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DISSON ROSAS\Documents\Documents\2026\SECOP\DEURA\PROPUESTA DEURA\TECNICOS\PROPUESTA ECONOMICA\"/>
    </mc:Choice>
  </mc:AlternateContent>
  <xr:revisionPtr revIDLastSave="0" documentId="8_{19283DC3-1D06-4FE7-AA66-62BAB9D471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ADO ACTIVIDADES" sheetId="1" r:id="rId1"/>
  </sheets>
  <definedNames>
    <definedName name="_xlnm._FilterDatabase" localSheetId="0" hidden="1">'LISTADO ACTIVIDADES'!$A$2:$AB$2</definedName>
    <definedName name="_xlnm.Print_Area" localSheetId="0">'LISTADO ACTIVIDADES'!$A$1:$T$663</definedName>
    <definedName name="ASDF">#REF!</definedName>
    <definedName name="DWQ">#REF!</definedName>
    <definedName name="EQU">#REF!</definedName>
    <definedName name="EQUIPOS">#REF!</definedName>
    <definedName name="ESTACION">#REF!</definedName>
    <definedName name="ITEM">#REF!</definedName>
    <definedName name="ITEMS">#REF!</definedName>
    <definedName name="MAN">#REF!</definedName>
    <definedName name="MANO_DE_OBRA">#REF!</definedName>
    <definedName name="MARIO">#REF!</definedName>
    <definedName name="MAT">#REF!</definedName>
    <definedName name="MATERIALES">#REF!</definedName>
    <definedName name="PPTO">#REF!</definedName>
    <definedName name="TRA">#REF!</definedName>
    <definedName name="TRANSPOR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41" i="1" l="1"/>
  <c r="L341" i="1"/>
  <c r="H341" i="1"/>
  <c r="T341" i="1" l="1"/>
  <c r="Q648" i="1"/>
  <c r="M648" i="1"/>
  <c r="I648" i="1"/>
  <c r="E648" i="1"/>
  <c r="T647" i="1" l="1"/>
  <c r="T646" i="1"/>
  <c r="T643" i="1"/>
  <c r="T642" i="1"/>
  <c r="T641" i="1"/>
  <c r="T640" i="1"/>
  <c r="T639" i="1"/>
  <c r="T638" i="1"/>
  <c r="T637" i="1"/>
  <c r="T636" i="1"/>
  <c r="T635" i="1"/>
  <c r="T634" i="1"/>
  <c r="T633" i="1"/>
  <c r="T632" i="1"/>
  <c r="T631" i="1"/>
  <c r="T630" i="1"/>
  <c r="T629" i="1"/>
  <c r="T628" i="1"/>
  <c r="T627" i="1"/>
  <c r="T626" i="1"/>
  <c r="T625" i="1"/>
  <c r="T624" i="1"/>
  <c r="T623" i="1"/>
  <c r="T622" i="1"/>
  <c r="T621" i="1"/>
  <c r="T620" i="1"/>
  <c r="T619" i="1"/>
  <c r="T618" i="1"/>
  <c r="T617" i="1"/>
  <c r="T616" i="1"/>
  <c r="T615" i="1"/>
  <c r="T614" i="1"/>
  <c r="T613" i="1"/>
  <c r="T612" i="1"/>
  <c r="T611" i="1"/>
  <c r="T610" i="1"/>
  <c r="T609" i="1"/>
  <c r="T608" i="1"/>
  <c r="T607" i="1"/>
  <c r="T606" i="1"/>
  <c r="T605" i="1"/>
  <c r="T604" i="1"/>
  <c r="T603" i="1"/>
  <c r="T602" i="1"/>
  <c r="T601" i="1"/>
  <c r="T598" i="1"/>
  <c r="T597" i="1"/>
  <c r="T596" i="1"/>
  <c r="T595" i="1"/>
  <c r="T594" i="1"/>
  <c r="T591" i="1"/>
  <c r="T590" i="1"/>
  <c r="T589" i="1"/>
  <c r="T588" i="1"/>
  <c r="T587" i="1"/>
  <c r="T586" i="1"/>
  <c r="T585" i="1"/>
  <c r="T584" i="1"/>
  <c r="T583" i="1"/>
  <c r="T582" i="1"/>
  <c r="T581" i="1"/>
  <c r="T580" i="1"/>
  <c r="T579" i="1"/>
  <c r="T578" i="1"/>
  <c r="T577" i="1"/>
  <c r="T576" i="1"/>
  <c r="T573" i="1"/>
  <c r="T572" i="1"/>
  <c r="T571" i="1"/>
  <c r="T570" i="1"/>
  <c r="T569" i="1"/>
  <c r="T568" i="1"/>
  <c r="T567" i="1"/>
  <c r="T566" i="1"/>
  <c r="T565" i="1"/>
  <c r="T564" i="1"/>
  <c r="T563" i="1"/>
  <c r="T562" i="1"/>
  <c r="T559" i="1"/>
  <c r="T558" i="1"/>
  <c r="T557" i="1"/>
  <c r="T556" i="1"/>
  <c r="T555" i="1"/>
  <c r="T554" i="1"/>
  <c r="T553" i="1"/>
  <c r="T552" i="1"/>
  <c r="T551" i="1"/>
  <c r="T550" i="1"/>
  <c r="T549" i="1"/>
  <c r="T548" i="1"/>
  <c r="T547" i="1"/>
  <c r="T546" i="1"/>
  <c r="T545" i="1"/>
  <c r="T544" i="1"/>
  <c r="T543" i="1"/>
  <c r="T542" i="1"/>
  <c r="T541" i="1"/>
  <c r="T540" i="1"/>
  <c r="T539" i="1"/>
  <c r="T538" i="1"/>
  <c r="T537" i="1"/>
  <c r="T536" i="1"/>
  <c r="T535" i="1"/>
  <c r="T534" i="1"/>
  <c r="T533" i="1"/>
  <c r="T532" i="1"/>
  <c r="T531" i="1"/>
  <c r="T530" i="1"/>
  <c r="T529" i="1"/>
  <c r="T528" i="1"/>
  <c r="T527" i="1"/>
  <c r="T526" i="1"/>
  <c r="T525" i="1"/>
  <c r="T524" i="1"/>
  <c r="T523" i="1"/>
  <c r="T520" i="1"/>
  <c r="T519" i="1"/>
  <c r="T518" i="1"/>
  <c r="T517" i="1"/>
  <c r="T516" i="1"/>
  <c r="T515" i="1"/>
  <c r="T514" i="1"/>
  <c r="T513" i="1"/>
  <c r="T512" i="1"/>
  <c r="T511" i="1"/>
  <c r="T510" i="1"/>
  <c r="T509" i="1"/>
  <c r="T508" i="1"/>
  <c r="T507" i="1"/>
  <c r="T506" i="1"/>
  <c r="T505" i="1"/>
  <c r="T504" i="1"/>
  <c r="T503" i="1"/>
  <c r="T502" i="1"/>
  <c r="T501" i="1"/>
  <c r="T500" i="1"/>
  <c r="T499" i="1"/>
  <c r="T498" i="1"/>
  <c r="T495" i="1"/>
  <c r="T494" i="1"/>
  <c r="T493" i="1"/>
  <c r="T492" i="1"/>
  <c r="T491" i="1"/>
  <c r="T490" i="1"/>
  <c r="T489" i="1"/>
  <c r="T488" i="1"/>
  <c r="T487" i="1"/>
  <c r="T486" i="1"/>
  <c r="T485" i="1"/>
  <c r="T484" i="1"/>
  <c r="T483" i="1"/>
  <c r="T482" i="1"/>
  <c r="T481" i="1"/>
  <c r="T480" i="1"/>
  <c r="T479" i="1"/>
  <c r="T478" i="1"/>
  <c r="T477" i="1"/>
  <c r="T476" i="1"/>
  <c r="T475" i="1"/>
  <c r="T472" i="1"/>
  <c r="T471" i="1"/>
  <c r="T470" i="1"/>
  <c r="T469" i="1"/>
  <c r="T468" i="1"/>
  <c r="T467" i="1"/>
  <c r="T466" i="1"/>
  <c r="T465" i="1"/>
  <c r="T464" i="1"/>
  <c r="T463" i="1"/>
  <c r="T462" i="1"/>
  <c r="T461" i="1"/>
  <c r="T460" i="1"/>
  <c r="T459" i="1"/>
  <c r="T458" i="1"/>
  <c r="T457" i="1"/>
  <c r="T456" i="1"/>
  <c r="T455" i="1"/>
  <c r="T454" i="1"/>
  <c r="T453" i="1"/>
  <c r="T452" i="1"/>
  <c r="T451" i="1"/>
  <c r="T450" i="1"/>
  <c r="T449" i="1"/>
  <c r="T448" i="1"/>
  <c r="T447" i="1"/>
  <c r="T446" i="1"/>
  <c r="T445" i="1"/>
  <c r="T444" i="1"/>
  <c r="T443" i="1"/>
  <c r="T442" i="1"/>
  <c r="T441" i="1"/>
  <c r="T440" i="1"/>
  <c r="T439" i="1"/>
  <c r="T438" i="1"/>
  <c r="T437" i="1"/>
  <c r="T436" i="1"/>
  <c r="T435" i="1"/>
  <c r="T434" i="1"/>
  <c r="T433" i="1"/>
  <c r="T432" i="1"/>
  <c r="T431" i="1"/>
  <c r="T430" i="1"/>
  <c r="T429" i="1"/>
  <c r="T428" i="1"/>
  <c r="T427" i="1"/>
  <c r="T426" i="1"/>
  <c r="T425" i="1"/>
  <c r="T424" i="1"/>
  <c r="T423" i="1"/>
  <c r="T422" i="1"/>
  <c r="T421" i="1"/>
  <c r="T420" i="1"/>
  <c r="T419" i="1"/>
  <c r="T418" i="1"/>
  <c r="T417" i="1"/>
  <c r="T416" i="1"/>
  <c r="T415" i="1"/>
  <c r="T414" i="1"/>
  <c r="T413" i="1"/>
  <c r="T412" i="1"/>
  <c r="T411" i="1"/>
  <c r="T410" i="1"/>
  <c r="T409" i="1"/>
  <c r="T408" i="1"/>
  <c r="T407" i="1"/>
  <c r="T406" i="1"/>
  <c r="T405" i="1"/>
  <c r="T404" i="1"/>
  <c r="T403" i="1"/>
  <c r="T402" i="1"/>
  <c r="T401" i="1"/>
  <c r="T400" i="1"/>
  <c r="T399" i="1"/>
  <c r="T398" i="1"/>
  <c r="T397" i="1"/>
  <c r="T396" i="1"/>
  <c r="T395" i="1"/>
  <c r="T394" i="1"/>
  <c r="T393" i="1"/>
  <c r="T392" i="1"/>
  <c r="T391" i="1"/>
  <c r="T388" i="1"/>
  <c r="T387" i="1"/>
  <c r="T386" i="1"/>
  <c r="T385" i="1"/>
  <c r="T384" i="1"/>
  <c r="T383" i="1"/>
  <c r="T382" i="1"/>
  <c r="T381" i="1"/>
  <c r="T380" i="1"/>
  <c r="T379" i="1"/>
  <c r="T378" i="1"/>
  <c r="T377" i="1"/>
  <c r="T376" i="1"/>
  <c r="T375" i="1"/>
  <c r="T374" i="1"/>
  <c r="T373" i="1"/>
  <c r="T372" i="1"/>
  <c r="T371" i="1"/>
  <c r="T370" i="1"/>
  <c r="T369" i="1"/>
  <c r="T368" i="1"/>
  <c r="T367" i="1"/>
  <c r="T366" i="1"/>
  <c r="T365" i="1"/>
  <c r="T364" i="1"/>
  <c r="T363" i="1"/>
  <c r="T362" i="1"/>
  <c r="T361" i="1"/>
  <c r="T360" i="1"/>
  <c r="T359" i="1"/>
  <c r="T358" i="1"/>
  <c r="T357" i="1"/>
  <c r="T356" i="1"/>
  <c r="T355" i="1"/>
  <c r="T354" i="1"/>
  <c r="T353" i="1"/>
  <c r="T352" i="1"/>
  <c r="T351" i="1"/>
  <c r="T350" i="1"/>
  <c r="T349" i="1"/>
  <c r="T348" i="1"/>
  <c r="T347" i="1"/>
  <c r="T346" i="1"/>
  <c r="T345" i="1"/>
  <c r="T344" i="1"/>
  <c r="T343" i="1"/>
  <c r="T342" i="1"/>
  <c r="T338" i="1"/>
  <c r="T337" i="1"/>
  <c r="T336" i="1"/>
  <c r="T335" i="1"/>
  <c r="T334" i="1"/>
  <c r="T333" i="1"/>
  <c r="T332" i="1"/>
  <c r="T331" i="1"/>
  <c r="T330" i="1"/>
  <c r="T329" i="1"/>
  <c r="T328" i="1"/>
  <c r="T327" i="1"/>
  <c r="T326" i="1"/>
  <c r="T325" i="1"/>
  <c r="T324" i="1"/>
  <c r="T323" i="1"/>
  <c r="T322" i="1"/>
  <c r="T321" i="1"/>
  <c r="T320" i="1"/>
  <c r="T319" i="1"/>
  <c r="T318" i="1"/>
  <c r="T317" i="1"/>
  <c r="T316" i="1"/>
  <c r="T315" i="1"/>
  <c r="T314" i="1"/>
  <c r="T313" i="1"/>
  <c r="T312" i="1"/>
  <c r="T311" i="1"/>
  <c r="T308" i="1"/>
  <c r="T307" i="1"/>
  <c r="T306" i="1"/>
  <c r="T305" i="1"/>
  <c r="T304" i="1"/>
  <c r="T303" i="1"/>
  <c r="T302" i="1"/>
  <c r="T301" i="1"/>
  <c r="T300" i="1"/>
  <c r="T299" i="1"/>
  <c r="T298" i="1"/>
  <c r="T297" i="1"/>
  <c r="T296" i="1"/>
  <c r="T295" i="1"/>
  <c r="T294" i="1"/>
  <c r="T293" i="1"/>
  <c r="T292" i="1"/>
  <c r="T291" i="1"/>
  <c r="T290" i="1"/>
  <c r="T289" i="1"/>
  <c r="T288" i="1"/>
  <c r="T287" i="1"/>
  <c r="T286" i="1"/>
  <c r="T285" i="1"/>
  <c r="T282" i="1"/>
  <c r="T281" i="1"/>
  <c r="T280" i="1"/>
  <c r="T279" i="1"/>
  <c r="T278" i="1"/>
  <c r="T277" i="1"/>
  <c r="T276" i="1"/>
  <c r="T275" i="1"/>
  <c r="T272" i="1"/>
  <c r="T271" i="1"/>
  <c r="T270" i="1"/>
  <c r="T269" i="1"/>
  <c r="T268" i="1"/>
  <c r="T267" i="1"/>
  <c r="T266" i="1"/>
  <c r="T265" i="1"/>
  <c r="T264" i="1"/>
  <c r="T263" i="1"/>
  <c r="T262" i="1"/>
  <c r="T261" i="1"/>
  <c r="T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40" i="1"/>
  <c r="T239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8" i="1"/>
  <c r="T207" i="1"/>
  <c r="T206" i="1"/>
  <c r="T205" i="1"/>
  <c r="T204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P647" i="1"/>
  <c r="P646" i="1"/>
  <c r="P643" i="1"/>
  <c r="P642" i="1"/>
  <c r="P641" i="1"/>
  <c r="P640" i="1"/>
  <c r="P639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P612" i="1"/>
  <c r="P611" i="1"/>
  <c r="P610" i="1"/>
  <c r="P609" i="1"/>
  <c r="P608" i="1"/>
  <c r="P607" i="1"/>
  <c r="P606" i="1"/>
  <c r="P605" i="1"/>
  <c r="P604" i="1"/>
  <c r="P603" i="1"/>
  <c r="P602" i="1"/>
  <c r="P601" i="1"/>
  <c r="P598" i="1"/>
  <c r="P597" i="1"/>
  <c r="P596" i="1"/>
  <c r="P595" i="1"/>
  <c r="P594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P577" i="1"/>
  <c r="P576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59" i="1"/>
  <c r="P558" i="1"/>
  <c r="P557" i="1"/>
  <c r="P556" i="1"/>
  <c r="P555" i="1"/>
  <c r="P554" i="1"/>
  <c r="P553" i="1"/>
  <c r="P552" i="1"/>
  <c r="P551" i="1"/>
  <c r="P550" i="1"/>
  <c r="P549" i="1"/>
  <c r="P548" i="1"/>
  <c r="P547" i="1"/>
  <c r="P546" i="1"/>
  <c r="P545" i="1"/>
  <c r="P544" i="1"/>
  <c r="P543" i="1"/>
  <c r="P542" i="1"/>
  <c r="P541" i="1"/>
  <c r="P540" i="1"/>
  <c r="P539" i="1"/>
  <c r="P538" i="1"/>
  <c r="P537" i="1"/>
  <c r="P536" i="1"/>
  <c r="P535" i="1"/>
  <c r="P534" i="1"/>
  <c r="P533" i="1"/>
  <c r="P532" i="1"/>
  <c r="P531" i="1"/>
  <c r="P530" i="1"/>
  <c r="P529" i="1"/>
  <c r="P528" i="1"/>
  <c r="P527" i="1"/>
  <c r="P526" i="1"/>
  <c r="P525" i="1"/>
  <c r="P524" i="1"/>
  <c r="P523" i="1"/>
  <c r="P520" i="1"/>
  <c r="P519" i="1"/>
  <c r="P518" i="1"/>
  <c r="P517" i="1"/>
  <c r="P516" i="1"/>
  <c r="P515" i="1"/>
  <c r="P514" i="1"/>
  <c r="P513" i="1"/>
  <c r="P512" i="1"/>
  <c r="P511" i="1"/>
  <c r="P510" i="1"/>
  <c r="P509" i="1"/>
  <c r="P508" i="1"/>
  <c r="P507" i="1"/>
  <c r="P506" i="1"/>
  <c r="P505" i="1"/>
  <c r="P504" i="1"/>
  <c r="P503" i="1"/>
  <c r="P502" i="1"/>
  <c r="P501" i="1"/>
  <c r="P500" i="1"/>
  <c r="P499" i="1"/>
  <c r="P498" i="1"/>
  <c r="P495" i="1"/>
  <c r="P494" i="1"/>
  <c r="P493" i="1"/>
  <c r="P492" i="1"/>
  <c r="P491" i="1"/>
  <c r="P490" i="1"/>
  <c r="P489" i="1"/>
  <c r="P488" i="1"/>
  <c r="P487" i="1"/>
  <c r="P486" i="1"/>
  <c r="P485" i="1"/>
  <c r="P484" i="1"/>
  <c r="P483" i="1"/>
  <c r="P482" i="1"/>
  <c r="P481" i="1"/>
  <c r="P480" i="1"/>
  <c r="P479" i="1"/>
  <c r="P478" i="1"/>
  <c r="P477" i="1"/>
  <c r="P476" i="1"/>
  <c r="P475" i="1"/>
  <c r="P472" i="1"/>
  <c r="P471" i="1"/>
  <c r="P470" i="1"/>
  <c r="P469" i="1"/>
  <c r="P468" i="1"/>
  <c r="P467" i="1"/>
  <c r="P466" i="1"/>
  <c r="P465" i="1"/>
  <c r="P464" i="1"/>
  <c r="P463" i="1"/>
  <c r="P462" i="1"/>
  <c r="P461" i="1"/>
  <c r="P460" i="1"/>
  <c r="P459" i="1"/>
  <c r="P458" i="1"/>
  <c r="P457" i="1"/>
  <c r="P456" i="1"/>
  <c r="P455" i="1"/>
  <c r="P454" i="1"/>
  <c r="P453" i="1"/>
  <c r="P452" i="1"/>
  <c r="P451" i="1"/>
  <c r="P450" i="1"/>
  <c r="P449" i="1"/>
  <c r="P448" i="1"/>
  <c r="P447" i="1"/>
  <c r="P446" i="1"/>
  <c r="P445" i="1"/>
  <c r="P444" i="1"/>
  <c r="P443" i="1"/>
  <c r="P442" i="1"/>
  <c r="P441" i="1"/>
  <c r="P440" i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5" i="1"/>
  <c r="P394" i="1"/>
  <c r="P393" i="1"/>
  <c r="P392" i="1"/>
  <c r="P391" i="1"/>
  <c r="P388" i="1"/>
  <c r="P387" i="1"/>
  <c r="P386" i="1"/>
  <c r="P385" i="1"/>
  <c r="P384" i="1"/>
  <c r="P383" i="1"/>
  <c r="P382" i="1"/>
  <c r="P381" i="1"/>
  <c r="P380" i="1"/>
  <c r="P379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2" i="1"/>
  <c r="P281" i="1"/>
  <c r="P280" i="1"/>
  <c r="P279" i="1"/>
  <c r="P278" i="1"/>
  <c r="P277" i="1"/>
  <c r="P276" i="1"/>
  <c r="P275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L647" i="1"/>
  <c r="L646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598" i="1"/>
  <c r="L597" i="1"/>
  <c r="L596" i="1"/>
  <c r="L595" i="1"/>
  <c r="L594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2" i="1"/>
  <c r="L281" i="1"/>
  <c r="L280" i="1"/>
  <c r="L279" i="1"/>
  <c r="L278" i="1"/>
  <c r="L277" i="1"/>
  <c r="L276" i="1"/>
  <c r="L275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H647" i="1"/>
  <c r="H646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598" i="1"/>
  <c r="H597" i="1"/>
  <c r="H596" i="1"/>
  <c r="H595" i="1"/>
  <c r="H594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2" i="1"/>
  <c r="H281" i="1"/>
  <c r="H280" i="1"/>
  <c r="H279" i="1"/>
  <c r="H278" i="1"/>
  <c r="H277" i="1"/>
  <c r="H276" i="1"/>
  <c r="H275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T651" i="1" l="1"/>
  <c r="P651" i="1"/>
  <c r="L651" i="1"/>
  <c r="H651" i="1"/>
  <c r="H654" i="1" l="1"/>
  <c r="H655" i="1" s="1"/>
  <c r="T653" i="1"/>
  <c r="T652" i="1"/>
  <c r="T654" i="1"/>
  <c r="T655" i="1" s="1"/>
  <c r="P654" i="1"/>
  <c r="P655" i="1" s="1"/>
  <c r="P652" i="1"/>
  <c r="P653" i="1"/>
  <c r="L654" i="1"/>
  <c r="L655" i="1" s="1"/>
  <c r="L652" i="1"/>
  <c r="L653" i="1"/>
  <c r="H652" i="1"/>
  <c r="H653" i="1"/>
  <c r="T656" i="1" l="1"/>
  <c r="P656" i="1"/>
  <c r="L656" i="1"/>
  <c r="H656" i="1"/>
</calcChain>
</file>

<file path=xl/sharedStrings.xml><?xml version="1.0" encoding="utf-8"?>
<sst xmlns="http://schemas.openxmlformats.org/spreadsheetml/2006/main" count="1936" uniqueCount="1272">
  <si>
    <t>CAP.</t>
  </si>
  <si>
    <t>ACTIVIDAD</t>
  </si>
  <si>
    <t>UN</t>
  </si>
  <si>
    <t>ACTIVIDADES  PRELIMINARES</t>
  </si>
  <si>
    <t>A3</t>
  </si>
  <si>
    <t>A4</t>
  </si>
  <si>
    <t>A5</t>
  </si>
  <si>
    <t>A6</t>
  </si>
  <si>
    <t>1.01.</t>
  </si>
  <si>
    <t>ML</t>
  </si>
  <si>
    <t>1.02.</t>
  </si>
  <si>
    <t>Cerca en tabla</t>
  </si>
  <si>
    <t>M2</t>
  </si>
  <si>
    <t>1.03.</t>
  </si>
  <si>
    <t>Cerca lamina base H: 2,25</t>
  </si>
  <si>
    <t>1.04.</t>
  </si>
  <si>
    <t>Excavación Mecánica</t>
  </si>
  <si>
    <t>M3</t>
  </si>
  <si>
    <t>1.05.</t>
  </si>
  <si>
    <t>Excavación Manual</t>
  </si>
  <si>
    <t>1.06.</t>
  </si>
  <si>
    <t>Explanación y Extendido</t>
  </si>
  <si>
    <t>1.07.</t>
  </si>
  <si>
    <t>Explanación y Retiro</t>
  </si>
  <si>
    <t>1.08.</t>
  </si>
  <si>
    <t>Relleno Material en Sitio (incluye selección, extendido, humedecimiento y compactación)</t>
  </si>
  <si>
    <t>1.09.</t>
  </si>
  <si>
    <t>Desmonte de Muros en ladrillo o bloque</t>
  </si>
  <si>
    <t>1.10.</t>
  </si>
  <si>
    <t>Desmonte de Muros en sistema liviano incluye estructura metálica</t>
  </si>
  <si>
    <t>1.11.</t>
  </si>
  <si>
    <t>Desmonte Placas Aligeradas</t>
  </si>
  <si>
    <t>1.12.</t>
  </si>
  <si>
    <t>Desmonte Placas Macizas</t>
  </si>
  <si>
    <t>1.13.</t>
  </si>
  <si>
    <t>Desmonte Alistado de Piso</t>
  </si>
  <si>
    <t>1.14.</t>
  </si>
  <si>
    <t>Desmonte de Enchape de Pared y/o Piso</t>
  </si>
  <si>
    <t>1.15.</t>
  </si>
  <si>
    <t>Desmonte de Guarda Escoba</t>
  </si>
  <si>
    <t>1.16.</t>
  </si>
  <si>
    <t>Desmonte Cubierta en cualquier material</t>
  </si>
  <si>
    <t>1.17.</t>
  </si>
  <si>
    <t>Desmonte de Estructura de Cubierta en cualquier material</t>
  </si>
  <si>
    <t>1.18.</t>
  </si>
  <si>
    <t>Retiro de manto asfaltico de impermeabilización de cubiertas</t>
  </si>
  <si>
    <t>1.19.</t>
  </si>
  <si>
    <t>Desmonte de cielo raso en cualquier material conservando la estructura portante</t>
  </si>
  <si>
    <t>1.20.</t>
  </si>
  <si>
    <t>Desmonte de cielo raso en cualquier material y estructura portante</t>
  </si>
  <si>
    <t>1.21.</t>
  </si>
  <si>
    <t>Desmonte de lámparas Iluminación largas, Cuadradas, Redondas, Reflectores</t>
  </si>
  <si>
    <t>1.22.</t>
  </si>
  <si>
    <t>Desmonte Puertas y Marcos</t>
  </si>
  <si>
    <t>1.23.</t>
  </si>
  <si>
    <t>Desmonte de ventanas</t>
  </si>
  <si>
    <t>1.24.</t>
  </si>
  <si>
    <t>Desmonte de Vidrios de Ventanas y Espejos</t>
  </si>
  <si>
    <t>1.25.</t>
  </si>
  <si>
    <t>Desmonte de Divisiones modulares, acrílicas o en vidrio</t>
  </si>
  <si>
    <t>1.26.</t>
  </si>
  <si>
    <t>Desmonte de Rejas Metálicas</t>
  </si>
  <si>
    <t>1.27.</t>
  </si>
  <si>
    <t>Desmonte Aparatos Sanitarios</t>
  </si>
  <si>
    <t>1.28.</t>
  </si>
  <si>
    <t>Desmonte de Grifería</t>
  </si>
  <si>
    <t>1.29.</t>
  </si>
  <si>
    <t>Desmonte de tanques elevados de agua</t>
  </si>
  <si>
    <t>1.30.</t>
  </si>
  <si>
    <t>Desmonte de puntos hidrosanitarios. Incluye retiro de red hidrosanitaria en una longitud hasta 1,5 m</t>
  </si>
  <si>
    <t>1.31.</t>
  </si>
  <si>
    <t>Desmonte de malla eslabonada incluye soportes metálicos</t>
  </si>
  <si>
    <t>1.32.</t>
  </si>
  <si>
    <t>Desmonte de extractor</t>
  </si>
  <si>
    <t>1.33.</t>
  </si>
  <si>
    <t>Desmonte de aire acondicionado incluye red de distribución</t>
  </si>
  <si>
    <t>1.34.</t>
  </si>
  <si>
    <t>Desmonte de muebles empotrados</t>
  </si>
  <si>
    <t>1.35.</t>
  </si>
  <si>
    <t>Desmonte y montaje de Cortinas, Velos, Persianas y Soportes</t>
  </si>
  <si>
    <t>1.36.</t>
  </si>
  <si>
    <t>Desmonte de pañete</t>
  </si>
  <si>
    <t>1.37.</t>
  </si>
  <si>
    <t>Desmonte de salida eléctrica. Incluye retiro de aparato, caja, tapa, tuberia y cableado hasta 1,5 m y regateo a que haya lugar</t>
  </si>
  <si>
    <t>1.38.</t>
  </si>
  <si>
    <t>Desmonte de Cableado Eléctrico. Incluye tuberia y demas accesorios eléctricos</t>
  </si>
  <si>
    <t>1.39.</t>
  </si>
  <si>
    <t>Corte en muro o piso con máquina, en material rígido con y sin acabado de enchape.</t>
  </si>
  <si>
    <t>1.40.</t>
  </si>
  <si>
    <t>Desmonte de canales y/o bajantes en cualquier material</t>
  </si>
  <si>
    <t>1.41.</t>
  </si>
  <si>
    <t>Desmonte de red de gas. Incluye tuberia y demás accesorios</t>
  </si>
  <si>
    <t>MANTENIMIENTO DE CUBIERTAS Y CIELO RASOS</t>
  </si>
  <si>
    <t>2.01.</t>
  </si>
  <si>
    <t>Recorrido de cubierta, ajuste, limpieza, sellamiento y suministro de secciones que falten para su normal funcionamiento</t>
  </si>
  <si>
    <t>2.02.</t>
  </si>
  <si>
    <t>Suministro e Instalación de Caballete Articulado Teja Fibrocemento</t>
  </si>
  <si>
    <t>2.03.</t>
  </si>
  <si>
    <t>Suministro e Instalación de Caballete Fijo Teja Fibrocemento</t>
  </si>
  <si>
    <t>2.04.</t>
  </si>
  <si>
    <t>Suministro e Instalación de Canaleta 90 Galvanizada (L=6.00M)</t>
  </si>
  <si>
    <t>2.05.</t>
  </si>
  <si>
    <t>Suministro e Instalación de Cubierta tipo sandwich con aislamiento acústico y térmico en poliuretano expandido</t>
  </si>
  <si>
    <t>2.06.</t>
  </si>
  <si>
    <t xml:space="preserve">Suministro e Instalación de Cubierta arquitectónica, Galvanizada y Prepintada, teja trapezoidal calibre 26 o superior </t>
  </si>
  <si>
    <t>2.07.</t>
  </si>
  <si>
    <t xml:space="preserve">Suministro e Instalación de Cubierta arquitectónica, Galvanizada, teja trapezoidal calibre 26 o superior </t>
  </si>
  <si>
    <t>2.08.</t>
  </si>
  <si>
    <t>Suministro e Instalación de Caballete fijo en lámina Galvanizada y prepintada</t>
  </si>
  <si>
    <t>2.09.</t>
  </si>
  <si>
    <t>Suministro e Instalación de Caballete fijo en lámina Galvanizada</t>
  </si>
  <si>
    <t>2.10.</t>
  </si>
  <si>
    <t>Suministro e Instalación de Cubierta de láminas corrugadas de aluminio separadas por un aislamiento de poliuretano rígido</t>
  </si>
  <si>
    <t>2.11.</t>
  </si>
  <si>
    <t>Suministro e Instalación de Cubierta Teja aclirica Duralum 240 - 2.5 MM</t>
  </si>
  <si>
    <t>2.12.</t>
  </si>
  <si>
    <t>Suministro e Instalación de Cubierta Teja de Barro</t>
  </si>
  <si>
    <t>2.13.</t>
  </si>
  <si>
    <t>Suministro e Instalación de Caballete en Teja Tipo Española o equivalente</t>
  </si>
  <si>
    <t>2.14.</t>
  </si>
  <si>
    <t>Suministro e Instalación de Cubierta en Teja Tipo Española o equivalente</t>
  </si>
  <si>
    <t>2.15.</t>
  </si>
  <si>
    <t>Suministro e Instalación de Cubierta en Fibrocemento Ondulada Nº 10</t>
  </si>
  <si>
    <t>2.16.</t>
  </si>
  <si>
    <t>Suministro e Instalación de Cubierta en Fibrocemento Ondulada Nº 8</t>
  </si>
  <si>
    <t>2.17.</t>
  </si>
  <si>
    <t xml:space="preserve">Suministro e Instalación de Cubierta en Fibrocemento Ondulada Nº 6  </t>
  </si>
  <si>
    <t>2.18.</t>
  </si>
  <si>
    <t xml:space="preserve">Suministro e Instalación de Cubierta en Fibrocemento Ondulada Nº 4  </t>
  </si>
  <si>
    <t>2.19.</t>
  </si>
  <si>
    <t>Suministro e Instalación de Cubierta en lámina de policarbonato cristal 4 mm</t>
  </si>
  <si>
    <t>2.20.</t>
  </si>
  <si>
    <t>Suministro e Instalación de Cubierta en lámina de policarbonato cristal 8 mm</t>
  </si>
  <si>
    <t>2.21.</t>
  </si>
  <si>
    <t>Suministro e Instalación de Cubierta en teja sin traslapo en acero laminado, galvanizado y prepintado</t>
  </si>
  <si>
    <t>2.22.</t>
  </si>
  <si>
    <t>Suministro e Instalación de Cubierta en teja traslucida sin traslapo en poliester reforzado con fibra de vidrio clase 7</t>
  </si>
  <si>
    <t>2.23.</t>
  </si>
  <si>
    <t xml:space="preserve">Suministro e Instalación de Teja asfáltica ondulada fabricadas con fibras </t>
  </si>
  <si>
    <t>2.24.</t>
  </si>
  <si>
    <t>Suministro e Instalación de Cubierta Traslucida Nº 5</t>
  </si>
  <si>
    <t>2.25.</t>
  </si>
  <si>
    <t>Suministro e Instalación de Cubierta Traslucida Nº 10</t>
  </si>
  <si>
    <t>2.26.</t>
  </si>
  <si>
    <t>Suministro e Instalación de Afinado Cubiertas (E=0.03)</t>
  </si>
  <si>
    <t>2.27.</t>
  </si>
  <si>
    <t>Suministro e Instalación de Estructura en Madera Para Teja de Barro</t>
  </si>
  <si>
    <t>2.28.</t>
  </si>
  <si>
    <t>Suministro e Instalación de Estructura en Madera para cubierta</t>
  </si>
  <si>
    <t>2.29.</t>
  </si>
  <si>
    <t>Suministro e Instalación de Estructura Metálica en perfil tipo C para cubierta</t>
  </si>
  <si>
    <t>2.30.</t>
  </si>
  <si>
    <t>Suministro e Instalación de Estructura Metálica en perfil tipo rectangular para cubierta</t>
  </si>
  <si>
    <t>2.31.</t>
  </si>
  <si>
    <t>Suministro e Instalación de manto autoprotegido con foil aluminio y alma central de polietileno de alta densidad de calibre igual o superior 3mm</t>
  </si>
  <si>
    <t>2.32.</t>
  </si>
  <si>
    <t>Suministro e Instalación de manto autoprotegido con foil aluminio y alma central en poliéster de alta capacidad de calibre igual o superior 3mm</t>
  </si>
  <si>
    <t>2.33.</t>
  </si>
  <si>
    <t>Suministro e Instalación de manto bituminoso impermeabilizante de superficies con acabado en piso duro de calibre igual o superior 4 mm</t>
  </si>
  <si>
    <t>2.34.</t>
  </si>
  <si>
    <t>Suministro e Instalación de manto bituminoso impermeabilizante con refuerzo en fibra de polyester de alta capacidad, antiadherente de polietileno en lado inferior, en mineral esmaltado en lado superior, cal. 3.5 mm o superior.</t>
  </si>
  <si>
    <t>2.35.</t>
  </si>
  <si>
    <t>Reposición e Instalación de aislamiento térmico y acústico en lana de vidrio</t>
  </si>
  <si>
    <t>2.36.</t>
  </si>
  <si>
    <t>Reposición e Instalación de moldura de yeso</t>
  </si>
  <si>
    <t>2.37.</t>
  </si>
  <si>
    <t>Suministro e Instalación de Cielo Raso Bóvedas DRY WALL</t>
  </si>
  <si>
    <t>2.38.</t>
  </si>
  <si>
    <t>Reposición e Instalación de Armadura Madera y Malla</t>
  </si>
  <si>
    <t>2.39.</t>
  </si>
  <si>
    <t>Suministro e Instalación de Cielorraso en Dry Wall, Adecuando Estructura Metálica Existente</t>
  </si>
  <si>
    <t>2.40.</t>
  </si>
  <si>
    <t>Mantenimiento, reposición, sustitución, desmonte e instalación de Láminas de Cielo Raso dañado o faltante en el mismo material existente. Incluye limpieza, reparación ajuste y reemplazo de piezas de la estructura metálica existente.</t>
  </si>
  <si>
    <t>2.41.</t>
  </si>
  <si>
    <t>Suministro e Instalación de Cielo Raso Plano en Dry Wall Incluye Estructura Metálica</t>
  </si>
  <si>
    <t>2.42.</t>
  </si>
  <si>
    <t>Suministro e Instalación de cielo raso con tablilla en PVC. Incluye estructura metálica.</t>
  </si>
  <si>
    <t>2.43.</t>
  </si>
  <si>
    <t>Reposición e Instalación de Voladizo en placa de fibrocemento Incluye Estructura Metálica</t>
  </si>
  <si>
    <t>2.44.</t>
  </si>
  <si>
    <t>Suministro e Instalación de Cielo Raso de lámina rígida de fibra de vidrio y recubierta por película de PVC</t>
  </si>
  <si>
    <t>2.45.</t>
  </si>
  <si>
    <t>Suministro e Instalación de Cielo Raso Plano en Dry Wall</t>
  </si>
  <si>
    <t>2.46.</t>
  </si>
  <si>
    <t>Suministro e Instalación de Cielo Raso tipo Triplex o equivalente</t>
  </si>
  <si>
    <t>2.47.</t>
  </si>
  <si>
    <t>Suministro e Instalación de Cielo Raso Yeso Oculto</t>
  </si>
  <si>
    <t>2.48.</t>
  </si>
  <si>
    <t>Suministro e Instalación de Cielo Raso Yeso Semi - Oculto</t>
  </si>
  <si>
    <t xml:space="preserve">M2 </t>
  </si>
  <si>
    <t>2.49.</t>
  </si>
  <si>
    <t>Reposición e Instalación de Cornisas Yeso</t>
  </si>
  <si>
    <t>2.50.</t>
  </si>
  <si>
    <t>Reposición e Instalación de Lamina Plana de fibrocemento</t>
  </si>
  <si>
    <t>2.51.</t>
  </si>
  <si>
    <t>Reposición e Instalación de Listón para Techo 8 X 1 CM - Pino</t>
  </si>
  <si>
    <t>2.52.</t>
  </si>
  <si>
    <t>Suministro e Instalación de cielo raso con lámina de icopor con acabados. Incluye estructura auto ensamblada en aluminio.</t>
  </si>
  <si>
    <t>2.53.</t>
  </si>
  <si>
    <t>Suministro e Instalación de lámina de icopor con acabados.</t>
  </si>
  <si>
    <t>2.54.</t>
  </si>
  <si>
    <t>Suministro e Instalación de flanches en lámina galvanizada calibre 22 de ancho 25 a 50 cm.</t>
  </si>
  <si>
    <t>2.55.</t>
  </si>
  <si>
    <t>Mantenimiento cubierta inclinada de tejas de gres tipo "S". Incluye sustituciones, restituciones y mejoramiento de materiales (tejas, caballete, elementos de fijación, accesorios, juntas, remates perimetrales, flanches). Incluye limpieza viga canal</t>
  </si>
  <si>
    <t>2.56.</t>
  </si>
  <si>
    <t>Mantenimiento cubierta inclinada de tejas plásticas. Incluye sustituciones, restituciones y mejoramiento de materiales (tejas, caballete, elementos de fijación, accesorios, juntas, remates perimetrales, flanches)</t>
  </si>
  <si>
    <t>2.57.</t>
  </si>
  <si>
    <t>Suministro e Instalación de impermeabilización con revestimiento en poliurea</t>
  </si>
  <si>
    <t>2.58.</t>
  </si>
  <si>
    <t>Suministro e Instalación de impermeabilización en viga canal con revestimiento en SIKAFILL POWER o equivalente</t>
  </si>
  <si>
    <t>2.59.</t>
  </si>
  <si>
    <t>Reposición e instalación de marco para luminarias de 1.20 x 30 de empotrar</t>
  </si>
  <si>
    <t>2.60.</t>
  </si>
  <si>
    <t>Reposición e instalación de marcos para inspección cielo raso 60x 60 en aluminio color por definir</t>
  </si>
  <si>
    <t>MANTENIMIENTO DE REDES HIDROSANITARIAS</t>
  </si>
  <si>
    <t>3.01.</t>
  </si>
  <si>
    <t>Ajuste, acondicionamiento y suministro de elementos faltantes en la red hidráulica de la edificación de 1/2" o mayor, necesarios para dejar estas redes en óptimas condiciones de funcionamiento y que cumpla con las especificaciones técnicas.</t>
  </si>
  <si>
    <t>3.02.</t>
  </si>
  <si>
    <t>Ajuste, acondicionamiento y suministro de elementos faltantes en la red hidráulica de la edificación de 1" o mayor, necesarios para dejar estas redes en óptimas condiciones de funcionamiento y que cumpla con las especificaciones técnicas.</t>
  </si>
  <si>
    <t>3.03.</t>
  </si>
  <si>
    <t>Ajuste, acondicionamiento y suministro de elementos faltantes en la red hidráulica de la edificación de 2" o mayor, necesarios para dejar estas redes en óptimas condiciones de funcionamiento y que cumpla con las especificaciones técnicas.</t>
  </si>
  <si>
    <t>3.04.</t>
  </si>
  <si>
    <t>Ajuste, acondicionamiento y suministro de elementos faltantes en la red hidráulica de la edificación de 1/2" agua caliente, necesarios para dejar estas redes en óptimas condiciones de funcionamiento y que cumpla con las especificaciones técnicas.</t>
  </si>
  <si>
    <t>3.05.</t>
  </si>
  <si>
    <t>Suministro e Instalación de Bajante PVC</t>
  </si>
  <si>
    <t>3.06.</t>
  </si>
  <si>
    <t xml:space="preserve">Suministro e Instalación de Canal de alta capacidad en PVC </t>
  </si>
  <si>
    <t>3.07.</t>
  </si>
  <si>
    <t>Suministro e Instalación de Canal en PVC</t>
  </si>
  <si>
    <t>3.08.</t>
  </si>
  <si>
    <t>Reposición e Instalación de Accesorios Para Drenaje 4"</t>
  </si>
  <si>
    <t>3.09.</t>
  </si>
  <si>
    <t>Reposición e Instalación de Accesorios Para Drenaje 6"</t>
  </si>
  <si>
    <t>3.10.</t>
  </si>
  <si>
    <t>Reposición e Instalación de Caja de Inspección 100 X 100 HMAX: 1.00</t>
  </si>
  <si>
    <t>3.11.</t>
  </si>
  <si>
    <t>Reposición e Instalación de Caja de Inspección 60 X 60</t>
  </si>
  <si>
    <t>3.12.</t>
  </si>
  <si>
    <t>Reposición e Instalación de Caja de Inspección 80 X 80</t>
  </si>
  <si>
    <t>3.13.</t>
  </si>
  <si>
    <t>Reposición e Instalación de Tubería sanitaria PVC 4" (incluye accesorios)</t>
  </si>
  <si>
    <t>3.14.</t>
  </si>
  <si>
    <t>Reposición e Instalación de Tubería sanitaria PVC 6" (incluye accesorios)</t>
  </si>
  <si>
    <t>3.15.</t>
  </si>
  <si>
    <t>Reposición e Instalación de Accesorio Cobre 1/2"</t>
  </si>
  <si>
    <t>3.16.</t>
  </si>
  <si>
    <t>Reposición e Instalación de Accesorio Cobre 1-1/2"</t>
  </si>
  <si>
    <t>3.17.</t>
  </si>
  <si>
    <t>Reposición e Instalación de Accesorio Cobre 1"</t>
  </si>
  <si>
    <t>3.18.</t>
  </si>
  <si>
    <t>Reposición e Instalación de Accesorio Galvanizado 1"</t>
  </si>
  <si>
    <t>3.19.</t>
  </si>
  <si>
    <t>Reposición e Instalación de Accesorio Galvanizado 1/2"</t>
  </si>
  <si>
    <t>3.20.</t>
  </si>
  <si>
    <t>Reposición e Instalación de Acometida Gas Unifamiliar</t>
  </si>
  <si>
    <t>3.21.</t>
  </si>
  <si>
    <t>Reposición e Instalación de Conducto Evacuación Gas 15 X 22</t>
  </si>
  <si>
    <t>3.22.</t>
  </si>
  <si>
    <t>Reposición e Instalación de Tubería Acero Galvanizada 1"</t>
  </si>
  <si>
    <t>3.23.</t>
  </si>
  <si>
    <t>Reposición e Instalación de Tubería Acero Galvanizada 1/2"</t>
  </si>
  <si>
    <t>3.24.</t>
  </si>
  <si>
    <t>Reposición e Instalación de Tubería Cobre 1/2"</t>
  </si>
  <si>
    <t>3.25.</t>
  </si>
  <si>
    <t>Reposición e Instalación de Tubería de Polietileno 1"</t>
  </si>
  <si>
    <t>3.26.</t>
  </si>
  <si>
    <t>Reposición e Instalación de Tubería de Polietileno 3/4"</t>
  </si>
  <si>
    <t>3.27.</t>
  </si>
  <si>
    <t>Reposición e Instalación de Punto Salida Calentador de Ambiente</t>
  </si>
  <si>
    <t>3.28.</t>
  </si>
  <si>
    <t>Reposición e Instalación de Punto Salida Calentador de Paso</t>
  </si>
  <si>
    <t>3.29.</t>
  </si>
  <si>
    <t>Reposición e Instalación de Salida Chimenea</t>
  </si>
  <si>
    <t>3.30.</t>
  </si>
  <si>
    <t>Suministro e Instalación de Punto Agua Fría</t>
  </si>
  <si>
    <t>3.31.</t>
  </si>
  <si>
    <t>Reposición e instalación de rejilla de ventilación</t>
  </si>
  <si>
    <t>3.32.</t>
  </si>
  <si>
    <t>Reposición e instalación de tapa de registro plástica</t>
  </si>
  <si>
    <t>3.33.</t>
  </si>
  <si>
    <t>Suministro e instalación de punto agua caliente</t>
  </si>
  <si>
    <t>3.34.</t>
  </si>
  <si>
    <t>Reposición e instalación de accesorios cerámicos para baños</t>
  </si>
  <si>
    <t>3.35.</t>
  </si>
  <si>
    <t>Reposición e instalación de accesorios cromados para baños</t>
  </si>
  <si>
    <t>3.36.</t>
  </si>
  <si>
    <t>Suministro e instalación de lavadero de flauta</t>
  </si>
  <si>
    <t>3.37.</t>
  </si>
  <si>
    <t>Suministro e instalación de lavadero fijo en granito pulido</t>
  </si>
  <si>
    <t>3.38.</t>
  </si>
  <si>
    <t>Suministro e instalación de lavamanos con grifería</t>
  </si>
  <si>
    <t>3.39.</t>
  </si>
  <si>
    <t>Suministro e instalación de lavaplatos con grifería</t>
  </si>
  <si>
    <t>3.40.</t>
  </si>
  <si>
    <t>Reposición e instalación de llave manguera</t>
  </si>
  <si>
    <t>3.41.</t>
  </si>
  <si>
    <t>Suministro e instalación de inodoro alongado o redondo de una pieza en porcelana y con descarga variable.</t>
  </si>
  <si>
    <t>3.42.</t>
  </si>
  <si>
    <t>Suministro e instalación de inodoro de dos piezas en porcelana y con descarga sencilla con boton superior.</t>
  </si>
  <si>
    <t>3.43.</t>
  </si>
  <si>
    <t>Reposición e instalación de drenaje en tubería drenaje 4" con filtro</t>
  </si>
  <si>
    <t>3.44.</t>
  </si>
  <si>
    <t>Reposición e instalación de drenaje en tubería drenaje 6" con filtro</t>
  </si>
  <si>
    <t>3.45.</t>
  </si>
  <si>
    <t>Suministro e instalación de salida sanitaria 2"</t>
  </si>
  <si>
    <t>3.46.</t>
  </si>
  <si>
    <t>Suministro e instalación de salida sanitaria 4"</t>
  </si>
  <si>
    <t>3.47.</t>
  </si>
  <si>
    <t>Suministro e instalación de salida sanitaria 3"</t>
  </si>
  <si>
    <t>3.48.</t>
  </si>
  <si>
    <t>Suministro e Instalación de Orinal de entrada superior con esmalte antibacterial y diseño ahorrador de agua.</t>
  </si>
  <si>
    <t>3.49.</t>
  </si>
  <si>
    <t>Suministro e Instalación de Lavamanos de pedestal con amplio pozo color por definir</t>
  </si>
  <si>
    <t>3.50.</t>
  </si>
  <si>
    <t>Reposición e Instalación de Ducha Eléctrica dirigible de 110V. Incluye Grifería.</t>
  </si>
  <si>
    <t>3.51.</t>
  </si>
  <si>
    <t>Impermeabilización tanque de agua de reserva</t>
  </si>
  <si>
    <t>3.52.</t>
  </si>
  <si>
    <t>Suministro e instalación de taza sanitaria alongada para uso de fluxometro</t>
  </si>
  <si>
    <t>3.53.</t>
  </si>
  <si>
    <t>Suministro e instalación de lavamanos de colgar color por definir</t>
  </si>
  <si>
    <t>3.54.</t>
  </si>
  <si>
    <t>Suministro e instalación de lavamanos de colgar con semi-pedestal color por definir</t>
  </si>
  <si>
    <t>3.55.</t>
  </si>
  <si>
    <t>Suministro e instalación de lavamanos de sobreponer color por definir</t>
  </si>
  <si>
    <t>3.56.</t>
  </si>
  <si>
    <t xml:space="preserve">Suministro e instalación de grifería monocontrol para lavamanos </t>
  </si>
  <si>
    <t>3.57.</t>
  </si>
  <si>
    <t xml:space="preserve">Suministro e instalación de grifería convencional individual para lavamanos </t>
  </si>
  <si>
    <t>3.58.</t>
  </si>
  <si>
    <t>Suministro e instalación de Grifería lavamanos doble 4 pulgadas convencional</t>
  </si>
  <si>
    <t>3.59.</t>
  </si>
  <si>
    <t xml:space="preserve">Suministro e instalación de Grifería lavamanos doble 8 pulgadas </t>
  </si>
  <si>
    <t>3.60.</t>
  </si>
  <si>
    <t xml:space="preserve">Suministro e instalación de Grifería lavamanos de mesa antivandálico </t>
  </si>
  <si>
    <t>3.61.</t>
  </si>
  <si>
    <t>Suministro e instalación de Grifería lavamanos pared 8 pulgadas</t>
  </si>
  <si>
    <t>3.62.</t>
  </si>
  <si>
    <t>Suministro e instalación de Grifería ducha mezclador 8 pulgadas</t>
  </si>
  <si>
    <t>3.63.</t>
  </si>
  <si>
    <t xml:space="preserve">Suministro e instalación de Grifería ducha sencilla de palanca </t>
  </si>
  <si>
    <t>3.64.</t>
  </si>
  <si>
    <t>Suministro e instalación de Grifería ducha mezclador tipo toledo cruz o equivalente</t>
  </si>
  <si>
    <t>3.65.</t>
  </si>
  <si>
    <t xml:space="preserve">Suministro e instalación de Grifería ducha sencilla </t>
  </si>
  <si>
    <t>3.66.</t>
  </si>
  <si>
    <t>Suministro e instalación de Grifería tipo ducha clásica decorativa 8 pulgadas cromo o equivalente</t>
  </si>
  <si>
    <t>3.67.</t>
  </si>
  <si>
    <t>Suministro e instalación de ducha con grifería tipo piscis o equivalente</t>
  </si>
  <si>
    <t>3.68.</t>
  </si>
  <si>
    <t>Suministro e instalación de Grifería lavaplatos sencillo tipo athenea o equivalente</t>
  </si>
  <si>
    <t>3.69.</t>
  </si>
  <si>
    <t>Suministro e instalación de Grifería lavaplatos 8 pulgadas</t>
  </si>
  <si>
    <t>3.70.</t>
  </si>
  <si>
    <t>Suministro e instalación de Grifería lavaplatos tipo burdeos cromo o equivalente</t>
  </si>
  <si>
    <t>3.71.</t>
  </si>
  <si>
    <t xml:space="preserve">Suministro e instalación de Grifería lavaplatos pared individual tipo S </t>
  </si>
  <si>
    <t>3.72.</t>
  </si>
  <si>
    <t>Suministro e instalación de Grifería tipo push antivandálica expuesta 3/4 para orinal</t>
  </si>
  <si>
    <t>3.73.</t>
  </si>
  <si>
    <t>Suministro e instalación de Grifería tipo push antivandálica para orinal o inodoro</t>
  </si>
  <si>
    <t>3.74.</t>
  </si>
  <si>
    <t>Suministro e instalación de Grifería tipo push antivandálica para lavamanos</t>
  </si>
  <si>
    <t>3.75.</t>
  </si>
  <si>
    <t>Suministro e instalación de Grifería con sensor para lavamanos</t>
  </si>
  <si>
    <t>3.76.</t>
  </si>
  <si>
    <t>Suministro e instalación de Grifería orinal tradicional cromo</t>
  </si>
  <si>
    <t>3.77.</t>
  </si>
  <si>
    <t>Suministro e instalación de Grifería sanitario tradicional</t>
  </si>
  <si>
    <t>3.78.</t>
  </si>
  <si>
    <t>Suministro e instalación de Grifería sanitaria hidrostática doble descarga</t>
  </si>
  <si>
    <t>3.79.</t>
  </si>
  <si>
    <t>Suministro e instalación de Grifería lavaplatos monocontrol</t>
  </si>
  <si>
    <t>3.80.</t>
  </si>
  <si>
    <t xml:space="preserve">Reposición e instalación de Manija tanque sanitario </t>
  </si>
  <si>
    <t>3.81.</t>
  </si>
  <si>
    <t xml:space="preserve">Reposición e instalación de Válvula regulación 1/2 sanitario cromo </t>
  </si>
  <si>
    <t>3.82.</t>
  </si>
  <si>
    <t>Reposición e instalación de Válvula compuerta de 1/2"</t>
  </si>
  <si>
    <t>3.83.</t>
  </si>
  <si>
    <t>Reposición e instalación de Válvula compuerta de 1"</t>
  </si>
  <si>
    <t>3.84.</t>
  </si>
  <si>
    <t>Reposición e instalación de Válvula compuerta de 2"</t>
  </si>
  <si>
    <t>3.85.</t>
  </si>
  <si>
    <t>Reposición e instalación de Acople metal sanitario 55 cm 1/2 x 7/8</t>
  </si>
  <si>
    <t>3.86.</t>
  </si>
  <si>
    <t>Reposición e instalación de Acople metal sanitario 40 cm 1/2 x 7/8</t>
  </si>
  <si>
    <t>3.87.</t>
  </si>
  <si>
    <t xml:space="preserve">Reposición e instalación de Acople plástico sanitario 55 cm 1/2 x 7/8 </t>
  </si>
  <si>
    <t>3.88.</t>
  </si>
  <si>
    <t>Reposición e instalación de ducha tipo elite o equivalente</t>
  </si>
  <si>
    <t>3.89.</t>
  </si>
  <si>
    <t>Reposición e instalación de ducha tipo fénix o equivalente</t>
  </si>
  <si>
    <t>3.90.</t>
  </si>
  <si>
    <t>Reposición e instalación de asiento sanitario (bizcocho)</t>
  </si>
  <si>
    <t>3.91.</t>
  </si>
  <si>
    <t>Reposición e instalación de rejilla cúpula o tragante 5" x 3" en aluminio</t>
  </si>
  <si>
    <t>3.92.</t>
  </si>
  <si>
    <t>Reinstalación de aparato sanitario existente</t>
  </si>
  <si>
    <t>3.93.</t>
  </si>
  <si>
    <t>Mantenimiento y limpieza interna de red sanitaria con sonda barrenadora metálica eléctrica para aparatos sanitarios</t>
  </si>
  <si>
    <t>3.94.</t>
  </si>
  <si>
    <t>Suministro e instalación de lavamanos Bajoponer Blanco Ovalado o similar</t>
  </si>
  <si>
    <t>MANTENIMIENTO DE REDES ELECTRICAS</t>
  </si>
  <si>
    <t>4.01.</t>
  </si>
  <si>
    <t>Reposición, suministro e instalación de la red eléctrica en tubería existente (incluye cableado y accesorios), y/o elementos necesarios para dejar estas redes en óptimas condiciones de funcionamiento.</t>
  </si>
  <si>
    <t>4.02.</t>
  </si>
  <si>
    <t>Reposición, suministro e instalación de la red eléctrica libre de halógeno en tubería existente (incluye cableado y accesorios), y/o elementos necesarios para dejar estas redes en óptimas condiciones de funcionamiento.</t>
  </si>
  <si>
    <t>4.03.</t>
  </si>
  <si>
    <t>Reposición, suministro e instalación de la red eléctrica en tubería PVC (incluye tubería, cableado y regateo), y/o elementos necesarios para dejar estas redes en óptimas condiciones de funcionamiento (solo para redes embebidas en muros).</t>
  </si>
  <si>
    <t>4.04.</t>
  </si>
  <si>
    <t>Reposición, suministro e instalación de la red eléctrica en tubería EMT (incluye tubería, cableado y anclaje), y/o elementos necesarios para dejar estas redes en óptimas condiciones de funcionamiento (para redes expuestas).</t>
  </si>
  <si>
    <t>4.05.</t>
  </si>
  <si>
    <t>Reposición, suministro e instalación de la red eléctrica libre de halógeno en tubería PVC (incluye tubería, cableado y regateo), y/o elementos necesarios para dejar estas redes en óptimas condiciones de funcionamiento (para RLH y embebidas en muros).</t>
  </si>
  <si>
    <t>4.06.</t>
  </si>
  <si>
    <t>Reposición, suministro e instalación de la red eléctrica libre de halógeno en tubería EMT (incluye tubería, cableado y anclaje), y/o elementos necesarios para dejar estas redes en óptimas condiciones de funcionamiento (para RLH y expuestas).</t>
  </si>
  <si>
    <t>4.07.</t>
  </si>
  <si>
    <t>Suministro e instalación de lámpara reflector LED 50W</t>
  </si>
  <si>
    <t>4.08.</t>
  </si>
  <si>
    <t>Suministro e instalación de lámpara reflector LED 100W</t>
  </si>
  <si>
    <t>4.09.</t>
  </si>
  <si>
    <t>Suministro e instalación de lámpara reflector LED 200W</t>
  </si>
  <si>
    <t>4.10.</t>
  </si>
  <si>
    <t>Suministro e instalación de lámpara tubo LED hermética sobreponer 1x24w luz blanca</t>
  </si>
  <si>
    <t>4.11.</t>
  </si>
  <si>
    <t>Suministro e instalación de lámpara dos tubos LED  hermética sobreponer</t>
  </si>
  <si>
    <t>4.12.</t>
  </si>
  <si>
    <t>Suministro e instalación de lámpara regleta LED 4x24cm 12w</t>
  </si>
  <si>
    <t>4.13.</t>
  </si>
  <si>
    <t>Suministro e instalación de lámpara panel LED 30 x 30 24w luz blanca</t>
  </si>
  <si>
    <t>4.14.</t>
  </si>
  <si>
    <t>Suministro e instalación de lámpara panel LED 30 x 60 25w luz blanca</t>
  </si>
  <si>
    <t>4.15.</t>
  </si>
  <si>
    <t>Suministro e instalación de lámpara panel LED 60 x 60 48w luz blanca</t>
  </si>
  <si>
    <t>4.16.</t>
  </si>
  <si>
    <t>Suministro e instalación de lámpara panel LED 30 x 120 48w luz blanca</t>
  </si>
  <si>
    <t>4.17.</t>
  </si>
  <si>
    <t>Reposición e instalación interruptor sencillo</t>
  </si>
  <si>
    <t>4.18.</t>
  </si>
  <si>
    <t>Reposición e instalación interruptor conmutable sencillo</t>
  </si>
  <si>
    <t>4.19.</t>
  </si>
  <si>
    <t>Reposición e instalación interruptor conmutable triple</t>
  </si>
  <si>
    <t>4.20.</t>
  </si>
  <si>
    <t>Reposición e instalación interruptor doble</t>
  </si>
  <si>
    <t>4.21.</t>
  </si>
  <si>
    <t>Reposición e instalación interruptor sencillo con toma doble</t>
  </si>
  <si>
    <t>4.22.</t>
  </si>
  <si>
    <t>Reposición e instalación interruptor triple</t>
  </si>
  <si>
    <t>4.23.</t>
  </si>
  <si>
    <t>Reposición e instalación de soporte para reflectores</t>
  </si>
  <si>
    <t>4.24.</t>
  </si>
  <si>
    <t>Mantenimiento y/o suministro e instalación de salida + toma bifásica</t>
  </si>
  <si>
    <t>4.25.</t>
  </si>
  <si>
    <t>Mantenimiento y/o suministro e instalación de salida en tubería PVC</t>
  </si>
  <si>
    <t>4.26.</t>
  </si>
  <si>
    <t>Mantenimiento y/o suministro e instalación de salida para conmutable en tubería PVC</t>
  </si>
  <si>
    <t>4.27.</t>
  </si>
  <si>
    <t>Mantenimiento y/o suministro e instalación de salida en tubería EMT</t>
  </si>
  <si>
    <t>4.28.</t>
  </si>
  <si>
    <t>Mantenimiento y/o suministro e instalación de salida + toma trifásica</t>
  </si>
  <si>
    <t>4.29.</t>
  </si>
  <si>
    <t xml:space="preserve">Mantenimiento y/o reposición e instalación de toma doble americana </t>
  </si>
  <si>
    <t>4.30.</t>
  </si>
  <si>
    <t xml:space="preserve">Mantenimiento y/o reposición e instalación de toma doble GFCI </t>
  </si>
  <si>
    <t>4.31.</t>
  </si>
  <si>
    <t>Mantenimiento y/o reposición e instalación de toma doble P.T.A. 15A 125V Naranja</t>
  </si>
  <si>
    <t>4.32.</t>
  </si>
  <si>
    <t>Mantenimiento y/o reposición e instalación de toma trifásica 20A</t>
  </si>
  <si>
    <t>4.33.</t>
  </si>
  <si>
    <t>Mantenimiento y/o reposición e instalación de toma bifásica 20A</t>
  </si>
  <si>
    <t>4.34.</t>
  </si>
  <si>
    <t>Mantenimiento y/o reposición e instalación de tierra en poste</t>
  </si>
  <si>
    <t>4.35.</t>
  </si>
  <si>
    <t>Mantenimiento y/o reposición e instalación de tierra tablero general distribución</t>
  </si>
  <si>
    <t>4.36.</t>
  </si>
  <si>
    <t>Mantenimiento y/o reposición e instalación de Caja derivación 10cm x10cm DEXSON</t>
  </si>
  <si>
    <t>4.37.</t>
  </si>
  <si>
    <t>Mantenimiento y/o reposición e instalación de Caja de paso 15 x 15 x 10 cm con chapa</t>
  </si>
  <si>
    <t>4.38.</t>
  </si>
  <si>
    <t>Mantenimiento y/o reposición e instalación de tablero MON.C/PUERTA ESP. TOTAL.8 CTOS</t>
  </si>
  <si>
    <t>4.39.</t>
  </si>
  <si>
    <t>Mantenimiento y/o reposición e instalación de tablero BIF.C/PUERTA ESP. TOTAL.12 CTOS</t>
  </si>
  <si>
    <t>4.40.</t>
  </si>
  <si>
    <t>Mantenimiento y/o reposición e instalación de tablero TRIF.C/PUERTA ESP. TOTAL.24 CTOS</t>
  </si>
  <si>
    <t>4.41.</t>
  </si>
  <si>
    <t>Mantenimiento y/o reposición e instalación de tablero TRIF.C/PUERTA ESP. TOTAL.36 CTOS</t>
  </si>
  <si>
    <t>4.42.</t>
  </si>
  <si>
    <t>Mantenimiento y/o suministro e instalación de Lámpara exterior blanca redonda rejilla 60w</t>
  </si>
  <si>
    <t>4.43.</t>
  </si>
  <si>
    <t>Mantenimiento y/o suministro e instalación de Lámpara de emergencia LED 2 focos</t>
  </si>
  <si>
    <t>4.44.</t>
  </si>
  <si>
    <t xml:space="preserve">Reposición e instalación de Señalizador de Salida Led </t>
  </si>
  <si>
    <t>4.45.</t>
  </si>
  <si>
    <t>Reposición e instalación de Sensor de movimiento infrarrojo de 180 o 360 grados</t>
  </si>
  <si>
    <t>4.46.</t>
  </si>
  <si>
    <t>Reposición e instalación de Driver regulable para Panel Led de 6w a 24w</t>
  </si>
  <si>
    <t>4.47.</t>
  </si>
  <si>
    <t>Suministro e instalación de Panel Led redondo 6w</t>
  </si>
  <si>
    <t>4.48.</t>
  </si>
  <si>
    <t>Suministro e instalación de Panel Led redondo 9w</t>
  </si>
  <si>
    <t>4.49.</t>
  </si>
  <si>
    <t>Suministro e instalación de Panel Led redondo 12w</t>
  </si>
  <si>
    <t>4.50.</t>
  </si>
  <si>
    <t>Suministro e instalación de Panel Led redondo 18w</t>
  </si>
  <si>
    <t>4.51.</t>
  </si>
  <si>
    <t>Suministro e instalación de Panel Led redondo 24w</t>
  </si>
  <si>
    <t>4.52.</t>
  </si>
  <si>
    <t>Reposición e instalación de Cinta de Led siliconada 24w</t>
  </si>
  <si>
    <t>4.53.</t>
  </si>
  <si>
    <t>Mantenimiento y/o reposición e instalación de Breakers 1 x 15A hasta 30 amperios</t>
  </si>
  <si>
    <t>4.54.</t>
  </si>
  <si>
    <t>Mantenimiento y/o reposición e instalación de Breakers 1 x 40 amperios</t>
  </si>
  <si>
    <t>4.55.</t>
  </si>
  <si>
    <t>Mantenimiento y/o reposición e instalación de Breakers 1X60 amperios</t>
  </si>
  <si>
    <t>4.56.</t>
  </si>
  <si>
    <t>Mantenimiento y/o reposición e instalación de Breakers 2X60 amperios</t>
  </si>
  <si>
    <t>4.57.</t>
  </si>
  <si>
    <t>Mantenimiento y/o reposición e instalación de Breakers 3X60 amperios</t>
  </si>
  <si>
    <t>4.58.</t>
  </si>
  <si>
    <t>Mantenimiento y/o reposición e instalación de Breakers 2X30 amperios</t>
  </si>
  <si>
    <t>4.59.</t>
  </si>
  <si>
    <t>Suministro e instalación de extractor de aire industrial de 16" con rejilla de protección</t>
  </si>
  <si>
    <t>4.60.</t>
  </si>
  <si>
    <t>Suministro e instalación de luminaria fluorescente a prueba de explosión 2 x 32W</t>
  </si>
  <si>
    <t>4.61.</t>
  </si>
  <si>
    <t>Suministro e instalación TUBO LED T8 DE 18W</t>
  </si>
  <si>
    <t>4.62.</t>
  </si>
  <si>
    <t>Suministro e instalación de Dicroico de LED de 5W</t>
  </si>
  <si>
    <t>4.63.</t>
  </si>
  <si>
    <t>Mantenimiento y/o reposicion de acometida en cable de cobre 3F No 4 +1N No 6  y/o elementos necesarios para dejar estas redes en optimas condiciones de funcionamiento y que cumpla con las especificaciones establecidas.</t>
  </si>
  <si>
    <t>4.64.</t>
  </si>
  <si>
    <t>Mantenimiento y/o reposicion de acometida en cable de cobre 3F No 6+1N No 6  + 1T No 8  y/o elementos necesarios para dejar estas redes en optimas condiciones de funcionamiento y que cumpla con las especificaciones establecidas.</t>
  </si>
  <si>
    <t>4.65.</t>
  </si>
  <si>
    <t>Mantenimiento y/o reposicion de acometida en cable de cobre 3F No 8+1N No 8  + 1T No 8  y/o elementos necesarios para dejar estas redes en optimas condiciones de funcionamiento y que cumpla con las especificaciones establecidas.</t>
  </si>
  <si>
    <t>4.66.</t>
  </si>
  <si>
    <t>Mantenimiento y/o reposicion de cable de cobre 1/0 desnudo para apantallamiento incluye  elementos necesarios para dejar estas redes en optimas condiciones de funcionamiento y que cumpla con las especificaciones establecidas.</t>
  </si>
  <si>
    <t>4.67.</t>
  </si>
  <si>
    <t>Mantenimiento y/o reposicion de cable de cobre 1/0 aislado para apantallamiento incluye  elementos necesarios para dejar estas redes en optimas condiciones de funcionamiento y que cumpla con las especificaciones establecidas.</t>
  </si>
  <si>
    <t>4.68.</t>
  </si>
  <si>
    <t>Mantenimiento y/o reposicion e instalacion de caja premoldeada tipo totalizador de 3x100</t>
  </si>
  <si>
    <t>4.69.</t>
  </si>
  <si>
    <t>Reposición e instalación de tapaciega eléctrica plástica</t>
  </si>
  <si>
    <t>MANTENIMIENTO DE REDES DE VOZ Y DATOS</t>
  </si>
  <si>
    <t>5.01.</t>
  </si>
  <si>
    <t>Reposición e instalación de Gabinetes metálicos para centralizar las redes de voz y datos</t>
  </si>
  <si>
    <t>5.02.</t>
  </si>
  <si>
    <t>Reposición e instalación de Bandeja tipo malla portacables para redes de energía regulada, normal y comunicaciones formato 60 x 300 mm o similar</t>
  </si>
  <si>
    <t>5.03.</t>
  </si>
  <si>
    <t>Reposición e instalación de Canaleta Metálica portacables con división para la instalación de salidas de voz, datos y energía regulada</t>
  </si>
  <si>
    <t>5.04.</t>
  </si>
  <si>
    <t>Reposición e instalación de Canaleta Plástica portacables con división para la instalación de salidas de voz, datos y energía regulada</t>
  </si>
  <si>
    <t>5.05.</t>
  </si>
  <si>
    <t>Reposición e instalación de Salida doble de voz y/o datos categoría 6A certificado</t>
  </si>
  <si>
    <t>5.06.</t>
  </si>
  <si>
    <t>Reposición e instalación de cableado UTP categoría 6A -100 % cobre</t>
  </si>
  <si>
    <t>5.07.</t>
  </si>
  <si>
    <t>Reposición e instalación de cableado HDMI</t>
  </si>
  <si>
    <t>5.08.</t>
  </si>
  <si>
    <t>Reposición e instalación de salida de incrustar para pared HDMI</t>
  </si>
  <si>
    <t>MANTENIMIENTO MUROS Y MAMPOSTERÍA</t>
  </si>
  <si>
    <t>6.01.</t>
  </si>
  <si>
    <t>Mantenimiento y/o reposición e instalación de Pintura ignifuga contra incendios</t>
  </si>
  <si>
    <t>6.02.</t>
  </si>
  <si>
    <t>Mantenimiento y/o suministro e instalación de muro madera pino ESP. 10CM doble cara</t>
  </si>
  <si>
    <t>6.03.</t>
  </si>
  <si>
    <t xml:space="preserve">Mantenimiento y/o reposición e instalación de fachada sistema tipo persiana aerolux o equivalente </t>
  </si>
  <si>
    <t>6.04.</t>
  </si>
  <si>
    <t>Mantenimiento y/o reposición e instalación de fachada sistema tipo persiana DVLUX o equivalente</t>
  </si>
  <si>
    <t>6.05.</t>
  </si>
  <si>
    <t>Mantenimiento y/o reposición e instalación de alfajía concreto prefabricada</t>
  </si>
  <si>
    <t>6.06.</t>
  </si>
  <si>
    <t>Mantenimiento y/o reposición e instalación de alfajía concreto 0.15 M</t>
  </si>
  <si>
    <t>6.07.</t>
  </si>
  <si>
    <t>Mantenimiento y/o reposición e instalación de alfajía concreto 0.25 M</t>
  </si>
  <si>
    <t>6.08.</t>
  </si>
  <si>
    <t>Mantenimiento y/o reposición e instalación de alfajía en tablón</t>
  </si>
  <si>
    <t>6.09.</t>
  </si>
  <si>
    <t>Mantenimiento y/o reposición e instalación de alfajía en ladrillo macizo prensado</t>
  </si>
  <si>
    <t>6.10.</t>
  </si>
  <si>
    <t>Mantenimiento y/o suministro e instalación de muro divisorio bloque estriado N°4 en los casos que se requiera</t>
  </si>
  <si>
    <t>6.11.</t>
  </si>
  <si>
    <t>Mantenimiento y/o suministro e instalación de muro divisorio bloque estriado N°5 en los casos que se requiera</t>
  </si>
  <si>
    <t>6.12.</t>
  </si>
  <si>
    <t>Mantenimiento y/o suministro e instalación de muro divisorio bloque liso N°5 en los casos que se requiera</t>
  </si>
  <si>
    <t>6.13.</t>
  </si>
  <si>
    <t>Mantenimiento y/o suministro e instalación de muro Dry wall doble cara E=12 en los casos que se requiera</t>
  </si>
  <si>
    <t>6.14.</t>
  </si>
  <si>
    <t>Mantenimiento y/o suministro e instalación de muro Dry wall doble cara E=10 en los casos que se requiera</t>
  </si>
  <si>
    <t>6.15.</t>
  </si>
  <si>
    <t>Mantenimiento y/o suministro e instalación de muro lamina fibrocemento 10mm en los casos que se requiera</t>
  </si>
  <si>
    <t>6.16.</t>
  </si>
  <si>
    <t>Mantenimiento y/o reposición e instalación de dintel en concreto 5 cm en los casos que se requiera</t>
  </si>
  <si>
    <t>6.17.</t>
  </si>
  <si>
    <t>Suministro e instalación de muros y fachadas en ladrillo macizo prensado a la vista</t>
  </si>
  <si>
    <t>6.18.</t>
  </si>
  <si>
    <t>Reposición e instalación de mesón en concreto</t>
  </si>
  <si>
    <t>6.19.</t>
  </si>
  <si>
    <t>Mantenimiento y/o reposición e instalación poyo ducha en los casos que se requiera</t>
  </si>
  <si>
    <t>6.20.</t>
  </si>
  <si>
    <t>Remates en muros en ladrillo macizo prensado</t>
  </si>
  <si>
    <t>6.21.</t>
  </si>
  <si>
    <t>Mantenimiento y/o reposición e instalación de soporte mesón en bloque de concreto 60cm x 90cm x 10cm en los casos que se requiera</t>
  </si>
  <si>
    <t>6.22.</t>
  </si>
  <si>
    <t>Reposición e instalación de viga de confinamiento y amarre muro de  0,15 x 0,25 mts. Incluye refuerzo</t>
  </si>
  <si>
    <t>6.23.</t>
  </si>
  <si>
    <t>Reposición e instalación de columna de forma regular de 3.500 PSI. incluye refuerzo</t>
  </si>
  <si>
    <t>6.24.</t>
  </si>
  <si>
    <t>Reposición, suministro e instalación de losa con lamina colaborante y concreto de 3.500 PSI. incluye refuerzo</t>
  </si>
  <si>
    <t xml:space="preserve">MANTENIMIENTO DE ACABADOS DE PINTURA </t>
  </si>
  <si>
    <t>7.01.</t>
  </si>
  <si>
    <t>Mantenimiento y/o reposición e instalación anti humedad fachada dos capas</t>
  </si>
  <si>
    <t>7.02.</t>
  </si>
  <si>
    <t>Mantenimiento y/o reposición e instalación de anticorrosivo sobre lamina lineal</t>
  </si>
  <si>
    <t>7.03.</t>
  </si>
  <si>
    <t>Mantenimiento y/o reposición e instalación de anticorrosivo sobre lamina llena</t>
  </si>
  <si>
    <t>7.04.</t>
  </si>
  <si>
    <t>Mantenimiento y/o reposición e instalación de barniz sobre muebles</t>
  </si>
  <si>
    <t>7.05.</t>
  </si>
  <si>
    <t>Demarcación con marmolina</t>
  </si>
  <si>
    <t>7.06.</t>
  </si>
  <si>
    <t>Mantenimiento y reposición e instalación de esmalte sobre lámina lineal</t>
  </si>
  <si>
    <t>7.07.</t>
  </si>
  <si>
    <t>Mantenimiento y reposición e instalación de esmalte sobre lámina llena</t>
  </si>
  <si>
    <t>7.08.</t>
  </si>
  <si>
    <t>Mantenimiento y reposición e instalación de esmalte sobre marcos lamina</t>
  </si>
  <si>
    <t>7.09.</t>
  </si>
  <si>
    <t>Mantenimiento y reposición e instalación de esmalte sobre marcos  madera</t>
  </si>
  <si>
    <t>7.10.</t>
  </si>
  <si>
    <t>Mantenimiento y reposición e instalación de esmalte sobre muebles</t>
  </si>
  <si>
    <t>7.11.</t>
  </si>
  <si>
    <t>Mantenimiento y reposición e instalación de estuco</t>
  </si>
  <si>
    <t>7.12.</t>
  </si>
  <si>
    <t>Mantenimiento y reposición e instalación de estuco veneciano</t>
  </si>
  <si>
    <t>7.13.</t>
  </si>
  <si>
    <t>Mantenimiento y reposición e instalación de estuco y vinilo 3 manos</t>
  </si>
  <si>
    <t>7.14.</t>
  </si>
  <si>
    <t>Mantenimiento y reposición e instalación de revestimiento plástico de acabado texturizado estilo rayado  tipo graniplast esgrafiado o equivalente</t>
  </si>
  <si>
    <t>7.15.</t>
  </si>
  <si>
    <t>Mantenimiento y reposición e instalación de marmolina sobre pañete</t>
  </si>
  <si>
    <t>7.16.</t>
  </si>
  <si>
    <t>Mantenimiento y reposición e instalación de revestimiento bajo placa tipo plaster o equivalente</t>
  </si>
  <si>
    <t>7.17.</t>
  </si>
  <si>
    <t>Mantenimiento y reposición e instalación de tintilla sobre madera lineal</t>
  </si>
  <si>
    <t>7.18.</t>
  </si>
  <si>
    <t>Mantenimiento y reposición e instalación de tintilla sobre madera llena</t>
  </si>
  <si>
    <t>7.19.</t>
  </si>
  <si>
    <t>Mantenimiento y reposición e instalación de vinilo sobre pañete o sobre estuco 3 manos</t>
  </si>
  <si>
    <t>7.20.</t>
  </si>
  <si>
    <t>Mantenimiento, reposición y aplicación pintura tipo vinilo 3 manos para exteriores de alta resistencia y máxima protección tres manos  color a definir en obra. Incluye alistamiento superficie.</t>
  </si>
  <si>
    <t>7.21.</t>
  </si>
  <si>
    <t>Mantenimiento, reposición y aplicación lineal de pintura tipo vinilo 3 manos para exteriores de alta resistencia y máxima protección tres manos  color a definir en obra, hasta 60 cm. Incluye alistamiento superficie.</t>
  </si>
  <si>
    <t>7.22.</t>
  </si>
  <si>
    <t>Mantenimiento y reposición e instalación de Wash Primer sobre aluminio</t>
  </si>
  <si>
    <t>7.23.</t>
  </si>
  <si>
    <t>Mantenimiento y reposición e instalación de Pintura epóxica tipo 1 poliamida</t>
  </si>
  <si>
    <t>7.24.</t>
  </si>
  <si>
    <t>Mantenimiento y reposición e instalación de Pintura hidrorepelente</t>
  </si>
  <si>
    <t>7.25.</t>
  </si>
  <si>
    <t>Mantenimiento y reposición e instalación de Pintura tipo Vinilo interior especial para paneles de yeso a dos manos</t>
  </si>
  <si>
    <t>7.26.</t>
  </si>
  <si>
    <t xml:space="preserve">Mantenimiento y reposición e instalación de Pintura Anti-Grafiti Transparente </t>
  </si>
  <si>
    <t>7.27.</t>
  </si>
  <si>
    <t>Mantenimiento y reposición e instalación de Pintura para canchas deportivas a dos manos</t>
  </si>
  <si>
    <t>7.28.</t>
  </si>
  <si>
    <t>Mantenimiento rejas. Incluye desmonte y montaje, mantenimiento bisagras, cerradura de seguridad, pasador, porta candado, aplicación anticorrosivo y esmalte tipo intemperie al duco 3 manos, color por definir en obra</t>
  </si>
  <si>
    <t xml:space="preserve">MANTENIMIENTO DE ACABADOS DE PISOS </t>
  </si>
  <si>
    <t>8.01.</t>
  </si>
  <si>
    <t>Suministro e instalación de alistado de piso 4cm, adhesivo de piso y enboquillado de fraguado rápido</t>
  </si>
  <si>
    <t>8.02.</t>
  </si>
  <si>
    <t>Suministro e instalación de alistado de piso 2cm</t>
  </si>
  <si>
    <t>8.03.</t>
  </si>
  <si>
    <t>Suministro e instalación de alistado de piso 4cm</t>
  </si>
  <si>
    <t>8.04.</t>
  </si>
  <si>
    <t>Suministro e instalación de alistado de piso 4cm endurecido</t>
  </si>
  <si>
    <t>8.05.</t>
  </si>
  <si>
    <t>Suministro e instalación de alistado de piso 4cm impermeabilizado</t>
  </si>
  <si>
    <t>8.06.</t>
  </si>
  <si>
    <t>Suministro e instalación de alistado de piso 8cm impermeabilizado</t>
  </si>
  <si>
    <t>8.07.</t>
  </si>
  <si>
    <t>Mantenimiento y reposición e instalación de piso en adoquín cuarto 26</t>
  </si>
  <si>
    <t>8.08.</t>
  </si>
  <si>
    <t>Mantenimiento y reposición e instalación de piso en adoquín español 6cm</t>
  </si>
  <si>
    <t>8.09.</t>
  </si>
  <si>
    <t>Mantenimiento y reposición e instalación de piso en adoquín español 8cm</t>
  </si>
  <si>
    <t>8.10.</t>
  </si>
  <si>
    <t>Mantenimiento y reposición e instalación de piso en adoquín rustico corbatín 5.0</t>
  </si>
  <si>
    <t>8.11.</t>
  </si>
  <si>
    <t>Mantenimiento y reposición e instalación de piso en adoquín concreto 6cm peatonal</t>
  </si>
  <si>
    <t>8.12.</t>
  </si>
  <si>
    <t>Mantenimiento y reposición e instalación de piso en adoquín concreto 8cm vehicular</t>
  </si>
  <si>
    <t>8.13.</t>
  </si>
  <si>
    <t>Mantenimiento y reposición e instalación de piso en alfombra argollada multinivel 650 GR</t>
  </si>
  <si>
    <t>8.14.</t>
  </si>
  <si>
    <t>Mantenimiento y reposición e instalación de piso en alfombra argollada multinivel 980 GR</t>
  </si>
  <si>
    <t>8.15.</t>
  </si>
  <si>
    <t>Mantenimiento y reposición e instalación de piso en alfombra recortada 800 GR</t>
  </si>
  <si>
    <t>8.16.</t>
  </si>
  <si>
    <t>Suministro e instalación de piso cerámico formato 20 x 20 o similar</t>
  </si>
  <si>
    <t>8.17.</t>
  </si>
  <si>
    <t>Suministro e instalación de piso natural tipo ARUBA ARENA 57.5 X 57.5 o equivalente</t>
  </si>
  <si>
    <t>8.18.</t>
  </si>
  <si>
    <t>Suministro e instalación de piso tipo duropiso 33.8 x 33.8 o equivalente</t>
  </si>
  <si>
    <t>8.19.</t>
  </si>
  <si>
    <t xml:space="preserve">Suministro e instalación de piso exterior tipo MURCIA 45.8 X 45.8 o equivalente </t>
  </si>
  <si>
    <t>8.20.</t>
  </si>
  <si>
    <t>Suministro e instalación de piso imitación madera 57.5 x 57.5</t>
  </si>
  <si>
    <t>8.21.</t>
  </si>
  <si>
    <t>Suministro e instalación de piso marmolizado tipo ELDA 55.2 x 55.2 o equivalente</t>
  </si>
  <si>
    <t>8.22.</t>
  </si>
  <si>
    <t>Suministro e instalación de piso ornamental tipo malta 33.8 x 33.8 o equivalente</t>
  </si>
  <si>
    <t>8.23.</t>
  </si>
  <si>
    <t>Suministro e instalación de piso tipo pizarra natural o equivalente</t>
  </si>
  <si>
    <t>8.24.</t>
  </si>
  <si>
    <t>Suministro e instalación de piso tipo terrazo Britania 42.5 x 42.5 o equivalente</t>
  </si>
  <si>
    <t>8.25.</t>
  </si>
  <si>
    <t>Suministro e instalación de piso cerámico tráfico moderado</t>
  </si>
  <si>
    <t>8.26.</t>
  </si>
  <si>
    <t>Suministro e instalación de piso en gres tablón tradicional rojo    30 x 30</t>
  </si>
  <si>
    <t>8.27.</t>
  </si>
  <si>
    <t>Suministro e instalación de piso en gres tipo tablón portal rojo 30 x 15 o equivalente</t>
  </si>
  <si>
    <t>8.28.</t>
  </si>
  <si>
    <t>Suministro e instalación de piso en gres tipo tableta etrusca roja    25X7 o equivalente</t>
  </si>
  <si>
    <t>8.29.</t>
  </si>
  <si>
    <t>Suministro e instalación de piso en porcelanato tipo piedra egipcia sandstone 27.2 x 55.4 o equivalente</t>
  </si>
  <si>
    <t>8.30.</t>
  </si>
  <si>
    <t>Suministro e instalación de piso en porcelanato color por definir en obra</t>
  </si>
  <si>
    <t>8.31.</t>
  </si>
  <si>
    <t>Suministro e instalación de guardaescoba en cerámica.</t>
  </si>
  <si>
    <t>8.32.</t>
  </si>
  <si>
    <t>Suministro e instalación de guardaescoba en porcelanato</t>
  </si>
  <si>
    <t>8.33.</t>
  </si>
  <si>
    <t>Suministro e instalación de guardaescoba en gres 18.5 x 9 cm</t>
  </si>
  <si>
    <t>8.34.</t>
  </si>
  <si>
    <t>Suministro e instalación de guardaescoba en MDF 8cm</t>
  </si>
  <si>
    <t>8.35.</t>
  </si>
  <si>
    <t>Suministro e instalación de guardaescoba PVC 6.8 cm</t>
  </si>
  <si>
    <t>8.36.</t>
  </si>
  <si>
    <t>Suministro e instalación de guardaescoba PVC rollo 8 cm</t>
  </si>
  <si>
    <t>8.37.</t>
  </si>
  <si>
    <t>Suministro e instalación de guardaescoba PVC rígido 7.5 cm</t>
  </si>
  <si>
    <t>8.38.</t>
  </si>
  <si>
    <t>Mantenimiento y reposición e instalación de contrahuella de escalera en PVC 20 CM</t>
  </si>
  <si>
    <t>8.39.</t>
  </si>
  <si>
    <t>Mantenimiento y reposición e instalación de mediacaña en PVC 6 cm</t>
  </si>
  <si>
    <t>8.40.</t>
  </si>
  <si>
    <t>Mantenimiento y reposición e instalación de mediacaña en PVC 9 cm</t>
  </si>
  <si>
    <t>8.41.</t>
  </si>
  <si>
    <t>Suministro e instalación de piso en baldosa de grano de mármol.</t>
  </si>
  <si>
    <t>8.42.</t>
  </si>
  <si>
    <t>Suministro e instalación de guardaescoba en baldosa de grano de mármol.</t>
  </si>
  <si>
    <t>8.43.</t>
  </si>
  <si>
    <t>Mantenimiento, reposición e instalación de piso técnico extruido monomasa</t>
  </si>
  <si>
    <t>8.44.</t>
  </si>
  <si>
    <t>Mantenimiento, reposición e instalación de guardaescoba para piso técnico extruido monomasa e:0.10 m</t>
  </si>
  <si>
    <t>8.45.</t>
  </si>
  <si>
    <t xml:space="preserve">Mantenimiento, reposición e instalación de huellas y contrahuellas de escalera para piso técnico extruido monomasa </t>
  </si>
  <si>
    <t>8.46.</t>
  </si>
  <si>
    <t>Mantenimiento, pulida y brillada de piso en baldosa grano de marmol con ácido oxálico y cera líquida 7 x 1</t>
  </si>
  <si>
    <t>8.47.</t>
  </si>
  <si>
    <t>Suministro e instalación de piso Laminado 8mm Oak. Incluye yumbolon 10 mm, Bocel, Perfiles de compensación y/o transición.</t>
  </si>
  <si>
    <t>8.48.</t>
  </si>
  <si>
    <t>Suministro e instalación de piso vinílico (PVC). Incluye perfil rinconera media caña.</t>
  </si>
  <si>
    <t>MANTENIMIENTO DE OTROS ACABADOS</t>
  </si>
  <si>
    <t>9.01.</t>
  </si>
  <si>
    <t>Suministro e instalación de enchape mármol piedra muñeca</t>
  </si>
  <si>
    <t>9.02.</t>
  </si>
  <si>
    <t>Suministro e instalación enchape de fachada cuarterón</t>
  </si>
  <si>
    <t>9.03.</t>
  </si>
  <si>
    <t>Suministro e instalación enchape pared tipo MARMOL AURORA 20X30 o equivalente</t>
  </si>
  <si>
    <t>9.04.</t>
  </si>
  <si>
    <t>Suministro e instalación enchape pared porcelanato, color por definir</t>
  </si>
  <si>
    <t>9.05.</t>
  </si>
  <si>
    <t>Suministro e instalación enchape pared cerámico, color por definir</t>
  </si>
  <si>
    <t>9.06.</t>
  </si>
  <si>
    <t>Suministro e instalación de división en vidrio templado 10 mm</t>
  </si>
  <si>
    <t>9.07.</t>
  </si>
  <si>
    <t>Suministro e instalación de división en aluminio y lámina plástica</t>
  </si>
  <si>
    <t>9.08.</t>
  </si>
  <si>
    <t>Suministro e instalación de división en aluminio anodizado</t>
  </si>
  <si>
    <t>9.09.</t>
  </si>
  <si>
    <t>Suministro e instalación de división en lámina de acero inoxidable AISI SAE 304</t>
  </si>
  <si>
    <t>9.10.</t>
  </si>
  <si>
    <t>Suministro e instalación Win en Aluminio</t>
  </si>
  <si>
    <t>9.11.</t>
  </si>
  <si>
    <t>Suministro e instalación esquinero plástico PVC</t>
  </si>
  <si>
    <t>9.12.</t>
  </si>
  <si>
    <t>Suministro e instalación de puerta en aluminio, incluye marco y todos los elementos para su correcto funcionamiento</t>
  </si>
  <si>
    <t>9.13.</t>
  </si>
  <si>
    <t>Suministro e instalación de PUERTA ARQUITECTONICA EN MADERA</t>
  </si>
  <si>
    <t>9.14.</t>
  </si>
  <si>
    <t>Suministro e instalación de PUERTA ARQUITECTONICA CLOSET EN MADERA</t>
  </si>
  <si>
    <t>9.15.</t>
  </si>
  <si>
    <t>Suministro e instalación de Puerta en Vidrio Templado Laminado 10mm</t>
  </si>
  <si>
    <t>9.16.</t>
  </si>
  <si>
    <t>Mantenimiento y PULIDA + LACADA PISO MADERA</t>
  </si>
  <si>
    <t>9.17.</t>
  </si>
  <si>
    <t>Mantenimiento y PULIDA PISO GRANITO AL PLOMO</t>
  </si>
  <si>
    <t>9.18.</t>
  </si>
  <si>
    <t>Mantenimiento y PULIDA PISO MARMOL</t>
  </si>
  <si>
    <t>9.19.</t>
  </si>
  <si>
    <t>Mantenimiento y reposición e instalación de GRAMA SINTETICA 500 GRS.</t>
  </si>
  <si>
    <t>9.20.</t>
  </si>
  <si>
    <t>Mantenimiento y reposición e instalación de GRAMA SINTETICA 700 GRS.</t>
  </si>
  <si>
    <t>9.21.</t>
  </si>
  <si>
    <t>Mantenimiento y reposición e instalación de PARARRAYOS tipo FRANKLIN  o equivalente</t>
  </si>
  <si>
    <t>9.22.</t>
  </si>
  <si>
    <t>Mantenimiento y reposición e instalación de PASAMANOS ANOLOK</t>
  </si>
  <si>
    <t>9.23.</t>
  </si>
  <si>
    <t>Mantenimiento y reposición e instalación de PASAMANOS BLANCO MATE</t>
  </si>
  <si>
    <t>9.24.</t>
  </si>
  <si>
    <t>Mantenimiento y reposición e instalación de PASAMANOS ESCALERA (.15x.02)</t>
  </si>
  <si>
    <t>9.25.</t>
  </si>
  <si>
    <t>Mantenimiento y reposición e instalación de PASAMANOS ESCALERA TABLaChp.25</t>
  </si>
  <si>
    <t>9.26.</t>
  </si>
  <si>
    <t>Mantenimiento y reposición e instalación de PERSIANA TOMA DE AIRE 40"x20"</t>
  </si>
  <si>
    <t>9.27.</t>
  </si>
  <si>
    <t>Mantenimiento y reposición e instalación de PINTURA BITUMINOSA Al. TEXSA o equivalente</t>
  </si>
  <si>
    <t>9.28.</t>
  </si>
  <si>
    <t>Mantenimiento y reposición e instalación de PINTURA BITUMINOSA SOLAR</t>
  </si>
  <si>
    <t>9.29.</t>
  </si>
  <si>
    <t>Mantenimiento y reposición e instalación de PRADIZACION JARDINES</t>
  </si>
  <si>
    <t>9.30.</t>
  </si>
  <si>
    <t>Mantenimiento y reposición e instalación de REJILLA ANTICUCARACHA 3"x2"</t>
  </si>
  <si>
    <t>9.31.</t>
  </si>
  <si>
    <t>Mantenimiento y reposición e instalación de REJILLA ANTICUCARACHA 6"x4" Al.</t>
  </si>
  <si>
    <t>9.32.</t>
  </si>
  <si>
    <t>Mantenimiento y RESANES GENERALES</t>
  </si>
  <si>
    <t>9.33.</t>
  </si>
  <si>
    <t>Mantenimiento y reposición e instalación de SALIDA CORDON TV BLANCO+TAPA</t>
  </si>
  <si>
    <t>9.34.</t>
  </si>
  <si>
    <t>Mantenimiento y reposición e instalación de SALIDA TV CN</t>
  </si>
  <si>
    <t>9.35.</t>
  </si>
  <si>
    <t>Mantenimiento y reposición e instalación de TANQUE PLASTICO 250 LT.</t>
  </si>
  <si>
    <t>9.36.</t>
  </si>
  <si>
    <t>Mantenimiento y reposición e instalación de TANQUE PLASTICO 500 LT.</t>
  </si>
  <si>
    <t>9.37.</t>
  </si>
  <si>
    <t>Mantenimiento y reposición e instalación de TANQUE PLASTICO 1000 LT.</t>
  </si>
  <si>
    <t>9.38.</t>
  </si>
  <si>
    <t>Mantenimiento y reposición e instalación de TANQUE PLASTICO 2000 LT.</t>
  </si>
  <si>
    <t>9.39.</t>
  </si>
  <si>
    <t>Mantenimiento y reposición e instalación de TOPE DE PISO PARA PUERTA</t>
  </si>
  <si>
    <t>9.40.</t>
  </si>
  <si>
    <t>Mantenimiento y reposición e instalación de TOPE DE RESORTE PARA PUERTA</t>
  </si>
  <si>
    <t>9.41.</t>
  </si>
  <si>
    <t>Suministro e instalación de VIDRIO BRONCE 244x330 4mm</t>
  </si>
  <si>
    <t>9.42.</t>
  </si>
  <si>
    <t>Suministro e instalación de VIDRIO CRISTAL CRUD.BRONC. 5mm</t>
  </si>
  <si>
    <t>9.43.</t>
  </si>
  <si>
    <t>Suministro e instalación de VIDRIO CRISTAL CRUD. BRONC. 10mm</t>
  </si>
  <si>
    <t>9.44.</t>
  </si>
  <si>
    <t>Suministro e instalación de VIDRIO CRISTAL CRUD. INCOLO. 10mm</t>
  </si>
  <si>
    <t>9.45.</t>
  </si>
  <si>
    <t>Suministro e instalación de VIDRIO CRISTAL Templ. BRONC. 5mm</t>
  </si>
  <si>
    <t>9.46.</t>
  </si>
  <si>
    <t>Suministro e instalación de VIDRIO CRISTAL Templ.CRISTAL AZUL</t>
  </si>
  <si>
    <t>9.47.</t>
  </si>
  <si>
    <t>Suministro e instalación de VIDRIO CRISTAL Templ.INCOL.10m</t>
  </si>
  <si>
    <t>9.48.</t>
  </si>
  <si>
    <t>Suministro e instalación de VIDRIO CRISTAL Templ. REFLECTIVO</t>
  </si>
  <si>
    <t>9.49.</t>
  </si>
  <si>
    <t>Suministro e instalación de VIDRIO GRABADO BRONCE BOREAL</t>
  </si>
  <si>
    <t>9.50.</t>
  </si>
  <si>
    <t>Suministro e instalación de VIDRIO GRABADO INCOLOR0 4mm.</t>
  </si>
  <si>
    <t>9.51.</t>
  </si>
  <si>
    <t>Suministro e instalación de VIDRIO ESMERILADO 5mm</t>
  </si>
  <si>
    <t>9.52.</t>
  </si>
  <si>
    <t>Suministro e instalación de DOMO CIRCULAR 1.10 DIAMETRO</t>
  </si>
  <si>
    <t>9.53.</t>
  </si>
  <si>
    <t>Suministro e instalación de DOMO Cuadr.BURBUJA 117x117 3mm</t>
  </si>
  <si>
    <t>9.54.</t>
  </si>
  <si>
    <t>Suministro e instalación de DOMO Cuadr.DIAMANT 117x117 3mm</t>
  </si>
  <si>
    <t>9.55.</t>
  </si>
  <si>
    <t>Suministro e instalación de DOMO Rect.DIAMANT 80x115 3mm.</t>
  </si>
  <si>
    <t>9.56.</t>
  </si>
  <si>
    <t>Suministro e instalación de DOMO RECTANGULAR BURBUJA (0.80x1.10)</t>
  </si>
  <si>
    <t>9.57.</t>
  </si>
  <si>
    <t>Suministro e instalación de teja acrílica sobre medida color por definir</t>
  </si>
  <si>
    <t>9.58.</t>
  </si>
  <si>
    <t>Mantenimiento mesón en concreto. Incluye alistamiento superficie y aplicación de granito con cemento blanco, acabado liso con juntas  de plastico. E= 5 mm y pasada de piedras para el acabado final</t>
  </si>
  <si>
    <t>9.59.</t>
  </si>
  <si>
    <t>Mantenimiento y reposición e instalación de Pintura fosforescente luminiscente para señalización nocturna y de emergencia</t>
  </si>
  <si>
    <t>9.60.</t>
  </si>
  <si>
    <t>Reposición e instalación de cinta fotoluminiscente de 5 cm de ancho, con protección peatonal y tiempo de atenuación de 10 horas para señalización nocturna y de emergencia</t>
  </si>
  <si>
    <t>9.61.</t>
  </si>
  <si>
    <t>Reposición e instalación de señalización de seguridad sobre placa fotoluminiscente para señalización nocturna y de emergencia</t>
  </si>
  <si>
    <t>9.62.</t>
  </si>
  <si>
    <t>Reposición e instalación de banda antideslizante fundida en sitio de 5 cm de ancho para tráfico alto con fotoluminiscente para señalización nocturna y de emergencia</t>
  </si>
  <si>
    <t>9.63.</t>
  </si>
  <si>
    <t>Reposición e instalación de señalización interna en acrílico cristal en tamaño 20 x 29 cm y sujetado con herrajes cilíndricos de aluminio y/o acero niquelado</t>
  </si>
  <si>
    <t>9.64.</t>
  </si>
  <si>
    <t>Reposición e instalación de señalización interna en acrílico cristal en tamaño de 30 cm de ancho y altura proporcional con lenguaje braille (1 a 20 caracteres), sujetado con herrajes cilíndricos de aluminio y/o acero niquelado.</t>
  </si>
  <si>
    <t>9.65.</t>
  </si>
  <si>
    <t>Reposición e instalación de señalización interna en acrílico cristal en tamaño de 30 cm de ancho y altura proporcional con lenguaje braille (1 a 20 caracteres), sujetado directamente a muro.</t>
  </si>
  <si>
    <t>9.66.</t>
  </si>
  <si>
    <t>Reposición e instalación de señalización interna en acrílico cristal en tamaño de 30 cm de ancho y altura proporcional con lenguaje braille (21 a 60 caracteres), sujetado con herrajes cilíndricos de aluminio y/o acero niquelado.</t>
  </si>
  <si>
    <t>9.67.</t>
  </si>
  <si>
    <t>Reposición e instalación de señalización interna en acrílico cristal en tamaño de 30 cm de ancho y altura proporcional con lenguaje braille (21 a 60 caracteres), sujetado directamente a muro.</t>
  </si>
  <si>
    <t>9.68.</t>
  </si>
  <si>
    <t>Reposición e instalación de barra de seguridad tipo C en tubo de acero inoxidable de 1 1/2" o 1 1/4" para brindar apoyo a personas con movilidad reducida</t>
  </si>
  <si>
    <t>9.69.</t>
  </si>
  <si>
    <t>Reposición e instalación de barra de seguridad tipo S en tubo de acero inoxidable de 1 1/2" o 1 1/4" para brindar apoyo a personas con movilidad reducida</t>
  </si>
  <si>
    <t>9.70.</t>
  </si>
  <si>
    <t>Reposición e instalación de barra de seguridad plegable tipo U en tubo de acero inoxidable SUS 304 satinado de 1 1/2" o 1 1/4", con capacidad de carga 150 KG, para brindar apoyo a personas con movilidad reducida</t>
  </si>
  <si>
    <t>9.71.</t>
  </si>
  <si>
    <t>Reposición e instalación de barra de seguridad tipo H en tubo de acero inoxidable SUS 304 satinado de 1 1/2" o 1 1/4", con capacidad de carga 150 KG, para brindar apoyo a personas con movilidad reducida</t>
  </si>
  <si>
    <t>9.72.</t>
  </si>
  <si>
    <t>Reposición e instalación de barra de seguridad tipo L en tubo de acero inoxidable SUS 304 satinado de 1 1/2" o 1 1/4", con capacidad de carga 150 KG, para brindar apoyo a personas con movilidad reducida</t>
  </si>
  <si>
    <t>9.73.</t>
  </si>
  <si>
    <t>Reposición e instalación de silla de seguridad plegable en acero inoxidable SUS 304 satinado, con capacidad de carga 300 KG y medidas 40 x 34 cm o superior, para brindar apoyo a personas con movilidad reducida</t>
  </si>
  <si>
    <t>9.74.</t>
  </si>
  <si>
    <t>Reposición e instalación de mesón en piedra natural con faldon 7cm. incluye estructura portante.</t>
  </si>
  <si>
    <t>9.75.</t>
  </si>
  <si>
    <t>Reposición e instalación de mesón en acero inoxidable. incluye poceta central.</t>
  </si>
  <si>
    <t>9.76.</t>
  </si>
  <si>
    <t>Mantenimiento y/o tratamiento para impermeabilización de muros con humedades, incluye aplicación de aditivos tipo sika impermur o equivalente, sika injectocream -100 o equivalente y la reposición del pañete impermeabilizado.</t>
  </si>
  <si>
    <t>9.77.</t>
  </si>
  <si>
    <t>Suministro e instalación de Vidrio Blindado Arquitectónico Nivel IV (E=42mm) compuesto por capas de vidrio monolítico flotado y PVB. Incluye desmonte del vidrio existente, instalación accesorios y certificación con prueba balística avalada por indumil.</t>
  </si>
  <si>
    <t>9.78.</t>
  </si>
  <si>
    <t>Suministro e instalación de Vidrio Blindado Arquitectónico Nivel V (E=50mm) compuesto por capas de vidrio monolítico flotado y PVB. Incluye desmonte del vidrio existente, instalación accesorios y certificación con prueba balística avalada por indumil.</t>
  </si>
  <si>
    <t>9.79.</t>
  </si>
  <si>
    <t>Reposición, suministro e instalación de bisagra hidráulica de piso para puerta de vidrio marca Speedy o equivalente</t>
  </si>
  <si>
    <t>9.80.</t>
  </si>
  <si>
    <t>Mantenimiento Mecánico con Pulidora y Grateado con copa de Acero entorchado para limpieza de elementos estructurales corroídos. Incluye todo lo necesario para su correcta realización.</t>
  </si>
  <si>
    <t>9.81.</t>
  </si>
  <si>
    <t>Suministro e Instalación de extractor de olores centrifugo para techo o pared de alta resistencia 20x20 cm</t>
  </si>
  <si>
    <t>9.82.</t>
  </si>
  <si>
    <t>Reposición e instalación de Gancho perchero en acero inoxidable</t>
  </si>
  <si>
    <t>MANTENIMIENTO DE CARPINTERÍA MADERA</t>
  </si>
  <si>
    <t>10.01.</t>
  </si>
  <si>
    <t>Reposición e instalación de Baranda en madera flormorado</t>
  </si>
  <si>
    <t>10.02.</t>
  </si>
  <si>
    <t>Suministro e instalación de Clóset flormorado</t>
  </si>
  <si>
    <t>10.03.</t>
  </si>
  <si>
    <t>Suministro e instalación de Clóset tipo madecor o equivalente</t>
  </si>
  <si>
    <t>10.04.</t>
  </si>
  <si>
    <t>Reposición e instalación de Difusor en madera</t>
  </si>
  <si>
    <t>10.05.</t>
  </si>
  <si>
    <t>Reposición e instalación de Difusores marco para vidrio</t>
  </si>
  <si>
    <t>10.06.</t>
  </si>
  <si>
    <t>Reposición e instalación de enchapes de muros en lámina tipo triplex o equivalente</t>
  </si>
  <si>
    <t>10.07.</t>
  </si>
  <si>
    <t>Reposición e instalación de Enchapes muros flormorado</t>
  </si>
  <si>
    <t>10.08.</t>
  </si>
  <si>
    <t>Suministro e instalación de hoja puerta flormorado o equivalente</t>
  </si>
  <si>
    <t>10.09.</t>
  </si>
  <si>
    <t>Suministro e instalación de hoja puerta tipo fortec o equivalente</t>
  </si>
  <si>
    <t>10.10.</t>
  </si>
  <si>
    <t>Suministro e instalación de mueble altura 0.80 flormorado</t>
  </si>
  <si>
    <t>10.11.</t>
  </si>
  <si>
    <t>Suministro e instalación de mueble bajo 0.80M-Sapan</t>
  </si>
  <si>
    <t>10.12.</t>
  </si>
  <si>
    <t>Suministro e instalación de mueble tipo linos</t>
  </si>
  <si>
    <t>10.13.</t>
  </si>
  <si>
    <t>Mantenimiento y reparación de muebles en madera, incluye limpieza, ajuste y reemplazo de piezas defectuosas o en mal estado del mueble existente en el mismo o mejor material</t>
  </si>
  <si>
    <t>10.14.</t>
  </si>
  <si>
    <t>Reposición e instalación de pasamanos flormorado</t>
  </si>
  <si>
    <t>10.15.</t>
  </si>
  <si>
    <t>Reposición e instalación de pirlan de madera 0.10 M</t>
  </si>
  <si>
    <t>10.16.</t>
  </si>
  <si>
    <t>Suministro e instalación de  Puerta marco y hoja flormorado o equivalente</t>
  </si>
  <si>
    <t>10.17.</t>
  </si>
  <si>
    <t>Suministro e instalación de  Puerta interés social 0.51 A 0.75M</t>
  </si>
  <si>
    <t>10.18.</t>
  </si>
  <si>
    <t>Suministro e instalación de  Puerta interés social 0.76 A 1.00M</t>
  </si>
  <si>
    <t>10.19.</t>
  </si>
  <si>
    <t>Suministro e instalación de Ventana en madera flormorado</t>
  </si>
  <si>
    <t>10.20.</t>
  </si>
  <si>
    <t>Suministro e instalación de Ventana Tipo Colonial en madera roble seco e inmunizado o similar con terminado en pintura color por definir</t>
  </si>
  <si>
    <t>10.21.</t>
  </si>
  <si>
    <t>Suministro e instalación de Puerta Tipo Colonial en madera teca seca e inmunizada o similar con terminado en pintura color por definir</t>
  </si>
  <si>
    <t>MANTENIMIENTO DE CARPINTERÍA METÁLICA</t>
  </si>
  <si>
    <t>11.01.</t>
  </si>
  <si>
    <t>Suministro e instalación de cerramiento en malla eslabonada</t>
  </si>
  <si>
    <t>11.02.</t>
  </si>
  <si>
    <t>Reposición e instalación de escalera de gato</t>
  </si>
  <si>
    <t>11.03.</t>
  </si>
  <si>
    <t>Reposición e instalación de tubería en acero laminado en caliente, con bajo contenido de carbono de espesor igual o superior 2.30 mm y diámetro 1”.</t>
  </si>
  <si>
    <t>11.04.</t>
  </si>
  <si>
    <t>Reposición e instalación de tubería en acero laminado en caliente, con bajo contenido de carbono de espesor igual o superior 2.30 mm y diámetro 2”.</t>
  </si>
  <si>
    <t>11.05.</t>
  </si>
  <si>
    <t>Suministro e instalación de marco puerta lamina 0.80M</t>
  </si>
  <si>
    <t>11.06.</t>
  </si>
  <si>
    <t>Suministro e instalación de marco puerta lamina 1.00M</t>
  </si>
  <si>
    <t>11.07.</t>
  </si>
  <si>
    <t>Reposición e instalación de marco tapas caja inspección</t>
  </si>
  <si>
    <t>11.08.</t>
  </si>
  <si>
    <t>Reposición e instalación de marquesinas lamina</t>
  </si>
  <si>
    <t>11.09.</t>
  </si>
  <si>
    <t>Suministro e instalación de puerta en lámina cold rolled cal.16</t>
  </si>
  <si>
    <t>11.10.</t>
  </si>
  <si>
    <t>Suministro e instalación de reja bancaria</t>
  </si>
  <si>
    <t>11.11.</t>
  </si>
  <si>
    <t>Suministro e instalación de rejas lamina</t>
  </si>
  <si>
    <t>11.12.</t>
  </si>
  <si>
    <t>Reposición e instalación de rejillas piso 0.30</t>
  </si>
  <si>
    <t>11.13.</t>
  </si>
  <si>
    <t>Reposición e instalación de sombrerete para chimenea tipo cilíndrico</t>
  </si>
  <si>
    <t>11.14.</t>
  </si>
  <si>
    <t>Reposición e instalación de tapas shut lamina</t>
  </si>
  <si>
    <t>11.15.</t>
  </si>
  <si>
    <t>Reposición e instalación de división en lámina cold rolled cal.16</t>
  </si>
  <si>
    <t>11.16.</t>
  </si>
  <si>
    <t>Reposición e Instalación de flanches en lámina galvanizada calibre 26 de ancho 20 a 50 cm de color similar a estructura de ventanería en aluminio. Incluye impermeabilización.</t>
  </si>
  <si>
    <t>11.17.</t>
  </si>
  <si>
    <t>Reposición e instalación de Escudo de la Policía Nacional fundido en bronce, detalles en alto relieve pulidos y brillados a color, tamaño de 80cm de diametro</t>
  </si>
  <si>
    <t>11.18.</t>
  </si>
  <si>
    <t>Reposición e instalación de Escudo de la Policía Nacional fundido en bronce, detalles en alto relieve pulidos y brillados a color, tamaño de 60cm de diametro</t>
  </si>
  <si>
    <t>11.19.</t>
  </si>
  <si>
    <t>Reposición e instalación de letra fundida en bronce de altura 20 cm y ancho proporcional, incluye anclajes</t>
  </si>
  <si>
    <t>11.20.</t>
  </si>
  <si>
    <t>Reposición e instalación de letra fundida en bronce de altura 15 cm y ancho proporcional, incluye anclajes</t>
  </si>
  <si>
    <t>11.21.</t>
  </si>
  <si>
    <t>Suministro e instalación canal metálica de aguas lluvias en lámina galvanizada calibre 22. Incluye anticorrosivo, pintura y anclajes. Desarrollo de A hasta 1,00m</t>
  </si>
  <si>
    <t>11.22.</t>
  </si>
  <si>
    <t>Reposición e instalación concertina sencilla diámetro 18” en acero inoxidable. Incluye accesorios de anclaje o fijación</t>
  </si>
  <si>
    <t>11.23.</t>
  </si>
  <si>
    <t>Reposición e instalación concertina doble diámetro 18” en acero inoxidable. Incluye accesorios de anclaje o fijación</t>
  </si>
  <si>
    <t>MANTENIMIENTO DE CONCRETOS, MORTEROS Y PAÑETES</t>
  </si>
  <si>
    <t>12.01.</t>
  </si>
  <si>
    <t>Suministro e instalación de concreto corriente grava común 1500 P.S.I</t>
  </si>
  <si>
    <t>12.02.</t>
  </si>
  <si>
    <t>Suministro e instalación de concreto corriente grava común 2000  P.S.I</t>
  </si>
  <si>
    <t>12.03.</t>
  </si>
  <si>
    <t>Suministro e instalación de concreto corriente grava común 2500 P.S.I</t>
  </si>
  <si>
    <t>12.04.</t>
  </si>
  <si>
    <t>Suministro e instalación de concreto corriente grava común 3000 P.S.I</t>
  </si>
  <si>
    <t>12.05.</t>
  </si>
  <si>
    <t>Suministro e instalación de concreto corriente grava común 3500 P.S.I</t>
  </si>
  <si>
    <t>12.06.</t>
  </si>
  <si>
    <t>Suministro e instalación de concreto corriente grava fina 2000 P.S.I</t>
  </si>
  <si>
    <t>12.07.</t>
  </si>
  <si>
    <t>Suministro e instalación de concreto corriente grava fina 3000 P.S.I</t>
  </si>
  <si>
    <t>12.08.</t>
  </si>
  <si>
    <t>Suministro e instalación de mortero 1:2</t>
  </si>
  <si>
    <t>12.09.</t>
  </si>
  <si>
    <t>Suministro e instalación de mortero 1:3</t>
  </si>
  <si>
    <t>12.10.</t>
  </si>
  <si>
    <t>Suministro e instalación de mortero 1:3 impermeabilizado</t>
  </si>
  <si>
    <t>12.11.</t>
  </si>
  <si>
    <t>Suministro e instalación de mortero 1:4</t>
  </si>
  <si>
    <t>12.12.</t>
  </si>
  <si>
    <t>Suministro e instalación de mortero 1:4 impermeabilizado</t>
  </si>
  <si>
    <t>12.13.</t>
  </si>
  <si>
    <t>Suministro e instalación de mortero 1:5</t>
  </si>
  <si>
    <t>12.14.</t>
  </si>
  <si>
    <t>Suministro e instalación de mortero 1:6</t>
  </si>
  <si>
    <t>12.15.</t>
  </si>
  <si>
    <t>Suministro e instalación de filos y dilataciones</t>
  </si>
  <si>
    <t>12.16.</t>
  </si>
  <si>
    <t>Suministro e instalación de malla con vena bajo entramado</t>
  </si>
  <si>
    <t>12.17.</t>
  </si>
  <si>
    <t>Suministro e instalación de esterilla de guadua bajo entramado</t>
  </si>
  <si>
    <t>12.18.</t>
  </si>
  <si>
    <t>Suministro e instalación de rampa de acceso</t>
  </si>
  <si>
    <t>12.19.</t>
  </si>
  <si>
    <t>Suministro e instalación de pañete bajo esterilla de guadua 1:5</t>
  </si>
  <si>
    <t>12.20.</t>
  </si>
  <si>
    <t>Suministro e instalación de pañete bajo malla 1:4</t>
  </si>
  <si>
    <t>12.21.</t>
  </si>
  <si>
    <t>Suministro e instalación de pañete bajo malla 1:5</t>
  </si>
  <si>
    <t>12.22.</t>
  </si>
  <si>
    <t>Suministro e instalación de pañete bajo malla 1:6</t>
  </si>
  <si>
    <t>12.23.</t>
  </si>
  <si>
    <t>Suministro e instalación de pañete impermeabilizado muros 1:3</t>
  </si>
  <si>
    <t>12.24.</t>
  </si>
  <si>
    <t>Suministro e instalación de pañete impermeabilizado muros 1:4</t>
  </si>
  <si>
    <t>12.25.</t>
  </si>
  <si>
    <t>Suministro e instalación de pañete liso muros 1:3</t>
  </si>
  <si>
    <t>12.26.</t>
  </si>
  <si>
    <t>Suministro e instalación de pañete liso muros 1:4</t>
  </si>
  <si>
    <t>12.27.</t>
  </si>
  <si>
    <t>Suministro e instalación de pañete liso muros 1:5</t>
  </si>
  <si>
    <t>12.28.</t>
  </si>
  <si>
    <t>Suministro e instalación de pañete liso muros 1:6</t>
  </si>
  <si>
    <t>12.29.</t>
  </si>
  <si>
    <t>Suministro e instalación de pañete liso bajo placa 1:4</t>
  </si>
  <si>
    <t>12.30.</t>
  </si>
  <si>
    <t>Suministro e instalación de pañete liso bajo placa 1:5</t>
  </si>
  <si>
    <t>12.31.</t>
  </si>
  <si>
    <t>Suministro e instalación de pañete liso bajo placa 1:6</t>
  </si>
  <si>
    <t>12.32.</t>
  </si>
  <si>
    <t>Suministro e instalación de pañete rustico muros 1:5</t>
  </si>
  <si>
    <t>12.33.</t>
  </si>
  <si>
    <t>Suministro e instalación de pañete rustico bajo placa 1:5</t>
  </si>
  <si>
    <t>12.34.</t>
  </si>
  <si>
    <t>Suministro e instalación anden concreto 3000 psi e= 0.10m. acabado: escobiado</t>
  </si>
  <si>
    <t>12.35.</t>
  </si>
  <si>
    <t>Suministro e instalación de sardinel concreto prefabricado H=45CM</t>
  </si>
  <si>
    <t>12.36.</t>
  </si>
  <si>
    <t>Suministro e instalación de malla electrosoldada separación de 15x15 cm</t>
  </si>
  <si>
    <t>12.37.</t>
  </si>
  <si>
    <t>Suministro e instalación de anclaje epoxico hasta 1/2" y longitud 15 cm o superior</t>
  </si>
  <si>
    <t>MANTENIMIENTO DE VENTANAS</t>
  </si>
  <si>
    <t>13.01.</t>
  </si>
  <si>
    <t>Suministro e instalación de ventana corrediza en aluminio incluye vidrio</t>
  </si>
  <si>
    <t>13.02.</t>
  </si>
  <si>
    <t>Suministro e instalación de ventana aluminio fijas incluye vidrio</t>
  </si>
  <si>
    <t>13.03.</t>
  </si>
  <si>
    <t>Suministro e instalación de ventana aluminio guillotinas</t>
  </si>
  <si>
    <t>13.04.</t>
  </si>
  <si>
    <t>Suministro e instalación de ventana andina vidrio</t>
  </si>
  <si>
    <t>13.05.</t>
  </si>
  <si>
    <t>Suministro e instalación de ventana en cedro caquetaTab/bu</t>
  </si>
  <si>
    <t>13.06.</t>
  </si>
  <si>
    <t>Suministro e instalación de ventana en cedro caquetaTab/ch</t>
  </si>
  <si>
    <t>13.07.</t>
  </si>
  <si>
    <t>Suministro e instalación de ventana europa</t>
  </si>
  <si>
    <t>13.08.</t>
  </si>
  <si>
    <t>Suministro e instalación de ventana lamina</t>
  </si>
  <si>
    <t>13.09.</t>
  </si>
  <si>
    <t>Suministro e instalación de ventana proyectante en aluminio incluye vidrio</t>
  </si>
  <si>
    <t>13.10.</t>
  </si>
  <si>
    <t>Reposición e instalación de sistema de bisagras de fricción estilo universal para una ventana abatible</t>
  </si>
  <si>
    <t>13.11.</t>
  </si>
  <si>
    <t>Reposición e instalación de cierre con recibidor para una ventana abatible</t>
  </si>
  <si>
    <t>13.12.</t>
  </si>
  <si>
    <t>Recorrido de fachada, Ajuste, Adecuación, lavado, Sellamiento  e impermeabilización para su Normal Funcionamiento.</t>
  </si>
  <si>
    <t>MANTENIMIENTO DE CERRADURAS</t>
  </si>
  <si>
    <t>14.01.</t>
  </si>
  <si>
    <t>Suministro, cambio e instalación Cerraduras Cilíndricas de Pomo en madera y rosetas en aluminio anodinado y lacado  tipo Schlage Bell Wood o equivalente</t>
  </si>
  <si>
    <t>14.02.</t>
  </si>
  <si>
    <t>Suministro, cambio e instalación Cerraduras Cilíndricas de Pomo en aluminio lacado tipo Schlage Ball o equivalente</t>
  </si>
  <si>
    <t>14.03.</t>
  </si>
  <si>
    <t>Suministro, cambio e instalación Cerrojo de Seguridad de Cilindro y Volteador  tipo Schlage b360 o equivalente</t>
  </si>
  <si>
    <t>14.04.</t>
  </si>
  <si>
    <t>Suministro, cambio e instalación Cerrojo de Seguridad doble cilindro tipo Schlage b362 o equivalente</t>
  </si>
  <si>
    <t>14.05.</t>
  </si>
  <si>
    <t>Suministro, cambio e instalación Cerraduras Cilíndricas de manija en zamac latonado ó anticado y roseta en bronce tipo Schlage Flair o equivalente</t>
  </si>
  <si>
    <t>14.06.</t>
  </si>
  <si>
    <t>Suministro, cambio e instalación Cerraduras Cilíndricas reversible de manija metálica tipo Yale o equivalente</t>
  </si>
  <si>
    <t>14.07.</t>
  </si>
  <si>
    <t>Suministro, cambio e instalación Cerradura para muebles tipo Yale o equivalente</t>
  </si>
  <si>
    <t>14.08.</t>
  </si>
  <si>
    <t>Suministro, cambio e instalación Cerradura tipo Yale sobreponer ¼" o equivalente</t>
  </si>
  <si>
    <t>14.09.</t>
  </si>
  <si>
    <t>Suministro, cambio e instalación Cerradura de sobreponer tipo Inafer c-1000 o equivalente</t>
  </si>
  <si>
    <t>14.10.</t>
  </si>
  <si>
    <t>Suministro, cambio e instalación Cerradura de sobreponer tipo Inafer c-999 o equivalente</t>
  </si>
  <si>
    <t>14.11.</t>
  </si>
  <si>
    <t>Suministro, cambio e instalación Cerradura de sobreponer de tres pasadores cilíndricos en acero tipo Inafer Mega o equivalente</t>
  </si>
  <si>
    <t>14.12.</t>
  </si>
  <si>
    <t>Suministro, cambio e instalación Cerradura de doble seguridad de escudo, pomo y cerrojo para entrada principal o interiores tipo Schlage H Orbit o equivalente</t>
  </si>
  <si>
    <t>14.13.</t>
  </si>
  <si>
    <t>Suministro, cambio e instalación Conjunto Cerradura Entrada tipo Schlage Antique Elegance para entrada principal</t>
  </si>
  <si>
    <t>14.14.</t>
  </si>
  <si>
    <t>Suministro, cambio e instalación Cerradura de embutir Yale serie L370 para entrada principal o interiores o equivalente</t>
  </si>
  <si>
    <t>14.15.</t>
  </si>
  <si>
    <t>Suministro, cambio e instalación cierra puertas hidráulico para entrada principal o interiores</t>
  </si>
  <si>
    <t>14.16.</t>
  </si>
  <si>
    <t>Suministro, cambio e instalación Cerradura de embutir Yale pico de loro serie  854 para entrada principal o interiores o equivalente</t>
  </si>
  <si>
    <t>MANTENIMIENTO DE ESPEJOS</t>
  </si>
  <si>
    <t>15.01.</t>
  </si>
  <si>
    <t>Suministro e Instalación de Espejo incoloro 3mm</t>
  </si>
  <si>
    <t>15.02.</t>
  </si>
  <si>
    <t>Suministro e Instalación Espejo incoloro 4mm</t>
  </si>
  <si>
    <t>15.03.</t>
  </si>
  <si>
    <t>Suministro e Instalación Espejo bronce 4 mm</t>
  </si>
  <si>
    <t>15.04.</t>
  </si>
  <si>
    <t>Suministro e Instalación Espejo claro 3 mm</t>
  </si>
  <si>
    <t>15.05.</t>
  </si>
  <si>
    <t>Suministro e Instalación Espejo claro 4 mm</t>
  </si>
  <si>
    <t>MANTENIMIENTO DE VIAS, REDES, PARQUEADEROS, SEÑALIZACION</t>
  </si>
  <si>
    <t>16.01.</t>
  </si>
  <si>
    <t>Línea de demarcación con pintura en frío</t>
  </si>
  <si>
    <t>16.02.</t>
  </si>
  <si>
    <t>Línea de demarcación con resina termoplástica</t>
  </si>
  <si>
    <t>16.03.</t>
  </si>
  <si>
    <t>Marca vial con pintura en frío</t>
  </si>
  <si>
    <t>16.04.</t>
  </si>
  <si>
    <t>Marca vial con resina termoplástica</t>
  </si>
  <si>
    <t>16.05.</t>
  </si>
  <si>
    <t>Señal vertical de transito tipo 1 con lamina retrorreflectiva tipo III (75 x 75 ) cm</t>
  </si>
  <si>
    <t>16.06.</t>
  </si>
  <si>
    <t>Suministro cambio e instalación de topellantas</t>
  </si>
  <si>
    <t>16.07.</t>
  </si>
  <si>
    <t>Corte mecanizado de pavimento</t>
  </si>
  <si>
    <t>16.08.</t>
  </si>
  <si>
    <t>Localización y replanteo de vías (incluye eje de vía y laterales con andenes)</t>
  </si>
  <si>
    <t>16.09.</t>
  </si>
  <si>
    <t>Demolición de pavimento concreto asfaltico</t>
  </si>
  <si>
    <t>16.10.</t>
  </si>
  <si>
    <t xml:space="preserve">Demolición de concreto hidráulico con equipo mecánico </t>
  </si>
  <si>
    <t>16.11.</t>
  </si>
  <si>
    <t>Conformación de taludes con equipo mecánico</t>
  </si>
  <si>
    <t>16.12.</t>
  </si>
  <si>
    <t>Conformación taludes en tierra</t>
  </si>
  <si>
    <t>16.13.</t>
  </si>
  <si>
    <t>Conformación taludes en conglomerado</t>
  </si>
  <si>
    <t>16.14.</t>
  </si>
  <si>
    <t>Excavación en zanja - material común - 0.0 a 2.0 m</t>
  </si>
  <si>
    <t>16.15.</t>
  </si>
  <si>
    <t>Excavación en zanja - material común - 2.01 a 4.00 m</t>
  </si>
  <si>
    <t>16.16.</t>
  </si>
  <si>
    <t>Excavación en zanja - conglomerado - 0.0 a 2.0 m</t>
  </si>
  <si>
    <t>16.17.</t>
  </si>
  <si>
    <t>Excavación en zanja - conglomerado - 2.01 a 4.00 m</t>
  </si>
  <si>
    <t>16.18.</t>
  </si>
  <si>
    <t>Excavación para pilotes d=&lt; 35 cm de 0 a 6 m</t>
  </si>
  <si>
    <t>16.19.</t>
  </si>
  <si>
    <t>Suministro, transporte e instalación entibado horizontal o vertical</t>
  </si>
  <si>
    <t>16.20.</t>
  </si>
  <si>
    <t>Filtro en arena</t>
  </si>
  <si>
    <t>16.21.</t>
  </si>
  <si>
    <t>Filtro en piedra</t>
  </si>
  <si>
    <t>16.22.</t>
  </si>
  <si>
    <t>Relleno compactado con material de préstamo</t>
  </si>
  <si>
    <t>16.23.</t>
  </si>
  <si>
    <t>Repaleo mecánico</t>
  </si>
  <si>
    <t>16.24.</t>
  </si>
  <si>
    <t>Repaleo manual</t>
  </si>
  <si>
    <t>16.25.</t>
  </si>
  <si>
    <t>Relleno en material seleccionado proveniente de la excavación (Apisonado)</t>
  </si>
  <si>
    <t>16.26.</t>
  </si>
  <si>
    <t>Relleno en material seleccionado proveniente de la excavación (Canguro)</t>
  </si>
  <si>
    <t>16.27.</t>
  </si>
  <si>
    <t>Suministro, transporte e instalación geotextil no tejido 1600</t>
  </si>
  <si>
    <t>16.28.</t>
  </si>
  <si>
    <t>Suministro, transporte e instalación geotextil no tejido 3000</t>
  </si>
  <si>
    <t>16.29.</t>
  </si>
  <si>
    <t>Suministro, transporte e instalación tratamiento de suelo, cal hidratada E=0.02 Mts.</t>
  </si>
  <si>
    <t>16.30.</t>
  </si>
  <si>
    <t>Suministro, transporte e instalación imprimación con emulsión asfáltica según norma INVIAS.</t>
  </si>
  <si>
    <t>16.31.</t>
  </si>
  <si>
    <t>Suministro, transporte e instalación mezcla asfáltica tipo mdc-25 según norma INVIAS. Extendido y compactado</t>
  </si>
  <si>
    <t>16.32.</t>
  </si>
  <si>
    <t>Suministro, transporte e instalación afirmado para estructuras</t>
  </si>
  <si>
    <t>16.33.</t>
  </si>
  <si>
    <t>Suministro, transporte e instalación base compactada con cilindro área &gt;600 m2</t>
  </si>
  <si>
    <t>16.34.</t>
  </si>
  <si>
    <t>Suministro, transporte e instalación base compactada con rana (parcheo)</t>
  </si>
  <si>
    <t>16.35.</t>
  </si>
  <si>
    <t>Suministro, transporte e instalación sub base compactada con cilindro área &gt; 100 m2</t>
  </si>
  <si>
    <t>16.36.</t>
  </si>
  <si>
    <t>Suministro, transporte e instalación sub base compactada con rana</t>
  </si>
  <si>
    <t>16.37.</t>
  </si>
  <si>
    <t>Suministro, transporte e instalación tachas reflectivas</t>
  </si>
  <si>
    <t>16.38.</t>
  </si>
  <si>
    <t>Suministro, transporte e instalación en concreto MR 45 hecho en obra</t>
  </si>
  <si>
    <t>16.39.</t>
  </si>
  <si>
    <t>Suministro, transporte e instalación de dovelas de acero liso 60.000 psi para pavimentos</t>
  </si>
  <si>
    <t>KG</t>
  </si>
  <si>
    <t>16.40.</t>
  </si>
  <si>
    <t>Suministro, transporte e instalación tubería PVC corrugada de 315mm (12") para alcantarillado</t>
  </si>
  <si>
    <t>16.41.</t>
  </si>
  <si>
    <t>Suministro, transporte e instalación tubería PVC corrugada de 400mm (16") para alcantarillado</t>
  </si>
  <si>
    <t>16.42.</t>
  </si>
  <si>
    <t>Suministro, transporte e instalación tubería PVC corrugada de 500mm (20") para alcantarillado</t>
  </si>
  <si>
    <t>16.43.</t>
  </si>
  <si>
    <t>Aplicación de imprimante acrílico negro para líneas de demarcación con pintura en frío</t>
  </si>
  <si>
    <t>ASEO GENERAL Y RETIRO DE ESCOMBROS</t>
  </si>
  <si>
    <t>17.01.</t>
  </si>
  <si>
    <t>Aseo general permanente en las obras de mantenimiento</t>
  </si>
  <si>
    <t>17.02.</t>
  </si>
  <si>
    <t>Retiro de escombros a lugar autorizado por autoridades ambientales</t>
  </si>
  <si>
    <t>VR. UNIT. LIMITE</t>
  </si>
  <si>
    <t>CANT</t>
  </si>
  <si>
    <t>VR. UNIT OFERTADO</t>
  </si>
  <si>
    <t>VR. OFERTADO AJUSTADO 2 DECIMALES</t>
  </si>
  <si>
    <t xml:space="preserve">TOTAL COSTO DIRECTO </t>
  </si>
  <si>
    <t>ADMINISTRACIÓN</t>
  </si>
  <si>
    <t>IMPREVISTOS</t>
  </si>
  <si>
    <t>UTILIDAD</t>
  </si>
  <si>
    <t>IVA SOBRE LA UTILIDAD</t>
  </si>
  <si>
    <t>TOTAL COSTO INDIRECTO</t>
  </si>
  <si>
    <t>COSTO TOTAL</t>
  </si>
  <si>
    <t>COSTO EN LETRAS</t>
  </si>
  <si>
    <t xml:space="preserve">Cerramiento en alambre de púas 5 Hilos H=2.50 m </t>
  </si>
  <si>
    <t>CIENTO SETENTA Y NUEVE MILLONES CIENTO NOVENTA Y UN MIL DOSCIENTOS TREINTA Y SEIS PESOS CON CUARENTA Y DOS CENTAVOS</t>
  </si>
  <si>
    <t>CIENTO OCHENTA Y TRES MILLONES CIENTO SESENTA Y DOS MIL OCHOCIENTOS SETENTA Y CUATRO PESOS CON CINCUENTA Y UN CENTAVOS</t>
  </si>
  <si>
    <t>DOSCIENTOS UN MILLONES TREINTA Y CINCO MIL DOSCIENTOS CUARENTA Y DOS PESOS CON SESENTA Y SEIS CENTAVOS</t>
  </si>
  <si>
    <t>DOSCIENTOS TREINTA Y SEIS MILLONES SETECIENTOS SETENTA Y NUEVE MIL NOVECIENTOS SETENTA Y SIETE PESOS CON TRECE CENTAVOS</t>
  </si>
  <si>
    <t>_______________________________
(Firma del representante legal del OFERENTE)
NOMBRE O RAZÓN SOCIAL DEL OFERENTE: CONSORCIO EG MANTENIMIENTOS 
NOMBRE REPRESENTANTE LEGAL DEL OFERENTE: IRMA CECILIA ROMERO DE ROSAS
DOCUMENTO DE IDENTIFICACIÓN (CÉDULA DE CIUDADANÍA O NIT.) CC RL 30.703.548
DIRECCIÓN: Calle 5 #22E-09, Barrio obrero – San Juan de Pasto - Nariño 
TELÉFONO: 3138410492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</si>
</sst>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 * #,##0_ ;_ * \-#,##0_ ;_ * \-??_ ;_ @_ "/>
    <numFmt numFmtId="168" formatCode="0.0"/>
    <numFmt numFmtId="169" formatCode="_-&quot;$&quot;\ * #,##0.000000000_-;\-&quot;$&quot;\ * #,##0.0000000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b/>
      <u/>
      <sz val="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80">
    <xf numFmtId="0" fontId="0" fillId="0" borderId="0" xfId="0"/>
    <xf numFmtId="0" fontId="3" fillId="2" borderId="0" xfId="0" applyFont="1" applyFill="1" applyAlignment="1">
      <alignment vertical="center" wrapText="1"/>
    </xf>
    <xf numFmtId="0" fontId="4" fillId="3" borderId="2" xfId="3" applyFont="1" applyFill="1" applyBorder="1" applyAlignment="1">
      <alignment vertical="center"/>
    </xf>
    <xf numFmtId="0" fontId="4" fillId="3" borderId="1" xfId="3" applyFont="1" applyFill="1" applyBorder="1" applyAlignment="1">
      <alignment vertical="center" wrapText="1"/>
    </xf>
    <xf numFmtId="0" fontId="5" fillId="3" borderId="1" xfId="3" applyFont="1" applyFill="1" applyBorder="1" applyAlignment="1">
      <alignment horizontal="center" vertical="center" wrapText="1"/>
    </xf>
    <xf numFmtId="0" fontId="3" fillId="0" borderId="0" xfId="3" applyFont="1" applyAlignment="1">
      <alignment wrapText="1"/>
    </xf>
    <xf numFmtId="0" fontId="6" fillId="0" borderId="1" xfId="3" applyFont="1" applyBorder="1" applyAlignment="1">
      <alignment vertical="center" wrapText="1"/>
    </xf>
    <xf numFmtId="2" fontId="7" fillId="0" borderId="3" xfId="5" applyNumberFormat="1" applyFont="1" applyBorder="1" applyAlignment="1">
      <alignment horizontal="center" vertical="center" wrapText="1"/>
    </xf>
    <xf numFmtId="0" fontId="8" fillId="0" borderId="1" xfId="5" applyFont="1" applyBorder="1" applyAlignment="1">
      <alignment horizontal="left" vertical="center" wrapText="1"/>
    </xf>
    <xf numFmtId="167" fontId="8" fillId="0" borderId="1" xfId="6" applyNumberFormat="1" applyFont="1" applyFill="1" applyBorder="1" applyAlignment="1" applyProtection="1">
      <alignment horizontal="center" vertical="center"/>
    </xf>
    <xf numFmtId="165" fontId="8" fillId="0" borderId="1" xfId="4" applyNumberFormat="1" applyFont="1" applyFill="1" applyBorder="1" applyAlignment="1">
      <alignment horizontal="center" vertical="center" wrapText="1"/>
    </xf>
    <xf numFmtId="0" fontId="2" fillId="0" borderId="0" xfId="3"/>
    <xf numFmtId="2" fontId="9" fillId="4" borderId="2" xfId="3" applyNumberFormat="1" applyFont="1" applyFill="1" applyBorder="1" applyAlignment="1">
      <alignment vertical="center" wrapText="1"/>
    </xf>
    <xf numFmtId="2" fontId="9" fillId="4" borderId="4" xfId="3" applyNumberFormat="1" applyFont="1" applyFill="1" applyBorder="1" applyAlignment="1">
      <alignment vertical="center" wrapText="1"/>
    </xf>
    <xf numFmtId="2" fontId="9" fillId="4" borderId="5" xfId="0" applyNumberFormat="1" applyFont="1" applyFill="1" applyBorder="1" applyAlignment="1">
      <alignment vertical="center" wrapText="1"/>
    </xf>
    <xf numFmtId="0" fontId="8" fillId="0" borderId="6" xfId="5" applyFont="1" applyBorder="1" applyAlignment="1">
      <alignment horizontal="left" vertical="center" wrapText="1"/>
    </xf>
    <xf numFmtId="167" fontId="8" fillId="0" borderId="6" xfId="6" applyNumberFormat="1" applyFont="1" applyFill="1" applyBorder="1" applyAlignment="1" applyProtection="1">
      <alignment horizontal="center" vertical="center"/>
    </xf>
    <xf numFmtId="0" fontId="8" fillId="0" borderId="1" xfId="3" applyFont="1" applyBorder="1" applyAlignment="1">
      <alignment horizontal="left" vertical="center" wrapText="1"/>
    </xf>
    <xf numFmtId="0" fontId="8" fillId="0" borderId="1" xfId="3" applyFont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167" fontId="8" fillId="0" borderId="6" xfId="1" applyNumberFormat="1" applyFont="1" applyFill="1" applyBorder="1" applyAlignment="1" applyProtection="1">
      <alignment horizontal="center" vertical="center"/>
    </xf>
    <xf numFmtId="0" fontId="6" fillId="0" borderId="2" xfId="3" applyFont="1" applyBorder="1" applyAlignment="1">
      <alignment vertical="center" wrapText="1"/>
    </xf>
    <xf numFmtId="167" fontId="8" fillId="0" borderId="6" xfId="8" applyNumberFormat="1" applyFont="1" applyFill="1" applyBorder="1" applyAlignment="1" applyProtection="1">
      <alignment horizontal="center" vertical="center"/>
    </xf>
    <xf numFmtId="0" fontId="9" fillId="4" borderId="2" xfId="3" applyFont="1" applyFill="1" applyBorder="1" applyAlignment="1">
      <alignment vertical="center" wrapText="1"/>
    </xf>
    <xf numFmtId="0" fontId="9" fillId="4" borderId="4" xfId="3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168" fontId="9" fillId="4" borderId="2" xfId="9" applyNumberFormat="1" applyFont="1" applyFill="1" applyBorder="1" applyAlignment="1">
      <alignment vertical="center" wrapText="1"/>
    </xf>
    <xf numFmtId="168" fontId="9" fillId="4" borderId="4" xfId="9" applyNumberFormat="1" applyFont="1" applyFill="1" applyBorder="1" applyAlignment="1">
      <alignment vertical="center" wrapText="1"/>
    </xf>
    <xf numFmtId="168" fontId="9" fillId="4" borderId="5" xfId="9" applyNumberFormat="1" applyFont="1" applyFill="1" applyBorder="1" applyAlignment="1">
      <alignment vertical="center" wrapText="1"/>
    </xf>
    <xf numFmtId="0" fontId="8" fillId="0" borderId="1" xfId="5" applyFont="1" applyBorder="1" applyAlignment="1">
      <alignment horizontal="center" vertical="center" wrapText="1"/>
    </xf>
    <xf numFmtId="0" fontId="8" fillId="0" borderId="2" xfId="3" applyFont="1" applyBorder="1" applyAlignment="1">
      <alignment vertical="center" wrapText="1"/>
    </xf>
    <xf numFmtId="0" fontId="8" fillId="0" borderId="1" xfId="3" applyFont="1" applyBorder="1" applyAlignment="1">
      <alignment horizontal="justify" vertical="center" wrapText="1"/>
    </xf>
    <xf numFmtId="0" fontId="10" fillId="0" borderId="1" xfId="3" applyFont="1" applyBorder="1" applyAlignment="1">
      <alignment vertical="center" wrapText="1"/>
    </xf>
    <xf numFmtId="0" fontId="10" fillId="0" borderId="2" xfId="3" applyFont="1" applyBorder="1" applyAlignment="1">
      <alignment vertical="center" wrapText="1"/>
    </xf>
    <xf numFmtId="0" fontId="4" fillId="4" borderId="2" xfId="3" applyFont="1" applyFill="1" applyBorder="1" applyAlignment="1">
      <alignment vertical="center" wrapText="1"/>
    </xf>
    <xf numFmtId="0" fontId="4" fillId="4" borderId="4" xfId="3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2" fontId="7" fillId="0" borderId="7" xfId="5" applyNumberFormat="1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justify" vertical="center"/>
    </xf>
    <xf numFmtId="0" fontId="7" fillId="0" borderId="1" xfId="3" applyFont="1" applyBorder="1" applyAlignment="1">
      <alignment horizontal="center" vertical="center" wrapText="1"/>
    </xf>
    <xf numFmtId="0" fontId="11" fillId="0" borderId="0" xfId="3" applyFont="1"/>
    <xf numFmtId="0" fontId="9" fillId="4" borderId="1" xfId="0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2" fontId="8" fillId="0" borderId="1" xfId="4" applyNumberFormat="1" applyFont="1" applyFill="1" applyBorder="1" applyAlignment="1">
      <alignment horizontal="center" vertical="center" wrapText="1"/>
    </xf>
    <xf numFmtId="44" fontId="8" fillId="0" borderId="1" xfId="2" applyFont="1" applyFill="1" applyBorder="1" applyAlignment="1">
      <alignment horizontal="center" vertical="center" wrapText="1"/>
    </xf>
    <xf numFmtId="2" fontId="8" fillId="4" borderId="1" xfId="4" applyNumberFormat="1" applyFont="1" applyFill="1" applyBorder="1" applyAlignment="1">
      <alignment horizontal="center" vertical="center" wrapText="1"/>
    </xf>
    <xf numFmtId="44" fontId="8" fillId="4" borderId="1" xfId="2" applyFont="1" applyFill="1" applyBorder="1" applyAlignment="1">
      <alignment horizontal="center" vertical="center" wrapText="1"/>
    </xf>
    <xf numFmtId="9" fontId="9" fillId="3" borderId="1" xfId="10" applyNumberFormat="1" applyFont="1" applyFill="1" applyBorder="1" applyAlignment="1">
      <alignment horizontal="center" vertical="center" wrapText="1"/>
    </xf>
    <xf numFmtId="164" fontId="6" fillId="2" borderId="11" xfId="4" applyFont="1" applyFill="1" applyBorder="1" applyAlignment="1">
      <alignment vertical="center" wrapText="1"/>
    </xf>
    <xf numFmtId="165" fontId="9" fillId="4" borderId="8" xfId="4" applyNumberFormat="1" applyFont="1" applyFill="1" applyBorder="1" applyAlignment="1">
      <alignment vertical="center" wrapText="1"/>
    </xf>
    <xf numFmtId="0" fontId="9" fillId="0" borderId="0" xfId="10" applyFont="1" applyAlignment="1">
      <alignment vertical="center" wrapText="1"/>
    </xf>
    <xf numFmtId="9" fontId="6" fillId="2" borderId="7" xfId="10" applyNumberFormat="1" applyFont="1" applyFill="1" applyBorder="1" applyAlignment="1">
      <alignment vertical="center" wrapText="1"/>
    </xf>
    <xf numFmtId="165" fontId="9" fillId="4" borderId="13" xfId="4" applyNumberFormat="1" applyFont="1" applyFill="1" applyBorder="1" applyAlignment="1">
      <alignment vertical="center" wrapText="1"/>
    </xf>
    <xf numFmtId="44" fontId="9" fillId="4" borderId="9" xfId="2" applyFont="1" applyFill="1" applyBorder="1" applyAlignment="1">
      <alignment vertical="center" wrapText="1"/>
    </xf>
    <xf numFmtId="9" fontId="9" fillId="3" borderId="6" xfId="11" applyFont="1" applyFill="1" applyBorder="1" applyAlignment="1">
      <alignment horizontal="center" vertical="center" wrapText="1"/>
    </xf>
    <xf numFmtId="165" fontId="9" fillId="4" borderId="15" xfId="4" applyNumberFormat="1" applyFont="1" applyFill="1" applyBorder="1" applyAlignment="1">
      <alignment horizontal="center" vertical="center" wrapText="1"/>
    </xf>
    <xf numFmtId="9" fontId="6" fillId="2" borderId="16" xfId="10" applyNumberFormat="1" applyFont="1" applyFill="1" applyBorder="1" applyAlignment="1">
      <alignment vertical="center" wrapText="1"/>
    </xf>
    <xf numFmtId="44" fontId="9" fillId="4" borderId="5" xfId="2" applyFont="1" applyFill="1" applyBorder="1" applyAlignment="1">
      <alignment vertical="center" wrapText="1"/>
    </xf>
    <xf numFmtId="44" fontId="2" fillId="0" borderId="0" xfId="3" applyNumberFormat="1"/>
    <xf numFmtId="44" fontId="12" fillId="0" borderId="0" xfId="3" applyNumberFormat="1" applyFont="1"/>
    <xf numFmtId="169" fontId="2" fillId="0" borderId="0" xfId="3" applyNumberFormat="1"/>
    <xf numFmtId="9" fontId="13" fillId="6" borderId="0" xfId="3" applyNumberFormat="1" applyFont="1" applyFill="1"/>
    <xf numFmtId="165" fontId="9" fillId="4" borderId="10" xfId="4" applyNumberFormat="1" applyFont="1" applyFill="1" applyBorder="1" applyAlignment="1">
      <alignment horizontal="center" vertical="center"/>
    </xf>
    <xf numFmtId="165" fontId="9" fillId="4" borderId="9" xfId="4" applyNumberFormat="1" applyFont="1" applyFill="1" applyBorder="1" applyAlignment="1">
      <alignment horizontal="center" vertical="center"/>
    </xf>
    <xf numFmtId="0" fontId="9" fillId="5" borderId="10" xfId="10" applyFont="1" applyFill="1" applyBorder="1" applyAlignment="1">
      <alignment horizontal="center" vertical="center" wrapText="1"/>
    </xf>
    <xf numFmtId="0" fontId="9" fillId="5" borderId="9" xfId="10" applyFont="1" applyFill="1" applyBorder="1" applyAlignment="1">
      <alignment horizontal="center" vertical="center" wrapText="1"/>
    </xf>
    <xf numFmtId="165" fontId="9" fillId="4" borderId="10" xfId="4" applyNumberFormat="1" applyFont="1" applyFill="1" applyBorder="1" applyAlignment="1">
      <alignment horizontal="center" vertical="center" wrapText="1"/>
    </xf>
    <xf numFmtId="165" fontId="9" fillId="4" borderId="9" xfId="4" applyNumberFormat="1" applyFont="1" applyFill="1" applyBorder="1" applyAlignment="1">
      <alignment horizontal="center" vertical="center" wrapText="1"/>
    </xf>
    <xf numFmtId="0" fontId="6" fillId="2" borderId="7" xfId="10" applyFont="1" applyFill="1" applyBorder="1" applyAlignment="1">
      <alignment horizontal="left" vertical="center" wrapText="1"/>
    </xf>
    <xf numFmtId="0" fontId="6" fillId="2" borderId="16" xfId="10" applyFont="1" applyFill="1" applyBorder="1" applyAlignment="1">
      <alignment horizontal="left" vertical="center" wrapText="1"/>
    </xf>
    <xf numFmtId="9" fontId="6" fillId="2" borderId="7" xfId="10" applyNumberFormat="1" applyFont="1" applyFill="1" applyBorder="1" applyAlignment="1">
      <alignment horizontal="left" vertical="center" wrapText="1"/>
    </xf>
    <xf numFmtId="9" fontId="6" fillId="2" borderId="16" xfId="10" applyNumberFormat="1" applyFont="1" applyFill="1" applyBorder="1" applyAlignment="1">
      <alignment horizontal="left" vertical="center" wrapText="1"/>
    </xf>
    <xf numFmtId="165" fontId="9" fillId="4" borderId="12" xfId="4" applyNumberFormat="1" applyFont="1" applyFill="1" applyBorder="1" applyAlignment="1">
      <alignment horizontal="center" vertical="center" wrapText="1"/>
    </xf>
    <xf numFmtId="165" fontId="9" fillId="4" borderId="14" xfId="4" applyNumberFormat="1" applyFont="1" applyFill="1" applyBorder="1" applyAlignment="1">
      <alignment horizontal="center" vertical="center" wrapText="1"/>
    </xf>
    <xf numFmtId="0" fontId="9" fillId="5" borderId="12" xfId="10" applyFont="1" applyFill="1" applyBorder="1" applyAlignment="1">
      <alignment horizontal="center" vertical="center" wrapText="1"/>
    </xf>
    <xf numFmtId="0" fontId="9" fillId="5" borderId="14" xfId="10" applyFont="1" applyFill="1" applyBorder="1" applyAlignment="1">
      <alignment horizontal="center" vertical="center" wrapText="1"/>
    </xf>
    <xf numFmtId="164" fontId="9" fillId="4" borderId="12" xfId="12" applyFont="1" applyFill="1" applyBorder="1" applyAlignment="1">
      <alignment horizontal="center" vertical="center" wrapText="1"/>
    </xf>
    <xf numFmtId="164" fontId="9" fillId="4" borderId="14" xfId="12" applyFont="1" applyFill="1" applyBorder="1" applyAlignment="1">
      <alignment horizontal="center" vertical="center" wrapText="1"/>
    </xf>
    <xf numFmtId="0" fontId="12" fillId="0" borderId="0" xfId="13" applyFont="1" applyAlignment="1" applyProtection="1">
      <alignment horizontal="left" vertical="center" wrapText="1"/>
      <protection locked="0"/>
    </xf>
  </cellXfs>
  <cellStyles count="14">
    <cellStyle name="0,0_x000d__x000a_NA_x000d__x000a_" xfId="5" xr:uid="{00000000-0005-0000-0000-000000000000}"/>
    <cellStyle name="Millares" xfId="1" builtinId="3"/>
    <cellStyle name="Millares 11" xfId="8" xr:uid="{00000000-0005-0000-0000-000002000000}"/>
    <cellStyle name="Millares 2" xfId="6" xr:uid="{00000000-0005-0000-0000-000003000000}"/>
    <cellStyle name="Moneda" xfId="2" builtinId="4"/>
    <cellStyle name="Moneda 14 6" xfId="12" xr:uid="{00000000-0005-0000-0000-000005000000}"/>
    <cellStyle name="Moneda 2" xfId="4" xr:uid="{00000000-0005-0000-0000-000006000000}"/>
    <cellStyle name="Normal" xfId="0" builtinId="0"/>
    <cellStyle name="Normal 10" xfId="3" xr:uid="{00000000-0005-0000-0000-000008000000}"/>
    <cellStyle name="Normal 10 2" xfId="13" xr:uid="{00000000-0005-0000-0000-000009000000}"/>
    <cellStyle name="Normal 3 2 5 6 2 2" xfId="9" xr:uid="{00000000-0005-0000-0000-00000A000000}"/>
    <cellStyle name="Normal 3 2 5 6 5" xfId="10" xr:uid="{00000000-0005-0000-0000-00000B000000}"/>
    <cellStyle name="Porcentaje 2" xfId="7" xr:uid="{00000000-0005-0000-0000-00000C000000}"/>
    <cellStyle name="Porcentaje 3 2 4 5" xfId="11" xr:uid="{00000000-0005-0000-0000-00000D000000}"/>
  </cellStyles>
  <dxfs count="13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</xdr:colOff>
      <xdr:row>662</xdr:row>
      <xdr:rowOff>107576</xdr:rowOff>
    </xdr:from>
    <xdr:to>
      <xdr:col>18</xdr:col>
      <xdr:colOff>297479</xdr:colOff>
      <xdr:row>662</xdr:row>
      <xdr:rowOff>552077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8F3FAB94-600E-48DA-A665-8CBB1CBB848A}"/>
            </a:ext>
          </a:extLst>
        </xdr:cNvPr>
        <xdr:cNvGrpSpPr>
          <a:grpSpLocks/>
        </xdr:cNvGrpSpPr>
      </xdr:nvGrpSpPr>
      <xdr:grpSpPr>
        <a:xfrm>
          <a:off x="20493319" y="133305176"/>
          <a:ext cx="2395219" cy="444501"/>
          <a:chOff x="0" y="0"/>
          <a:chExt cx="2395219" cy="445135"/>
        </a:xfrm>
      </xdr:grpSpPr>
      <xdr:pic>
        <xdr:nvPicPr>
          <xdr:cNvPr id="3" name="Image 5">
            <a:extLst>
              <a:ext uri="{FF2B5EF4-FFF2-40B4-BE49-F238E27FC236}">
                <a16:creationId xmlns:a16="http://schemas.microsoft.com/office/drawing/2014/main" id="{8D052186-5DCE-452E-BFEA-C3DA2876714B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57755" y="0"/>
            <a:ext cx="2337464" cy="445135"/>
          </a:xfrm>
          <a:prstGeom prst="rect">
            <a:avLst/>
          </a:prstGeom>
        </xdr:spPr>
      </xdr:pic>
      <xdr:sp macro="" textlink="">
        <xdr:nvSpPr>
          <xdr:cNvPr id="4" name="Graphic 6">
            <a:extLst>
              <a:ext uri="{FF2B5EF4-FFF2-40B4-BE49-F238E27FC236}">
                <a16:creationId xmlns:a16="http://schemas.microsoft.com/office/drawing/2014/main" id="{FB596E90-EACE-448E-BEF7-ED2FEFB77C75}"/>
              </a:ext>
            </a:extLst>
          </xdr:cNvPr>
          <xdr:cNvSpPr/>
        </xdr:nvSpPr>
        <xdr:spPr>
          <a:xfrm>
            <a:off x="0" y="372065"/>
            <a:ext cx="2160270" cy="1270"/>
          </a:xfrm>
          <a:custGeom>
            <a:avLst/>
            <a:gdLst/>
            <a:ahLst/>
            <a:cxnLst/>
            <a:rect l="l" t="t" r="r" b="b"/>
            <a:pathLst>
              <a:path w="2160270">
                <a:moveTo>
                  <a:pt x="0" y="0"/>
                </a:moveTo>
                <a:lnTo>
                  <a:pt x="2159698" y="0"/>
                </a:lnTo>
              </a:path>
            </a:pathLst>
          </a:custGeom>
          <a:ln w="10172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12</xdr:col>
      <xdr:colOff>35860</xdr:colOff>
      <xdr:row>662</xdr:row>
      <xdr:rowOff>26894</xdr:rowOff>
    </xdr:from>
    <xdr:to>
      <xdr:col>14</xdr:col>
      <xdr:colOff>333338</xdr:colOff>
      <xdr:row>662</xdr:row>
      <xdr:rowOff>471395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5B53B95F-E841-4F63-A008-AC20CC9F776C}"/>
            </a:ext>
          </a:extLst>
        </xdr:cNvPr>
        <xdr:cNvGrpSpPr>
          <a:grpSpLocks/>
        </xdr:cNvGrpSpPr>
      </xdr:nvGrpSpPr>
      <xdr:grpSpPr>
        <a:xfrm>
          <a:off x="16055789" y="133224494"/>
          <a:ext cx="2449008" cy="444501"/>
          <a:chOff x="0" y="0"/>
          <a:chExt cx="2395219" cy="445135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EA318BCE-AA31-4389-AD02-F8F6B5477C5A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57755" y="0"/>
            <a:ext cx="2337464" cy="445135"/>
          </a:xfrm>
          <a:prstGeom prst="rect">
            <a:avLst/>
          </a:prstGeom>
        </xdr:spPr>
      </xdr:pic>
      <xdr:sp macro="" textlink="">
        <xdr:nvSpPr>
          <xdr:cNvPr id="7" name="Graphic 6">
            <a:extLst>
              <a:ext uri="{FF2B5EF4-FFF2-40B4-BE49-F238E27FC236}">
                <a16:creationId xmlns:a16="http://schemas.microsoft.com/office/drawing/2014/main" id="{BB114FCE-59C4-4C9C-A878-21E67B70DF38}"/>
              </a:ext>
            </a:extLst>
          </xdr:cNvPr>
          <xdr:cNvSpPr/>
        </xdr:nvSpPr>
        <xdr:spPr>
          <a:xfrm>
            <a:off x="0" y="372065"/>
            <a:ext cx="2160270" cy="1270"/>
          </a:xfrm>
          <a:custGeom>
            <a:avLst/>
            <a:gdLst/>
            <a:ahLst/>
            <a:cxnLst/>
            <a:rect l="l" t="t" r="r" b="b"/>
            <a:pathLst>
              <a:path w="2160270">
                <a:moveTo>
                  <a:pt x="0" y="0"/>
                </a:moveTo>
                <a:lnTo>
                  <a:pt x="2159698" y="0"/>
                </a:lnTo>
              </a:path>
            </a:pathLst>
          </a:custGeom>
          <a:ln w="10172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8</xdr:col>
      <xdr:colOff>1</xdr:colOff>
      <xdr:row>662</xdr:row>
      <xdr:rowOff>80682</xdr:rowOff>
    </xdr:from>
    <xdr:to>
      <xdr:col>10</xdr:col>
      <xdr:colOff>297479</xdr:colOff>
      <xdr:row>662</xdr:row>
      <xdr:rowOff>525183</xdr:rowOff>
    </xdr:to>
    <xdr:grpSp>
      <xdr:nvGrpSpPr>
        <xdr:cNvPr id="8" name="Group 4">
          <a:extLst>
            <a:ext uri="{FF2B5EF4-FFF2-40B4-BE49-F238E27FC236}">
              <a16:creationId xmlns:a16="http://schemas.microsoft.com/office/drawing/2014/main" id="{4AD4F133-6048-4D2B-A981-47BD153CF1C8}"/>
            </a:ext>
          </a:extLst>
        </xdr:cNvPr>
        <xdr:cNvGrpSpPr>
          <a:grpSpLocks/>
        </xdr:cNvGrpSpPr>
      </xdr:nvGrpSpPr>
      <xdr:grpSpPr>
        <a:xfrm>
          <a:off x="11214848" y="133278282"/>
          <a:ext cx="2664160" cy="444501"/>
          <a:chOff x="0" y="0"/>
          <a:chExt cx="2395219" cy="445135"/>
        </a:xfrm>
      </xdr:grpSpPr>
      <xdr:pic>
        <xdr:nvPicPr>
          <xdr:cNvPr id="9" name="Image 5">
            <a:extLst>
              <a:ext uri="{FF2B5EF4-FFF2-40B4-BE49-F238E27FC236}">
                <a16:creationId xmlns:a16="http://schemas.microsoft.com/office/drawing/2014/main" id="{4524BF9F-D19A-4601-B64E-B8D85C6AC12A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57755" y="0"/>
            <a:ext cx="2337464" cy="445135"/>
          </a:xfrm>
          <a:prstGeom prst="rect">
            <a:avLst/>
          </a:prstGeom>
        </xdr:spPr>
      </xdr:pic>
      <xdr:sp macro="" textlink="">
        <xdr:nvSpPr>
          <xdr:cNvPr id="10" name="Graphic 6">
            <a:extLst>
              <a:ext uri="{FF2B5EF4-FFF2-40B4-BE49-F238E27FC236}">
                <a16:creationId xmlns:a16="http://schemas.microsoft.com/office/drawing/2014/main" id="{EC65563D-DE7B-4B73-9889-184FDB0996B8}"/>
              </a:ext>
            </a:extLst>
          </xdr:cNvPr>
          <xdr:cNvSpPr/>
        </xdr:nvSpPr>
        <xdr:spPr>
          <a:xfrm>
            <a:off x="0" y="372065"/>
            <a:ext cx="2160270" cy="1270"/>
          </a:xfrm>
          <a:custGeom>
            <a:avLst/>
            <a:gdLst/>
            <a:ahLst/>
            <a:cxnLst/>
            <a:rect l="l" t="t" r="r" b="b"/>
            <a:pathLst>
              <a:path w="2160270">
                <a:moveTo>
                  <a:pt x="0" y="0"/>
                </a:moveTo>
                <a:lnTo>
                  <a:pt x="2159698" y="0"/>
                </a:lnTo>
              </a:path>
            </a:pathLst>
          </a:custGeom>
          <a:ln w="10172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4</xdr:col>
      <xdr:colOff>1</xdr:colOff>
      <xdr:row>662</xdr:row>
      <xdr:rowOff>26894</xdr:rowOff>
    </xdr:from>
    <xdr:to>
      <xdr:col>6</xdr:col>
      <xdr:colOff>297479</xdr:colOff>
      <xdr:row>662</xdr:row>
      <xdr:rowOff>471395</xdr:rowOff>
    </xdr:to>
    <xdr:grpSp>
      <xdr:nvGrpSpPr>
        <xdr:cNvPr id="11" name="Group 4">
          <a:extLst>
            <a:ext uri="{FF2B5EF4-FFF2-40B4-BE49-F238E27FC236}">
              <a16:creationId xmlns:a16="http://schemas.microsoft.com/office/drawing/2014/main" id="{7A77F22F-360E-4DB7-9BA5-E45B17D49BD6}"/>
            </a:ext>
          </a:extLst>
        </xdr:cNvPr>
        <xdr:cNvGrpSpPr>
          <a:grpSpLocks/>
        </xdr:cNvGrpSpPr>
      </xdr:nvGrpSpPr>
      <xdr:grpSpPr>
        <a:xfrm>
          <a:off x="6866966" y="133224494"/>
          <a:ext cx="2538654" cy="444501"/>
          <a:chOff x="0" y="0"/>
          <a:chExt cx="2395219" cy="445135"/>
        </a:xfrm>
      </xdr:grpSpPr>
      <xdr:pic>
        <xdr:nvPicPr>
          <xdr:cNvPr id="12" name="Image 5">
            <a:extLst>
              <a:ext uri="{FF2B5EF4-FFF2-40B4-BE49-F238E27FC236}">
                <a16:creationId xmlns:a16="http://schemas.microsoft.com/office/drawing/2014/main" id="{52A390B0-28E3-4F77-9EC9-EB36765A11DB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57755" y="0"/>
            <a:ext cx="2337464" cy="445135"/>
          </a:xfrm>
          <a:prstGeom prst="rect">
            <a:avLst/>
          </a:prstGeom>
        </xdr:spPr>
      </xdr:pic>
      <xdr:sp macro="" textlink="">
        <xdr:nvSpPr>
          <xdr:cNvPr id="13" name="Graphic 6">
            <a:extLst>
              <a:ext uri="{FF2B5EF4-FFF2-40B4-BE49-F238E27FC236}">
                <a16:creationId xmlns:a16="http://schemas.microsoft.com/office/drawing/2014/main" id="{1F039B30-A882-452D-8284-0CEE5E5DCAB3}"/>
              </a:ext>
            </a:extLst>
          </xdr:cNvPr>
          <xdr:cNvSpPr/>
        </xdr:nvSpPr>
        <xdr:spPr>
          <a:xfrm>
            <a:off x="0" y="372065"/>
            <a:ext cx="2160270" cy="1270"/>
          </a:xfrm>
          <a:custGeom>
            <a:avLst/>
            <a:gdLst/>
            <a:ahLst/>
            <a:cxnLst/>
            <a:rect l="l" t="t" r="r" b="b"/>
            <a:pathLst>
              <a:path w="2160270">
                <a:moveTo>
                  <a:pt x="0" y="0"/>
                </a:moveTo>
                <a:lnTo>
                  <a:pt x="2159698" y="0"/>
                </a:lnTo>
              </a:path>
            </a:pathLst>
          </a:custGeom>
          <a:ln w="10172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1</xdr:col>
      <xdr:colOff>53789</xdr:colOff>
      <xdr:row>662</xdr:row>
      <xdr:rowOff>242047</xdr:rowOff>
    </xdr:from>
    <xdr:to>
      <xdr:col>2</xdr:col>
      <xdr:colOff>1731831</xdr:colOff>
      <xdr:row>662</xdr:row>
      <xdr:rowOff>686548</xdr:rowOff>
    </xdr:to>
    <xdr:grpSp>
      <xdr:nvGrpSpPr>
        <xdr:cNvPr id="14" name="Group 4">
          <a:extLst>
            <a:ext uri="{FF2B5EF4-FFF2-40B4-BE49-F238E27FC236}">
              <a16:creationId xmlns:a16="http://schemas.microsoft.com/office/drawing/2014/main" id="{FD26D02D-23C6-42B9-A3DE-43AC082EDE5A}"/>
            </a:ext>
          </a:extLst>
        </xdr:cNvPr>
        <xdr:cNvGrpSpPr>
          <a:grpSpLocks/>
        </xdr:cNvGrpSpPr>
      </xdr:nvGrpSpPr>
      <xdr:grpSpPr>
        <a:xfrm>
          <a:off x="762001" y="133439647"/>
          <a:ext cx="2538654" cy="444501"/>
          <a:chOff x="0" y="0"/>
          <a:chExt cx="2395219" cy="445135"/>
        </a:xfrm>
      </xdr:grpSpPr>
      <xdr:pic>
        <xdr:nvPicPr>
          <xdr:cNvPr id="15" name="Image 5">
            <a:extLst>
              <a:ext uri="{FF2B5EF4-FFF2-40B4-BE49-F238E27FC236}">
                <a16:creationId xmlns:a16="http://schemas.microsoft.com/office/drawing/2014/main" id="{6EDDECEE-9A93-439B-AE04-9F3D68646BB9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57755" y="0"/>
            <a:ext cx="2337464" cy="445135"/>
          </a:xfrm>
          <a:prstGeom prst="rect">
            <a:avLst/>
          </a:prstGeom>
        </xdr:spPr>
      </xdr:pic>
      <xdr:sp macro="" textlink="">
        <xdr:nvSpPr>
          <xdr:cNvPr id="16" name="Graphic 6">
            <a:extLst>
              <a:ext uri="{FF2B5EF4-FFF2-40B4-BE49-F238E27FC236}">
                <a16:creationId xmlns:a16="http://schemas.microsoft.com/office/drawing/2014/main" id="{B9DBB127-7CC9-445C-B239-094808B5A495}"/>
              </a:ext>
            </a:extLst>
          </xdr:cNvPr>
          <xdr:cNvSpPr/>
        </xdr:nvSpPr>
        <xdr:spPr>
          <a:xfrm>
            <a:off x="0" y="372065"/>
            <a:ext cx="2160270" cy="1270"/>
          </a:xfrm>
          <a:custGeom>
            <a:avLst/>
            <a:gdLst/>
            <a:ahLst/>
            <a:cxnLst/>
            <a:rect l="l" t="t" r="r" b="b"/>
            <a:pathLst>
              <a:path w="2160270">
                <a:moveTo>
                  <a:pt x="0" y="0"/>
                </a:moveTo>
                <a:lnTo>
                  <a:pt x="2159698" y="0"/>
                </a:lnTo>
              </a:path>
            </a:pathLst>
          </a:custGeom>
          <a:ln w="10172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>
    <xdr:from>
      <xdr:col>2</xdr:col>
      <xdr:colOff>995082</xdr:colOff>
      <xdr:row>665</xdr:row>
      <xdr:rowOff>8967</xdr:rowOff>
    </xdr:from>
    <xdr:to>
      <xdr:col>3</xdr:col>
      <xdr:colOff>436718</xdr:colOff>
      <xdr:row>678</xdr:row>
      <xdr:rowOff>7213</xdr:rowOff>
    </xdr:to>
    <xdr:pic>
      <xdr:nvPicPr>
        <xdr:cNvPr id="17" name="Imagen 2">
          <a:extLst>
            <a:ext uri="{FF2B5EF4-FFF2-40B4-BE49-F238E27FC236}">
              <a16:creationId xmlns:a16="http://schemas.microsoft.com/office/drawing/2014/main" id="{6A2254D4-F688-49D9-8D00-38C027ED9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3906" y="135967696"/>
          <a:ext cx="4219824" cy="23290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B665"/>
  <sheetViews>
    <sheetView tabSelected="1" view="pageBreakPreview" topLeftCell="H652" zoomScale="85" zoomScaleNormal="85" zoomScaleSheetLayoutView="85" workbookViewId="0">
      <selection activeCell="U659" sqref="U659"/>
    </sheetView>
  </sheetViews>
  <sheetFormatPr baseColWidth="10" defaultColWidth="12.44140625" defaultRowHeight="14.4" x14ac:dyDescent="0.3"/>
  <cols>
    <col min="1" max="1" width="10.33203125" style="41" customWidth="1"/>
    <col min="2" max="2" width="12.5546875" style="41" customWidth="1"/>
    <col min="3" max="3" width="69.6640625" style="41" customWidth="1"/>
    <col min="4" max="4" width="7.5546875" style="41" bestFit="1" customWidth="1"/>
    <col min="5" max="5" width="19.109375" style="11" bestFit="1" customWidth="1"/>
    <col min="6" max="6" width="13.5546875" style="11" customWidth="1"/>
    <col min="7" max="7" width="15" style="11" customWidth="1"/>
    <col min="8" max="8" width="15.6640625" style="11" customWidth="1"/>
    <col min="9" max="9" width="20.33203125" style="11" customWidth="1"/>
    <col min="10" max="10" width="14.109375" style="11" customWidth="1"/>
    <col min="11" max="11" width="17.44140625" style="11" customWidth="1"/>
    <col min="12" max="12" width="18.109375" style="11" customWidth="1"/>
    <col min="13" max="13" width="19" style="11" customWidth="1"/>
    <col min="14" max="14" width="12.44140625" style="11"/>
    <col min="15" max="15" width="17.5546875" style="11" customWidth="1"/>
    <col min="16" max="16" width="16.33203125" style="11" customWidth="1"/>
    <col min="17" max="17" width="16.5546875" style="11" customWidth="1"/>
    <col min="18" max="18" width="14" style="11" customWidth="1"/>
    <col min="19" max="19" width="15.6640625" style="11" customWidth="1"/>
    <col min="20" max="20" width="19.6640625" style="11" customWidth="1"/>
    <col min="21" max="21" width="14.77734375" bestFit="1" customWidth="1"/>
    <col min="23" max="23" width="14.77734375" style="11" bestFit="1" customWidth="1"/>
    <col min="24" max="24" width="12.44140625" style="11"/>
    <col min="25" max="25" width="14.77734375" bestFit="1" customWidth="1"/>
    <col min="27" max="27" width="19.5546875" style="11" customWidth="1"/>
    <col min="28" max="16384" width="12.44140625" style="11"/>
  </cols>
  <sheetData>
    <row r="1" spans="1:27" s="1" customFormat="1" ht="30.6" x14ac:dyDescent="0.3">
      <c r="A1" s="42" t="s">
        <v>0</v>
      </c>
      <c r="B1" s="42"/>
      <c r="C1" s="42" t="s">
        <v>1</v>
      </c>
      <c r="D1" s="42" t="s">
        <v>2</v>
      </c>
      <c r="E1" s="43" t="s">
        <v>1254</v>
      </c>
      <c r="F1" s="43" t="s">
        <v>1255</v>
      </c>
      <c r="G1" s="43" t="s">
        <v>1256</v>
      </c>
      <c r="H1" s="43" t="s">
        <v>1257</v>
      </c>
      <c r="I1" s="43" t="s">
        <v>1254</v>
      </c>
      <c r="J1" s="43" t="s">
        <v>1255</v>
      </c>
      <c r="K1" s="43" t="s">
        <v>1256</v>
      </c>
      <c r="L1" s="43" t="s">
        <v>1257</v>
      </c>
      <c r="M1" s="43" t="s">
        <v>1254</v>
      </c>
      <c r="N1" s="43" t="s">
        <v>1255</v>
      </c>
      <c r="O1" s="43" t="s">
        <v>1256</v>
      </c>
      <c r="P1" s="43" t="s">
        <v>1257</v>
      </c>
      <c r="Q1" s="43" t="s">
        <v>1254</v>
      </c>
      <c r="R1" s="43" t="s">
        <v>1255</v>
      </c>
      <c r="S1" s="43" t="s">
        <v>1256</v>
      </c>
      <c r="T1" s="43" t="s">
        <v>1257</v>
      </c>
    </row>
    <row r="2" spans="1:27" s="5" customFormat="1" ht="14.25" customHeight="1" x14ac:dyDescent="0.25">
      <c r="A2" s="2" t="s">
        <v>3</v>
      </c>
      <c r="B2" s="2"/>
      <c r="C2" s="2"/>
      <c r="D2" s="3"/>
      <c r="E2" s="4" t="s">
        <v>4</v>
      </c>
      <c r="F2" s="4" t="s">
        <v>4</v>
      </c>
      <c r="G2" s="4" t="s">
        <v>4</v>
      </c>
      <c r="H2" s="4" t="s">
        <v>4</v>
      </c>
      <c r="I2" s="4" t="s">
        <v>5</v>
      </c>
      <c r="J2" s="4" t="s">
        <v>5</v>
      </c>
      <c r="K2" s="4" t="s">
        <v>5</v>
      </c>
      <c r="L2" s="4" t="s">
        <v>5</v>
      </c>
      <c r="M2" s="4" t="s">
        <v>6</v>
      </c>
      <c r="N2" s="4" t="s">
        <v>6</v>
      </c>
      <c r="O2" s="4" t="s">
        <v>6</v>
      </c>
      <c r="P2" s="4" t="s">
        <v>6</v>
      </c>
      <c r="Q2" s="4" t="s">
        <v>7</v>
      </c>
      <c r="R2" s="4" t="s">
        <v>7</v>
      </c>
      <c r="S2" s="4" t="s">
        <v>7</v>
      </c>
      <c r="T2" s="4" t="s">
        <v>7</v>
      </c>
    </row>
    <row r="3" spans="1:27" ht="13.2" x14ac:dyDescent="0.25">
      <c r="A3" s="6"/>
      <c r="B3" s="7" t="s">
        <v>8</v>
      </c>
      <c r="C3" s="8" t="s">
        <v>1266</v>
      </c>
      <c r="D3" s="9" t="s">
        <v>9</v>
      </c>
      <c r="E3" s="10">
        <v>32063.22</v>
      </c>
      <c r="F3" s="44">
        <v>1</v>
      </c>
      <c r="G3" s="10">
        <v>30460.38</v>
      </c>
      <c r="H3" s="45">
        <f>ROUND(G3,2)*F3</f>
        <v>30460.38</v>
      </c>
      <c r="I3" s="10">
        <v>33811.519999999997</v>
      </c>
      <c r="J3" s="44">
        <v>1</v>
      </c>
      <c r="K3" s="10">
        <v>32121.279999999999</v>
      </c>
      <c r="L3" s="45">
        <f>ROUND(K3,2)*J3</f>
        <v>32121.279999999999</v>
      </c>
      <c r="M3" s="10">
        <v>41678.79</v>
      </c>
      <c r="N3" s="44">
        <v>1</v>
      </c>
      <c r="O3" s="10">
        <v>39595.269999999997</v>
      </c>
      <c r="P3" s="45">
        <f>ROUND(O3,2)*N3</f>
        <v>39595.269999999997</v>
      </c>
      <c r="Q3" s="10">
        <v>57413.33</v>
      </c>
      <c r="R3" s="44">
        <v>1</v>
      </c>
      <c r="S3" s="10">
        <v>54543.24</v>
      </c>
      <c r="T3" s="45">
        <f>ROUND(S3,2)*R3</f>
        <v>54543.24</v>
      </c>
      <c r="U3" s="61"/>
      <c r="V3" s="11"/>
      <c r="W3" s="61"/>
      <c r="Y3" s="61"/>
      <c r="Z3" s="11"/>
      <c r="AA3" s="61"/>
    </row>
    <row r="4" spans="1:27" ht="13.2" x14ac:dyDescent="0.25">
      <c r="A4" s="6"/>
      <c r="B4" s="7" t="s">
        <v>10</v>
      </c>
      <c r="C4" s="8" t="s">
        <v>11</v>
      </c>
      <c r="D4" s="9" t="s">
        <v>12</v>
      </c>
      <c r="E4" s="10">
        <v>76193.5</v>
      </c>
      <c r="F4" s="44">
        <v>1</v>
      </c>
      <c r="G4" s="10">
        <v>72384.59</v>
      </c>
      <c r="H4" s="45">
        <f t="shared" ref="H4:H43" si="0">ROUND(G4,2)*F4</f>
        <v>72384.59</v>
      </c>
      <c r="I4" s="10">
        <v>77941.8</v>
      </c>
      <c r="J4" s="44">
        <v>1</v>
      </c>
      <c r="K4" s="10">
        <v>74045.490000000005</v>
      </c>
      <c r="L4" s="45">
        <f t="shared" ref="L4:L43" si="1">ROUND(K4,2)*J4</f>
        <v>74045.490000000005</v>
      </c>
      <c r="M4" s="10">
        <v>85809.07</v>
      </c>
      <c r="N4" s="44">
        <v>1</v>
      </c>
      <c r="O4" s="10">
        <v>81519.47</v>
      </c>
      <c r="P4" s="45">
        <f t="shared" ref="P4:P43" si="2">ROUND(O4,2)*N4</f>
        <v>81519.47</v>
      </c>
      <c r="Q4" s="10">
        <v>101543.61</v>
      </c>
      <c r="R4" s="44">
        <v>1</v>
      </c>
      <c r="S4" s="10">
        <v>96467.44</v>
      </c>
      <c r="T4" s="45">
        <f t="shared" ref="T4:T43" si="3">ROUND(S4,2)*R4</f>
        <v>96467.44</v>
      </c>
      <c r="U4" s="61"/>
      <c r="V4" s="11"/>
      <c r="W4" s="61"/>
      <c r="Y4" s="61"/>
      <c r="Z4" s="11"/>
      <c r="AA4" s="61"/>
    </row>
    <row r="5" spans="1:27" ht="13.2" x14ac:dyDescent="0.25">
      <c r="A5" s="6"/>
      <c r="B5" s="7" t="s">
        <v>13</v>
      </c>
      <c r="C5" s="8" t="s">
        <v>14</v>
      </c>
      <c r="D5" s="9" t="s">
        <v>9</v>
      </c>
      <c r="E5" s="10">
        <v>226766.82</v>
      </c>
      <c r="F5" s="44">
        <v>1</v>
      </c>
      <c r="G5" s="10">
        <v>215430.75</v>
      </c>
      <c r="H5" s="45">
        <f t="shared" si="0"/>
        <v>215430.75</v>
      </c>
      <c r="I5" s="10">
        <v>235436.15</v>
      </c>
      <c r="J5" s="44">
        <v>1</v>
      </c>
      <c r="K5" s="10">
        <v>223666.7</v>
      </c>
      <c r="L5" s="45">
        <f t="shared" si="1"/>
        <v>223666.7</v>
      </c>
      <c r="M5" s="10">
        <v>274448.13</v>
      </c>
      <c r="N5" s="44">
        <v>1</v>
      </c>
      <c r="O5" s="10">
        <v>260728.47</v>
      </c>
      <c r="P5" s="45">
        <f t="shared" si="2"/>
        <v>260728.47</v>
      </c>
      <c r="Q5" s="10">
        <v>352472.11</v>
      </c>
      <c r="R5" s="44">
        <v>1</v>
      </c>
      <c r="S5" s="10">
        <v>334852.03000000003</v>
      </c>
      <c r="T5" s="45">
        <f t="shared" si="3"/>
        <v>334852.03000000003</v>
      </c>
      <c r="U5" s="61"/>
      <c r="V5" s="11"/>
      <c r="W5" s="61"/>
      <c r="Y5" s="61"/>
      <c r="Z5" s="11"/>
      <c r="AA5" s="61"/>
    </row>
    <row r="6" spans="1:27" ht="13.2" x14ac:dyDescent="0.25">
      <c r="A6" s="6"/>
      <c r="B6" s="7" t="s">
        <v>15</v>
      </c>
      <c r="C6" s="8" t="s">
        <v>16</v>
      </c>
      <c r="D6" s="9" t="s">
        <v>17</v>
      </c>
      <c r="E6" s="10">
        <v>24077.119999999999</v>
      </c>
      <c r="F6" s="44">
        <v>1</v>
      </c>
      <c r="G6" s="10">
        <v>22873.5</v>
      </c>
      <c r="H6" s="45">
        <f t="shared" si="0"/>
        <v>22873.5</v>
      </c>
      <c r="I6" s="10">
        <v>26370.18</v>
      </c>
      <c r="J6" s="44">
        <v>1</v>
      </c>
      <c r="K6" s="10">
        <v>25051.93</v>
      </c>
      <c r="L6" s="45">
        <f t="shared" si="1"/>
        <v>25051.93</v>
      </c>
      <c r="M6" s="10">
        <v>36688.94</v>
      </c>
      <c r="N6" s="44">
        <v>1</v>
      </c>
      <c r="O6" s="10">
        <v>34854.86</v>
      </c>
      <c r="P6" s="45">
        <f t="shared" si="2"/>
        <v>34854.86</v>
      </c>
      <c r="Q6" s="10">
        <v>57326.46</v>
      </c>
      <c r="R6" s="44">
        <v>1</v>
      </c>
      <c r="S6" s="10">
        <v>54460.71</v>
      </c>
      <c r="T6" s="45">
        <f t="shared" si="3"/>
        <v>54460.71</v>
      </c>
      <c r="U6" s="61"/>
      <c r="V6" s="11"/>
      <c r="W6" s="61"/>
      <c r="Y6" s="61"/>
      <c r="Z6" s="11"/>
      <c r="AA6" s="61"/>
    </row>
    <row r="7" spans="1:27" ht="13.2" x14ac:dyDescent="0.25">
      <c r="A7" s="6"/>
      <c r="B7" s="7" t="s">
        <v>18</v>
      </c>
      <c r="C7" s="8" t="s">
        <v>19</v>
      </c>
      <c r="D7" s="9" t="s">
        <v>17</v>
      </c>
      <c r="E7" s="10">
        <v>44986.81</v>
      </c>
      <c r="F7" s="44">
        <v>1</v>
      </c>
      <c r="G7" s="10">
        <v>42737.919999999998</v>
      </c>
      <c r="H7" s="45">
        <f t="shared" si="0"/>
        <v>42737.919999999998</v>
      </c>
      <c r="I7" s="10">
        <v>49271.27</v>
      </c>
      <c r="J7" s="44">
        <v>1</v>
      </c>
      <c r="K7" s="10">
        <v>46808.2</v>
      </c>
      <c r="L7" s="45">
        <f t="shared" si="1"/>
        <v>46808.2</v>
      </c>
      <c r="M7" s="10">
        <v>68551.33</v>
      </c>
      <c r="N7" s="44">
        <v>1</v>
      </c>
      <c r="O7" s="10">
        <v>65124.45</v>
      </c>
      <c r="P7" s="45">
        <f t="shared" si="2"/>
        <v>65124.45</v>
      </c>
      <c r="Q7" s="10">
        <v>107111.45</v>
      </c>
      <c r="R7" s="44">
        <v>1</v>
      </c>
      <c r="S7" s="10">
        <v>101756.95</v>
      </c>
      <c r="T7" s="45">
        <f t="shared" si="3"/>
        <v>101756.95</v>
      </c>
      <c r="U7" s="61"/>
      <c r="V7" s="11"/>
      <c r="W7" s="61"/>
      <c r="Y7" s="61"/>
      <c r="Z7" s="11"/>
      <c r="AA7" s="61"/>
    </row>
    <row r="8" spans="1:27" ht="13.2" x14ac:dyDescent="0.25">
      <c r="A8" s="6"/>
      <c r="B8" s="7" t="s">
        <v>20</v>
      </c>
      <c r="C8" s="8" t="s">
        <v>21</v>
      </c>
      <c r="D8" s="9" t="s">
        <v>17</v>
      </c>
      <c r="E8" s="10">
        <v>12652.77</v>
      </c>
      <c r="F8" s="44">
        <v>1</v>
      </c>
      <c r="G8" s="10">
        <v>12020.26</v>
      </c>
      <c r="H8" s="45">
        <f t="shared" si="0"/>
        <v>12020.26</v>
      </c>
      <c r="I8" s="10">
        <v>13857.8</v>
      </c>
      <c r="J8" s="44">
        <v>1</v>
      </c>
      <c r="K8" s="10">
        <v>13165.05</v>
      </c>
      <c r="L8" s="45">
        <f t="shared" si="1"/>
        <v>13165.05</v>
      </c>
      <c r="M8" s="10">
        <v>19280.419999999998</v>
      </c>
      <c r="N8" s="44">
        <v>1</v>
      </c>
      <c r="O8" s="10">
        <v>18316.59</v>
      </c>
      <c r="P8" s="45">
        <f t="shared" si="2"/>
        <v>18316.59</v>
      </c>
      <c r="Q8" s="10">
        <v>30125.65</v>
      </c>
      <c r="R8" s="44">
        <v>1</v>
      </c>
      <c r="S8" s="10">
        <v>28619.67</v>
      </c>
      <c r="T8" s="45">
        <f t="shared" si="3"/>
        <v>28619.67</v>
      </c>
      <c r="U8" s="61"/>
      <c r="V8" s="11"/>
      <c r="W8" s="61"/>
      <c r="Y8" s="61"/>
      <c r="Z8" s="11"/>
      <c r="AA8" s="61"/>
    </row>
    <row r="9" spans="1:27" ht="13.2" x14ac:dyDescent="0.25">
      <c r="A9" s="6"/>
      <c r="B9" s="7" t="s">
        <v>22</v>
      </c>
      <c r="C9" s="8" t="s">
        <v>23</v>
      </c>
      <c r="D9" s="9" t="s">
        <v>17</v>
      </c>
      <c r="E9" s="10">
        <v>103656.06</v>
      </c>
      <c r="F9" s="44">
        <v>1</v>
      </c>
      <c r="G9" s="10">
        <v>98474.29</v>
      </c>
      <c r="H9" s="45">
        <f t="shared" si="0"/>
        <v>98474.29</v>
      </c>
      <c r="I9" s="10">
        <v>113528.07</v>
      </c>
      <c r="J9" s="44">
        <v>1</v>
      </c>
      <c r="K9" s="10">
        <v>107852.8</v>
      </c>
      <c r="L9" s="45">
        <f t="shared" si="1"/>
        <v>107852.8</v>
      </c>
      <c r="M9" s="10">
        <v>157952.1</v>
      </c>
      <c r="N9" s="44">
        <v>1</v>
      </c>
      <c r="O9" s="10">
        <v>150056.07</v>
      </c>
      <c r="P9" s="45">
        <f t="shared" si="2"/>
        <v>150056.07</v>
      </c>
      <c r="Q9" s="10">
        <v>246800.14</v>
      </c>
      <c r="R9" s="44">
        <v>1</v>
      </c>
      <c r="S9" s="10">
        <v>234462.6</v>
      </c>
      <c r="T9" s="45">
        <f t="shared" si="3"/>
        <v>234462.6</v>
      </c>
      <c r="U9" s="61"/>
      <c r="V9" s="11"/>
      <c r="W9" s="61"/>
      <c r="Y9" s="61"/>
      <c r="Z9" s="11"/>
      <c r="AA9" s="61"/>
    </row>
    <row r="10" spans="1:27" ht="28.5" customHeight="1" x14ac:dyDescent="0.25">
      <c r="A10" s="6"/>
      <c r="B10" s="7" t="s">
        <v>24</v>
      </c>
      <c r="C10" s="8" t="s">
        <v>25</v>
      </c>
      <c r="D10" s="9" t="s">
        <v>17</v>
      </c>
      <c r="E10" s="10">
        <v>44650.05</v>
      </c>
      <c r="F10" s="44">
        <v>1</v>
      </c>
      <c r="G10" s="10">
        <v>42417.99</v>
      </c>
      <c r="H10" s="45">
        <f t="shared" si="0"/>
        <v>42417.99</v>
      </c>
      <c r="I10" s="10">
        <v>48811.01</v>
      </c>
      <c r="J10" s="44">
        <v>1</v>
      </c>
      <c r="K10" s="10">
        <v>46370.95</v>
      </c>
      <c r="L10" s="45">
        <f t="shared" si="1"/>
        <v>46370.95</v>
      </c>
      <c r="M10" s="10">
        <v>67535.31</v>
      </c>
      <c r="N10" s="44">
        <v>1</v>
      </c>
      <c r="O10" s="10">
        <v>64159.22</v>
      </c>
      <c r="P10" s="45">
        <f t="shared" si="2"/>
        <v>64159.22</v>
      </c>
      <c r="Q10" s="10">
        <v>104983.94</v>
      </c>
      <c r="R10" s="44">
        <v>1</v>
      </c>
      <c r="S10" s="10">
        <v>99735.79</v>
      </c>
      <c r="T10" s="45">
        <f t="shared" si="3"/>
        <v>99735.79</v>
      </c>
      <c r="U10" s="61"/>
      <c r="V10" s="11"/>
      <c r="W10" s="61"/>
      <c r="Y10" s="61"/>
      <c r="Z10" s="11"/>
      <c r="AA10" s="61"/>
    </row>
    <row r="11" spans="1:27" ht="13.2" x14ac:dyDescent="0.25">
      <c r="A11" s="6"/>
      <c r="B11" s="7" t="s">
        <v>26</v>
      </c>
      <c r="C11" s="8" t="s">
        <v>27</v>
      </c>
      <c r="D11" s="9" t="s">
        <v>12</v>
      </c>
      <c r="E11" s="10">
        <v>28585.61</v>
      </c>
      <c r="F11" s="44">
        <v>1</v>
      </c>
      <c r="G11" s="10">
        <v>27156.62</v>
      </c>
      <c r="H11" s="45">
        <f t="shared" si="0"/>
        <v>27156.62</v>
      </c>
      <c r="I11" s="10">
        <v>31308.05</v>
      </c>
      <c r="J11" s="44">
        <v>1</v>
      </c>
      <c r="K11" s="10">
        <v>29742.959999999999</v>
      </c>
      <c r="L11" s="45">
        <f t="shared" si="1"/>
        <v>29742.959999999999</v>
      </c>
      <c r="M11" s="10">
        <v>43559.01</v>
      </c>
      <c r="N11" s="44">
        <v>1</v>
      </c>
      <c r="O11" s="10">
        <v>41381.5</v>
      </c>
      <c r="P11" s="45">
        <f t="shared" si="2"/>
        <v>41381.5</v>
      </c>
      <c r="Q11" s="10">
        <v>68060.98</v>
      </c>
      <c r="R11" s="44">
        <v>1</v>
      </c>
      <c r="S11" s="10">
        <v>64658.61</v>
      </c>
      <c r="T11" s="45">
        <f t="shared" si="3"/>
        <v>64658.61</v>
      </c>
      <c r="U11" s="61"/>
      <c r="V11" s="11"/>
      <c r="W11" s="61"/>
      <c r="Y11" s="61"/>
      <c r="Z11" s="11"/>
      <c r="AA11" s="61"/>
    </row>
    <row r="12" spans="1:27" ht="13.2" x14ac:dyDescent="0.25">
      <c r="A12" s="6"/>
      <c r="B12" s="7" t="s">
        <v>28</v>
      </c>
      <c r="C12" s="8" t="s">
        <v>29</v>
      </c>
      <c r="D12" s="9" t="s">
        <v>12</v>
      </c>
      <c r="E12" s="10">
        <v>24297.77</v>
      </c>
      <c r="F12" s="44">
        <v>1</v>
      </c>
      <c r="G12" s="10">
        <v>23083.119999999999</v>
      </c>
      <c r="H12" s="45">
        <f t="shared" si="0"/>
        <v>23083.119999999999</v>
      </c>
      <c r="I12" s="10">
        <v>26611.84</v>
      </c>
      <c r="J12" s="44">
        <v>1</v>
      </c>
      <c r="K12" s="10">
        <v>25281.51</v>
      </c>
      <c r="L12" s="45">
        <f t="shared" si="1"/>
        <v>25281.51</v>
      </c>
      <c r="M12" s="10">
        <v>37025.17</v>
      </c>
      <c r="N12" s="44">
        <v>1</v>
      </c>
      <c r="O12" s="10">
        <v>35174.28</v>
      </c>
      <c r="P12" s="45">
        <f t="shared" si="2"/>
        <v>35174.28</v>
      </c>
      <c r="Q12" s="10">
        <v>57851.82</v>
      </c>
      <c r="R12" s="44">
        <v>1</v>
      </c>
      <c r="S12" s="10">
        <v>54959.81</v>
      </c>
      <c r="T12" s="45">
        <f t="shared" si="3"/>
        <v>54959.81</v>
      </c>
      <c r="U12" s="61"/>
      <c r="V12" s="11"/>
      <c r="W12" s="61"/>
      <c r="Y12" s="61"/>
      <c r="Z12" s="11"/>
      <c r="AA12" s="61"/>
    </row>
    <row r="13" spans="1:27" ht="13.2" x14ac:dyDescent="0.25">
      <c r="A13" s="6"/>
      <c r="B13" s="7" t="s">
        <v>30</v>
      </c>
      <c r="C13" s="8" t="s">
        <v>31</v>
      </c>
      <c r="D13" s="9" t="s">
        <v>12</v>
      </c>
      <c r="E13" s="10">
        <v>53515.51</v>
      </c>
      <c r="F13" s="44">
        <v>1</v>
      </c>
      <c r="G13" s="10">
        <v>50840.27</v>
      </c>
      <c r="H13" s="45">
        <f t="shared" si="0"/>
        <v>50840.27</v>
      </c>
      <c r="I13" s="10">
        <v>58612.24</v>
      </c>
      <c r="J13" s="44">
        <v>1</v>
      </c>
      <c r="K13" s="10">
        <v>55682.21</v>
      </c>
      <c r="L13" s="45">
        <f t="shared" si="1"/>
        <v>55682.21</v>
      </c>
      <c r="M13" s="10">
        <v>81547.45</v>
      </c>
      <c r="N13" s="44">
        <v>1</v>
      </c>
      <c r="O13" s="10">
        <v>77470.89</v>
      </c>
      <c r="P13" s="45">
        <f t="shared" si="2"/>
        <v>77470.89</v>
      </c>
      <c r="Q13" s="10">
        <v>127417.9</v>
      </c>
      <c r="R13" s="44">
        <v>1</v>
      </c>
      <c r="S13" s="10">
        <v>121048.28</v>
      </c>
      <c r="T13" s="45">
        <f t="shared" si="3"/>
        <v>121048.28</v>
      </c>
      <c r="U13" s="61"/>
      <c r="V13" s="11"/>
      <c r="W13" s="61"/>
      <c r="Y13" s="61"/>
      <c r="Z13" s="11"/>
      <c r="AA13" s="61"/>
    </row>
    <row r="14" spans="1:27" ht="13.2" x14ac:dyDescent="0.25">
      <c r="A14" s="6"/>
      <c r="B14" s="7" t="s">
        <v>32</v>
      </c>
      <c r="C14" s="8" t="s">
        <v>33</v>
      </c>
      <c r="D14" s="9" t="s">
        <v>12</v>
      </c>
      <c r="E14" s="10">
        <v>116050.84</v>
      </c>
      <c r="F14" s="44">
        <v>1</v>
      </c>
      <c r="G14" s="10">
        <v>110249.46</v>
      </c>
      <c r="H14" s="45">
        <f t="shared" si="0"/>
        <v>110249.46</v>
      </c>
      <c r="I14" s="10">
        <v>127103.3</v>
      </c>
      <c r="J14" s="44">
        <v>1</v>
      </c>
      <c r="K14" s="10">
        <v>120749.41</v>
      </c>
      <c r="L14" s="45">
        <f t="shared" si="1"/>
        <v>120749.41</v>
      </c>
      <c r="M14" s="10">
        <v>176839.38</v>
      </c>
      <c r="N14" s="44">
        <v>1</v>
      </c>
      <c r="O14" s="10">
        <v>167999.18</v>
      </c>
      <c r="P14" s="45">
        <f t="shared" si="2"/>
        <v>167999.18</v>
      </c>
      <c r="Q14" s="10">
        <v>276311.53000000003</v>
      </c>
      <c r="R14" s="44">
        <v>1</v>
      </c>
      <c r="S14" s="10">
        <v>262498.71999999997</v>
      </c>
      <c r="T14" s="45">
        <f t="shared" si="3"/>
        <v>262498.71999999997</v>
      </c>
      <c r="U14" s="61"/>
      <c r="V14" s="11"/>
      <c r="W14" s="61"/>
      <c r="Y14" s="61"/>
      <c r="Z14" s="11"/>
      <c r="AA14" s="61"/>
    </row>
    <row r="15" spans="1:27" ht="13.2" x14ac:dyDescent="0.25">
      <c r="A15" s="6"/>
      <c r="B15" s="7" t="s">
        <v>34</v>
      </c>
      <c r="C15" s="8" t="s">
        <v>35</v>
      </c>
      <c r="D15" s="9" t="s">
        <v>12</v>
      </c>
      <c r="E15" s="10">
        <v>34605.24</v>
      </c>
      <c r="F15" s="44">
        <v>1</v>
      </c>
      <c r="G15" s="10">
        <v>32875.32</v>
      </c>
      <c r="H15" s="45">
        <f t="shared" si="0"/>
        <v>32875.32</v>
      </c>
      <c r="I15" s="10">
        <v>37900.97</v>
      </c>
      <c r="J15" s="44">
        <v>1</v>
      </c>
      <c r="K15" s="10">
        <v>36006.300000000003</v>
      </c>
      <c r="L15" s="45">
        <f t="shared" si="1"/>
        <v>36006.300000000003</v>
      </c>
      <c r="M15" s="10">
        <v>52731.79</v>
      </c>
      <c r="N15" s="44">
        <v>1</v>
      </c>
      <c r="O15" s="10">
        <v>50095.73</v>
      </c>
      <c r="P15" s="45">
        <f t="shared" si="2"/>
        <v>50095.73</v>
      </c>
      <c r="Q15" s="10">
        <v>82393.42</v>
      </c>
      <c r="R15" s="44">
        <v>1</v>
      </c>
      <c r="S15" s="10">
        <v>78274.570000000007</v>
      </c>
      <c r="T15" s="45">
        <f t="shared" si="3"/>
        <v>78274.570000000007</v>
      </c>
      <c r="U15" s="61"/>
      <c r="V15" s="11"/>
      <c r="W15" s="61"/>
      <c r="Y15" s="61"/>
      <c r="Z15" s="11"/>
      <c r="AA15" s="61"/>
    </row>
    <row r="16" spans="1:27" ht="13.2" x14ac:dyDescent="0.25">
      <c r="A16" s="6"/>
      <c r="B16" s="7" t="s">
        <v>36</v>
      </c>
      <c r="C16" s="8" t="s">
        <v>37</v>
      </c>
      <c r="D16" s="9" t="s">
        <v>12</v>
      </c>
      <c r="E16" s="10">
        <v>19578.919999999998</v>
      </c>
      <c r="F16" s="44">
        <v>1</v>
      </c>
      <c r="G16" s="10">
        <v>18600.169999999998</v>
      </c>
      <c r="H16" s="45">
        <f t="shared" si="0"/>
        <v>18600.169999999998</v>
      </c>
      <c r="I16" s="10">
        <v>21443.58</v>
      </c>
      <c r="J16" s="44">
        <v>1</v>
      </c>
      <c r="K16" s="10">
        <v>20371.62</v>
      </c>
      <c r="L16" s="45">
        <f t="shared" si="1"/>
        <v>20371.62</v>
      </c>
      <c r="M16" s="10">
        <v>29834.55</v>
      </c>
      <c r="N16" s="44">
        <v>1</v>
      </c>
      <c r="O16" s="10">
        <v>28343.119999999999</v>
      </c>
      <c r="P16" s="45">
        <f t="shared" si="2"/>
        <v>28343.119999999999</v>
      </c>
      <c r="Q16" s="10">
        <v>46616.480000000003</v>
      </c>
      <c r="R16" s="44">
        <v>1</v>
      </c>
      <c r="S16" s="10">
        <v>44286.12</v>
      </c>
      <c r="T16" s="45">
        <f t="shared" si="3"/>
        <v>44286.12</v>
      </c>
      <c r="U16" s="61"/>
      <c r="V16" s="11"/>
      <c r="W16" s="61"/>
      <c r="Y16" s="61"/>
      <c r="Z16" s="11"/>
      <c r="AA16" s="61"/>
    </row>
    <row r="17" spans="1:27" ht="13.2" x14ac:dyDescent="0.25">
      <c r="A17" s="6"/>
      <c r="B17" s="7" t="s">
        <v>38</v>
      </c>
      <c r="C17" s="8" t="s">
        <v>39</v>
      </c>
      <c r="D17" s="9" t="s">
        <v>9</v>
      </c>
      <c r="E17" s="10">
        <v>12236.82</v>
      </c>
      <c r="F17" s="44">
        <v>1</v>
      </c>
      <c r="G17" s="10">
        <v>11625.1</v>
      </c>
      <c r="H17" s="45">
        <f t="shared" si="0"/>
        <v>11625.1</v>
      </c>
      <c r="I17" s="10">
        <v>13402.24</v>
      </c>
      <c r="J17" s="44">
        <v>1</v>
      </c>
      <c r="K17" s="10">
        <v>12732.26</v>
      </c>
      <c r="L17" s="45">
        <f t="shared" si="1"/>
        <v>12732.26</v>
      </c>
      <c r="M17" s="10">
        <v>18646.599999999999</v>
      </c>
      <c r="N17" s="44">
        <v>1</v>
      </c>
      <c r="O17" s="10">
        <v>17714.46</v>
      </c>
      <c r="P17" s="45">
        <f t="shared" si="2"/>
        <v>17714.46</v>
      </c>
      <c r="Q17" s="10">
        <v>29135.3</v>
      </c>
      <c r="R17" s="44">
        <v>1</v>
      </c>
      <c r="S17" s="10">
        <v>27678.83</v>
      </c>
      <c r="T17" s="45">
        <f t="shared" si="3"/>
        <v>27678.83</v>
      </c>
      <c r="U17" s="61"/>
      <c r="V17" s="11"/>
      <c r="W17" s="61"/>
      <c r="Y17" s="61"/>
      <c r="Z17" s="11"/>
      <c r="AA17" s="61"/>
    </row>
    <row r="18" spans="1:27" ht="13.2" x14ac:dyDescent="0.25">
      <c r="A18" s="6"/>
      <c r="B18" s="7" t="s">
        <v>40</v>
      </c>
      <c r="C18" s="8" t="s">
        <v>41</v>
      </c>
      <c r="D18" s="9" t="s">
        <v>12</v>
      </c>
      <c r="E18" s="10">
        <v>25012.400000000001</v>
      </c>
      <c r="F18" s="44">
        <v>1</v>
      </c>
      <c r="G18" s="10">
        <v>23762.03</v>
      </c>
      <c r="H18" s="45">
        <f t="shared" si="0"/>
        <v>23762.03</v>
      </c>
      <c r="I18" s="10">
        <v>27394.54</v>
      </c>
      <c r="J18" s="44">
        <v>1</v>
      </c>
      <c r="K18" s="10">
        <v>26025.09</v>
      </c>
      <c r="L18" s="45">
        <f t="shared" si="1"/>
        <v>26025.09</v>
      </c>
      <c r="M18" s="10">
        <v>38114.14</v>
      </c>
      <c r="N18" s="44">
        <v>1</v>
      </c>
      <c r="O18" s="10">
        <v>36208.81</v>
      </c>
      <c r="P18" s="45">
        <f t="shared" si="2"/>
        <v>36208.81</v>
      </c>
      <c r="Q18" s="10">
        <v>59553.35</v>
      </c>
      <c r="R18" s="44">
        <v>1</v>
      </c>
      <c r="S18" s="10">
        <v>56576.28</v>
      </c>
      <c r="T18" s="45">
        <f t="shared" si="3"/>
        <v>56576.28</v>
      </c>
      <c r="U18" s="61"/>
      <c r="V18" s="11"/>
      <c r="W18" s="61"/>
      <c r="Y18" s="61"/>
      <c r="Z18" s="11"/>
      <c r="AA18" s="61"/>
    </row>
    <row r="19" spans="1:27" ht="13.2" x14ac:dyDescent="0.25">
      <c r="A19" s="6"/>
      <c r="B19" s="7" t="s">
        <v>42</v>
      </c>
      <c r="C19" s="8" t="s">
        <v>43</v>
      </c>
      <c r="D19" s="9" t="s">
        <v>12</v>
      </c>
      <c r="E19" s="10">
        <v>35732.01</v>
      </c>
      <c r="F19" s="44">
        <v>1</v>
      </c>
      <c r="G19" s="10">
        <v>33945.769999999997</v>
      </c>
      <c r="H19" s="45">
        <f t="shared" si="0"/>
        <v>33945.769999999997</v>
      </c>
      <c r="I19" s="10">
        <v>39135.050000000003</v>
      </c>
      <c r="J19" s="44">
        <v>1</v>
      </c>
      <c r="K19" s="10">
        <v>37178.69</v>
      </c>
      <c r="L19" s="45">
        <f t="shared" si="1"/>
        <v>37178.69</v>
      </c>
      <c r="M19" s="10">
        <v>54448.78</v>
      </c>
      <c r="N19" s="44">
        <v>1</v>
      </c>
      <c r="O19" s="10">
        <v>51726.89</v>
      </c>
      <c r="P19" s="45">
        <f t="shared" si="2"/>
        <v>51726.89</v>
      </c>
      <c r="Q19" s="10">
        <v>85076.21</v>
      </c>
      <c r="R19" s="44">
        <v>1</v>
      </c>
      <c r="S19" s="10">
        <v>80823.25</v>
      </c>
      <c r="T19" s="45">
        <f t="shared" si="3"/>
        <v>80823.25</v>
      </c>
      <c r="U19" s="61"/>
      <c r="V19" s="11"/>
      <c r="W19" s="61"/>
      <c r="Y19" s="61"/>
      <c r="Z19" s="11"/>
      <c r="AA19" s="61"/>
    </row>
    <row r="20" spans="1:27" ht="13.2" x14ac:dyDescent="0.25">
      <c r="A20" s="6"/>
      <c r="B20" s="7" t="s">
        <v>44</v>
      </c>
      <c r="C20" s="8" t="s">
        <v>45</v>
      </c>
      <c r="D20" s="9" t="s">
        <v>12</v>
      </c>
      <c r="E20" s="10">
        <v>25012.400000000001</v>
      </c>
      <c r="F20" s="44">
        <v>1</v>
      </c>
      <c r="G20" s="10">
        <v>23762.03</v>
      </c>
      <c r="H20" s="45">
        <f t="shared" si="0"/>
        <v>23762.03</v>
      </c>
      <c r="I20" s="10">
        <v>27394.54</v>
      </c>
      <c r="J20" s="44">
        <v>1</v>
      </c>
      <c r="K20" s="10">
        <v>26025.09</v>
      </c>
      <c r="L20" s="45">
        <f t="shared" si="1"/>
        <v>26025.09</v>
      </c>
      <c r="M20" s="10">
        <v>38114.14</v>
      </c>
      <c r="N20" s="44">
        <v>1</v>
      </c>
      <c r="O20" s="10">
        <v>36208.81</v>
      </c>
      <c r="P20" s="45">
        <f t="shared" si="2"/>
        <v>36208.81</v>
      </c>
      <c r="Q20" s="10">
        <v>59553.35</v>
      </c>
      <c r="R20" s="44">
        <v>1</v>
      </c>
      <c r="S20" s="10">
        <v>56576.28</v>
      </c>
      <c r="T20" s="45">
        <f t="shared" si="3"/>
        <v>56576.28</v>
      </c>
      <c r="U20" s="61"/>
      <c r="V20" s="11"/>
      <c r="W20" s="61"/>
      <c r="Y20" s="61"/>
      <c r="Z20" s="11"/>
      <c r="AA20" s="61"/>
    </row>
    <row r="21" spans="1:27" ht="13.2" x14ac:dyDescent="0.25">
      <c r="A21" s="6"/>
      <c r="B21" s="7" t="s">
        <v>46</v>
      </c>
      <c r="C21" s="8" t="s">
        <v>47</v>
      </c>
      <c r="D21" s="9" t="s">
        <v>12</v>
      </c>
      <c r="E21" s="10">
        <v>17920.29</v>
      </c>
      <c r="F21" s="44">
        <v>1</v>
      </c>
      <c r="G21" s="10">
        <v>17024.45</v>
      </c>
      <c r="H21" s="45">
        <f t="shared" si="0"/>
        <v>17024.45</v>
      </c>
      <c r="I21" s="10">
        <v>19626.990000000002</v>
      </c>
      <c r="J21" s="44">
        <v>1</v>
      </c>
      <c r="K21" s="10">
        <v>18645.84</v>
      </c>
      <c r="L21" s="45">
        <f t="shared" si="1"/>
        <v>18645.84</v>
      </c>
      <c r="M21" s="10">
        <v>27307.119999999999</v>
      </c>
      <c r="N21" s="44">
        <v>1</v>
      </c>
      <c r="O21" s="10">
        <v>25942.04</v>
      </c>
      <c r="P21" s="45">
        <f t="shared" si="2"/>
        <v>25942.04</v>
      </c>
      <c r="Q21" s="10">
        <v>42667.38</v>
      </c>
      <c r="R21" s="44">
        <v>1</v>
      </c>
      <c r="S21" s="10">
        <v>40534.44</v>
      </c>
      <c r="T21" s="45">
        <f t="shared" si="3"/>
        <v>40534.44</v>
      </c>
      <c r="U21" s="61"/>
      <c r="V21" s="11"/>
      <c r="W21" s="61"/>
      <c r="Y21" s="61"/>
      <c r="Z21" s="11"/>
      <c r="AA21" s="61"/>
    </row>
    <row r="22" spans="1:27" ht="13.2" x14ac:dyDescent="0.25">
      <c r="A22" s="6"/>
      <c r="B22" s="7" t="s">
        <v>48</v>
      </c>
      <c r="C22" s="8" t="s">
        <v>49</v>
      </c>
      <c r="D22" s="9" t="s">
        <v>12</v>
      </c>
      <c r="E22" s="10">
        <v>15360.25</v>
      </c>
      <c r="F22" s="44">
        <v>1</v>
      </c>
      <c r="G22" s="10">
        <v>14592.39</v>
      </c>
      <c r="H22" s="45">
        <f t="shared" si="0"/>
        <v>14592.39</v>
      </c>
      <c r="I22" s="10">
        <v>16823.14</v>
      </c>
      <c r="J22" s="44">
        <v>1</v>
      </c>
      <c r="K22" s="10">
        <v>15982.15</v>
      </c>
      <c r="L22" s="45">
        <f t="shared" si="1"/>
        <v>15982.15</v>
      </c>
      <c r="M22" s="10">
        <v>23406.1</v>
      </c>
      <c r="N22" s="44">
        <v>1</v>
      </c>
      <c r="O22" s="10">
        <v>22236.03</v>
      </c>
      <c r="P22" s="45">
        <f t="shared" si="2"/>
        <v>22236.03</v>
      </c>
      <c r="Q22" s="10">
        <v>36572.04</v>
      </c>
      <c r="R22" s="44">
        <v>1</v>
      </c>
      <c r="S22" s="10">
        <v>34743.800000000003</v>
      </c>
      <c r="T22" s="45">
        <f t="shared" si="3"/>
        <v>34743.800000000003</v>
      </c>
      <c r="U22" s="61"/>
      <c r="V22" s="11"/>
      <c r="W22" s="61"/>
      <c r="Y22" s="61"/>
      <c r="Z22" s="11"/>
      <c r="AA22" s="61"/>
    </row>
    <row r="23" spans="1:27" ht="13.2" x14ac:dyDescent="0.25">
      <c r="A23" s="6"/>
      <c r="B23" s="7" t="s">
        <v>50</v>
      </c>
      <c r="C23" s="8" t="s">
        <v>51</v>
      </c>
      <c r="D23" s="9" t="s">
        <v>2</v>
      </c>
      <c r="E23" s="10">
        <v>6187.54</v>
      </c>
      <c r="F23" s="44">
        <v>1</v>
      </c>
      <c r="G23" s="10">
        <v>5878.22</v>
      </c>
      <c r="H23" s="45">
        <f t="shared" si="0"/>
        <v>5878.22</v>
      </c>
      <c r="I23" s="10">
        <v>6776.82</v>
      </c>
      <c r="J23" s="44">
        <v>1</v>
      </c>
      <c r="K23" s="10">
        <v>6438.05</v>
      </c>
      <c r="L23" s="45">
        <f t="shared" si="1"/>
        <v>6438.05</v>
      </c>
      <c r="M23" s="10">
        <v>9428.6200000000008</v>
      </c>
      <c r="N23" s="44">
        <v>1</v>
      </c>
      <c r="O23" s="10">
        <v>8957.2800000000007</v>
      </c>
      <c r="P23" s="45">
        <f t="shared" si="2"/>
        <v>8957.2800000000007</v>
      </c>
      <c r="Q23" s="10">
        <v>14732.23</v>
      </c>
      <c r="R23" s="44">
        <v>1</v>
      </c>
      <c r="S23" s="10">
        <v>13995.77</v>
      </c>
      <c r="T23" s="45">
        <f t="shared" si="3"/>
        <v>13995.77</v>
      </c>
      <c r="U23" s="61"/>
      <c r="V23" s="11"/>
      <c r="W23" s="61"/>
      <c r="Y23" s="61"/>
      <c r="Z23" s="11"/>
      <c r="AA23" s="61"/>
    </row>
    <row r="24" spans="1:27" ht="13.2" x14ac:dyDescent="0.25">
      <c r="A24" s="6"/>
      <c r="B24" s="7" t="s">
        <v>52</v>
      </c>
      <c r="C24" s="8" t="s">
        <v>53</v>
      </c>
      <c r="D24" s="9" t="s">
        <v>2</v>
      </c>
      <c r="E24" s="10">
        <v>34605.24</v>
      </c>
      <c r="F24" s="44">
        <v>1</v>
      </c>
      <c r="G24" s="10">
        <v>32875.32</v>
      </c>
      <c r="H24" s="45">
        <f t="shared" si="0"/>
        <v>32875.32</v>
      </c>
      <c r="I24" s="10">
        <v>37900.97</v>
      </c>
      <c r="J24" s="44">
        <v>1</v>
      </c>
      <c r="K24" s="10">
        <v>36006.300000000003</v>
      </c>
      <c r="L24" s="45">
        <f t="shared" si="1"/>
        <v>36006.300000000003</v>
      </c>
      <c r="M24" s="10">
        <v>52731.79</v>
      </c>
      <c r="N24" s="44">
        <v>1</v>
      </c>
      <c r="O24" s="10">
        <v>50095.73</v>
      </c>
      <c r="P24" s="45">
        <f t="shared" si="2"/>
        <v>50095.73</v>
      </c>
      <c r="Q24" s="10">
        <v>82393.42</v>
      </c>
      <c r="R24" s="44">
        <v>1</v>
      </c>
      <c r="S24" s="10">
        <v>78274.570000000007</v>
      </c>
      <c r="T24" s="45">
        <f t="shared" si="3"/>
        <v>78274.570000000007</v>
      </c>
      <c r="U24" s="61"/>
      <c r="V24" s="11"/>
      <c r="W24" s="61"/>
      <c r="Y24" s="61"/>
      <c r="Z24" s="11"/>
      <c r="AA24" s="61"/>
    </row>
    <row r="25" spans="1:27" ht="13.2" x14ac:dyDescent="0.25">
      <c r="A25" s="6"/>
      <c r="B25" s="7" t="s">
        <v>54</v>
      </c>
      <c r="C25" s="8" t="s">
        <v>55</v>
      </c>
      <c r="D25" s="9" t="s">
        <v>12</v>
      </c>
      <c r="E25" s="10">
        <v>10719.6</v>
      </c>
      <c r="F25" s="44">
        <v>1</v>
      </c>
      <c r="G25" s="10">
        <v>10183.73</v>
      </c>
      <c r="H25" s="45">
        <f t="shared" si="0"/>
        <v>10183.73</v>
      </c>
      <c r="I25" s="10">
        <v>11740.52</v>
      </c>
      <c r="J25" s="44">
        <v>1</v>
      </c>
      <c r="K25" s="10">
        <v>11153.61</v>
      </c>
      <c r="L25" s="45">
        <f t="shared" si="1"/>
        <v>11153.61</v>
      </c>
      <c r="M25" s="10">
        <v>16334.62</v>
      </c>
      <c r="N25" s="44">
        <v>1</v>
      </c>
      <c r="O25" s="10">
        <v>15518.05</v>
      </c>
      <c r="P25" s="45">
        <f t="shared" si="2"/>
        <v>15518.05</v>
      </c>
      <c r="Q25" s="10">
        <v>25522.86</v>
      </c>
      <c r="R25" s="44">
        <v>1</v>
      </c>
      <c r="S25" s="10">
        <v>24246.97</v>
      </c>
      <c r="T25" s="45">
        <f t="shared" si="3"/>
        <v>24246.97</v>
      </c>
      <c r="U25" s="61"/>
      <c r="V25" s="11"/>
      <c r="W25" s="61"/>
      <c r="Y25" s="61"/>
      <c r="Z25" s="11"/>
      <c r="AA25" s="61"/>
    </row>
    <row r="26" spans="1:27" ht="13.2" x14ac:dyDescent="0.25">
      <c r="A26" s="6"/>
      <c r="B26" s="7" t="s">
        <v>56</v>
      </c>
      <c r="C26" s="8" t="s">
        <v>57</v>
      </c>
      <c r="D26" s="9" t="s">
        <v>12</v>
      </c>
      <c r="E26" s="10">
        <v>7342.1</v>
      </c>
      <c r="F26" s="44">
        <v>1</v>
      </c>
      <c r="G26" s="10">
        <v>6975.07</v>
      </c>
      <c r="H26" s="45">
        <f t="shared" si="0"/>
        <v>6975.07</v>
      </c>
      <c r="I26" s="10">
        <v>8041.35</v>
      </c>
      <c r="J26" s="44">
        <v>1</v>
      </c>
      <c r="K26" s="10">
        <v>7639.36</v>
      </c>
      <c r="L26" s="45">
        <f t="shared" si="1"/>
        <v>7639.36</v>
      </c>
      <c r="M26" s="10">
        <v>11187.95</v>
      </c>
      <c r="N26" s="44">
        <v>1</v>
      </c>
      <c r="O26" s="10">
        <v>10628.66</v>
      </c>
      <c r="P26" s="45">
        <f t="shared" si="2"/>
        <v>10628.66</v>
      </c>
      <c r="Q26" s="10">
        <v>17481.18</v>
      </c>
      <c r="R26" s="44">
        <v>1</v>
      </c>
      <c r="S26" s="10">
        <v>16607.3</v>
      </c>
      <c r="T26" s="45">
        <f t="shared" si="3"/>
        <v>16607.3</v>
      </c>
      <c r="U26" s="61"/>
      <c r="V26" s="11"/>
      <c r="W26" s="61"/>
      <c r="Y26" s="61"/>
      <c r="Z26" s="11"/>
      <c r="AA26" s="61"/>
    </row>
    <row r="27" spans="1:27" ht="13.2" x14ac:dyDescent="0.25">
      <c r="A27" s="6"/>
      <c r="B27" s="7" t="s">
        <v>58</v>
      </c>
      <c r="C27" s="8" t="s">
        <v>59</v>
      </c>
      <c r="D27" s="9" t="s">
        <v>12</v>
      </c>
      <c r="E27" s="10">
        <v>14292.81</v>
      </c>
      <c r="F27" s="44">
        <v>1</v>
      </c>
      <c r="G27" s="10">
        <v>13578.31</v>
      </c>
      <c r="H27" s="45">
        <f t="shared" si="0"/>
        <v>13578.31</v>
      </c>
      <c r="I27" s="10">
        <v>15654.02</v>
      </c>
      <c r="J27" s="44">
        <v>1</v>
      </c>
      <c r="K27" s="10">
        <v>14871.48</v>
      </c>
      <c r="L27" s="45">
        <f t="shared" si="1"/>
        <v>14871.48</v>
      </c>
      <c r="M27" s="10">
        <v>21779.51</v>
      </c>
      <c r="N27" s="44">
        <v>1</v>
      </c>
      <c r="O27" s="10">
        <v>20690.75</v>
      </c>
      <c r="P27" s="45">
        <f t="shared" si="2"/>
        <v>20690.75</v>
      </c>
      <c r="Q27" s="10">
        <v>34030.49</v>
      </c>
      <c r="R27" s="44">
        <v>1</v>
      </c>
      <c r="S27" s="10">
        <v>32329.31</v>
      </c>
      <c r="T27" s="45">
        <f t="shared" si="3"/>
        <v>32329.31</v>
      </c>
      <c r="U27" s="61"/>
      <c r="V27" s="11"/>
      <c r="W27" s="61"/>
      <c r="Y27" s="61"/>
      <c r="Z27" s="11"/>
      <c r="AA27" s="61"/>
    </row>
    <row r="28" spans="1:27" ht="13.2" x14ac:dyDescent="0.25">
      <c r="A28" s="6"/>
      <c r="B28" s="7" t="s">
        <v>60</v>
      </c>
      <c r="C28" s="8" t="s">
        <v>61</v>
      </c>
      <c r="D28" s="9" t="s">
        <v>12</v>
      </c>
      <c r="E28" s="10">
        <v>17866</v>
      </c>
      <c r="F28" s="44">
        <v>1</v>
      </c>
      <c r="G28" s="10">
        <v>16972.88</v>
      </c>
      <c r="H28" s="45">
        <f t="shared" si="0"/>
        <v>16972.88</v>
      </c>
      <c r="I28" s="10">
        <v>19567.53</v>
      </c>
      <c r="J28" s="44">
        <v>1</v>
      </c>
      <c r="K28" s="10">
        <v>18589.349999999999</v>
      </c>
      <c r="L28" s="45">
        <f t="shared" si="1"/>
        <v>18589.349999999999</v>
      </c>
      <c r="M28" s="10">
        <v>27224.39</v>
      </c>
      <c r="N28" s="44">
        <v>1</v>
      </c>
      <c r="O28" s="10">
        <v>25863.439999999999</v>
      </c>
      <c r="P28" s="45">
        <f t="shared" si="2"/>
        <v>25863.439999999999</v>
      </c>
      <c r="Q28" s="10">
        <v>42538.1</v>
      </c>
      <c r="R28" s="44">
        <v>1</v>
      </c>
      <c r="S28" s="10">
        <v>40411.620000000003</v>
      </c>
      <c r="T28" s="45">
        <f t="shared" si="3"/>
        <v>40411.620000000003</v>
      </c>
      <c r="U28" s="61"/>
      <c r="V28" s="11"/>
      <c r="W28" s="61"/>
      <c r="Y28" s="61"/>
      <c r="Z28" s="11"/>
      <c r="AA28" s="61"/>
    </row>
    <row r="29" spans="1:27" ht="13.2" x14ac:dyDescent="0.25">
      <c r="A29" s="6"/>
      <c r="B29" s="7" t="s">
        <v>62</v>
      </c>
      <c r="C29" s="8" t="s">
        <v>63</v>
      </c>
      <c r="D29" s="9" t="s">
        <v>2</v>
      </c>
      <c r="E29" s="10">
        <v>55368.38</v>
      </c>
      <c r="F29" s="44">
        <v>1</v>
      </c>
      <c r="G29" s="10">
        <v>52600.51</v>
      </c>
      <c r="H29" s="45">
        <f t="shared" si="0"/>
        <v>52600.51</v>
      </c>
      <c r="I29" s="10">
        <v>60641.56</v>
      </c>
      <c r="J29" s="44">
        <v>1</v>
      </c>
      <c r="K29" s="10">
        <v>57610.09</v>
      </c>
      <c r="L29" s="45">
        <f t="shared" si="1"/>
        <v>57610.09</v>
      </c>
      <c r="M29" s="10">
        <v>84370.87</v>
      </c>
      <c r="N29" s="44">
        <v>1</v>
      </c>
      <c r="O29" s="10">
        <v>80153.17</v>
      </c>
      <c r="P29" s="45">
        <f t="shared" si="2"/>
        <v>80153.17</v>
      </c>
      <c r="Q29" s="10">
        <v>131829.48000000001</v>
      </c>
      <c r="R29" s="44">
        <v>1</v>
      </c>
      <c r="S29" s="10">
        <v>125239.32</v>
      </c>
      <c r="T29" s="45">
        <f t="shared" si="3"/>
        <v>125239.32</v>
      </c>
      <c r="U29" s="61"/>
      <c r="V29" s="11"/>
      <c r="W29" s="61"/>
      <c r="Y29" s="61"/>
      <c r="Z29" s="11"/>
      <c r="AA29" s="61"/>
    </row>
    <row r="30" spans="1:27" ht="13.2" x14ac:dyDescent="0.25">
      <c r="A30" s="6"/>
      <c r="B30" s="7" t="s">
        <v>64</v>
      </c>
      <c r="C30" s="8" t="s">
        <v>65</v>
      </c>
      <c r="D30" s="9" t="s">
        <v>2</v>
      </c>
      <c r="E30" s="10">
        <v>17131.55</v>
      </c>
      <c r="F30" s="44">
        <v>1</v>
      </c>
      <c r="G30" s="10">
        <v>16275.14</v>
      </c>
      <c r="H30" s="45">
        <f t="shared" si="0"/>
        <v>16275.14</v>
      </c>
      <c r="I30" s="10">
        <v>18763.14</v>
      </c>
      <c r="J30" s="44">
        <v>1</v>
      </c>
      <c r="K30" s="10">
        <v>17825.169999999998</v>
      </c>
      <c r="L30" s="45">
        <f t="shared" si="1"/>
        <v>17825.169999999998</v>
      </c>
      <c r="M30" s="10">
        <v>26105.23</v>
      </c>
      <c r="N30" s="44">
        <v>1</v>
      </c>
      <c r="O30" s="10">
        <v>24800.23</v>
      </c>
      <c r="P30" s="45">
        <f t="shared" si="2"/>
        <v>24800.23</v>
      </c>
      <c r="Q30" s="10">
        <v>40789.43</v>
      </c>
      <c r="R30" s="44">
        <v>1</v>
      </c>
      <c r="S30" s="10">
        <v>38750.370000000003</v>
      </c>
      <c r="T30" s="45">
        <f t="shared" si="3"/>
        <v>38750.370000000003</v>
      </c>
      <c r="U30" s="61"/>
      <c r="V30" s="11"/>
      <c r="W30" s="61"/>
      <c r="Y30" s="61"/>
      <c r="Z30" s="11"/>
      <c r="AA30" s="61"/>
    </row>
    <row r="31" spans="1:27" ht="13.2" x14ac:dyDescent="0.25">
      <c r="A31" s="6"/>
      <c r="B31" s="7" t="s">
        <v>66</v>
      </c>
      <c r="C31" s="8" t="s">
        <v>67</v>
      </c>
      <c r="D31" s="9" t="s">
        <v>2</v>
      </c>
      <c r="E31" s="10">
        <v>57171.22</v>
      </c>
      <c r="F31" s="44">
        <v>1</v>
      </c>
      <c r="G31" s="10">
        <v>54313.23</v>
      </c>
      <c r="H31" s="45">
        <f t="shared" si="0"/>
        <v>54313.23</v>
      </c>
      <c r="I31" s="10">
        <v>62616.1</v>
      </c>
      <c r="J31" s="44">
        <v>1</v>
      </c>
      <c r="K31" s="10">
        <v>59485.919999999998</v>
      </c>
      <c r="L31" s="45">
        <f t="shared" si="1"/>
        <v>59485.919999999998</v>
      </c>
      <c r="M31" s="10">
        <v>87118.05</v>
      </c>
      <c r="N31" s="44">
        <v>1</v>
      </c>
      <c r="O31" s="10">
        <v>82763.02</v>
      </c>
      <c r="P31" s="45">
        <f t="shared" si="2"/>
        <v>82763.02</v>
      </c>
      <c r="Q31" s="10">
        <v>136121.94</v>
      </c>
      <c r="R31" s="44">
        <v>1</v>
      </c>
      <c r="S31" s="10">
        <v>129317.2</v>
      </c>
      <c r="T31" s="45">
        <f t="shared" si="3"/>
        <v>129317.2</v>
      </c>
      <c r="U31" s="61"/>
      <c r="V31" s="11"/>
      <c r="W31" s="61"/>
      <c r="Y31" s="61"/>
      <c r="Z31" s="11"/>
      <c r="AA31" s="61"/>
    </row>
    <row r="32" spans="1:27" ht="22.8" x14ac:dyDescent="0.25">
      <c r="A32" s="6"/>
      <c r="B32" s="7" t="s">
        <v>68</v>
      </c>
      <c r="C32" s="8" t="s">
        <v>69</v>
      </c>
      <c r="D32" s="9" t="s">
        <v>2</v>
      </c>
      <c r="E32" s="10">
        <v>26921.02</v>
      </c>
      <c r="F32" s="44">
        <v>1</v>
      </c>
      <c r="G32" s="10">
        <v>25575.24</v>
      </c>
      <c r="H32" s="45">
        <f t="shared" si="0"/>
        <v>25575.24</v>
      </c>
      <c r="I32" s="10">
        <v>29484.93</v>
      </c>
      <c r="J32" s="44">
        <v>1</v>
      </c>
      <c r="K32" s="10">
        <v>28010.98</v>
      </c>
      <c r="L32" s="45">
        <f t="shared" si="1"/>
        <v>28010.98</v>
      </c>
      <c r="M32" s="10">
        <v>41022.5</v>
      </c>
      <c r="N32" s="44">
        <v>1</v>
      </c>
      <c r="O32" s="10">
        <v>38971.79</v>
      </c>
      <c r="P32" s="45">
        <f t="shared" si="2"/>
        <v>38971.79</v>
      </c>
      <c r="Q32" s="10">
        <v>64097.67</v>
      </c>
      <c r="R32" s="44">
        <v>1</v>
      </c>
      <c r="S32" s="10">
        <v>60893.43</v>
      </c>
      <c r="T32" s="45">
        <f t="shared" si="3"/>
        <v>60893.43</v>
      </c>
      <c r="U32" s="61"/>
      <c r="V32" s="11"/>
      <c r="W32" s="61"/>
      <c r="Y32" s="61"/>
      <c r="Z32" s="11"/>
      <c r="AA32" s="61"/>
    </row>
    <row r="33" spans="1:27" ht="13.2" x14ac:dyDescent="0.25">
      <c r="A33" s="6"/>
      <c r="B33" s="7" t="s">
        <v>70</v>
      </c>
      <c r="C33" s="8" t="s">
        <v>71</v>
      </c>
      <c r="D33" s="9" t="s">
        <v>12</v>
      </c>
      <c r="E33" s="10">
        <v>32158.81</v>
      </c>
      <c r="F33" s="44">
        <v>1</v>
      </c>
      <c r="G33" s="10">
        <v>30551.19</v>
      </c>
      <c r="H33" s="45">
        <f t="shared" si="0"/>
        <v>30551.19</v>
      </c>
      <c r="I33" s="10">
        <v>35221.550000000003</v>
      </c>
      <c r="J33" s="44">
        <v>1</v>
      </c>
      <c r="K33" s="10">
        <v>33460.82</v>
      </c>
      <c r="L33" s="45">
        <f t="shared" si="1"/>
        <v>33460.82</v>
      </c>
      <c r="M33" s="10">
        <v>49003.89</v>
      </c>
      <c r="N33" s="44">
        <v>1</v>
      </c>
      <c r="O33" s="10">
        <v>46554.19</v>
      </c>
      <c r="P33" s="45">
        <f t="shared" si="2"/>
        <v>46554.19</v>
      </c>
      <c r="Q33" s="10">
        <v>76568.59</v>
      </c>
      <c r="R33" s="44">
        <v>1</v>
      </c>
      <c r="S33" s="10">
        <v>72740.929999999993</v>
      </c>
      <c r="T33" s="45">
        <f t="shared" si="3"/>
        <v>72740.929999999993</v>
      </c>
      <c r="U33" s="61"/>
      <c r="V33" s="11"/>
      <c r="W33" s="61"/>
      <c r="Y33" s="61"/>
      <c r="Z33" s="11"/>
      <c r="AA33" s="61"/>
    </row>
    <row r="34" spans="1:27" ht="13.2" x14ac:dyDescent="0.25">
      <c r="A34" s="6"/>
      <c r="B34" s="7" t="s">
        <v>72</v>
      </c>
      <c r="C34" s="8" t="s">
        <v>73</v>
      </c>
      <c r="D34" s="9" t="s">
        <v>2</v>
      </c>
      <c r="E34" s="10">
        <v>23021.74</v>
      </c>
      <c r="F34" s="44">
        <v>1</v>
      </c>
      <c r="G34" s="10">
        <v>21870.880000000001</v>
      </c>
      <c r="H34" s="45">
        <f t="shared" si="0"/>
        <v>21870.880000000001</v>
      </c>
      <c r="I34" s="10">
        <v>25214.29</v>
      </c>
      <c r="J34" s="44">
        <v>1</v>
      </c>
      <c r="K34" s="10">
        <v>23953.83</v>
      </c>
      <c r="L34" s="45">
        <f t="shared" si="1"/>
        <v>23953.83</v>
      </c>
      <c r="M34" s="10">
        <v>35080.75</v>
      </c>
      <c r="N34" s="44">
        <v>1</v>
      </c>
      <c r="O34" s="10">
        <v>33327.06</v>
      </c>
      <c r="P34" s="45">
        <f t="shared" si="2"/>
        <v>33327.06</v>
      </c>
      <c r="Q34" s="10">
        <v>54813.67</v>
      </c>
      <c r="R34" s="44">
        <v>1</v>
      </c>
      <c r="S34" s="10">
        <v>52073.53</v>
      </c>
      <c r="T34" s="45">
        <f t="shared" si="3"/>
        <v>52073.53</v>
      </c>
      <c r="U34" s="61"/>
      <c r="V34" s="11"/>
      <c r="W34" s="61"/>
      <c r="Y34" s="61"/>
      <c r="Z34" s="11"/>
      <c r="AA34" s="61"/>
    </row>
    <row r="35" spans="1:27" ht="13.2" x14ac:dyDescent="0.25">
      <c r="A35" s="6"/>
      <c r="B35" s="7" t="s">
        <v>74</v>
      </c>
      <c r="C35" s="8" t="s">
        <v>75</v>
      </c>
      <c r="D35" s="9" t="s">
        <v>9</v>
      </c>
      <c r="E35" s="10">
        <v>24750.15</v>
      </c>
      <c r="F35" s="44">
        <v>1</v>
      </c>
      <c r="G35" s="10">
        <v>23512.89</v>
      </c>
      <c r="H35" s="45">
        <f t="shared" si="0"/>
        <v>23512.89</v>
      </c>
      <c r="I35" s="10">
        <v>27107.31</v>
      </c>
      <c r="J35" s="44">
        <v>1</v>
      </c>
      <c r="K35" s="10">
        <v>25752.22</v>
      </c>
      <c r="L35" s="45">
        <f t="shared" si="1"/>
        <v>25752.22</v>
      </c>
      <c r="M35" s="10">
        <v>37714.51</v>
      </c>
      <c r="N35" s="44">
        <v>1</v>
      </c>
      <c r="O35" s="10">
        <v>35829.160000000003</v>
      </c>
      <c r="P35" s="45">
        <f t="shared" si="2"/>
        <v>35829.160000000003</v>
      </c>
      <c r="Q35" s="10">
        <v>58928.92</v>
      </c>
      <c r="R35" s="44">
        <v>1</v>
      </c>
      <c r="S35" s="10">
        <v>55983.06</v>
      </c>
      <c r="T35" s="45">
        <f t="shared" si="3"/>
        <v>55983.06</v>
      </c>
      <c r="U35" s="61"/>
      <c r="V35" s="11"/>
      <c r="W35" s="61"/>
      <c r="Y35" s="61"/>
      <c r="Z35" s="11"/>
      <c r="AA35" s="61"/>
    </row>
    <row r="36" spans="1:27" ht="13.2" x14ac:dyDescent="0.25">
      <c r="A36" s="6"/>
      <c r="B36" s="7" t="s">
        <v>76</v>
      </c>
      <c r="C36" s="8" t="s">
        <v>77</v>
      </c>
      <c r="D36" s="9" t="s">
        <v>12</v>
      </c>
      <c r="E36" s="10">
        <v>22523.05</v>
      </c>
      <c r="F36" s="44">
        <v>1</v>
      </c>
      <c r="G36" s="10">
        <v>21397.119999999999</v>
      </c>
      <c r="H36" s="45">
        <f t="shared" si="0"/>
        <v>21397.119999999999</v>
      </c>
      <c r="I36" s="10">
        <v>24668.1</v>
      </c>
      <c r="J36" s="44">
        <v>1</v>
      </c>
      <c r="K36" s="10">
        <v>23434.94</v>
      </c>
      <c r="L36" s="45">
        <f t="shared" si="1"/>
        <v>23434.94</v>
      </c>
      <c r="M36" s="10">
        <v>34320.83</v>
      </c>
      <c r="N36" s="44">
        <v>1</v>
      </c>
      <c r="O36" s="10">
        <v>32605.13</v>
      </c>
      <c r="P36" s="45">
        <f t="shared" si="2"/>
        <v>32605.13</v>
      </c>
      <c r="Q36" s="10">
        <v>53626.31</v>
      </c>
      <c r="R36" s="44">
        <v>1</v>
      </c>
      <c r="S36" s="10">
        <v>50945.53</v>
      </c>
      <c r="T36" s="45">
        <f t="shared" si="3"/>
        <v>50945.53</v>
      </c>
      <c r="U36" s="61"/>
      <c r="V36" s="11"/>
      <c r="W36" s="61"/>
      <c r="Y36" s="61"/>
      <c r="Z36" s="11"/>
      <c r="AA36" s="61"/>
    </row>
    <row r="37" spans="1:27" ht="13.2" x14ac:dyDescent="0.25">
      <c r="A37" s="6"/>
      <c r="B37" s="7" t="s">
        <v>78</v>
      </c>
      <c r="C37" s="8" t="s">
        <v>79</v>
      </c>
      <c r="D37" s="9" t="s">
        <v>2</v>
      </c>
      <c r="E37" s="10">
        <v>14292.81</v>
      </c>
      <c r="F37" s="44">
        <v>1</v>
      </c>
      <c r="G37" s="10">
        <v>13578.31</v>
      </c>
      <c r="H37" s="45">
        <f t="shared" si="0"/>
        <v>13578.31</v>
      </c>
      <c r="I37" s="10">
        <v>15654.02</v>
      </c>
      <c r="J37" s="44">
        <v>1</v>
      </c>
      <c r="K37" s="10">
        <v>14871.48</v>
      </c>
      <c r="L37" s="45">
        <f t="shared" si="1"/>
        <v>14871.48</v>
      </c>
      <c r="M37" s="10">
        <v>21779.51</v>
      </c>
      <c r="N37" s="44">
        <v>1</v>
      </c>
      <c r="O37" s="10">
        <v>20690.75</v>
      </c>
      <c r="P37" s="45">
        <f t="shared" si="2"/>
        <v>20690.75</v>
      </c>
      <c r="Q37" s="10">
        <v>34030.49</v>
      </c>
      <c r="R37" s="44">
        <v>1</v>
      </c>
      <c r="S37" s="10">
        <v>32329.31</v>
      </c>
      <c r="T37" s="45">
        <f t="shared" si="3"/>
        <v>32329.31</v>
      </c>
      <c r="U37" s="61"/>
      <c r="V37" s="11"/>
      <c r="W37" s="61"/>
      <c r="Y37" s="61"/>
      <c r="Z37" s="11"/>
      <c r="AA37" s="61"/>
    </row>
    <row r="38" spans="1:27" ht="13.2" x14ac:dyDescent="0.25">
      <c r="A38" s="6"/>
      <c r="B38" s="7" t="s">
        <v>80</v>
      </c>
      <c r="C38" s="8" t="s">
        <v>81</v>
      </c>
      <c r="D38" s="9" t="s">
        <v>12</v>
      </c>
      <c r="E38" s="10">
        <v>14692.93</v>
      </c>
      <c r="F38" s="44">
        <v>1</v>
      </c>
      <c r="G38" s="10">
        <v>13958.43</v>
      </c>
      <c r="H38" s="45">
        <f t="shared" si="0"/>
        <v>13958.43</v>
      </c>
      <c r="I38" s="10">
        <v>16092.26</v>
      </c>
      <c r="J38" s="44">
        <v>1</v>
      </c>
      <c r="K38" s="10">
        <v>15287.81</v>
      </c>
      <c r="L38" s="45">
        <f t="shared" si="1"/>
        <v>15287.81</v>
      </c>
      <c r="M38" s="10">
        <v>22389.23</v>
      </c>
      <c r="N38" s="44">
        <v>1</v>
      </c>
      <c r="O38" s="10">
        <v>21269.99</v>
      </c>
      <c r="P38" s="45">
        <f t="shared" si="2"/>
        <v>21269.99</v>
      </c>
      <c r="Q38" s="10">
        <v>34983.17</v>
      </c>
      <c r="R38" s="44">
        <v>1</v>
      </c>
      <c r="S38" s="10">
        <v>33234.36</v>
      </c>
      <c r="T38" s="45">
        <f t="shared" si="3"/>
        <v>33234.36</v>
      </c>
      <c r="U38" s="61"/>
      <c r="V38" s="11"/>
      <c r="W38" s="61"/>
      <c r="Y38" s="61"/>
      <c r="Z38" s="11"/>
      <c r="AA38" s="61"/>
    </row>
    <row r="39" spans="1:27" ht="22.8" x14ac:dyDescent="0.25">
      <c r="A39" s="6"/>
      <c r="B39" s="7" t="s">
        <v>82</v>
      </c>
      <c r="C39" s="8" t="s">
        <v>83</v>
      </c>
      <c r="D39" s="9" t="s">
        <v>2</v>
      </c>
      <c r="E39" s="10">
        <v>21925.46</v>
      </c>
      <c r="F39" s="44">
        <v>1</v>
      </c>
      <c r="G39" s="10">
        <v>20829.41</v>
      </c>
      <c r="H39" s="45">
        <f t="shared" si="0"/>
        <v>20829.41</v>
      </c>
      <c r="I39" s="10">
        <v>24013.599999999999</v>
      </c>
      <c r="J39" s="44">
        <v>1</v>
      </c>
      <c r="K39" s="10">
        <v>22813.16</v>
      </c>
      <c r="L39" s="45">
        <f t="shared" si="1"/>
        <v>22813.16</v>
      </c>
      <c r="M39" s="10">
        <v>33410.239999999998</v>
      </c>
      <c r="N39" s="44">
        <v>1</v>
      </c>
      <c r="O39" s="10">
        <v>31740.06</v>
      </c>
      <c r="P39" s="45">
        <f t="shared" si="2"/>
        <v>31740.06</v>
      </c>
      <c r="Q39" s="10">
        <v>52203.49</v>
      </c>
      <c r="R39" s="44">
        <v>1</v>
      </c>
      <c r="S39" s="10">
        <v>49593.84</v>
      </c>
      <c r="T39" s="45">
        <f t="shared" si="3"/>
        <v>49593.84</v>
      </c>
      <c r="U39" s="61"/>
      <c r="V39" s="11"/>
      <c r="W39" s="61"/>
      <c r="Y39" s="61"/>
      <c r="Z39" s="11"/>
      <c r="AA39" s="61"/>
    </row>
    <row r="40" spans="1:27" ht="13.2" x14ac:dyDescent="0.25">
      <c r="A40" s="6"/>
      <c r="B40" s="7" t="s">
        <v>84</v>
      </c>
      <c r="C40" s="8" t="s">
        <v>85</v>
      </c>
      <c r="D40" s="9" t="s">
        <v>9</v>
      </c>
      <c r="E40" s="10">
        <v>2447.37</v>
      </c>
      <c r="F40" s="44">
        <v>1</v>
      </c>
      <c r="G40" s="10">
        <v>2325.0300000000002</v>
      </c>
      <c r="H40" s="45">
        <f t="shared" si="0"/>
        <v>2325.0300000000002</v>
      </c>
      <c r="I40" s="10">
        <v>2680.45</v>
      </c>
      <c r="J40" s="44">
        <v>1</v>
      </c>
      <c r="K40" s="10">
        <v>2546.4499999999998</v>
      </c>
      <c r="L40" s="45">
        <f t="shared" si="1"/>
        <v>2546.4499999999998</v>
      </c>
      <c r="M40" s="10">
        <v>3729.32</v>
      </c>
      <c r="N40" s="44">
        <v>1</v>
      </c>
      <c r="O40" s="10">
        <v>3542.89</v>
      </c>
      <c r="P40" s="45">
        <f t="shared" si="2"/>
        <v>3542.89</v>
      </c>
      <c r="Q40" s="10">
        <v>5827.06</v>
      </c>
      <c r="R40" s="44">
        <v>1</v>
      </c>
      <c r="S40" s="10">
        <v>5535.77</v>
      </c>
      <c r="T40" s="45">
        <f t="shared" si="3"/>
        <v>5535.77</v>
      </c>
      <c r="U40" s="61"/>
      <c r="V40" s="11"/>
      <c r="W40" s="61"/>
      <c r="Y40" s="61"/>
      <c r="Z40" s="11"/>
      <c r="AA40" s="61"/>
    </row>
    <row r="41" spans="1:27" ht="13.2" x14ac:dyDescent="0.25">
      <c r="A41" s="6"/>
      <c r="B41" s="7" t="s">
        <v>86</v>
      </c>
      <c r="C41" s="8" t="s">
        <v>87</v>
      </c>
      <c r="D41" s="9" t="s">
        <v>9</v>
      </c>
      <c r="E41" s="10">
        <v>8511.2099999999991</v>
      </c>
      <c r="F41" s="44">
        <v>1</v>
      </c>
      <c r="G41" s="10">
        <v>8085.73</v>
      </c>
      <c r="H41" s="45">
        <f t="shared" si="0"/>
        <v>8085.73</v>
      </c>
      <c r="I41" s="10">
        <v>9321.81</v>
      </c>
      <c r="J41" s="44">
        <v>1</v>
      </c>
      <c r="K41" s="10">
        <v>8855.81</v>
      </c>
      <c r="L41" s="45">
        <f t="shared" si="1"/>
        <v>8855.81</v>
      </c>
      <c r="M41" s="10">
        <v>12969.48</v>
      </c>
      <c r="N41" s="44">
        <v>1</v>
      </c>
      <c r="O41" s="10">
        <v>12321.14</v>
      </c>
      <c r="P41" s="45">
        <f t="shared" si="2"/>
        <v>12321.14</v>
      </c>
      <c r="Q41" s="10">
        <v>20264.79</v>
      </c>
      <c r="R41" s="44">
        <v>1</v>
      </c>
      <c r="S41" s="10">
        <v>19251.75</v>
      </c>
      <c r="T41" s="45">
        <f t="shared" si="3"/>
        <v>19251.75</v>
      </c>
      <c r="U41" s="61"/>
      <c r="V41" s="11"/>
      <c r="W41" s="61"/>
      <c r="Y41" s="61"/>
      <c r="Z41" s="11"/>
      <c r="AA41" s="61"/>
    </row>
    <row r="42" spans="1:27" ht="13.2" x14ac:dyDescent="0.25">
      <c r="A42" s="6"/>
      <c r="B42" s="7" t="s">
        <v>88</v>
      </c>
      <c r="C42" s="8" t="s">
        <v>89</v>
      </c>
      <c r="D42" s="9" t="s">
        <v>9</v>
      </c>
      <c r="E42" s="10">
        <v>17866</v>
      </c>
      <c r="F42" s="44">
        <v>1</v>
      </c>
      <c r="G42" s="10">
        <v>16972.88</v>
      </c>
      <c r="H42" s="45">
        <f t="shared" si="0"/>
        <v>16972.88</v>
      </c>
      <c r="I42" s="10">
        <v>19567.53</v>
      </c>
      <c r="J42" s="44">
        <v>1</v>
      </c>
      <c r="K42" s="10">
        <v>18589.349999999999</v>
      </c>
      <c r="L42" s="45">
        <f t="shared" si="1"/>
        <v>18589.349999999999</v>
      </c>
      <c r="M42" s="10">
        <v>27224.39</v>
      </c>
      <c r="N42" s="44">
        <v>1</v>
      </c>
      <c r="O42" s="10">
        <v>25863.439999999999</v>
      </c>
      <c r="P42" s="45">
        <f t="shared" si="2"/>
        <v>25863.439999999999</v>
      </c>
      <c r="Q42" s="10">
        <v>42538.1</v>
      </c>
      <c r="R42" s="44">
        <v>1</v>
      </c>
      <c r="S42" s="10">
        <v>40411.620000000003</v>
      </c>
      <c r="T42" s="45">
        <f t="shared" si="3"/>
        <v>40411.620000000003</v>
      </c>
      <c r="U42" s="61"/>
      <c r="V42" s="11"/>
      <c r="W42" s="61"/>
      <c r="Y42" s="61"/>
      <c r="Z42" s="11"/>
      <c r="AA42" s="61"/>
    </row>
    <row r="43" spans="1:27" ht="13.2" x14ac:dyDescent="0.25">
      <c r="A43" s="6"/>
      <c r="B43" s="7" t="s">
        <v>90</v>
      </c>
      <c r="C43" s="8" t="s">
        <v>91</v>
      </c>
      <c r="D43" s="9" t="s">
        <v>9</v>
      </c>
      <c r="E43" s="10">
        <v>15261.66</v>
      </c>
      <c r="F43" s="44">
        <v>1</v>
      </c>
      <c r="G43" s="10">
        <v>14498.73</v>
      </c>
      <c r="H43" s="45">
        <f t="shared" si="0"/>
        <v>14498.73</v>
      </c>
      <c r="I43" s="10">
        <v>16715.16</v>
      </c>
      <c r="J43" s="44">
        <v>1</v>
      </c>
      <c r="K43" s="10">
        <v>15879.57</v>
      </c>
      <c r="L43" s="45">
        <f t="shared" si="1"/>
        <v>15879.57</v>
      </c>
      <c r="M43" s="10">
        <v>23255.88</v>
      </c>
      <c r="N43" s="44">
        <v>1</v>
      </c>
      <c r="O43" s="10">
        <v>22093.32</v>
      </c>
      <c r="P43" s="45">
        <f t="shared" si="2"/>
        <v>22093.32</v>
      </c>
      <c r="Q43" s="10">
        <v>36337.300000000003</v>
      </c>
      <c r="R43" s="44">
        <v>1</v>
      </c>
      <c r="S43" s="10">
        <v>34520.800000000003</v>
      </c>
      <c r="T43" s="45">
        <f t="shared" si="3"/>
        <v>34520.800000000003</v>
      </c>
      <c r="U43" s="61"/>
      <c r="V43" s="11"/>
      <c r="W43" s="61"/>
      <c r="Y43" s="61"/>
      <c r="Z43" s="11"/>
      <c r="AA43" s="61"/>
    </row>
    <row r="44" spans="1:27" ht="13.2" x14ac:dyDescent="0.25">
      <c r="A44" s="12"/>
      <c r="B44" s="13"/>
      <c r="C44" s="13"/>
      <c r="D44" s="13"/>
      <c r="E44" s="14"/>
      <c r="F44" s="46"/>
      <c r="G44" s="28"/>
      <c r="H44" s="47"/>
      <c r="I44" s="14"/>
      <c r="J44" s="46">
        <v>1</v>
      </c>
      <c r="K44" s="28"/>
      <c r="L44" s="47"/>
      <c r="M44" s="14"/>
      <c r="N44" s="46">
        <v>1</v>
      </c>
      <c r="O44" s="28"/>
      <c r="P44" s="47"/>
      <c r="Q44" s="14"/>
      <c r="R44" s="46">
        <v>1</v>
      </c>
      <c r="S44" s="28"/>
      <c r="T44" s="47"/>
      <c r="U44" s="61"/>
      <c r="V44" s="11"/>
      <c r="W44" s="61"/>
      <c r="Y44" s="61"/>
      <c r="Z44" s="11"/>
      <c r="AA44" s="61"/>
    </row>
    <row r="45" spans="1:27" ht="12.75" customHeight="1" x14ac:dyDescent="0.25">
      <c r="A45" s="2" t="s">
        <v>92</v>
      </c>
      <c r="B45" s="2"/>
      <c r="C45" s="2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61"/>
      <c r="V45" s="11"/>
      <c r="W45" s="61"/>
      <c r="Y45" s="61"/>
      <c r="Z45" s="11"/>
      <c r="AA45" s="61"/>
    </row>
    <row r="46" spans="1:27" ht="22.8" x14ac:dyDescent="0.25">
      <c r="A46" s="6"/>
      <c r="B46" s="7" t="s">
        <v>93</v>
      </c>
      <c r="C46" s="15" t="s">
        <v>94</v>
      </c>
      <c r="D46" s="16" t="s">
        <v>12</v>
      </c>
      <c r="E46" s="10">
        <v>19548.400000000001</v>
      </c>
      <c r="F46" s="44">
        <v>1</v>
      </c>
      <c r="G46" s="10">
        <v>18571.18</v>
      </c>
      <c r="H46" s="45">
        <f t="shared" ref="H46:H105" si="4">ROUND(G46,2)*F46</f>
        <v>18571.18</v>
      </c>
      <c r="I46" s="10">
        <v>20698.89</v>
      </c>
      <c r="J46" s="44">
        <v>1</v>
      </c>
      <c r="K46" s="10">
        <v>19664.150000000001</v>
      </c>
      <c r="L46" s="45">
        <f t="shared" ref="L46:L105" si="5">ROUND(K46,2)*J46</f>
        <v>19664.150000000001</v>
      </c>
      <c r="M46" s="10">
        <v>25876.04</v>
      </c>
      <c r="N46" s="44">
        <v>1</v>
      </c>
      <c r="O46" s="10">
        <v>24582.5</v>
      </c>
      <c r="P46" s="45">
        <f t="shared" ref="P46:P105" si="6">ROUND(O46,2)*N46</f>
        <v>24582.5</v>
      </c>
      <c r="Q46" s="10">
        <v>36230.379999999997</v>
      </c>
      <c r="R46" s="44">
        <v>1</v>
      </c>
      <c r="S46" s="10">
        <v>34419.22</v>
      </c>
      <c r="T46" s="45">
        <f t="shared" ref="T46:T105" si="7">ROUND(S46,2)*R46</f>
        <v>34419.22</v>
      </c>
      <c r="U46" s="61"/>
      <c r="V46" s="11"/>
      <c r="W46" s="61"/>
      <c r="Y46" s="61"/>
      <c r="Z46" s="11"/>
      <c r="AA46" s="61"/>
    </row>
    <row r="47" spans="1:27" ht="13.2" x14ac:dyDescent="0.25">
      <c r="A47" s="6"/>
      <c r="B47" s="7" t="s">
        <v>95</v>
      </c>
      <c r="C47" s="15" t="s">
        <v>96</v>
      </c>
      <c r="D47" s="16" t="s">
        <v>9</v>
      </c>
      <c r="E47" s="10">
        <v>83531.149999999994</v>
      </c>
      <c r="F47" s="44">
        <v>1</v>
      </c>
      <c r="G47" s="10">
        <v>79355.429999999993</v>
      </c>
      <c r="H47" s="45">
        <f t="shared" si="4"/>
        <v>79355.429999999993</v>
      </c>
      <c r="I47" s="10">
        <v>87128.54</v>
      </c>
      <c r="J47" s="44">
        <v>1</v>
      </c>
      <c r="K47" s="10">
        <v>82772.98</v>
      </c>
      <c r="L47" s="45">
        <f t="shared" si="5"/>
        <v>82772.98</v>
      </c>
      <c r="M47" s="10">
        <v>103316.85</v>
      </c>
      <c r="N47" s="44">
        <v>1</v>
      </c>
      <c r="O47" s="10">
        <v>98152.04</v>
      </c>
      <c r="P47" s="45">
        <f t="shared" si="6"/>
        <v>98152.04</v>
      </c>
      <c r="Q47" s="10">
        <v>135693.43</v>
      </c>
      <c r="R47" s="44">
        <v>1</v>
      </c>
      <c r="S47" s="10">
        <v>128910.12</v>
      </c>
      <c r="T47" s="45">
        <f t="shared" si="7"/>
        <v>128910.12</v>
      </c>
      <c r="U47" s="61"/>
      <c r="V47" s="11"/>
      <c r="W47" s="61"/>
      <c r="Y47" s="61"/>
      <c r="Z47" s="11"/>
      <c r="AA47" s="61"/>
    </row>
    <row r="48" spans="1:27" ht="13.2" x14ac:dyDescent="0.25">
      <c r="A48" s="6"/>
      <c r="B48" s="7" t="s">
        <v>97</v>
      </c>
      <c r="C48" s="15" t="s">
        <v>98</v>
      </c>
      <c r="D48" s="16" t="s">
        <v>9</v>
      </c>
      <c r="E48" s="10">
        <v>92267.67</v>
      </c>
      <c r="F48" s="44">
        <v>1</v>
      </c>
      <c r="G48" s="10">
        <v>87655.21</v>
      </c>
      <c r="H48" s="45">
        <f t="shared" si="4"/>
        <v>87655.21</v>
      </c>
      <c r="I48" s="10">
        <v>95865.06</v>
      </c>
      <c r="J48" s="44">
        <v>1</v>
      </c>
      <c r="K48" s="10">
        <v>91072.77</v>
      </c>
      <c r="L48" s="45">
        <f t="shared" si="5"/>
        <v>91072.77</v>
      </c>
      <c r="M48" s="10">
        <v>112053.37</v>
      </c>
      <c r="N48" s="44">
        <v>1</v>
      </c>
      <c r="O48" s="10">
        <v>106451.82</v>
      </c>
      <c r="P48" s="45">
        <f t="shared" si="6"/>
        <v>106451.82</v>
      </c>
      <c r="Q48" s="10">
        <v>144429.95000000001</v>
      </c>
      <c r="R48" s="44">
        <v>1</v>
      </c>
      <c r="S48" s="10">
        <v>137209.9</v>
      </c>
      <c r="T48" s="45">
        <f t="shared" si="7"/>
        <v>137209.9</v>
      </c>
      <c r="U48" s="61"/>
      <c r="V48" s="11"/>
      <c r="W48" s="61"/>
      <c r="Y48" s="61"/>
      <c r="Z48" s="11"/>
      <c r="AA48" s="61"/>
    </row>
    <row r="49" spans="1:27" ht="13.2" x14ac:dyDescent="0.25">
      <c r="A49" s="6"/>
      <c r="B49" s="7" t="s">
        <v>99</v>
      </c>
      <c r="C49" s="15" t="s">
        <v>100</v>
      </c>
      <c r="D49" s="16" t="s">
        <v>9</v>
      </c>
      <c r="E49" s="10">
        <v>77355.73</v>
      </c>
      <c r="F49" s="44">
        <v>1</v>
      </c>
      <c r="G49" s="10">
        <v>73488.72</v>
      </c>
      <c r="H49" s="45">
        <f t="shared" si="4"/>
        <v>73488.72</v>
      </c>
      <c r="I49" s="10">
        <v>79040.86</v>
      </c>
      <c r="J49" s="44">
        <v>1</v>
      </c>
      <c r="K49" s="10">
        <v>75089.61</v>
      </c>
      <c r="L49" s="45">
        <f t="shared" si="5"/>
        <v>75089.61</v>
      </c>
      <c r="M49" s="10">
        <v>86623.98</v>
      </c>
      <c r="N49" s="44">
        <v>1</v>
      </c>
      <c r="O49" s="10">
        <v>82293.649999999994</v>
      </c>
      <c r="P49" s="45">
        <f t="shared" si="6"/>
        <v>82293.649999999994</v>
      </c>
      <c r="Q49" s="10">
        <v>101790.22</v>
      </c>
      <c r="R49" s="44">
        <v>1</v>
      </c>
      <c r="S49" s="10">
        <v>96701.73</v>
      </c>
      <c r="T49" s="45">
        <f t="shared" si="7"/>
        <v>96701.73</v>
      </c>
      <c r="U49" s="61"/>
      <c r="V49" s="11"/>
      <c r="W49" s="61"/>
      <c r="Y49" s="61"/>
      <c r="Z49" s="11"/>
      <c r="AA49" s="61"/>
    </row>
    <row r="50" spans="1:27" ht="22.8" x14ac:dyDescent="0.25">
      <c r="A50" s="6"/>
      <c r="B50" s="7" t="s">
        <v>101</v>
      </c>
      <c r="C50" s="17" t="s">
        <v>102</v>
      </c>
      <c r="D50" s="16" t="s">
        <v>12</v>
      </c>
      <c r="E50" s="10">
        <v>272432.27</v>
      </c>
      <c r="F50" s="44">
        <v>1</v>
      </c>
      <c r="G50" s="10">
        <v>258813.38</v>
      </c>
      <c r="H50" s="45">
        <f t="shared" si="4"/>
        <v>258813.38</v>
      </c>
      <c r="I50" s="10">
        <v>276774.3</v>
      </c>
      <c r="J50" s="44">
        <v>1</v>
      </c>
      <c r="K50" s="10">
        <v>262938.34999999998</v>
      </c>
      <c r="L50" s="45">
        <f t="shared" si="5"/>
        <v>262938.34999999998</v>
      </c>
      <c r="M50" s="10">
        <v>296313.40000000002</v>
      </c>
      <c r="N50" s="44">
        <v>1</v>
      </c>
      <c r="O50" s="10">
        <v>281500.69</v>
      </c>
      <c r="P50" s="45">
        <f t="shared" si="6"/>
        <v>281500.69</v>
      </c>
      <c r="Q50" s="10">
        <v>335391.65999999997</v>
      </c>
      <c r="R50" s="44">
        <v>1</v>
      </c>
      <c r="S50" s="10">
        <v>318625.43</v>
      </c>
      <c r="T50" s="45">
        <f t="shared" si="7"/>
        <v>318625.43</v>
      </c>
      <c r="U50" s="61"/>
      <c r="V50" s="11"/>
      <c r="W50" s="61"/>
      <c r="Y50" s="61"/>
      <c r="Z50" s="11"/>
      <c r="AA50" s="61"/>
    </row>
    <row r="51" spans="1:27" ht="22.8" x14ac:dyDescent="0.25">
      <c r="A51" s="6"/>
      <c r="B51" s="7" t="s">
        <v>103</v>
      </c>
      <c r="C51" s="15" t="s">
        <v>104</v>
      </c>
      <c r="D51" s="16" t="s">
        <v>12</v>
      </c>
      <c r="E51" s="10">
        <v>84279.97</v>
      </c>
      <c r="F51" s="44">
        <v>1</v>
      </c>
      <c r="G51" s="10">
        <v>80066.81</v>
      </c>
      <c r="H51" s="45">
        <f t="shared" si="4"/>
        <v>80066.81</v>
      </c>
      <c r="I51" s="10">
        <v>87617.47</v>
      </c>
      <c r="J51" s="44">
        <v>1</v>
      </c>
      <c r="K51" s="10">
        <v>83237.47</v>
      </c>
      <c r="L51" s="45">
        <f t="shared" si="5"/>
        <v>83237.47</v>
      </c>
      <c r="M51" s="10">
        <v>102636.22</v>
      </c>
      <c r="N51" s="44">
        <v>1</v>
      </c>
      <c r="O51" s="10">
        <v>97505.44</v>
      </c>
      <c r="P51" s="45">
        <f t="shared" si="6"/>
        <v>97505.44</v>
      </c>
      <c r="Q51" s="10">
        <v>132673.71</v>
      </c>
      <c r="R51" s="44">
        <v>1</v>
      </c>
      <c r="S51" s="10">
        <v>126041.35</v>
      </c>
      <c r="T51" s="45">
        <f t="shared" si="7"/>
        <v>126041.35</v>
      </c>
      <c r="U51" s="61"/>
      <c r="V51" s="11"/>
      <c r="W51" s="61"/>
      <c r="Y51" s="61"/>
      <c r="Z51" s="11"/>
      <c r="AA51" s="61"/>
    </row>
    <row r="52" spans="1:27" ht="22.8" x14ac:dyDescent="0.25">
      <c r="A52" s="6"/>
      <c r="B52" s="7" t="s">
        <v>105</v>
      </c>
      <c r="C52" s="15" t="s">
        <v>106</v>
      </c>
      <c r="D52" s="16" t="s">
        <v>12</v>
      </c>
      <c r="E52" s="10">
        <v>78968.69</v>
      </c>
      <c r="F52" s="44">
        <v>1</v>
      </c>
      <c r="G52" s="10">
        <v>75021.05</v>
      </c>
      <c r="H52" s="45">
        <f t="shared" si="4"/>
        <v>75021.05</v>
      </c>
      <c r="I52" s="10">
        <v>82306.19</v>
      </c>
      <c r="J52" s="44">
        <v>1</v>
      </c>
      <c r="K52" s="10">
        <v>78191.7</v>
      </c>
      <c r="L52" s="45">
        <f t="shared" si="5"/>
        <v>78191.7</v>
      </c>
      <c r="M52" s="10">
        <v>97324.94</v>
      </c>
      <c r="N52" s="44">
        <v>1</v>
      </c>
      <c r="O52" s="10">
        <v>92459.67</v>
      </c>
      <c r="P52" s="45">
        <f t="shared" si="6"/>
        <v>92459.67</v>
      </c>
      <c r="Q52" s="10">
        <v>127362.43</v>
      </c>
      <c r="R52" s="44">
        <v>1</v>
      </c>
      <c r="S52" s="10">
        <v>120995.58</v>
      </c>
      <c r="T52" s="45">
        <f t="shared" si="7"/>
        <v>120995.58</v>
      </c>
      <c r="U52" s="61"/>
      <c r="V52" s="11"/>
      <c r="W52" s="61"/>
      <c r="Y52" s="61"/>
      <c r="Z52" s="11"/>
      <c r="AA52" s="61"/>
    </row>
    <row r="53" spans="1:27" ht="13.2" x14ac:dyDescent="0.25">
      <c r="A53" s="6"/>
      <c r="B53" s="7" t="s">
        <v>107</v>
      </c>
      <c r="C53" s="15" t="s">
        <v>108</v>
      </c>
      <c r="D53" s="16" t="s">
        <v>9</v>
      </c>
      <c r="E53" s="10">
        <v>66388.13</v>
      </c>
      <c r="F53" s="44">
        <v>1</v>
      </c>
      <c r="G53" s="10">
        <v>63069.39</v>
      </c>
      <c r="H53" s="45">
        <f t="shared" si="4"/>
        <v>63069.39</v>
      </c>
      <c r="I53" s="10">
        <v>68413.58</v>
      </c>
      <c r="J53" s="44">
        <v>1</v>
      </c>
      <c r="K53" s="10">
        <v>64993.59</v>
      </c>
      <c r="L53" s="45">
        <f t="shared" si="5"/>
        <v>64993.59</v>
      </c>
      <c r="M53" s="10">
        <v>77528.070000000007</v>
      </c>
      <c r="N53" s="44">
        <v>1</v>
      </c>
      <c r="O53" s="10">
        <v>73652.44</v>
      </c>
      <c r="P53" s="45">
        <f t="shared" si="6"/>
        <v>73652.44</v>
      </c>
      <c r="Q53" s="10">
        <v>95757.04</v>
      </c>
      <c r="R53" s="44">
        <v>1</v>
      </c>
      <c r="S53" s="10">
        <v>90970.15</v>
      </c>
      <c r="T53" s="45">
        <f t="shared" si="7"/>
        <v>90970.15</v>
      </c>
      <c r="U53" s="61"/>
      <c r="V53" s="11"/>
      <c r="W53" s="61"/>
      <c r="Y53" s="61"/>
      <c r="Z53" s="11"/>
      <c r="AA53" s="61"/>
    </row>
    <row r="54" spans="1:27" ht="13.2" x14ac:dyDescent="0.25">
      <c r="A54" s="6"/>
      <c r="B54" s="7" t="s">
        <v>109</v>
      </c>
      <c r="C54" s="15" t="s">
        <v>110</v>
      </c>
      <c r="D54" s="16" t="s">
        <v>9</v>
      </c>
      <c r="E54" s="10">
        <v>48307.13</v>
      </c>
      <c r="F54" s="44">
        <v>1</v>
      </c>
      <c r="G54" s="10">
        <v>45892.26</v>
      </c>
      <c r="H54" s="45">
        <f t="shared" si="4"/>
        <v>45892.26</v>
      </c>
      <c r="I54" s="10">
        <v>50332.58</v>
      </c>
      <c r="J54" s="44">
        <v>1</v>
      </c>
      <c r="K54" s="10">
        <v>47816.45</v>
      </c>
      <c r="L54" s="45">
        <f t="shared" si="5"/>
        <v>47816.45</v>
      </c>
      <c r="M54" s="10">
        <v>59447.07</v>
      </c>
      <c r="N54" s="44">
        <v>1</v>
      </c>
      <c r="O54" s="10">
        <v>56475.31</v>
      </c>
      <c r="P54" s="45">
        <f t="shared" si="6"/>
        <v>56475.31</v>
      </c>
      <c r="Q54" s="10">
        <v>77676.039999999994</v>
      </c>
      <c r="R54" s="44">
        <v>1</v>
      </c>
      <c r="S54" s="10">
        <v>73793.009999999995</v>
      </c>
      <c r="T54" s="45">
        <f t="shared" si="7"/>
        <v>73793.009999999995</v>
      </c>
      <c r="U54" s="61"/>
      <c r="V54" s="11"/>
      <c r="W54" s="61"/>
      <c r="Y54" s="61"/>
      <c r="Z54" s="11"/>
      <c r="AA54" s="61"/>
    </row>
    <row r="55" spans="1:27" ht="22.8" x14ac:dyDescent="0.25">
      <c r="A55" s="6"/>
      <c r="B55" s="7" t="s">
        <v>111</v>
      </c>
      <c r="C55" s="15" t="s">
        <v>112</v>
      </c>
      <c r="D55" s="16" t="s">
        <v>12</v>
      </c>
      <c r="E55" s="10">
        <v>79953.94</v>
      </c>
      <c r="F55" s="44">
        <v>1</v>
      </c>
      <c r="G55" s="10">
        <v>75957.039999999994</v>
      </c>
      <c r="H55" s="45">
        <f t="shared" si="4"/>
        <v>75957.039999999994</v>
      </c>
      <c r="I55" s="10">
        <v>82108.95</v>
      </c>
      <c r="J55" s="44">
        <v>1</v>
      </c>
      <c r="K55" s="10">
        <v>78004.320000000007</v>
      </c>
      <c r="L55" s="45">
        <f t="shared" si="5"/>
        <v>78004.320000000007</v>
      </c>
      <c r="M55" s="10">
        <v>91806.49</v>
      </c>
      <c r="N55" s="44">
        <v>1</v>
      </c>
      <c r="O55" s="10">
        <v>87217.08</v>
      </c>
      <c r="P55" s="45">
        <f t="shared" si="6"/>
        <v>87217.08</v>
      </c>
      <c r="Q55" s="10">
        <v>111201.56</v>
      </c>
      <c r="R55" s="44">
        <v>1</v>
      </c>
      <c r="S55" s="10">
        <v>105642.59</v>
      </c>
      <c r="T55" s="45">
        <f t="shared" si="7"/>
        <v>105642.59</v>
      </c>
      <c r="U55" s="61"/>
      <c r="V55" s="11"/>
      <c r="W55" s="61"/>
      <c r="Y55" s="61"/>
      <c r="Z55" s="11"/>
      <c r="AA55" s="61"/>
    </row>
    <row r="56" spans="1:27" ht="13.2" x14ac:dyDescent="0.25">
      <c r="A56" s="6"/>
      <c r="B56" s="7" t="s">
        <v>113</v>
      </c>
      <c r="C56" s="15" t="s">
        <v>114</v>
      </c>
      <c r="D56" s="16" t="s">
        <v>12</v>
      </c>
      <c r="E56" s="10">
        <v>191092.74</v>
      </c>
      <c r="F56" s="44">
        <v>1</v>
      </c>
      <c r="G56" s="10">
        <v>181540.01</v>
      </c>
      <c r="H56" s="45">
        <f t="shared" si="4"/>
        <v>181540.01</v>
      </c>
      <c r="I56" s="10">
        <v>192777.87</v>
      </c>
      <c r="J56" s="44">
        <v>1</v>
      </c>
      <c r="K56" s="10">
        <v>183140.9</v>
      </c>
      <c r="L56" s="45">
        <f t="shared" si="5"/>
        <v>183140.9</v>
      </c>
      <c r="M56" s="10">
        <v>200360.99</v>
      </c>
      <c r="N56" s="44">
        <v>1</v>
      </c>
      <c r="O56" s="10">
        <v>190344.94</v>
      </c>
      <c r="P56" s="45">
        <f t="shared" si="6"/>
        <v>190344.94</v>
      </c>
      <c r="Q56" s="10">
        <v>215527.23</v>
      </c>
      <c r="R56" s="44">
        <v>1</v>
      </c>
      <c r="S56" s="10">
        <v>204753.02</v>
      </c>
      <c r="T56" s="45">
        <f t="shared" si="7"/>
        <v>204753.02</v>
      </c>
      <c r="U56" s="61"/>
      <c r="V56" s="11"/>
      <c r="W56" s="61"/>
      <c r="Y56" s="61"/>
      <c r="Z56" s="11"/>
      <c r="AA56" s="61"/>
    </row>
    <row r="57" spans="1:27" ht="13.2" x14ac:dyDescent="0.25">
      <c r="A57" s="6"/>
      <c r="B57" s="7" t="s">
        <v>115</v>
      </c>
      <c r="C57" s="15" t="s">
        <v>116</v>
      </c>
      <c r="D57" s="16" t="s">
        <v>12</v>
      </c>
      <c r="E57" s="10">
        <v>87971.88</v>
      </c>
      <c r="F57" s="44">
        <v>1</v>
      </c>
      <c r="G57" s="10">
        <v>83574.17</v>
      </c>
      <c r="H57" s="45">
        <f t="shared" si="4"/>
        <v>83574.17</v>
      </c>
      <c r="I57" s="10">
        <v>89997.33</v>
      </c>
      <c r="J57" s="44">
        <v>1</v>
      </c>
      <c r="K57" s="10">
        <v>85498.36</v>
      </c>
      <c r="L57" s="45">
        <f t="shared" si="5"/>
        <v>85498.36</v>
      </c>
      <c r="M57" s="10">
        <v>99111.82</v>
      </c>
      <c r="N57" s="44">
        <v>1</v>
      </c>
      <c r="O57" s="10">
        <v>94157.22</v>
      </c>
      <c r="P57" s="45">
        <f t="shared" si="6"/>
        <v>94157.22</v>
      </c>
      <c r="Q57" s="10">
        <v>117340.79</v>
      </c>
      <c r="R57" s="44">
        <v>1</v>
      </c>
      <c r="S57" s="10">
        <v>111474.92</v>
      </c>
      <c r="T57" s="45">
        <f t="shared" si="7"/>
        <v>111474.92</v>
      </c>
      <c r="U57" s="61"/>
      <c r="V57" s="11"/>
      <c r="W57" s="61"/>
      <c r="Y57" s="61"/>
      <c r="Z57" s="11"/>
      <c r="AA57" s="61"/>
    </row>
    <row r="58" spans="1:27" ht="13.2" x14ac:dyDescent="0.25">
      <c r="A58" s="6"/>
      <c r="B58" s="7" t="s">
        <v>117</v>
      </c>
      <c r="C58" s="15" t="s">
        <v>118</v>
      </c>
      <c r="D58" s="16" t="s">
        <v>9</v>
      </c>
      <c r="E58" s="10">
        <v>123950.69</v>
      </c>
      <c r="F58" s="44">
        <v>1</v>
      </c>
      <c r="G58" s="10">
        <v>117754.4</v>
      </c>
      <c r="H58" s="45">
        <f t="shared" si="4"/>
        <v>117754.4</v>
      </c>
      <c r="I58" s="10">
        <v>127548.08</v>
      </c>
      <c r="J58" s="44">
        <v>1</v>
      </c>
      <c r="K58" s="10">
        <v>121171.95</v>
      </c>
      <c r="L58" s="45">
        <f t="shared" si="5"/>
        <v>121171.95</v>
      </c>
      <c r="M58" s="10">
        <v>143736.39000000001</v>
      </c>
      <c r="N58" s="44">
        <v>1</v>
      </c>
      <c r="O58" s="10">
        <v>136551.01</v>
      </c>
      <c r="P58" s="45">
        <f t="shared" si="6"/>
        <v>136551.01</v>
      </c>
      <c r="Q58" s="10">
        <v>176112.97</v>
      </c>
      <c r="R58" s="44">
        <v>1</v>
      </c>
      <c r="S58" s="10">
        <v>167309.07999999999</v>
      </c>
      <c r="T58" s="45">
        <f t="shared" si="7"/>
        <v>167309.07999999999</v>
      </c>
      <c r="U58" s="61"/>
      <c r="V58" s="11"/>
      <c r="W58" s="61"/>
      <c r="Y58" s="61"/>
      <c r="Z58" s="11"/>
      <c r="AA58" s="61"/>
    </row>
    <row r="59" spans="1:27" ht="13.2" x14ac:dyDescent="0.25">
      <c r="A59" s="6"/>
      <c r="B59" s="7" t="s">
        <v>119</v>
      </c>
      <c r="C59" s="15" t="s">
        <v>120</v>
      </c>
      <c r="D59" s="16" t="s">
        <v>12</v>
      </c>
      <c r="E59" s="10">
        <v>125717.13</v>
      </c>
      <c r="F59" s="44">
        <v>1</v>
      </c>
      <c r="G59" s="10">
        <v>119432.53</v>
      </c>
      <c r="H59" s="45">
        <f t="shared" si="4"/>
        <v>119432.53</v>
      </c>
      <c r="I59" s="10">
        <v>129535.42</v>
      </c>
      <c r="J59" s="44">
        <v>1</v>
      </c>
      <c r="K59" s="10">
        <v>123059.94</v>
      </c>
      <c r="L59" s="45">
        <f t="shared" si="5"/>
        <v>123059.94</v>
      </c>
      <c r="M59" s="10">
        <v>146717.70000000001</v>
      </c>
      <c r="N59" s="44">
        <v>1</v>
      </c>
      <c r="O59" s="10">
        <v>139383.28</v>
      </c>
      <c r="P59" s="45">
        <f t="shared" si="6"/>
        <v>139383.28</v>
      </c>
      <c r="Q59" s="10">
        <v>181082.3</v>
      </c>
      <c r="R59" s="44">
        <v>1</v>
      </c>
      <c r="S59" s="10">
        <v>172030</v>
      </c>
      <c r="T59" s="45">
        <f t="shared" si="7"/>
        <v>172030</v>
      </c>
      <c r="U59" s="61"/>
      <c r="V59" s="11"/>
      <c r="W59" s="61"/>
      <c r="Y59" s="61"/>
      <c r="Z59" s="11"/>
      <c r="AA59" s="61"/>
    </row>
    <row r="60" spans="1:27" ht="13.2" x14ac:dyDescent="0.25">
      <c r="A60" s="6"/>
      <c r="B60" s="7" t="s">
        <v>121</v>
      </c>
      <c r="C60" s="15" t="s">
        <v>122</v>
      </c>
      <c r="D60" s="16" t="s">
        <v>12</v>
      </c>
      <c r="E60" s="10">
        <v>72202.06</v>
      </c>
      <c r="F60" s="44">
        <v>1</v>
      </c>
      <c r="G60" s="10">
        <v>68592.679999999993</v>
      </c>
      <c r="H60" s="45">
        <f t="shared" si="4"/>
        <v>68592.679999999993</v>
      </c>
      <c r="I60" s="10">
        <v>75845.62</v>
      </c>
      <c r="J60" s="44">
        <v>1</v>
      </c>
      <c r="K60" s="10">
        <v>72054.100000000006</v>
      </c>
      <c r="L60" s="45">
        <f t="shared" si="5"/>
        <v>72054.100000000006</v>
      </c>
      <c r="M60" s="10">
        <v>92241.69</v>
      </c>
      <c r="N60" s="44">
        <v>1</v>
      </c>
      <c r="O60" s="10">
        <v>87630.53</v>
      </c>
      <c r="P60" s="45">
        <f t="shared" si="6"/>
        <v>87630.53</v>
      </c>
      <c r="Q60" s="10">
        <v>125033.81</v>
      </c>
      <c r="R60" s="44">
        <v>1</v>
      </c>
      <c r="S60" s="10">
        <v>118783.37</v>
      </c>
      <c r="T60" s="45">
        <f t="shared" si="7"/>
        <v>118783.37</v>
      </c>
      <c r="U60" s="61"/>
      <c r="V60" s="11"/>
      <c r="W60" s="61"/>
      <c r="Y60" s="61"/>
      <c r="Z60" s="11"/>
      <c r="AA60" s="61"/>
    </row>
    <row r="61" spans="1:27" ht="13.2" x14ac:dyDescent="0.25">
      <c r="A61" s="6"/>
      <c r="B61" s="7" t="s">
        <v>123</v>
      </c>
      <c r="C61" s="15" t="s">
        <v>124</v>
      </c>
      <c r="D61" s="16" t="s">
        <v>12</v>
      </c>
      <c r="E61" s="10">
        <v>76339.83</v>
      </c>
      <c r="F61" s="44">
        <v>1</v>
      </c>
      <c r="G61" s="10">
        <v>72523.600000000006</v>
      </c>
      <c r="H61" s="45">
        <f t="shared" si="4"/>
        <v>72523.600000000006</v>
      </c>
      <c r="I61" s="10">
        <v>80158.12</v>
      </c>
      <c r="J61" s="44">
        <v>1</v>
      </c>
      <c r="K61" s="10">
        <v>76151.02</v>
      </c>
      <c r="L61" s="45">
        <f t="shared" si="5"/>
        <v>76151.02</v>
      </c>
      <c r="M61" s="10">
        <v>97340.4</v>
      </c>
      <c r="N61" s="44">
        <v>1</v>
      </c>
      <c r="O61" s="10">
        <v>92474.35</v>
      </c>
      <c r="P61" s="45">
        <f t="shared" si="6"/>
        <v>92474.35</v>
      </c>
      <c r="Q61" s="10">
        <v>131705</v>
      </c>
      <c r="R61" s="44">
        <v>1</v>
      </c>
      <c r="S61" s="10">
        <v>125121.07</v>
      </c>
      <c r="T61" s="45">
        <f t="shared" si="7"/>
        <v>125121.07</v>
      </c>
      <c r="U61" s="61"/>
      <c r="V61" s="11"/>
      <c r="W61" s="61"/>
      <c r="Y61" s="61"/>
      <c r="Z61" s="11"/>
      <c r="AA61" s="61"/>
    </row>
    <row r="62" spans="1:27" ht="13.2" x14ac:dyDescent="0.25">
      <c r="A62" s="6"/>
      <c r="B62" s="7" t="s">
        <v>125</v>
      </c>
      <c r="C62" s="15" t="s">
        <v>126</v>
      </c>
      <c r="D62" s="16" t="s">
        <v>12</v>
      </c>
      <c r="E62" s="10">
        <v>76339.83</v>
      </c>
      <c r="F62" s="44">
        <v>1</v>
      </c>
      <c r="G62" s="10">
        <v>72523.600000000006</v>
      </c>
      <c r="H62" s="45">
        <f t="shared" si="4"/>
        <v>72523.600000000006</v>
      </c>
      <c r="I62" s="10">
        <v>80158.12</v>
      </c>
      <c r="J62" s="44">
        <v>1</v>
      </c>
      <c r="K62" s="10">
        <v>76151.02</v>
      </c>
      <c r="L62" s="45">
        <f t="shared" si="5"/>
        <v>76151.02</v>
      </c>
      <c r="M62" s="10">
        <v>97340.4</v>
      </c>
      <c r="N62" s="44">
        <v>1</v>
      </c>
      <c r="O62" s="10">
        <v>92474.35</v>
      </c>
      <c r="P62" s="45">
        <f t="shared" si="6"/>
        <v>92474.35</v>
      </c>
      <c r="Q62" s="10">
        <v>131705</v>
      </c>
      <c r="R62" s="44">
        <v>1</v>
      </c>
      <c r="S62" s="10">
        <v>125121.07</v>
      </c>
      <c r="T62" s="45">
        <f t="shared" si="7"/>
        <v>125121.07</v>
      </c>
      <c r="U62" s="61"/>
      <c r="V62" s="11"/>
      <c r="W62" s="61"/>
      <c r="Y62" s="61"/>
      <c r="Z62" s="11"/>
      <c r="AA62" s="61"/>
    </row>
    <row r="63" spans="1:27" ht="13.2" x14ac:dyDescent="0.25">
      <c r="A63" s="6"/>
      <c r="B63" s="7" t="s">
        <v>127</v>
      </c>
      <c r="C63" s="15" t="s">
        <v>128</v>
      </c>
      <c r="D63" s="16" t="s">
        <v>12</v>
      </c>
      <c r="E63" s="10">
        <v>77123.89</v>
      </c>
      <c r="F63" s="44">
        <v>1</v>
      </c>
      <c r="G63" s="10">
        <v>73268.47</v>
      </c>
      <c r="H63" s="45">
        <f t="shared" si="4"/>
        <v>73268.47</v>
      </c>
      <c r="I63" s="10">
        <v>80942.179999999993</v>
      </c>
      <c r="J63" s="44">
        <v>1</v>
      </c>
      <c r="K63" s="10">
        <v>76895.88</v>
      </c>
      <c r="L63" s="45">
        <f t="shared" si="5"/>
        <v>76895.88</v>
      </c>
      <c r="M63" s="10">
        <v>98124.46</v>
      </c>
      <c r="N63" s="44">
        <v>1</v>
      </c>
      <c r="O63" s="10">
        <v>93219.22</v>
      </c>
      <c r="P63" s="45">
        <f t="shared" si="6"/>
        <v>93219.22</v>
      </c>
      <c r="Q63" s="10">
        <v>132489.06</v>
      </c>
      <c r="R63" s="44">
        <v>1</v>
      </c>
      <c r="S63" s="10">
        <v>125865.93</v>
      </c>
      <c r="T63" s="45">
        <f t="shared" si="7"/>
        <v>125865.93</v>
      </c>
      <c r="U63" s="61"/>
      <c r="V63" s="11"/>
      <c r="W63" s="61"/>
      <c r="Y63" s="61"/>
      <c r="Z63" s="11"/>
      <c r="AA63" s="61"/>
    </row>
    <row r="64" spans="1:27" ht="13.2" x14ac:dyDescent="0.25">
      <c r="A64" s="6"/>
      <c r="B64" s="7" t="s">
        <v>129</v>
      </c>
      <c r="C64" s="15" t="s">
        <v>130</v>
      </c>
      <c r="D64" s="16" t="s">
        <v>12</v>
      </c>
      <c r="E64" s="10">
        <v>108171.08</v>
      </c>
      <c r="F64" s="44">
        <v>1</v>
      </c>
      <c r="G64" s="10">
        <v>102763.61</v>
      </c>
      <c r="H64" s="45">
        <f t="shared" si="4"/>
        <v>102763.61</v>
      </c>
      <c r="I64" s="10">
        <v>111507.42</v>
      </c>
      <c r="J64" s="44">
        <v>1</v>
      </c>
      <c r="K64" s="10">
        <v>105933.16</v>
      </c>
      <c r="L64" s="45">
        <f t="shared" si="5"/>
        <v>105933.16</v>
      </c>
      <c r="M64" s="10">
        <v>126520.94</v>
      </c>
      <c r="N64" s="44">
        <v>1</v>
      </c>
      <c r="O64" s="10">
        <v>120196.16</v>
      </c>
      <c r="P64" s="45">
        <f t="shared" si="6"/>
        <v>120196.16</v>
      </c>
      <c r="Q64" s="10">
        <v>156548</v>
      </c>
      <c r="R64" s="44">
        <v>1</v>
      </c>
      <c r="S64" s="10">
        <v>148722.17000000001</v>
      </c>
      <c r="T64" s="45">
        <f t="shared" si="7"/>
        <v>148722.17000000001</v>
      </c>
      <c r="U64" s="61"/>
      <c r="V64" s="11"/>
      <c r="W64" s="61"/>
      <c r="Y64" s="61"/>
      <c r="Z64" s="11"/>
      <c r="AA64" s="61"/>
    </row>
    <row r="65" spans="1:27" ht="13.2" x14ac:dyDescent="0.25">
      <c r="A65" s="6"/>
      <c r="B65" s="7" t="s">
        <v>131</v>
      </c>
      <c r="C65" s="15" t="s">
        <v>132</v>
      </c>
      <c r="D65" s="16" t="s">
        <v>12</v>
      </c>
      <c r="E65" s="10">
        <v>105009.06</v>
      </c>
      <c r="F65" s="44">
        <v>1</v>
      </c>
      <c r="G65" s="10">
        <v>99759.66</v>
      </c>
      <c r="H65" s="45">
        <f t="shared" si="4"/>
        <v>99759.66</v>
      </c>
      <c r="I65" s="10">
        <v>108345.4</v>
      </c>
      <c r="J65" s="44">
        <v>1</v>
      </c>
      <c r="K65" s="10">
        <v>102929.21</v>
      </c>
      <c r="L65" s="45">
        <f t="shared" si="5"/>
        <v>102929.21</v>
      </c>
      <c r="M65" s="10">
        <v>123358.92</v>
      </c>
      <c r="N65" s="44">
        <v>1</v>
      </c>
      <c r="O65" s="10">
        <v>117192.21</v>
      </c>
      <c r="P65" s="45">
        <f t="shared" si="6"/>
        <v>117192.21</v>
      </c>
      <c r="Q65" s="10">
        <v>153385.98000000001</v>
      </c>
      <c r="R65" s="44">
        <v>1</v>
      </c>
      <c r="S65" s="10">
        <v>145718.21</v>
      </c>
      <c r="T65" s="45">
        <f t="shared" si="7"/>
        <v>145718.21</v>
      </c>
      <c r="U65" s="61"/>
      <c r="V65" s="11"/>
      <c r="W65" s="61"/>
      <c r="Y65" s="61"/>
      <c r="Z65" s="11"/>
      <c r="AA65" s="61"/>
    </row>
    <row r="66" spans="1:27" ht="22.8" x14ac:dyDescent="0.25">
      <c r="A66" s="6"/>
      <c r="B66" s="7" t="s">
        <v>133</v>
      </c>
      <c r="C66" s="15" t="s">
        <v>134</v>
      </c>
      <c r="D66" s="16" t="s">
        <v>12</v>
      </c>
      <c r="E66" s="10">
        <v>77156.27</v>
      </c>
      <c r="F66" s="44">
        <v>1</v>
      </c>
      <c r="G66" s="10">
        <v>73299.23</v>
      </c>
      <c r="H66" s="45">
        <f t="shared" si="4"/>
        <v>73299.23</v>
      </c>
      <c r="I66" s="10">
        <v>79845.929999999993</v>
      </c>
      <c r="J66" s="44">
        <v>1</v>
      </c>
      <c r="K66" s="10">
        <v>75854.429999999993</v>
      </c>
      <c r="L66" s="45">
        <f t="shared" si="5"/>
        <v>75854.429999999993</v>
      </c>
      <c r="M66" s="10">
        <v>91949.42</v>
      </c>
      <c r="N66" s="44">
        <v>1</v>
      </c>
      <c r="O66" s="10">
        <v>87352.87</v>
      </c>
      <c r="P66" s="45">
        <f t="shared" si="6"/>
        <v>87352.87</v>
      </c>
      <c r="Q66" s="10">
        <v>116156.4</v>
      </c>
      <c r="R66" s="44">
        <v>1</v>
      </c>
      <c r="S66" s="10">
        <v>110349.74</v>
      </c>
      <c r="T66" s="45">
        <f t="shared" si="7"/>
        <v>110349.74</v>
      </c>
      <c r="U66" s="61"/>
      <c r="V66" s="11"/>
      <c r="W66" s="61"/>
      <c r="Y66" s="61"/>
      <c r="Z66" s="11"/>
      <c r="AA66" s="61"/>
    </row>
    <row r="67" spans="1:27" ht="22.8" x14ac:dyDescent="0.25">
      <c r="A67" s="6"/>
      <c r="B67" s="7" t="s">
        <v>135</v>
      </c>
      <c r="C67" s="15" t="s">
        <v>136</v>
      </c>
      <c r="D67" s="16" t="s">
        <v>12</v>
      </c>
      <c r="E67" s="10">
        <v>134038.47</v>
      </c>
      <c r="F67" s="44">
        <v>1</v>
      </c>
      <c r="G67" s="10">
        <v>127337.89</v>
      </c>
      <c r="H67" s="45">
        <f t="shared" si="4"/>
        <v>127337.89</v>
      </c>
      <c r="I67" s="10">
        <v>137068.44</v>
      </c>
      <c r="J67" s="44">
        <v>1</v>
      </c>
      <c r="K67" s="10">
        <v>130216.39</v>
      </c>
      <c r="L67" s="45">
        <f t="shared" si="5"/>
        <v>130216.39</v>
      </c>
      <c r="M67" s="10">
        <v>150703.29999999999</v>
      </c>
      <c r="N67" s="44">
        <v>1</v>
      </c>
      <c r="O67" s="10">
        <v>143169.64000000001</v>
      </c>
      <c r="P67" s="45">
        <f t="shared" si="6"/>
        <v>143169.64000000001</v>
      </c>
      <c r="Q67" s="10">
        <v>177973.02</v>
      </c>
      <c r="R67" s="44">
        <v>1</v>
      </c>
      <c r="S67" s="10">
        <v>169076.15</v>
      </c>
      <c r="T67" s="45">
        <f t="shared" si="7"/>
        <v>169076.15</v>
      </c>
      <c r="U67" s="61"/>
      <c r="V67" s="11"/>
      <c r="W67" s="61"/>
      <c r="Y67" s="61"/>
      <c r="Z67" s="11"/>
      <c r="AA67" s="61"/>
    </row>
    <row r="68" spans="1:27" ht="13.2" x14ac:dyDescent="0.25">
      <c r="A68" s="6"/>
      <c r="B68" s="7" t="s">
        <v>137</v>
      </c>
      <c r="C68" s="15" t="s">
        <v>138</v>
      </c>
      <c r="D68" s="16" t="s">
        <v>2</v>
      </c>
      <c r="E68" s="10">
        <v>67048.479999999996</v>
      </c>
      <c r="F68" s="44">
        <v>1</v>
      </c>
      <c r="G68" s="10">
        <v>63696.73</v>
      </c>
      <c r="H68" s="45">
        <f t="shared" si="4"/>
        <v>63696.73</v>
      </c>
      <c r="I68" s="10">
        <v>69073.929999999993</v>
      </c>
      <c r="J68" s="44">
        <v>1</v>
      </c>
      <c r="K68" s="10">
        <v>65620.92</v>
      </c>
      <c r="L68" s="45">
        <f t="shared" si="5"/>
        <v>65620.92</v>
      </c>
      <c r="M68" s="10">
        <v>78188.42</v>
      </c>
      <c r="N68" s="44">
        <v>1</v>
      </c>
      <c r="O68" s="10">
        <v>74279.78</v>
      </c>
      <c r="P68" s="45">
        <f t="shared" si="6"/>
        <v>74279.78</v>
      </c>
      <c r="Q68" s="10">
        <v>96417.39</v>
      </c>
      <c r="R68" s="44">
        <v>1</v>
      </c>
      <c r="S68" s="10">
        <v>91597.48</v>
      </c>
      <c r="T68" s="45">
        <f t="shared" si="7"/>
        <v>91597.48</v>
      </c>
      <c r="U68" s="61"/>
      <c r="V68" s="11"/>
      <c r="W68" s="61"/>
      <c r="Y68" s="61"/>
      <c r="Z68" s="11"/>
      <c r="AA68" s="61"/>
    </row>
    <row r="69" spans="1:27" ht="13.2" x14ac:dyDescent="0.25">
      <c r="A69" s="6"/>
      <c r="B69" s="7" t="s">
        <v>139</v>
      </c>
      <c r="C69" s="15" t="s">
        <v>140</v>
      </c>
      <c r="D69" s="16" t="s">
        <v>12</v>
      </c>
      <c r="E69" s="10">
        <v>87497.62</v>
      </c>
      <c r="F69" s="44">
        <v>1</v>
      </c>
      <c r="G69" s="10">
        <v>83123.61</v>
      </c>
      <c r="H69" s="45">
        <f t="shared" si="4"/>
        <v>83123.61</v>
      </c>
      <c r="I69" s="10">
        <v>90704.4</v>
      </c>
      <c r="J69" s="44">
        <v>1</v>
      </c>
      <c r="K69" s="10">
        <v>86170.09</v>
      </c>
      <c r="L69" s="45">
        <f t="shared" si="5"/>
        <v>86170.09</v>
      </c>
      <c r="M69" s="10">
        <v>105134.87</v>
      </c>
      <c r="N69" s="44">
        <v>1</v>
      </c>
      <c r="O69" s="10">
        <v>99879.18</v>
      </c>
      <c r="P69" s="45">
        <f t="shared" si="6"/>
        <v>99879.18</v>
      </c>
      <c r="Q69" s="10">
        <v>133995.82999999999</v>
      </c>
      <c r="R69" s="44">
        <v>1</v>
      </c>
      <c r="S69" s="10">
        <v>127297.38</v>
      </c>
      <c r="T69" s="45">
        <f t="shared" si="7"/>
        <v>127297.38</v>
      </c>
      <c r="U69" s="61"/>
      <c r="V69" s="11"/>
      <c r="W69" s="61"/>
      <c r="Y69" s="61"/>
      <c r="Z69" s="11"/>
      <c r="AA69" s="61"/>
    </row>
    <row r="70" spans="1:27" ht="13.2" x14ac:dyDescent="0.25">
      <c r="A70" s="6"/>
      <c r="B70" s="7" t="s">
        <v>141</v>
      </c>
      <c r="C70" s="8" t="s">
        <v>142</v>
      </c>
      <c r="D70" s="16" t="s">
        <v>12</v>
      </c>
      <c r="E70" s="10">
        <v>67302.5</v>
      </c>
      <c r="F70" s="44">
        <v>1</v>
      </c>
      <c r="G70" s="10">
        <v>63938.05</v>
      </c>
      <c r="H70" s="45">
        <f t="shared" si="4"/>
        <v>63938.05</v>
      </c>
      <c r="I70" s="10">
        <v>70509.279999999999</v>
      </c>
      <c r="J70" s="44">
        <v>1</v>
      </c>
      <c r="K70" s="10">
        <v>66984.52</v>
      </c>
      <c r="L70" s="45">
        <f t="shared" si="5"/>
        <v>66984.52</v>
      </c>
      <c r="M70" s="10">
        <v>84939.75</v>
      </c>
      <c r="N70" s="44">
        <v>1</v>
      </c>
      <c r="O70" s="10">
        <v>80693.61</v>
      </c>
      <c r="P70" s="45">
        <f t="shared" si="6"/>
        <v>80693.61</v>
      </c>
      <c r="Q70" s="10">
        <v>113800.71</v>
      </c>
      <c r="R70" s="44">
        <v>1</v>
      </c>
      <c r="S70" s="10">
        <v>108111.81</v>
      </c>
      <c r="T70" s="45">
        <f t="shared" si="7"/>
        <v>108111.81</v>
      </c>
      <c r="U70" s="61"/>
      <c r="V70" s="11"/>
      <c r="W70" s="61"/>
      <c r="Y70" s="61"/>
      <c r="Z70" s="11"/>
      <c r="AA70" s="61"/>
    </row>
    <row r="71" spans="1:27" ht="13.2" x14ac:dyDescent="0.25">
      <c r="A71" s="6"/>
      <c r="B71" s="7" t="s">
        <v>143</v>
      </c>
      <c r="C71" s="15" t="s">
        <v>144</v>
      </c>
      <c r="D71" s="16" t="s">
        <v>12</v>
      </c>
      <c r="E71" s="10">
        <v>75914.95</v>
      </c>
      <c r="F71" s="44">
        <v>1</v>
      </c>
      <c r="G71" s="10">
        <v>72119.960000000006</v>
      </c>
      <c r="H71" s="45">
        <f t="shared" si="4"/>
        <v>72119.960000000006</v>
      </c>
      <c r="I71" s="10">
        <v>80732.509999999995</v>
      </c>
      <c r="J71" s="44">
        <v>1</v>
      </c>
      <c r="K71" s="10">
        <v>76696.69</v>
      </c>
      <c r="L71" s="45">
        <f t="shared" si="5"/>
        <v>76696.69</v>
      </c>
      <c r="M71" s="10">
        <v>102411.53</v>
      </c>
      <c r="N71" s="44">
        <v>1</v>
      </c>
      <c r="O71" s="10">
        <v>97291.98</v>
      </c>
      <c r="P71" s="45">
        <f t="shared" si="6"/>
        <v>97291.98</v>
      </c>
      <c r="Q71" s="10">
        <v>145769.54999999999</v>
      </c>
      <c r="R71" s="44">
        <v>1</v>
      </c>
      <c r="S71" s="10">
        <v>138482.53</v>
      </c>
      <c r="T71" s="45">
        <f t="shared" si="7"/>
        <v>138482.53</v>
      </c>
      <c r="U71" s="61"/>
      <c r="V71" s="11"/>
      <c r="W71" s="61"/>
      <c r="Y71" s="61"/>
      <c r="Z71" s="11"/>
      <c r="AA71" s="61"/>
    </row>
    <row r="72" spans="1:27" ht="13.2" x14ac:dyDescent="0.25">
      <c r="A72" s="6"/>
      <c r="B72" s="7" t="s">
        <v>145</v>
      </c>
      <c r="C72" s="15" t="s">
        <v>146</v>
      </c>
      <c r="D72" s="16" t="s">
        <v>9</v>
      </c>
      <c r="E72" s="10">
        <v>126016.34</v>
      </c>
      <c r="F72" s="44">
        <v>1</v>
      </c>
      <c r="G72" s="10">
        <v>119716.78</v>
      </c>
      <c r="H72" s="45">
        <f t="shared" si="4"/>
        <v>119716.78</v>
      </c>
      <c r="I72" s="10">
        <v>136823.35999999999</v>
      </c>
      <c r="J72" s="44">
        <v>1</v>
      </c>
      <c r="K72" s="10">
        <v>129983.56</v>
      </c>
      <c r="L72" s="45">
        <f t="shared" si="5"/>
        <v>129983.56</v>
      </c>
      <c r="M72" s="10">
        <v>185454.97</v>
      </c>
      <c r="N72" s="44">
        <v>1</v>
      </c>
      <c r="O72" s="10">
        <v>176184.08</v>
      </c>
      <c r="P72" s="45">
        <f t="shared" si="6"/>
        <v>176184.08</v>
      </c>
      <c r="Q72" s="10">
        <v>282718.21000000002</v>
      </c>
      <c r="R72" s="44">
        <v>1</v>
      </c>
      <c r="S72" s="10">
        <v>268585.13</v>
      </c>
      <c r="T72" s="45">
        <f t="shared" si="7"/>
        <v>268585.13</v>
      </c>
      <c r="U72" s="61"/>
      <c r="V72" s="11"/>
      <c r="W72" s="61"/>
      <c r="Y72" s="61"/>
      <c r="Z72" s="11"/>
      <c r="AA72" s="61"/>
    </row>
    <row r="73" spans="1:27" ht="13.2" x14ac:dyDescent="0.25">
      <c r="A73" s="6"/>
      <c r="B73" s="7" t="s">
        <v>147</v>
      </c>
      <c r="C73" s="15" t="s">
        <v>148</v>
      </c>
      <c r="D73" s="16" t="s">
        <v>9</v>
      </c>
      <c r="E73" s="10">
        <v>93144.24</v>
      </c>
      <c r="F73" s="44">
        <v>1</v>
      </c>
      <c r="G73" s="10">
        <v>88487.96</v>
      </c>
      <c r="H73" s="45">
        <f t="shared" si="4"/>
        <v>88487.96</v>
      </c>
      <c r="I73" s="10">
        <v>99759.72</v>
      </c>
      <c r="J73" s="44">
        <v>1</v>
      </c>
      <c r="K73" s="10">
        <v>94772.73</v>
      </c>
      <c r="L73" s="45">
        <f t="shared" si="5"/>
        <v>94772.73</v>
      </c>
      <c r="M73" s="10">
        <v>129529.33</v>
      </c>
      <c r="N73" s="44">
        <v>1</v>
      </c>
      <c r="O73" s="10">
        <v>123054.16</v>
      </c>
      <c r="P73" s="45">
        <f t="shared" si="6"/>
        <v>123054.16</v>
      </c>
      <c r="Q73" s="10">
        <v>189068.59</v>
      </c>
      <c r="R73" s="44">
        <v>1</v>
      </c>
      <c r="S73" s="10">
        <v>179617.05</v>
      </c>
      <c r="T73" s="45">
        <f t="shared" si="7"/>
        <v>179617.05</v>
      </c>
      <c r="U73" s="61"/>
      <c r="V73" s="11"/>
      <c r="W73" s="61"/>
      <c r="Y73" s="61"/>
      <c r="Z73" s="11"/>
      <c r="AA73" s="61"/>
    </row>
    <row r="74" spans="1:27" ht="13.2" x14ac:dyDescent="0.25">
      <c r="A74" s="6"/>
      <c r="B74" s="7" t="s">
        <v>149</v>
      </c>
      <c r="C74" s="15" t="s">
        <v>150</v>
      </c>
      <c r="D74" s="16" t="s">
        <v>9</v>
      </c>
      <c r="E74" s="10">
        <v>131427.89000000001</v>
      </c>
      <c r="F74" s="44">
        <v>1</v>
      </c>
      <c r="G74" s="10">
        <v>124857.81</v>
      </c>
      <c r="H74" s="45">
        <f t="shared" si="4"/>
        <v>124857.81</v>
      </c>
      <c r="I74" s="10">
        <v>139485.07999999999</v>
      </c>
      <c r="J74" s="44">
        <v>1</v>
      </c>
      <c r="K74" s="10">
        <v>132512.22</v>
      </c>
      <c r="L74" s="45">
        <f t="shared" si="5"/>
        <v>132512.22</v>
      </c>
      <c r="M74" s="10">
        <v>175742.38</v>
      </c>
      <c r="N74" s="44">
        <v>1</v>
      </c>
      <c r="O74" s="10">
        <v>166957.01999999999</v>
      </c>
      <c r="P74" s="45">
        <f t="shared" si="6"/>
        <v>166957.01999999999</v>
      </c>
      <c r="Q74" s="10">
        <v>248257.01</v>
      </c>
      <c r="R74" s="44">
        <v>1</v>
      </c>
      <c r="S74" s="10">
        <v>235846.64</v>
      </c>
      <c r="T74" s="45">
        <f t="shared" si="7"/>
        <v>235846.64</v>
      </c>
      <c r="U74" s="61"/>
      <c r="V74" s="11"/>
      <c r="W74" s="61"/>
      <c r="Y74" s="61"/>
      <c r="Z74" s="11"/>
      <c r="AA74" s="61"/>
    </row>
    <row r="75" spans="1:27" ht="13.2" x14ac:dyDescent="0.25">
      <c r="A75" s="6"/>
      <c r="B75" s="7" t="s">
        <v>151</v>
      </c>
      <c r="C75" s="15" t="s">
        <v>152</v>
      </c>
      <c r="D75" s="16" t="s">
        <v>9</v>
      </c>
      <c r="E75" s="10">
        <v>139094.89000000001</v>
      </c>
      <c r="F75" s="44">
        <v>1</v>
      </c>
      <c r="G75" s="10">
        <v>132141.54</v>
      </c>
      <c r="H75" s="45">
        <f t="shared" si="4"/>
        <v>132141.54</v>
      </c>
      <c r="I75" s="10">
        <v>147152.07999999999</v>
      </c>
      <c r="J75" s="44">
        <v>1</v>
      </c>
      <c r="K75" s="10">
        <v>139795.95000000001</v>
      </c>
      <c r="L75" s="45">
        <f t="shared" si="5"/>
        <v>139795.95000000001</v>
      </c>
      <c r="M75" s="10">
        <v>183409.38</v>
      </c>
      <c r="N75" s="44">
        <v>1</v>
      </c>
      <c r="O75" s="10">
        <v>174240.75</v>
      </c>
      <c r="P75" s="45">
        <f t="shared" si="6"/>
        <v>174240.75</v>
      </c>
      <c r="Q75" s="10">
        <v>255924.01</v>
      </c>
      <c r="R75" s="44">
        <v>1</v>
      </c>
      <c r="S75" s="10">
        <v>243130.37</v>
      </c>
      <c r="T75" s="45">
        <f t="shared" si="7"/>
        <v>243130.37</v>
      </c>
      <c r="U75" s="61"/>
      <c r="V75" s="11"/>
      <c r="W75" s="61"/>
      <c r="Y75" s="61"/>
      <c r="Z75" s="11"/>
      <c r="AA75" s="61"/>
    </row>
    <row r="76" spans="1:27" ht="22.8" x14ac:dyDescent="0.25">
      <c r="A76" s="6"/>
      <c r="B76" s="7" t="s">
        <v>153</v>
      </c>
      <c r="C76" s="15" t="s">
        <v>154</v>
      </c>
      <c r="D76" s="16" t="s">
        <v>12</v>
      </c>
      <c r="E76" s="10">
        <v>70754.880000000005</v>
      </c>
      <c r="F76" s="44">
        <v>1</v>
      </c>
      <c r="G76" s="10">
        <v>67217.84</v>
      </c>
      <c r="H76" s="45">
        <f t="shared" si="4"/>
        <v>67217.84</v>
      </c>
      <c r="I76" s="10">
        <v>72188</v>
      </c>
      <c r="J76" s="44">
        <v>1</v>
      </c>
      <c r="K76" s="10">
        <v>68579.320000000007</v>
      </c>
      <c r="L76" s="45">
        <f t="shared" si="5"/>
        <v>68579.320000000007</v>
      </c>
      <c r="M76" s="10">
        <v>78636.98</v>
      </c>
      <c r="N76" s="44">
        <v>1</v>
      </c>
      <c r="O76" s="10">
        <v>74705.919999999998</v>
      </c>
      <c r="P76" s="45">
        <f t="shared" si="6"/>
        <v>74705.919999999998</v>
      </c>
      <c r="Q76" s="10">
        <v>91534.97</v>
      </c>
      <c r="R76" s="44">
        <v>1</v>
      </c>
      <c r="S76" s="10">
        <v>86959.14</v>
      </c>
      <c r="T76" s="45">
        <f t="shared" si="7"/>
        <v>86959.14</v>
      </c>
      <c r="U76" s="61"/>
      <c r="V76" s="11"/>
      <c r="W76" s="61"/>
      <c r="Y76" s="61"/>
      <c r="Z76" s="11"/>
      <c r="AA76" s="61"/>
    </row>
    <row r="77" spans="1:27" ht="22.8" x14ac:dyDescent="0.25">
      <c r="A77" s="18"/>
      <c r="B77" s="7" t="s">
        <v>155</v>
      </c>
      <c r="C77" s="17" t="s">
        <v>156</v>
      </c>
      <c r="D77" s="19" t="s">
        <v>12</v>
      </c>
      <c r="E77" s="10">
        <v>72703.38</v>
      </c>
      <c r="F77" s="44">
        <v>1</v>
      </c>
      <c r="G77" s="10">
        <v>69068.94</v>
      </c>
      <c r="H77" s="45">
        <f t="shared" si="4"/>
        <v>69068.94</v>
      </c>
      <c r="I77" s="10">
        <v>74136.5</v>
      </c>
      <c r="J77" s="44">
        <v>1</v>
      </c>
      <c r="K77" s="10">
        <v>70430.42</v>
      </c>
      <c r="L77" s="45">
        <f t="shared" si="5"/>
        <v>70430.42</v>
      </c>
      <c r="M77" s="10">
        <v>80585.48</v>
      </c>
      <c r="N77" s="44">
        <v>1</v>
      </c>
      <c r="O77" s="10">
        <v>76557.009999999995</v>
      </c>
      <c r="P77" s="45">
        <f t="shared" si="6"/>
        <v>76557.009999999995</v>
      </c>
      <c r="Q77" s="10">
        <v>93483.47</v>
      </c>
      <c r="R77" s="44">
        <v>1</v>
      </c>
      <c r="S77" s="10">
        <v>88810.23</v>
      </c>
      <c r="T77" s="45">
        <f t="shared" si="7"/>
        <v>88810.23</v>
      </c>
      <c r="U77" s="61"/>
      <c r="V77" s="11"/>
      <c r="W77" s="61"/>
      <c r="Y77" s="61"/>
      <c r="Z77" s="11"/>
      <c r="AA77" s="61"/>
    </row>
    <row r="78" spans="1:27" ht="22.8" x14ac:dyDescent="0.25">
      <c r="A78" s="18"/>
      <c r="B78" s="7" t="s">
        <v>157</v>
      </c>
      <c r="C78" s="17" t="s">
        <v>158</v>
      </c>
      <c r="D78" s="19" t="s">
        <v>12</v>
      </c>
      <c r="E78" s="10">
        <v>86574.38</v>
      </c>
      <c r="F78" s="44">
        <v>1</v>
      </c>
      <c r="G78" s="10">
        <v>82246.53</v>
      </c>
      <c r="H78" s="45">
        <f t="shared" si="4"/>
        <v>82246.53</v>
      </c>
      <c r="I78" s="10">
        <v>88007.5</v>
      </c>
      <c r="J78" s="44">
        <v>1</v>
      </c>
      <c r="K78" s="10">
        <v>83608.009999999995</v>
      </c>
      <c r="L78" s="45">
        <f t="shared" si="5"/>
        <v>83608.009999999995</v>
      </c>
      <c r="M78" s="10">
        <v>94456.48</v>
      </c>
      <c r="N78" s="44">
        <v>1</v>
      </c>
      <c r="O78" s="10">
        <v>89734.6</v>
      </c>
      <c r="P78" s="45">
        <f t="shared" si="6"/>
        <v>89734.6</v>
      </c>
      <c r="Q78" s="10">
        <v>107354.47</v>
      </c>
      <c r="R78" s="44">
        <v>1</v>
      </c>
      <c r="S78" s="10">
        <v>101987.82</v>
      </c>
      <c r="T78" s="45">
        <f t="shared" si="7"/>
        <v>101987.82</v>
      </c>
      <c r="U78" s="61"/>
      <c r="V78" s="11"/>
      <c r="W78" s="61"/>
      <c r="Y78" s="61"/>
      <c r="Z78" s="11"/>
      <c r="AA78" s="61"/>
    </row>
    <row r="79" spans="1:27" ht="34.200000000000003" x14ac:dyDescent="0.25">
      <c r="A79" s="6"/>
      <c r="B79" s="7" t="s">
        <v>159</v>
      </c>
      <c r="C79" s="17" t="s">
        <v>160</v>
      </c>
      <c r="D79" s="16" t="s">
        <v>12</v>
      </c>
      <c r="E79" s="10">
        <v>90305.56</v>
      </c>
      <c r="F79" s="44">
        <v>1</v>
      </c>
      <c r="G79" s="10">
        <v>85791.19</v>
      </c>
      <c r="H79" s="45">
        <f t="shared" si="4"/>
        <v>85791.19</v>
      </c>
      <c r="I79" s="10">
        <v>92108.39</v>
      </c>
      <c r="J79" s="44">
        <v>1</v>
      </c>
      <c r="K79" s="10">
        <v>87503.89</v>
      </c>
      <c r="L79" s="45">
        <f t="shared" si="5"/>
        <v>87503.89</v>
      </c>
      <c r="M79" s="10">
        <v>100221.17</v>
      </c>
      <c r="N79" s="44">
        <v>1</v>
      </c>
      <c r="O79" s="10">
        <v>95211.11</v>
      </c>
      <c r="P79" s="45">
        <f t="shared" si="6"/>
        <v>95211.11</v>
      </c>
      <c r="Q79" s="10">
        <v>116446.72</v>
      </c>
      <c r="R79" s="44">
        <v>1</v>
      </c>
      <c r="S79" s="10">
        <v>110625.55</v>
      </c>
      <c r="T79" s="45">
        <f t="shared" si="7"/>
        <v>110625.55</v>
      </c>
      <c r="U79" s="61"/>
      <c r="V79" s="11"/>
      <c r="W79" s="61"/>
      <c r="Y79" s="61"/>
      <c r="Z79" s="11"/>
      <c r="AA79" s="61"/>
    </row>
    <row r="80" spans="1:27" ht="13.2" x14ac:dyDescent="0.25">
      <c r="A80" s="6"/>
      <c r="B80" s="7" t="s">
        <v>161</v>
      </c>
      <c r="C80" s="15" t="s">
        <v>162</v>
      </c>
      <c r="D80" s="16" t="s">
        <v>12</v>
      </c>
      <c r="E80" s="10">
        <v>77435.37</v>
      </c>
      <c r="F80" s="44">
        <v>1</v>
      </c>
      <c r="G80" s="10">
        <v>73564.38</v>
      </c>
      <c r="H80" s="45">
        <f t="shared" si="4"/>
        <v>73564.38</v>
      </c>
      <c r="I80" s="10">
        <v>78632.88</v>
      </c>
      <c r="J80" s="44">
        <v>1</v>
      </c>
      <c r="K80" s="10">
        <v>74702.02</v>
      </c>
      <c r="L80" s="45">
        <f t="shared" si="5"/>
        <v>74702.02</v>
      </c>
      <c r="M80" s="10">
        <v>84021.67</v>
      </c>
      <c r="N80" s="44">
        <v>1</v>
      </c>
      <c r="O80" s="10">
        <v>79821.429999999993</v>
      </c>
      <c r="P80" s="45">
        <f t="shared" si="6"/>
        <v>79821.429999999993</v>
      </c>
      <c r="Q80" s="10">
        <v>94799.26</v>
      </c>
      <c r="R80" s="44">
        <v>1</v>
      </c>
      <c r="S80" s="10">
        <v>90060.24</v>
      </c>
      <c r="T80" s="45">
        <f t="shared" si="7"/>
        <v>90060.24</v>
      </c>
      <c r="U80" s="61"/>
      <c r="V80" s="11"/>
      <c r="W80" s="61"/>
      <c r="Y80" s="61"/>
      <c r="Z80" s="11"/>
      <c r="AA80" s="61"/>
    </row>
    <row r="81" spans="1:27" ht="13.2" x14ac:dyDescent="0.25">
      <c r="A81" s="6"/>
      <c r="B81" s="7" t="s">
        <v>163</v>
      </c>
      <c r="C81" s="15" t="s">
        <v>164</v>
      </c>
      <c r="D81" s="16" t="s">
        <v>9</v>
      </c>
      <c r="E81" s="10">
        <v>22170.99</v>
      </c>
      <c r="F81" s="44">
        <v>1</v>
      </c>
      <c r="G81" s="10">
        <v>21062.66</v>
      </c>
      <c r="H81" s="45">
        <f t="shared" si="4"/>
        <v>21062.66</v>
      </c>
      <c r="I81" s="10">
        <v>23137.279999999999</v>
      </c>
      <c r="J81" s="44">
        <v>1</v>
      </c>
      <c r="K81" s="10">
        <v>21980.65</v>
      </c>
      <c r="L81" s="45">
        <f t="shared" si="5"/>
        <v>21980.65</v>
      </c>
      <c r="M81" s="10">
        <v>27485.56</v>
      </c>
      <c r="N81" s="44">
        <v>1</v>
      </c>
      <c r="O81" s="10">
        <v>26111.56</v>
      </c>
      <c r="P81" s="45">
        <f t="shared" si="6"/>
        <v>26111.56</v>
      </c>
      <c r="Q81" s="10">
        <v>36182.129999999997</v>
      </c>
      <c r="R81" s="44">
        <v>1</v>
      </c>
      <c r="S81" s="10">
        <v>34373.39</v>
      </c>
      <c r="T81" s="45">
        <f t="shared" si="7"/>
        <v>34373.39</v>
      </c>
      <c r="U81" s="61"/>
      <c r="V81" s="11"/>
      <c r="W81" s="61"/>
      <c r="Y81" s="61"/>
      <c r="Z81" s="11"/>
      <c r="AA81" s="61"/>
    </row>
    <row r="82" spans="1:27" ht="13.2" x14ac:dyDescent="0.25">
      <c r="A82" s="6"/>
      <c r="B82" s="7" t="s">
        <v>165</v>
      </c>
      <c r="C82" s="15" t="s">
        <v>166</v>
      </c>
      <c r="D82" s="16" t="s">
        <v>12</v>
      </c>
      <c r="E82" s="10">
        <v>112002.02</v>
      </c>
      <c r="F82" s="44">
        <v>1</v>
      </c>
      <c r="G82" s="10">
        <v>106403.04</v>
      </c>
      <c r="H82" s="45">
        <f t="shared" si="4"/>
        <v>106403.04</v>
      </c>
      <c r="I82" s="10">
        <v>116280.82</v>
      </c>
      <c r="J82" s="44">
        <v>1</v>
      </c>
      <c r="K82" s="10">
        <v>110467.94</v>
      </c>
      <c r="L82" s="45">
        <f t="shared" si="5"/>
        <v>110467.94</v>
      </c>
      <c r="M82" s="10">
        <v>135535.43</v>
      </c>
      <c r="N82" s="44">
        <v>1</v>
      </c>
      <c r="O82" s="10">
        <v>128760.01</v>
      </c>
      <c r="P82" s="45">
        <f t="shared" si="6"/>
        <v>128760.01</v>
      </c>
      <c r="Q82" s="10">
        <v>174044.65</v>
      </c>
      <c r="R82" s="44">
        <v>1</v>
      </c>
      <c r="S82" s="10">
        <v>165344.16</v>
      </c>
      <c r="T82" s="45">
        <f t="shared" si="7"/>
        <v>165344.16</v>
      </c>
      <c r="U82" s="61"/>
      <c r="V82" s="11"/>
      <c r="W82" s="61"/>
      <c r="Y82" s="61"/>
      <c r="Z82" s="11"/>
      <c r="AA82" s="61"/>
    </row>
    <row r="83" spans="1:27" ht="13.2" x14ac:dyDescent="0.25">
      <c r="A83" s="6"/>
      <c r="B83" s="7" t="s">
        <v>167</v>
      </c>
      <c r="C83" s="15" t="s">
        <v>168</v>
      </c>
      <c r="D83" s="16" t="s">
        <v>12</v>
      </c>
      <c r="E83" s="10">
        <v>85087.23</v>
      </c>
      <c r="F83" s="44">
        <v>1</v>
      </c>
      <c r="G83" s="10">
        <v>80833.72</v>
      </c>
      <c r="H83" s="45">
        <f t="shared" si="4"/>
        <v>80833.72</v>
      </c>
      <c r="I83" s="10">
        <v>91060.21</v>
      </c>
      <c r="J83" s="44">
        <v>1</v>
      </c>
      <c r="K83" s="10">
        <v>86508.11</v>
      </c>
      <c r="L83" s="45">
        <f t="shared" si="5"/>
        <v>86508.11</v>
      </c>
      <c r="M83" s="10">
        <v>117938.62</v>
      </c>
      <c r="N83" s="44">
        <v>1</v>
      </c>
      <c r="O83" s="10">
        <v>112042.87</v>
      </c>
      <c r="P83" s="45">
        <f t="shared" si="6"/>
        <v>112042.87</v>
      </c>
      <c r="Q83" s="10">
        <v>171695.41</v>
      </c>
      <c r="R83" s="44">
        <v>1</v>
      </c>
      <c r="S83" s="10">
        <v>163112.35999999999</v>
      </c>
      <c r="T83" s="45">
        <f t="shared" si="7"/>
        <v>163112.35999999999</v>
      </c>
      <c r="U83" s="61"/>
      <c r="V83" s="11"/>
      <c r="W83" s="61"/>
      <c r="Y83" s="61"/>
      <c r="Z83" s="11"/>
      <c r="AA83" s="61"/>
    </row>
    <row r="84" spans="1:27" ht="13.2" x14ac:dyDescent="0.25">
      <c r="A84" s="6"/>
      <c r="B84" s="7" t="s">
        <v>169</v>
      </c>
      <c r="C84" s="15" t="s">
        <v>170</v>
      </c>
      <c r="D84" s="16" t="s">
        <v>12</v>
      </c>
      <c r="E84" s="10">
        <v>74553.03</v>
      </c>
      <c r="F84" s="44">
        <v>1</v>
      </c>
      <c r="G84" s="10">
        <v>70826.12</v>
      </c>
      <c r="H84" s="45">
        <f t="shared" si="4"/>
        <v>70826.12</v>
      </c>
      <c r="I84" s="10">
        <v>78960.600000000006</v>
      </c>
      <c r="J84" s="44">
        <v>1</v>
      </c>
      <c r="K84" s="10">
        <v>75013.36</v>
      </c>
      <c r="L84" s="45">
        <f t="shared" si="5"/>
        <v>75013.36</v>
      </c>
      <c r="M84" s="10">
        <v>98794.7</v>
      </c>
      <c r="N84" s="44">
        <v>1</v>
      </c>
      <c r="O84" s="10">
        <v>93855.95</v>
      </c>
      <c r="P84" s="45">
        <f t="shared" si="6"/>
        <v>93855.95</v>
      </c>
      <c r="Q84" s="10">
        <v>138462.87</v>
      </c>
      <c r="R84" s="44">
        <v>1</v>
      </c>
      <c r="S84" s="10">
        <v>131541.10999999999</v>
      </c>
      <c r="T84" s="45">
        <f t="shared" si="7"/>
        <v>131541.10999999999</v>
      </c>
      <c r="U84" s="61"/>
      <c r="V84" s="11"/>
      <c r="W84" s="61"/>
      <c r="Y84" s="61"/>
      <c r="Z84" s="11"/>
      <c r="AA84" s="61"/>
    </row>
    <row r="85" spans="1:27" ht="34.200000000000003" x14ac:dyDescent="0.25">
      <c r="A85" s="6"/>
      <c r="B85" s="7" t="s">
        <v>171</v>
      </c>
      <c r="C85" s="15" t="s">
        <v>172</v>
      </c>
      <c r="D85" s="16" t="s">
        <v>12</v>
      </c>
      <c r="E85" s="10">
        <v>40333.550000000003</v>
      </c>
      <c r="F85" s="44">
        <v>1</v>
      </c>
      <c r="G85" s="10">
        <v>38317.279999999999</v>
      </c>
      <c r="H85" s="45">
        <f t="shared" si="4"/>
        <v>38317.279999999999</v>
      </c>
      <c r="I85" s="10">
        <v>41649.800000000003</v>
      </c>
      <c r="J85" s="44">
        <v>1</v>
      </c>
      <c r="K85" s="10">
        <v>39567.730000000003</v>
      </c>
      <c r="L85" s="45">
        <f t="shared" si="5"/>
        <v>39567.730000000003</v>
      </c>
      <c r="M85" s="10">
        <v>47572.89</v>
      </c>
      <c r="N85" s="44">
        <v>1</v>
      </c>
      <c r="O85" s="10">
        <v>45194.720000000001</v>
      </c>
      <c r="P85" s="45">
        <f t="shared" si="6"/>
        <v>45194.720000000001</v>
      </c>
      <c r="Q85" s="10">
        <v>59419.07</v>
      </c>
      <c r="R85" s="44">
        <v>1</v>
      </c>
      <c r="S85" s="10">
        <v>56448.71</v>
      </c>
      <c r="T85" s="45">
        <f t="shared" si="7"/>
        <v>56448.71</v>
      </c>
      <c r="U85" s="61"/>
      <c r="V85" s="11"/>
      <c r="W85" s="61"/>
      <c r="Y85" s="61"/>
      <c r="Z85" s="11"/>
      <c r="AA85" s="61"/>
    </row>
    <row r="86" spans="1:27" ht="13.2" x14ac:dyDescent="0.25">
      <c r="A86" s="6"/>
      <c r="B86" s="7" t="s">
        <v>173</v>
      </c>
      <c r="C86" s="15" t="s">
        <v>174</v>
      </c>
      <c r="D86" s="16" t="s">
        <v>12</v>
      </c>
      <c r="E86" s="10">
        <v>96338.63</v>
      </c>
      <c r="F86" s="44">
        <v>1</v>
      </c>
      <c r="G86" s="10">
        <v>91522.66</v>
      </c>
      <c r="H86" s="45">
        <f t="shared" si="4"/>
        <v>91522.66</v>
      </c>
      <c r="I86" s="10">
        <v>101426.81</v>
      </c>
      <c r="J86" s="44">
        <v>1</v>
      </c>
      <c r="K86" s="10">
        <v>96356.479999999996</v>
      </c>
      <c r="L86" s="45">
        <f t="shared" si="5"/>
        <v>96356.479999999996</v>
      </c>
      <c r="M86" s="10">
        <v>124323.64</v>
      </c>
      <c r="N86" s="44">
        <v>1</v>
      </c>
      <c r="O86" s="10">
        <v>118108.7</v>
      </c>
      <c r="P86" s="45">
        <f t="shared" si="6"/>
        <v>118108.7</v>
      </c>
      <c r="Q86" s="10">
        <v>170117.31</v>
      </c>
      <c r="R86" s="44">
        <v>1</v>
      </c>
      <c r="S86" s="10">
        <v>161613.15</v>
      </c>
      <c r="T86" s="45">
        <f t="shared" si="7"/>
        <v>161613.15</v>
      </c>
      <c r="U86" s="61"/>
      <c r="V86" s="11"/>
      <c r="W86" s="61"/>
      <c r="Y86" s="61"/>
      <c r="Z86" s="11"/>
      <c r="AA86" s="61"/>
    </row>
    <row r="87" spans="1:27" ht="13.2" x14ac:dyDescent="0.25">
      <c r="A87" s="6"/>
      <c r="B87" s="7" t="s">
        <v>175</v>
      </c>
      <c r="C87" s="15" t="s">
        <v>176</v>
      </c>
      <c r="D87" s="16" t="s">
        <v>12</v>
      </c>
      <c r="E87" s="10">
        <v>129971.34</v>
      </c>
      <c r="F87" s="44">
        <v>1</v>
      </c>
      <c r="G87" s="10">
        <v>123474.07</v>
      </c>
      <c r="H87" s="45">
        <f t="shared" si="4"/>
        <v>123474.07</v>
      </c>
      <c r="I87" s="10">
        <v>133698.29999999999</v>
      </c>
      <c r="J87" s="44">
        <v>1</v>
      </c>
      <c r="K87" s="10">
        <v>127014.72</v>
      </c>
      <c r="L87" s="45">
        <f t="shared" si="5"/>
        <v>127014.72</v>
      </c>
      <c r="M87" s="10">
        <v>150469.66</v>
      </c>
      <c r="N87" s="44">
        <v>1</v>
      </c>
      <c r="O87" s="10">
        <v>142947.68</v>
      </c>
      <c r="P87" s="45">
        <f t="shared" si="6"/>
        <v>142947.68</v>
      </c>
      <c r="Q87" s="10">
        <v>184012.35</v>
      </c>
      <c r="R87" s="44">
        <v>1</v>
      </c>
      <c r="S87" s="10">
        <v>174813.57</v>
      </c>
      <c r="T87" s="45">
        <f t="shared" si="7"/>
        <v>174813.57</v>
      </c>
      <c r="U87" s="61"/>
      <c r="V87" s="11"/>
      <c r="W87" s="61"/>
      <c r="Y87" s="61"/>
      <c r="Z87" s="11"/>
      <c r="AA87" s="61"/>
    </row>
    <row r="88" spans="1:27" ht="13.2" x14ac:dyDescent="0.25">
      <c r="A88" s="6"/>
      <c r="B88" s="7" t="s">
        <v>177</v>
      </c>
      <c r="C88" s="15" t="s">
        <v>178</v>
      </c>
      <c r="D88" s="16" t="s">
        <v>12</v>
      </c>
      <c r="E88" s="10">
        <v>175110.41</v>
      </c>
      <c r="F88" s="44">
        <v>1</v>
      </c>
      <c r="G88" s="10">
        <v>166356.64000000001</v>
      </c>
      <c r="H88" s="45">
        <f t="shared" si="4"/>
        <v>166356.64000000001</v>
      </c>
      <c r="I88" s="10">
        <v>185325.61</v>
      </c>
      <c r="J88" s="44">
        <v>1</v>
      </c>
      <c r="K88" s="10">
        <v>176061.18</v>
      </c>
      <c r="L88" s="45">
        <f t="shared" si="5"/>
        <v>176061.18</v>
      </c>
      <c r="M88" s="10">
        <v>231293.99</v>
      </c>
      <c r="N88" s="44">
        <v>1</v>
      </c>
      <c r="O88" s="10">
        <v>219731.6</v>
      </c>
      <c r="P88" s="45">
        <f t="shared" si="6"/>
        <v>219731.6</v>
      </c>
      <c r="Q88" s="10">
        <v>323230.76</v>
      </c>
      <c r="R88" s="44">
        <v>1</v>
      </c>
      <c r="S88" s="10">
        <v>307072.45</v>
      </c>
      <c r="T88" s="45">
        <f t="shared" si="7"/>
        <v>307072.45</v>
      </c>
      <c r="U88" s="61"/>
      <c r="V88" s="11"/>
      <c r="W88" s="61"/>
      <c r="Y88" s="61"/>
      <c r="Z88" s="11"/>
      <c r="AA88" s="61"/>
    </row>
    <row r="89" spans="1:27" ht="22.8" x14ac:dyDescent="0.25">
      <c r="A89" s="6"/>
      <c r="B89" s="7" t="s">
        <v>179</v>
      </c>
      <c r="C89" s="15" t="s">
        <v>180</v>
      </c>
      <c r="D89" s="16" t="s">
        <v>12</v>
      </c>
      <c r="E89" s="10">
        <v>77783.55</v>
      </c>
      <c r="F89" s="44">
        <v>1</v>
      </c>
      <c r="G89" s="10">
        <v>73895.149999999994</v>
      </c>
      <c r="H89" s="45">
        <f t="shared" si="4"/>
        <v>73895.149999999994</v>
      </c>
      <c r="I89" s="10">
        <v>82191.12</v>
      </c>
      <c r="J89" s="44">
        <v>1</v>
      </c>
      <c r="K89" s="10">
        <v>78082.39</v>
      </c>
      <c r="L89" s="45">
        <f t="shared" si="5"/>
        <v>78082.39</v>
      </c>
      <c r="M89" s="10">
        <v>102025.22</v>
      </c>
      <c r="N89" s="44">
        <v>1</v>
      </c>
      <c r="O89" s="10">
        <v>96924.98</v>
      </c>
      <c r="P89" s="45">
        <f t="shared" si="6"/>
        <v>96924.98</v>
      </c>
      <c r="Q89" s="10">
        <v>141693.39000000001</v>
      </c>
      <c r="R89" s="44">
        <v>1</v>
      </c>
      <c r="S89" s="10">
        <v>134610.14000000001</v>
      </c>
      <c r="T89" s="45">
        <f t="shared" si="7"/>
        <v>134610.14000000001</v>
      </c>
      <c r="U89" s="61"/>
      <c r="V89" s="11"/>
      <c r="W89" s="61"/>
      <c r="Y89" s="61"/>
      <c r="Z89" s="11"/>
      <c r="AA89" s="61"/>
    </row>
    <row r="90" spans="1:27" ht="13.2" x14ac:dyDescent="0.25">
      <c r="A90" s="6"/>
      <c r="B90" s="7" t="s">
        <v>181</v>
      </c>
      <c r="C90" s="15" t="s">
        <v>182</v>
      </c>
      <c r="D90" s="16" t="s">
        <v>12</v>
      </c>
      <c r="E90" s="10">
        <v>60260.22</v>
      </c>
      <c r="F90" s="44">
        <v>1</v>
      </c>
      <c r="G90" s="10">
        <v>57247.81</v>
      </c>
      <c r="H90" s="45">
        <f t="shared" si="4"/>
        <v>57247.81</v>
      </c>
      <c r="I90" s="10">
        <v>63306.58</v>
      </c>
      <c r="J90" s="44">
        <v>1</v>
      </c>
      <c r="K90" s="10">
        <v>60141.88</v>
      </c>
      <c r="L90" s="45">
        <f t="shared" si="5"/>
        <v>60141.88</v>
      </c>
      <c r="M90" s="10">
        <v>77015.17</v>
      </c>
      <c r="N90" s="44">
        <v>1</v>
      </c>
      <c r="O90" s="10">
        <v>73165.179999999993</v>
      </c>
      <c r="P90" s="45">
        <f t="shared" si="6"/>
        <v>73165.179999999993</v>
      </c>
      <c r="Q90" s="10">
        <v>104432.4</v>
      </c>
      <c r="R90" s="44">
        <v>1</v>
      </c>
      <c r="S90" s="10">
        <v>99211.82</v>
      </c>
      <c r="T90" s="45">
        <f t="shared" si="7"/>
        <v>99211.82</v>
      </c>
      <c r="U90" s="61"/>
      <c r="V90" s="11"/>
      <c r="W90" s="61"/>
      <c r="Y90" s="61"/>
      <c r="Z90" s="11"/>
      <c r="AA90" s="61"/>
    </row>
    <row r="91" spans="1:27" ht="13.2" x14ac:dyDescent="0.25">
      <c r="A91" s="6"/>
      <c r="B91" s="7" t="s">
        <v>183</v>
      </c>
      <c r="C91" s="15" t="s">
        <v>184</v>
      </c>
      <c r="D91" s="16" t="s">
        <v>12</v>
      </c>
      <c r="E91" s="10">
        <v>149801.15</v>
      </c>
      <c r="F91" s="44">
        <v>1</v>
      </c>
      <c r="G91" s="10">
        <v>142312.59</v>
      </c>
      <c r="H91" s="45">
        <f t="shared" si="4"/>
        <v>142312.59</v>
      </c>
      <c r="I91" s="10">
        <v>152847.51</v>
      </c>
      <c r="J91" s="44">
        <v>1</v>
      </c>
      <c r="K91" s="10">
        <v>145206.66</v>
      </c>
      <c r="L91" s="45">
        <f t="shared" si="5"/>
        <v>145206.66</v>
      </c>
      <c r="M91" s="10">
        <v>166556.1</v>
      </c>
      <c r="N91" s="44">
        <v>1</v>
      </c>
      <c r="O91" s="10">
        <v>158229.96</v>
      </c>
      <c r="P91" s="45">
        <f t="shared" si="6"/>
        <v>158229.96</v>
      </c>
      <c r="Q91" s="10">
        <v>193973.33</v>
      </c>
      <c r="R91" s="44">
        <v>1</v>
      </c>
      <c r="S91" s="10">
        <v>184276.6</v>
      </c>
      <c r="T91" s="45">
        <f t="shared" si="7"/>
        <v>184276.6</v>
      </c>
      <c r="U91" s="61"/>
      <c r="V91" s="11"/>
      <c r="W91" s="61"/>
      <c r="Y91" s="61"/>
      <c r="Z91" s="11"/>
      <c r="AA91" s="61"/>
    </row>
    <row r="92" spans="1:27" ht="13.2" x14ac:dyDescent="0.25">
      <c r="A92" s="6"/>
      <c r="B92" s="7" t="s">
        <v>185</v>
      </c>
      <c r="C92" s="15" t="s">
        <v>186</v>
      </c>
      <c r="D92" s="16" t="s">
        <v>12</v>
      </c>
      <c r="E92" s="10">
        <v>101336.77</v>
      </c>
      <c r="F92" s="44">
        <v>1</v>
      </c>
      <c r="G92" s="10">
        <v>96270.94</v>
      </c>
      <c r="H92" s="45">
        <f t="shared" si="4"/>
        <v>96270.94</v>
      </c>
      <c r="I92" s="10">
        <v>103487.9</v>
      </c>
      <c r="J92" s="44">
        <v>1</v>
      </c>
      <c r="K92" s="10">
        <v>98314.54</v>
      </c>
      <c r="L92" s="45">
        <f t="shared" si="5"/>
        <v>98314.54</v>
      </c>
      <c r="M92" s="10">
        <v>113167.95</v>
      </c>
      <c r="N92" s="44">
        <v>1</v>
      </c>
      <c r="O92" s="10">
        <v>107510.68</v>
      </c>
      <c r="P92" s="45">
        <f t="shared" si="6"/>
        <v>107510.68</v>
      </c>
      <c r="Q92" s="10">
        <v>132528.03</v>
      </c>
      <c r="R92" s="44">
        <v>1</v>
      </c>
      <c r="S92" s="10">
        <v>125902.95</v>
      </c>
      <c r="T92" s="45">
        <f t="shared" si="7"/>
        <v>125902.95</v>
      </c>
      <c r="U92" s="61"/>
      <c r="V92" s="11"/>
      <c r="W92" s="61"/>
      <c r="Y92" s="61"/>
      <c r="Z92" s="11"/>
      <c r="AA92" s="61"/>
    </row>
    <row r="93" spans="1:27" ht="13.2" x14ac:dyDescent="0.25">
      <c r="A93" s="6"/>
      <c r="B93" s="7" t="s">
        <v>187</v>
      </c>
      <c r="C93" s="15" t="s">
        <v>188</v>
      </c>
      <c r="D93" s="20" t="s">
        <v>189</v>
      </c>
      <c r="E93" s="10">
        <v>105379.77</v>
      </c>
      <c r="F93" s="44">
        <v>1</v>
      </c>
      <c r="G93" s="10">
        <v>100111.84</v>
      </c>
      <c r="H93" s="45">
        <f t="shared" si="4"/>
        <v>100111.84</v>
      </c>
      <c r="I93" s="10">
        <v>107530.9</v>
      </c>
      <c r="J93" s="44">
        <v>1</v>
      </c>
      <c r="K93" s="10">
        <v>102155.43</v>
      </c>
      <c r="L93" s="45">
        <f t="shared" si="5"/>
        <v>102155.43</v>
      </c>
      <c r="M93" s="10">
        <v>117210.95</v>
      </c>
      <c r="N93" s="44">
        <v>1</v>
      </c>
      <c r="O93" s="10">
        <v>111351.57</v>
      </c>
      <c r="P93" s="45">
        <f t="shared" si="6"/>
        <v>111351.57</v>
      </c>
      <c r="Q93" s="10">
        <v>136571.03</v>
      </c>
      <c r="R93" s="44">
        <v>1</v>
      </c>
      <c r="S93" s="10">
        <v>129743.84</v>
      </c>
      <c r="T93" s="45">
        <f t="shared" si="7"/>
        <v>129743.84</v>
      </c>
      <c r="U93" s="61"/>
      <c r="V93" s="11"/>
      <c r="W93" s="61"/>
      <c r="Y93" s="61"/>
      <c r="Z93" s="11"/>
      <c r="AA93" s="61"/>
    </row>
    <row r="94" spans="1:27" ht="13.2" x14ac:dyDescent="0.25">
      <c r="A94" s="6"/>
      <c r="B94" s="7" t="s">
        <v>190</v>
      </c>
      <c r="C94" s="15" t="s">
        <v>191</v>
      </c>
      <c r="D94" s="20" t="s">
        <v>9</v>
      </c>
      <c r="E94" s="10">
        <v>35129.919999999998</v>
      </c>
      <c r="F94" s="44">
        <v>1</v>
      </c>
      <c r="G94" s="10">
        <v>33373.78</v>
      </c>
      <c r="H94" s="45">
        <f t="shared" si="4"/>
        <v>33373.78</v>
      </c>
      <c r="I94" s="10">
        <v>36011.43</v>
      </c>
      <c r="J94" s="44">
        <v>1</v>
      </c>
      <c r="K94" s="10">
        <v>34211.22</v>
      </c>
      <c r="L94" s="45">
        <f t="shared" si="5"/>
        <v>34211.22</v>
      </c>
      <c r="M94" s="10">
        <v>39978.239999999998</v>
      </c>
      <c r="N94" s="44">
        <v>1</v>
      </c>
      <c r="O94" s="10">
        <v>37979.730000000003</v>
      </c>
      <c r="P94" s="45">
        <f t="shared" si="6"/>
        <v>37979.730000000003</v>
      </c>
      <c r="Q94" s="10">
        <v>47911.89</v>
      </c>
      <c r="R94" s="44">
        <v>1</v>
      </c>
      <c r="S94" s="10">
        <v>45516.77</v>
      </c>
      <c r="T94" s="45">
        <f t="shared" si="7"/>
        <v>45516.77</v>
      </c>
      <c r="U94" s="61"/>
      <c r="V94" s="11"/>
      <c r="W94" s="61"/>
      <c r="Y94" s="61"/>
      <c r="Z94" s="11"/>
      <c r="AA94" s="61"/>
    </row>
    <row r="95" spans="1:27" ht="13.2" x14ac:dyDescent="0.25">
      <c r="A95" s="6"/>
      <c r="B95" s="7" t="s">
        <v>192</v>
      </c>
      <c r="C95" s="15" t="s">
        <v>193</v>
      </c>
      <c r="D95" s="20" t="s">
        <v>12</v>
      </c>
      <c r="E95" s="10">
        <v>83756.84</v>
      </c>
      <c r="F95" s="44">
        <v>1</v>
      </c>
      <c r="G95" s="10">
        <v>79569.84</v>
      </c>
      <c r="H95" s="45">
        <f t="shared" si="4"/>
        <v>79569.84</v>
      </c>
      <c r="I95" s="10">
        <v>86803.199999999997</v>
      </c>
      <c r="J95" s="44">
        <v>1</v>
      </c>
      <c r="K95" s="10">
        <v>82463.91</v>
      </c>
      <c r="L95" s="45">
        <f t="shared" si="5"/>
        <v>82463.91</v>
      </c>
      <c r="M95" s="10">
        <v>100511.79</v>
      </c>
      <c r="N95" s="44">
        <v>1</v>
      </c>
      <c r="O95" s="10">
        <v>95487.21</v>
      </c>
      <c r="P95" s="45">
        <f t="shared" si="6"/>
        <v>95487.21</v>
      </c>
      <c r="Q95" s="10">
        <v>127929.02</v>
      </c>
      <c r="R95" s="44">
        <v>1</v>
      </c>
      <c r="S95" s="10">
        <v>121533.85</v>
      </c>
      <c r="T95" s="45">
        <f t="shared" si="7"/>
        <v>121533.85</v>
      </c>
      <c r="U95" s="61"/>
      <c r="V95" s="11"/>
      <c r="W95" s="61"/>
      <c r="Y95" s="61"/>
      <c r="Z95" s="11"/>
      <c r="AA95" s="61"/>
    </row>
    <row r="96" spans="1:27" ht="13.2" x14ac:dyDescent="0.25">
      <c r="A96" s="6"/>
      <c r="B96" s="7" t="s">
        <v>194</v>
      </c>
      <c r="C96" s="15" t="s">
        <v>195</v>
      </c>
      <c r="D96" s="20" t="s">
        <v>12</v>
      </c>
      <c r="E96" s="10">
        <v>108351.08</v>
      </c>
      <c r="F96" s="44">
        <v>1</v>
      </c>
      <c r="G96" s="10">
        <v>102934.61</v>
      </c>
      <c r="H96" s="45">
        <f t="shared" si="4"/>
        <v>102934.61</v>
      </c>
      <c r="I96" s="10">
        <v>112078.04</v>
      </c>
      <c r="J96" s="44">
        <v>1</v>
      </c>
      <c r="K96" s="10">
        <v>106475.26</v>
      </c>
      <c r="L96" s="45">
        <f t="shared" si="5"/>
        <v>106475.26</v>
      </c>
      <c r="M96" s="10">
        <v>128849.4</v>
      </c>
      <c r="N96" s="44">
        <v>1</v>
      </c>
      <c r="O96" s="10">
        <v>122408.22</v>
      </c>
      <c r="P96" s="45">
        <f t="shared" si="6"/>
        <v>122408.22</v>
      </c>
      <c r="Q96" s="10">
        <v>162392.09</v>
      </c>
      <c r="R96" s="44">
        <v>1</v>
      </c>
      <c r="S96" s="10">
        <v>154274.10999999999</v>
      </c>
      <c r="T96" s="45">
        <f t="shared" si="7"/>
        <v>154274.10999999999</v>
      </c>
      <c r="U96" s="61"/>
      <c r="V96" s="11"/>
      <c r="W96" s="61"/>
      <c r="Y96" s="61"/>
      <c r="Z96" s="11"/>
      <c r="AA96" s="61"/>
    </row>
    <row r="97" spans="1:27" ht="22.8" x14ac:dyDescent="0.25">
      <c r="A97" s="6"/>
      <c r="B97" s="7" t="s">
        <v>196</v>
      </c>
      <c r="C97" s="15" t="s">
        <v>197</v>
      </c>
      <c r="D97" s="20" t="s">
        <v>12</v>
      </c>
      <c r="E97" s="10">
        <v>74475.539999999994</v>
      </c>
      <c r="F97" s="44">
        <v>1</v>
      </c>
      <c r="G97" s="10">
        <v>70752.509999999995</v>
      </c>
      <c r="H97" s="45">
        <f t="shared" si="4"/>
        <v>70752.509999999995</v>
      </c>
      <c r="I97" s="10">
        <v>78202.5</v>
      </c>
      <c r="J97" s="44">
        <v>1</v>
      </c>
      <c r="K97" s="10">
        <v>74293.16</v>
      </c>
      <c r="L97" s="45">
        <f t="shared" si="5"/>
        <v>74293.16</v>
      </c>
      <c r="M97" s="10">
        <v>94973.86</v>
      </c>
      <c r="N97" s="44">
        <v>1</v>
      </c>
      <c r="O97" s="10">
        <v>90226.12</v>
      </c>
      <c r="P97" s="45">
        <f t="shared" si="6"/>
        <v>90226.12</v>
      </c>
      <c r="Q97" s="10">
        <v>128516.55</v>
      </c>
      <c r="R97" s="44">
        <v>1</v>
      </c>
      <c r="S97" s="10">
        <v>122092.01</v>
      </c>
      <c r="T97" s="45">
        <f t="shared" si="7"/>
        <v>122092.01</v>
      </c>
      <c r="U97" s="61"/>
      <c r="V97" s="11"/>
      <c r="W97" s="61"/>
      <c r="Y97" s="61"/>
      <c r="Z97" s="11"/>
      <c r="AA97" s="61"/>
    </row>
    <row r="98" spans="1:27" ht="13.2" x14ac:dyDescent="0.25">
      <c r="A98" s="6"/>
      <c r="B98" s="7" t="s">
        <v>198</v>
      </c>
      <c r="C98" s="15" t="s">
        <v>199</v>
      </c>
      <c r="D98" s="20" t="s">
        <v>12</v>
      </c>
      <c r="E98" s="10">
        <v>22536.61</v>
      </c>
      <c r="F98" s="44">
        <v>1</v>
      </c>
      <c r="G98" s="10">
        <v>21410</v>
      </c>
      <c r="H98" s="45">
        <f t="shared" si="4"/>
        <v>21410</v>
      </c>
      <c r="I98" s="10">
        <v>23348.17</v>
      </c>
      <c r="J98" s="44">
        <v>1</v>
      </c>
      <c r="K98" s="10">
        <v>22180.99</v>
      </c>
      <c r="L98" s="45">
        <f t="shared" si="5"/>
        <v>22180.99</v>
      </c>
      <c r="M98" s="10">
        <v>27000.11</v>
      </c>
      <c r="N98" s="44">
        <v>1</v>
      </c>
      <c r="O98" s="10">
        <v>25650.37</v>
      </c>
      <c r="P98" s="45">
        <f t="shared" si="6"/>
        <v>25650.37</v>
      </c>
      <c r="Q98" s="10">
        <v>34304.019999999997</v>
      </c>
      <c r="R98" s="44">
        <v>1</v>
      </c>
      <c r="S98" s="10">
        <v>32589.16</v>
      </c>
      <c r="T98" s="45">
        <f t="shared" si="7"/>
        <v>32589.16</v>
      </c>
      <c r="U98" s="61"/>
      <c r="V98" s="11"/>
      <c r="W98" s="61"/>
      <c r="Y98" s="61"/>
      <c r="Z98" s="11"/>
      <c r="AA98" s="61"/>
    </row>
    <row r="99" spans="1:27" ht="13.2" x14ac:dyDescent="0.25">
      <c r="A99" s="21"/>
      <c r="B99" s="7" t="s">
        <v>200</v>
      </c>
      <c r="C99" s="15" t="s">
        <v>201</v>
      </c>
      <c r="D99" s="20" t="s">
        <v>9</v>
      </c>
      <c r="E99" s="10">
        <v>65016.9</v>
      </c>
      <c r="F99" s="44">
        <v>1</v>
      </c>
      <c r="G99" s="10">
        <v>61766.71</v>
      </c>
      <c r="H99" s="45">
        <f t="shared" si="4"/>
        <v>61766.71</v>
      </c>
      <c r="I99" s="10">
        <v>66803.710000000006</v>
      </c>
      <c r="J99" s="44">
        <v>1</v>
      </c>
      <c r="K99" s="10">
        <v>63464.19</v>
      </c>
      <c r="L99" s="45">
        <f t="shared" si="5"/>
        <v>63464.19</v>
      </c>
      <c r="M99" s="10">
        <v>74844.3</v>
      </c>
      <c r="N99" s="44">
        <v>1</v>
      </c>
      <c r="O99" s="10">
        <v>71102.83</v>
      </c>
      <c r="P99" s="45">
        <f t="shared" si="6"/>
        <v>71102.83</v>
      </c>
      <c r="Q99" s="10">
        <v>90925.5</v>
      </c>
      <c r="R99" s="44">
        <v>1</v>
      </c>
      <c r="S99" s="10">
        <v>86380.13</v>
      </c>
      <c r="T99" s="45">
        <f t="shared" si="7"/>
        <v>86380.13</v>
      </c>
      <c r="U99" s="61"/>
      <c r="V99" s="11"/>
      <c r="W99" s="61"/>
      <c r="Y99" s="61"/>
      <c r="Z99" s="11"/>
      <c r="AA99" s="61"/>
    </row>
    <row r="100" spans="1:27" ht="34.200000000000003" x14ac:dyDescent="0.25">
      <c r="A100" s="21"/>
      <c r="B100" s="7" t="s">
        <v>202</v>
      </c>
      <c r="C100" s="15" t="s">
        <v>203</v>
      </c>
      <c r="D100" s="20" t="s">
        <v>12</v>
      </c>
      <c r="E100" s="10">
        <v>44650.96</v>
      </c>
      <c r="F100" s="44">
        <v>1</v>
      </c>
      <c r="G100" s="10">
        <v>42418.86</v>
      </c>
      <c r="H100" s="45">
        <f t="shared" si="4"/>
        <v>42418.86</v>
      </c>
      <c r="I100" s="10">
        <v>46788.9</v>
      </c>
      <c r="J100" s="44">
        <v>1</v>
      </c>
      <c r="K100" s="10">
        <v>44449.919999999998</v>
      </c>
      <c r="L100" s="45">
        <f t="shared" si="5"/>
        <v>44449.919999999998</v>
      </c>
      <c r="M100" s="10">
        <v>56409.55</v>
      </c>
      <c r="N100" s="44">
        <v>1</v>
      </c>
      <c r="O100" s="10">
        <v>53589.64</v>
      </c>
      <c r="P100" s="45">
        <f t="shared" si="6"/>
        <v>53589.64</v>
      </c>
      <c r="Q100" s="10">
        <v>75650.89</v>
      </c>
      <c r="R100" s="44">
        <v>1</v>
      </c>
      <c r="S100" s="10">
        <v>71869.100000000006</v>
      </c>
      <c r="T100" s="45">
        <f t="shared" si="7"/>
        <v>71869.100000000006</v>
      </c>
      <c r="U100" s="61"/>
      <c r="V100" s="11"/>
      <c r="W100" s="61"/>
      <c r="Y100" s="61"/>
      <c r="Z100" s="11"/>
      <c r="AA100" s="61"/>
    </row>
    <row r="101" spans="1:27" ht="34.200000000000003" x14ac:dyDescent="0.25">
      <c r="A101" s="21"/>
      <c r="B101" s="7" t="s">
        <v>204</v>
      </c>
      <c r="C101" s="15" t="s">
        <v>205</v>
      </c>
      <c r="D101" s="20" t="s">
        <v>12</v>
      </c>
      <c r="E101" s="10">
        <v>46024.71</v>
      </c>
      <c r="F101" s="44">
        <v>1</v>
      </c>
      <c r="G101" s="10">
        <v>43723.93</v>
      </c>
      <c r="H101" s="45">
        <f t="shared" si="4"/>
        <v>43723.93</v>
      </c>
      <c r="I101" s="10">
        <v>48162.65</v>
      </c>
      <c r="J101" s="44">
        <v>1</v>
      </c>
      <c r="K101" s="10">
        <v>45755</v>
      </c>
      <c r="L101" s="45">
        <f t="shared" si="5"/>
        <v>45755</v>
      </c>
      <c r="M101" s="10">
        <v>57783.3</v>
      </c>
      <c r="N101" s="44">
        <v>1</v>
      </c>
      <c r="O101" s="10">
        <v>54894.71</v>
      </c>
      <c r="P101" s="45">
        <f t="shared" si="6"/>
        <v>54894.71</v>
      </c>
      <c r="Q101" s="10">
        <v>77024.639999999999</v>
      </c>
      <c r="R101" s="44">
        <v>1</v>
      </c>
      <c r="S101" s="10">
        <v>73174.179999999993</v>
      </c>
      <c r="T101" s="45">
        <f t="shared" si="7"/>
        <v>73174.179999999993</v>
      </c>
      <c r="U101" s="61"/>
      <c r="V101" s="11"/>
      <c r="W101" s="61"/>
      <c r="Y101" s="61"/>
      <c r="Z101" s="11"/>
      <c r="AA101" s="61"/>
    </row>
    <row r="102" spans="1:27" ht="13.2" x14ac:dyDescent="0.25">
      <c r="A102" s="21"/>
      <c r="B102" s="7" t="s">
        <v>206</v>
      </c>
      <c r="C102" s="15" t="s">
        <v>207</v>
      </c>
      <c r="D102" s="22" t="s">
        <v>12</v>
      </c>
      <c r="E102" s="10">
        <v>184974.32</v>
      </c>
      <c r="F102" s="44">
        <v>1</v>
      </c>
      <c r="G102" s="10">
        <v>175727.45</v>
      </c>
      <c r="H102" s="45">
        <f t="shared" si="4"/>
        <v>175727.45</v>
      </c>
      <c r="I102" s="10">
        <v>186696.74</v>
      </c>
      <c r="J102" s="44">
        <v>1</v>
      </c>
      <c r="K102" s="10">
        <v>177363.77</v>
      </c>
      <c r="L102" s="45">
        <f t="shared" si="5"/>
        <v>177363.77</v>
      </c>
      <c r="M102" s="10">
        <v>194447.59</v>
      </c>
      <c r="N102" s="44">
        <v>1</v>
      </c>
      <c r="O102" s="10">
        <v>184727.15</v>
      </c>
      <c r="P102" s="45">
        <f t="shared" si="6"/>
        <v>184727.15</v>
      </c>
      <c r="Q102" s="10">
        <v>209949.3</v>
      </c>
      <c r="R102" s="44">
        <v>1</v>
      </c>
      <c r="S102" s="10">
        <v>199453.93</v>
      </c>
      <c r="T102" s="45">
        <f t="shared" si="7"/>
        <v>199453.93</v>
      </c>
      <c r="U102" s="61"/>
      <c r="V102" s="11"/>
      <c r="W102" s="61"/>
      <c r="Y102" s="61"/>
      <c r="Z102" s="11"/>
      <c r="AA102" s="61"/>
    </row>
    <row r="103" spans="1:27" ht="22.8" x14ac:dyDescent="0.25">
      <c r="A103" s="21"/>
      <c r="B103" s="7" t="s">
        <v>208</v>
      </c>
      <c r="C103" s="15" t="s">
        <v>209</v>
      </c>
      <c r="D103" s="22" t="s">
        <v>9</v>
      </c>
      <c r="E103" s="10">
        <v>41794.32</v>
      </c>
      <c r="F103" s="44">
        <v>1</v>
      </c>
      <c r="G103" s="10">
        <v>39705.019999999997</v>
      </c>
      <c r="H103" s="45">
        <f t="shared" si="4"/>
        <v>39705.019999999997</v>
      </c>
      <c r="I103" s="10">
        <v>43516.74</v>
      </c>
      <c r="J103" s="44">
        <v>1</v>
      </c>
      <c r="K103" s="10">
        <v>41341.339999999997</v>
      </c>
      <c r="L103" s="45">
        <f t="shared" si="5"/>
        <v>41341.339999999997</v>
      </c>
      <c r="M103" s="10">
        <v>51267.59</v>
      </c>
      <c r="N103" s="44">
        <v>1</v>
      </c>
      <c r="O103" s="10">
        <v>48704.72</v>
      </c>
      <c r="P103" s="45">
        <f t="shared" si="6"/>
        <v>48704.72</v>
      </c>
      <c r="Q103" s="10">
        <v>66769.3</v>
      </c>
      <c r="R103" s="44">
        <v>1</v>
      </c>
      <c r="S103" s="10">
        <v>63431.5</v>
      </c>
      <c r="T103" s="45">
        <f t="shared" si="7"/>
        <v>63431.5</v>
      </c>
      <c r="U103" s="61"/>
      <c r="V103" s="11"/>
      <c r="W103" s="61"/>
      <c r="Y103" s="61"/>
      <c r="Z103" s="11"/>
      <c r="AA103" s="61"/>
    </row>
    <row r="104" spans="1:27" ht="13.2" x14ac:dyDescent="0.25">
      <c r="A104" s="6"/>
      <c r="B104" s="7" t="s">
        <v>210</v>
      </c>
      <c r="C104" s="15" t="s">
        <v>211</v>
      </c>
      <c r="D104" s="9" t="s">
        <v>2</v>
      </c>
      <c r="E104" s="10">
        <v>44064.27</v>
      </c>
      <c r="F104" s="44">
        <v>1</v>
      </c>
      <c r="G104" s="10">
        <v>41861.5</v>
      </c>
      <c r="H104" s="45">
        <f t="shared" si="4"/>
        <v>41861.5</v>
      </c>
      <c r="I104" s="10">
        <v>45359.26</v>
      </c>
      <c r="J104" s="44">
        <v>1</v>
      </c>
      <c r="K104" s="10">
        <v>43091.75</v>
      </c>
      <c r="L104" s="45">
        <f t="shared" si="5"/>
        <v>43091.75</v>
      </c>
      <c r="M104" s="10">
        <v>51186.67</v>
      </c>
      <c r="N104" s="44">
        <v>1</v>
      </c>
      <c r="O104" s="10">
        <v>48627.85</v>
      </c>
      <c r="P104" s="45">
        <f t="shared" si="6"/>
        <v>48627.85</v>
      </c>
      <c r="Q104" s="10">
        <v>62841.47</v>
      </c>
      <c r="R104" s="44">
        <v>1</v>
      </c>
      <c r="S104" s="10">
        <v>59700.02</v>
      </c>
      <c r="T104" s="45">
        <f t="shared" si="7"/>
        <v>59700.02</v>
      </c>
      <c r="U104" s="61"/>
      <c r="V104" s="11"/>
      <c r="W104" s="61"/>
      <c r="Y104" s="61"/>
      <c r="Z104" s="11"/>
      <c r="AA104" s="61"/>
    </row>
    <row r="105" spans="1:27" ht="22.8" x14ac:dyDescent="0.25">
      <c r="A105" s="6"/>
      <c r="B105" s="7" t="s">
        <v>212</v>
      </c>
      <c r="C105" s="8" t="s">
        <v>213</v>
      </c>
      <c r="D105" s="9" t="s">
        <v>2</v>
      </c>
      <c r="E105" s="10">
        <v>43080.7</v>
      </c>
      <c r="F105" s="44">
        <v>1</v>
      </c>
      <c r="G105" s="10">
        <v>40927.1</v>
      </c>
      <c r="H105" s="45">
        <f t="shared" si="4"/>
        <v>40927.1</v>
      </c>
      <c r="I105" s="10">
        <v>44077.8</v>
      </c>
      <c r="J105" s="44">
        <v>1</v>
      </c>
      <c r="K105" s="10">
        <v>41874.35</v>
      </c>
      <c r="L105" s="45">
        <f t="shared" si="5"/>
        <v>41874.35</v>
      </c>
      <c r="M105" s="10">
        <v>48564.81</v>
      </c>
      <c r="N105" s="44">
        <v>1</v>
      </c>
      <c r="O105" s="10">
        <v>46137.06</v>
      </c>
      <c r="P105" s="45">
        <f t="shared" si="6"/>
        <v>46137.06</v>
      </c>
      <c r="Q105" s="10">
        <v>57538.83</v>
      </c>
      <c r="R105" s="44">
        <v>1</v>
      </c>
      <c r="S105" s="10">
        <v>54662.46</v>
      </c>
      <c r="T105" s="45">
        <f t="shared" si="7"/>
        <v>54662.46</v>
      </c>
      <c r="U105" s="61"/>
      <c r="V105" s="11"/>
      <c r="W105" s="61"/>
      <c r="Y105" s="61"/>
      <c r="Z105" s="11"/>
      <c r="AA105" s="61"/>
    </row>
    <row r="106" spans="1:27" ht="13.2" x14ac:dyDescent="0.25">
      <c r="A106" s="23"/>
      <c r="B106" s="24"/>
      <c r="C106" s="13"/>
      <c r="D106" s="24"/>
      <c r="E106" s="25"/>
      <c r="F106" s="46"/>
      <c r="G106" s="28"/>
      <c r="H106" s="47"/>
      <c r="I106" s="25"/>
      <c r="J106" s="46"/>
      <c r="K106" s="28"/>
      <c r="L106" s="47"/>
      <c r="M106" s="25"/>
      <c r="N106" s="46"/>
      <c r="O106" s="28"/>
      <c r="P106" s="47"/>
      <c r="Q106" s="25"/>
      <c r="R106" s="46"/>
      <c r="S106" s="28"/>
      <c r="T106" s="47"/>
      <c r="U106" s="61"/>
      <c r="V106" s="11"/>
      <c r="W106" s="61"/>
      <c r="Y106" s="61"/>
      <c r="Z106" s="11"/>
      <c r="AA106" s="61"/>
    </row>
    <row r="107" spans="1:27" ht="12.75" customHeight="1" x14ac:dyDescent="0.25">
      <c r="A107" s="2" t="s">
        <v>214</v>
      </c>
      <c r="B107" s="2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61"/>
      <c r="V107" s="11"/>
      <c r="W107" s="61"/>
      <c r="Y107" s="61"/>
      <c r="Z107" s="11"/>
      <c r="AA107" s="61"/>
    </row>
    <row r="108" spans="1:27" ht="34.200000000000003" x14ac:dyDescent="0.25">
      <c r="A108" s="6"/>
      <c r="B108" s="7" t="s">
        <v>215</v>
      </c>
      <c r="C108" s="15" t="s">
        <v>216</v>
      </c>
      <c r="D108" s="20" t="s">
        <v>9</v>
      </c>
      <c r="E108" s="10">
        <v>18859.28</v>
      </c>
      <c r="F108" s="44">
        <v>1</v>
      </c>
      <c r="G108" s="10">
        <v>17916.5</v>
      </c>
      <c r="H108" s="45">
        <f t="shared" ref="H108:H171" si="8">ROUND(G108,2)*F108</f>
        <v>17916.5</v>
      </c>
      <c r="I108" s="10">
        <v>20154.099999999999</v>
      </c>
      <c r="J108" s="44">
        <v>1</v>
      </c>
      <c r="K108" s="10">
        <v>19146.599999999999</v>
      </c>
      <c r="L108" s="45">
        <f t="shared" ref="L108:L171" si="9">ROUND(K108,2)*J108</f>
        <v>19146.599999999999</v>
      </c>
      <c r="M108" s="10">
        <v>25980.73</v>
      </c>
      <c r="N108" s="44">
        <v>1</v>
      </c>
      <c r="O108" s="10">
        <v>24681.95</v>
      </c>
      <c r="P108" s="45">
        <f t="shared" ref="P108:P171" si="10">ROUND(O108,2)*N108</f>
        <v>24681.95</v>
      </c>
      <c r="Q108" s="10">
        <v>37634.019999999997</v>
      </c>
      <c r="R108" s="44">
        <v>1</v>
      </c>
      <c r="S108" s="10">
        <v>35752.699999999997</v>
      </c>
      <c r="T108" s="45">
        <f t="shared" ref="T108:T171" si="11">ROUND(S108,2)*R108</f>
        <v>35752.699999999997</v>
      </c>
      <c r="U108" s="61"/>
      <c r="V108" s="11"/>
      <c r="W108" s="61"/>
      <c r="Y108" s="61"/>
      <c r="Z108" s="11"/>
      <c r="AA108" s="61"/>
    </row>
    <row r="109" spans="1:27" ht="34.200000000000003" x14ac:dyDescent="0.25">
      <c r="A109" s="6"/>
      <c r="B109" s="7" t="s">
        <v>217</v>
      </c>
      <c r="C109" s="8" t="s">
        <v>218</v>
      </c>
      <c r="D109" s="20" t="s">
        <v>9</v>
      </c>
      <c r="E109" s="10">
        <v>24020.080000000002</v>
      </c>
      <c r="F109" s="44">
        <v>1</v>
      </c>
      <c r="G109" s="10">
        <v>22819.32</v>
      </c>
      <c r="H109" s="45">
        <f t="shared" si="8"/>
        <v>22819.32</v>
      </c>
      <c r="I109" s="10">
        <v>25314.9</v>
      </c>
      <c r="J109" s="44">
        <v>1</v>
      </c>
      <c r="K109" s="10">
        <v>24049.41</v>
      </c>
      <c r="L109" s="45">
        <f t="shared" si="9"/>
        <v>24049.41</v>
      </c>
      <c r="M109" s="10">
        <v>31141.53</v>
      </c>
      <c r="N109" s="44">
        <v>1</v>
      </c>
      <c r="O109" s="10">
        <v>29584.76</v>
      </c>
      <c r="P109" s="45">
        <f t="shared" si="10"/>
        <v>29584.76</v>
      </c>
      <c r="Q109" s="10">
        <v>42794.82</v>
      </c>
      <c r="R109" s="44">
        <v>1</v>
      </c>
      <c r="S109" s="10">
        <v>40655.51</v>
      </c>
      <c r="T109" s="45">
        <f t="shared" si="11"/>
        <v>40655.51</v>
      </c>
      <c r="U109" s="61"/>
      <c r="V109" s="11"/>
      <c r="W109" s="61"/>
      <c r="Y109" s="61"/>
      <c r="Z109" s="11"/>
      <c r="AA109" s="61"/>
    </row>
    <row r="110" spans="1:27" ht="34.200000000000003" x14ac:dyDescent="0.25">
      <c r="A110" s="6"/>
      <c r="B110" s="7" t="s">
        <v>219</v>
      </c>
      <c r="C110" s="8" t="s">
        <v>220</v>
      </c>
      <c r="D110" s="20" t="s">
        <v>9</v>
      </c>
      <c r="E110" s="10">
        <v>50475.57</v>
      </c>
      <c r="F110" s="44">
        <v>1</v>
      </c>
      <c r="G110" s="10">
        <v>47952.3</v>
      </c>
      <c r="H110" s="45">
        <f t="shared" si="8"/>
        <v>47952.3</v>
      </c>
      <c r="I110" s="10">
        <v>51770.39</v>
      </c>
      <c r="J110" s="44">
        <v>1</v>
      </c>
      <c r="K110" s="10">
        <v>49182.39</v>
      </c>
      <c r="L110" s="45">
        <f t="shared" si="9"/>
        <v>49182.39</v>
      </c>
      <c r="M110" s="10">
        <v>57597.02</v>
      </c>
      <c r="N110" s="44">
        <v>1</v>
      </c>
      <c r="O110" s="10">
        <v>54717.74</v>
      </c>
      <c r="P110" s="45">
        <f t="shared" si="10"/>
        <v>54717.74</v>
      </c>
      <c r="Q110" s="10">
        <v>69250.31</v>
      </c>
      <c r="R110" s="44">
        <v>1</v>
      </c>
      <c r="S110" s="10">
        <v>65788.490000000005</v>
      </c>
      <c r="T110" s="45">
        <f t="shared" si="11"/>
        <v>65788.490000000005</v>
      </c>
      <c r="U110" s="61"/>
      <c r="V110" s="11"/>
      <c r="W110" s="61"/>
      <c r="Y110" s="61"/>
      <c r="Z110" s="11"/>
      <c r="AA110" s="61"/>
    </row>
    <row r="111" spans="1:27" ht="34.200000000000003" x14ac:dyDescent="0.25">
      <c r="A111" s="6"/>
      <c r="B111" s="7" t="s">
        <v>221</v>
      </c>
      <c r="C111" s="8" t="s">
        <v>222</v>
      </c>
      <c r="D111" s="20" t="s">
        <v>9</v>
      </c>
      <c r="E111" s="10">
        <v>22358.28</v>
      </c>
      <c r="F111" s="44">
        <v>1</v>
      </c>
      <c r="G111" s="10">
        <v>21240.59</v>
      </c>
      <c r="H111" s="45">
        <f t="shared" si="8"/>
        <v>21240.59</v>
      </c>
      <c r="I111" s="10">
        <v>23653.1</v>
      </c>
      <c r="J111" s="44">
        <v>1</v>
      </c>
      <c r="K111" s="10">
        <v>22470.68</v>
      </c>
      <c r="L111" s="45">
        <f t="shared" si="9"/>
        <v>22470.68</v>
      </c>
      <c r="M111" s="10">
        <v>29479.73</v>
      </c>
      <c r="N111" s="44">
        <v>1</v>
      </c>
      <c r="O111" s="10">
        <v>28006.04</v>
      </c>
      <c r="P111" s="45">
        <f t="shared" si="10"/>
        <v>28006.04</v>
      </c>
      <c r="Q111" s="10">
        <v>41133.019999999997</v>
      </c>
      <c r="R111" s="44">
        <v>1</v>
      </c>
      <c r="S111" s="10">
        <v>39076.78</v>
      </c>
      <c r="T111" s="45">
        <f t="shared" si="11"/>
        <v>39076.78</v>
      </c>
      <c r="U111" s="61"/>
      <c r="V111" s="11"/>
      <c r="W111" s="61"/>
      <c r="Y111" s="61"/>
      <c r="Z111" s="11"/>
      <c r="AA111" s="61"/>
    </row>
    <row r="112" spans="1:27" ht="13.2" x14ac:dyDescent="0.25">
      <c r="A112" s="6"/>
      <c r="B112" s="7" t="s">
        <v>223</v>
      </c>
      <c r="C112" s="15" t="s">
        <v>224</v>
      </c>
      <c r="D112" s="20" t="s">
        <v>9</v>
      </c>
      <c r="E112" s="10">
        <v>46359.89</v>
      </c>
      <c r="F112" s="44">
        <v>1</v>
      </c>
      <c r="G112" s="10">
        <v>44042.36</v>
      </c>
      <c r="H112" s="45">
        <f t="shared" si="8"/>
        <v>44042.36</v>
      </c>
      <c r="I112" s="10">
        <v>48042.93</v>
      </c>
      <c r="J112" s="44">
        <v>1</v>
      </c>
      <c r="K112" s="10">
        <v>45641.26</v>
      </c>
      <c r="L112" s="45">
        <f t="shared" si="9"/>
        <v>45641.26</v>
      </c>
      <c r="M112" s="10">
        <v>55616.62</v>
      </c>
      <c r="N112" s="44">
        <v>1</v>
      </c>
      <c r="O112" s="10">
        <v>52836.35</v>
      </c>
      <c r="P112" s="45">
        <f t="shared" si="10"/>
        <v>52836.35</v>
      </c>
      <c r="Q112" s="10">
        <v>70764</v>
      </c>
      <c r="R112" s="44">
        <v>1</v>
      </c>
      <c r="S112" s="10">
        <v>67226.509999999995</v>
      </c>
      <c r="T112" s="45">
        <f t="shared" si="11"/>
        <v>67226.509999999995</v>
      </c>
      <c r="U112" s="61"/>
      <c r="V112" s="11"/>
      <c r="W112" s="61"/>
      <c r="Y112" s="61"/>
      <c r="Z112" s="11"/>
      <c r="AA112" s="61"/>
    </row>
    <row r="113" spans="1:27" ht="13.2" x14ac:dyDescent="0.25">
      <c r="A113" s="6"/>
      <c r="B113" s="7" t="s">
        <v>225</v>
      </c>
      <c r="C113" s="15" t="s">
        <v>226</v>
      </c>
      <c r="D113" s="20" t="s">
        <v>9</v>
      </c>
      <c r="E113" s="10">
        <v>58147.49</v>
      </c>
      <c r="F113" s="44">
        <v>1</v>
      </c>
      <c r="G113" s="10">
        <v>55240.7</v>
      </c>
      <c r="H113" s="45">
        <f t="shared" si="8"/>
        <v>55240.7</v>
      </c>
      <c r="I113" s="10">
        <v>59830.53</v>
      </c>
      <c r="J113" s="44">
        <v>1</v>
      </c>
      <c r="K113" s="10">
        <v>56839.6</v>
      </c>
      <c r="L113" s="45">
        <f t="shared" si="9"/>
        <v>56839.6</v>
      </c>
      <c r="M113" s="10">
        <v>67404.22</v>
      </c>
      <c r="N113" s="44">
        <v>1</v>
      </c>
      <c r="O113" s="10">
        <v>64034.68</v>
      </c>
      <c r="P113" s="45">
        <f t="shared" si="10"/>
        <v>64034.68</v>
      </c>
      <c r="Q113" s="10">
        <v>82551.600000000006</v>
      </c>
      <c r="R113" s="44">
        <v>1</v>
      </c>
      <c r="S113" s="10">
        <v>78424.850000000006</v>
      </c>
      <c r="T113" s="45">
        <f t="shared" si="11"/>
        <v>78424.850000000006</v>
      </c>
      <c r="U113" s="61"/>
      <c r="V113" s="11"/>
      <c r="W113" s="61"/>
      <c r="Y113" s="61"/>
      <c r="Z113" s="11"/>
      <c r="AA113" s="61"/>
    </row>
    <row r="114" spans="1:27" ht="13.2" x14ac:dyDescent="0.25">
      <c r="A114" s="6"/>
      <c r="B114" s="7" t="s">
        <v>227</v>
      </c>
      <c r="C114" s="15" t="s">
        <v>228</v>
      </c>
      <c r="D114" s="20" t="s">
        <v>9</v>
      </c>
      <c r="E114" s="10">
        <v>44863.23</v>
      </c>
      <c r="F114" s="44">
        <v>1</v>
      </c>
      <c r="G114" s="10">
        <v>42620.52</v>
      </c>
      <c r="H114" s="45">
        <f t="shared" si="8"/>
        <v>42620.52</v>
      </c>
      <c r="I114" s="10">
        <v>46505.440000000002</v>
      </c>
      <c r="J114" s="44">
        <v>1</v>
      </c>
      <c r="K114" s="10">
        <v>44180.63</v>
      </c>
      <c r="L114" s="45">
        <f t="shared" si="9"/>
        <v>44180.63</v>
      </c>
      <c r="M114" s="10">
        <v>53895.4</v>
      </c>
      <c r="N114" s="44">
        <v>1</v>
      </c>
      <c r="O114" s="10">
        <v>51201.17</v>
      </c>
      <c r="P114" s="45">
        <f t="shared" si="10"/>
        <v>51201.17</v>
      </c>
      <c r="Q114" s="10">
        <v>68675.31</v>
      </c>
      <c r="R114" s="44">
        <v>1</v>
      </c>
      <c r="S114" s="10">
        <v>65242.23</v>
      </c>
      <c r="T114" s="45">
        <f t="shared" si="11"/>
        <v>65242.23</v>
      </c>
      <c r="U114" s="61"/>
      <c r="V114" s="11"/>
      <c r="W114" s="61"/>
      <c r="Y114" s="61"/>
      <c r="Z114" s="11"/>
      <c r="AA114" s="61"/>
    </row>
    <row r="115" spans="1:27" ht="13.2" x14ac:dyDescent="0.25">
      <c r="A115" s="6"/>
      <c r="B115" s="7" t="s">
        <v>229</v>
      </c>
      <c r="C115" s="15" t="s">
        <v>230</v>
      </c>
      <c r="D115" s="20" t="s">
        <v>2</v>
      </c>
      <c r="E115" s="10">
        <v>51607.99</v>
      </c>
      <c r="F115" s="44">
        <v>1</v>
      </c>
      <c r="G115" s="10">
        <v>49028.11</v>
      </c>
      <c r="H115" s="45">
        <f t="shared" si="8"/>
        <v>49028.11</v>
      </c>
      <c r="I115" s="10">
        <v>53882.31</v>
      </c>
      <c r="J115" s="44">
        <v>1</v>
      </c>
      <c r="K115" s="10">
        <v>51188.73</v>
      </c>
      <c r="L115" s="45">
        <f t="shared" si="9"/>
        <v>51188.73</v>
      </c>
      <c r="M115" s="10">
        <v>64116.71</v>
      </c>
      <c r="N115" s="44">
        <v>1</v>
      </c>
      <c r="O115" s="10">
        <v>60911.519999999997</v>
      </c>
      <c r="P115" s="45">
        <f t="shared" si="10"/>
        <v>60911.519999999997</v>
      </c>
      <c r="Q115" s="10">
        <v>84585.53</v>
      </c>
      <c r="R115" s="44">
        <v>1</v>
      </c>
      <c r="S115" s="10">
        <v>80357.100000000006</v>
      </c>
      <c r="T115" s="45">
        <f t="shared" si="11"/>
        <v>80357.100000000006</v>
      </c>
      <c r="U115" s="61"/>
      <c r="V115" s="11"/>
      <c r="W115" s="61"/>
      <c r="Y115" s="61"/>
      <c r="Z115" s="11"/>
      <c r="AA115" s="61"/>
    </row>
    <row r="116" spans="1:27" ht="13.2" x14ac:dyDescent="0.25">
      <c r="A116" s="6"/>
      <c r="B116" s="7" t="s">
        <v>231</v>
      </c>
      <c r="C116" s="15" t="s">
        <v>232</v>
      </c>
      <c r="D116" s="20" t="s">
        <v>2</v>
      </c>
      <c r="E116" s="10">
        <v>195170.76</v>
      </c>
      <c r="F116" s="44">
        <v>1</v>
      </c>
      <c r="G116" s="10">
        <v>185414.17</v>
      </c>
      <c r="H116" s="45">
        <f t="shared" si="8"/>
        <v>185414.17</v>
      </c>
      <c r="I116" s="10">
        <v>197445.08</v>
      </c>
      <c r="J116" s="44">
        <v>1</v>
      </c>
      <c r="K116" s="10">
        <v>187574.8</v>
      </c>
      <c r="L116" s="45">
        <f t="shared" si="9"/>
        <v>187574.8</v>
      </c>
      <c r="M116" s="10">
        <v>207679.48</v>
      </c>
      <c r="N116" s="44">
        <v>1</v>
      </c>
      <c r="O116" s="10">
        <v>197297.58</v>
      </c>
      <c r="P116" s="45">
        <f t="shared" si="10"/>
        <v>197297.58</v>
      </c>
      <c r="Q116" s="10">
        <v>228148.3</v>
      </c>
      <c r="R116" s="44">
        <v>1</v>
      </c>
      <c r="S116" s="10">
        <v>216743.17</v>
      </c>
      <c r="T116" s="45">
        <f t="shared" si="11"/>
        <v>216743.17</v>
      </c>
      <c r="U116" s="61"/>
      <c r="V116" s="11"/>
      <c r="W116" s="61"/>
      <c r="Y116" s="61"/>
      <c r="Z116" s="11"/>
      <c r="AA116" s="61"/>
    </row>
    <row r="117" spans="1:27" ht="13.2" x14ac:dyDescent="0.25">
      <c r="A117" s="6"/>
      <c r="B117" s="7" t="s">
        <v>233</v>
      </c>
      <c r="C117" s="15" t="s">
        <v>234</v>
      </c>
      <c r="D117" s="20" t="s">
        <v>2</v>
      </c>
      <c r="E117" s="10">
        <v>1108723.6299999999</v>
      </c>
      <c r="F117" s="44">
        <v>1</v>
      </c>
      <c r="G117" s="10">
        <v>1053298.54</v>
      </c>
      <c r="H117" s="45">
        <f t="shared" si="8"/>
        <v>1053298.54</v>
      </c>
      <c r="I117" s="10">
        <v>1142520.21</v>
      </c>
      <c r="J117" s="44">
        <v>1</v>
      </c>
      <c r="K117" s="10">
        <v>1085405.6200000001</v>
      </c>
      <c r="L117" s="45">
        <f t="shared" si="9"/>
        <v>1085405.6200000001</v>
      </c>
      <c r="M117" s="10">
        <v>1294604.8</v>
      </c>
      <c r="N117" s="44">
        <v>1</v>
      </c>
      <c r="O117" s="10">
        <v>1229887.51</v>
      </c>
      <c r="P117" s="45">
        <f t="shared" si="10"/>
        <v>1229887.51</v>
      </c>
      <c r="Q117" s="10">
        <v>1598773.97</v>
      </c>
      <c r="R117" s="44">
        <v>1</v>
      </c>
      <c r="S117" s="10">
        <v>1518851.26</v>
      </c>
      <c r="T117" s="45">
        <f t="shared" si="11"/>
        <v>1518851.26</v>
      </c>
      <c r="U117" s="61"/>
      <c r="V117" s="11"/>
      <c r="W117" s="61"/>
      <c r="Y117" s="61"/>
      <c r="Z117" s="11"/>
      <c r="AA117" s="61"/>
    </row>
    <row r="118" spans="1:27" ht="13.2" x14ac:dyDescent="0.25">
      <c r="A118" s="6"/>
      <c r="B118" s="7" t="s">
        <v>235</v>
      </c>
      <c r="C118" s="15" t="s">
        <v>236</v>
      </c>
      <c r="D118" s="20" t="s">
        <v>2</v>
      </c>
      <c r="E118" s="10">
        <v>644743.02</v>
      </c>
      <c r="F118" s="44">
        <v>1</v>
      </c>
      <c r="G118" s="10">
        <v>612512.31999999995</v>
      </c>
      <c r="H118" s="45">
        <f t="shared" si="8"/>
        <v>612512.31999999995</v>
      </c>
      <c r="I118" s="10">
        <v>677375.63</v>
      </c>
      <c r="J118" s="44">
        <v>1</v>
      </c>
      <c r="K118" s="10">
        <v>643513.62</v>
      </c>
      <c r="L118" s="45">
        <f t="shared" si="9"/>
        <v>643513.62</v>
      </c>
      <c r="M118" s="10">
        <v>824222.31</v>
      </c>
      <c r="N118" s="44">
        <v>1</v>
      </c>
      <c r="O118" s="10">
        <v>783019.44</v>
      </c>
      <c r="P118" s="45">
        <f t="shared" si="10"/>
        <v>783019.44</v>
      </c>
      <c r="Q118" s="10">
        <v>1117915.6599999999</v>
      </c>
      <c r="R118" s="44">
        <v>1</v>
      </c>
      <c r="S118" s="10">
        <v>1062031.06</v>
      </c>
      <c r="T118" s="45">
        <f t="shared" si="11"/>
        <v>1062031.06</v>
      </c>
      <c r="U118" s="61"/>
      <c r="V118" s="11"/>
      <c r="W118" s="61"/>
      <c r="Y118" s="61"/>
      <c r="Z118" s="11"/>
      <c r="AA118" s="61"/>
    </row>
    <row r="119" spans="1:27" ht="13.2" x14ac:dyDescent="0.25">
      <c r="A119" s="6"/>
      <c r="B119" s="7" t="s">
        <v>237</v>
      </c>
      <c r="C119" s="15" t="s">
        <v>238</v>
      </c>
      <c r="D119" s="20" t="s">
        <v>2</v>
      </c>
      <c r="E119" s="10">
        <v>714823.45</v>
      </c>
      <c r="F119" s="44">
        <v>1</v>
      </c>
      <c r="G119" s="10">
        <v>679089.43</v>
      </c>
      <c r="H119" s="45">
        <f t="shared" si="8"/>
        <v>679089.43</v>
      </c>
      <c r="I119" s="10">
        <v>743576.87</v>
      </c>
      <c r="J119" s="44">
        <v>1</v>
      </c>
      <c r="K119" s="10">
        <v>706405.46</v>
      </c>
      <c r="L119" s="45">
        <f t="shared" si="9"/>
        <v>706405.46</v>
      </c>
      <c r="M119" s="10">
        <v>872967.2</v>
      </c>
      <c r="N119" s="44">
        <v>1</v>
      </c>
      <c r="O119" s="10">
        <v>829327.57</v>
      </c>
      <c r="P119" s="45">
        <f t="shared" si="10"/>
        <v>829327.57</v>
      </c>
      <c r="Q119" s="10">
        <v>1131747.8600000001</v>
      </c>
      <c r="R119" s="44">
        <v>1</v>
      </c>
      <c r="S119" s="10">
        <v>1075171.78</v>
      </c>
      <c r="T119" s="45">
        <f t="shared" si="11"/>
        <v>1075171.78</v>
      </c>
      <c r="U119" s="61"/>
      <c r="V119" s="11"/>
      <c r="W119" s="61"/>
      <c r="Y119" s="61"/>
      <c r="Z119" s="11"/>
      <c r="AA119" s="61"/>
    </row>
    <row r="120" spans="1:27" ht="13.2" x14ac:dyDescent="0.25">
      <c r="A120" s="6"/>
      <c r="B120" s="7" t="s">
        <v>239</v>
      </c>
      <c r="C120" s="15" t="s">
        <v>240</v>
      </c>
      <c r="D120" s="20" t="s">
        <v>9</v>
      </c>
      <c r="E120" s="10">
        <v>57940.9</v>
      </c>
      <c r="F120" s="44">
        <v>1</v>
      </c>
      <c r="G120" s="10">
        <v>55044.43</v>
      </c>
      <c r="H120" s="45">
        <f t="shared" si="8"/>
        <v>55044.43</v>
      </c>
      <c r="I120" s="10">
        <v>59818.06</v>
      </c>
      <c r="J120" s="44">
        <v>1</v>
      </c>
      <c r="K120" s="10">
        <v>56827.76</v>
      </c>
      <c r="L120" s="45">
        <f t="shared" si="9"/>
        <v>56827.76</v>
      </c>
      <c r="M120" s="10">
        <v>68265.259999999995</v>
      </c>
      <c r="N120" s="44">
        <v>1</v>
      </c>
      <c r="O120" s="10">
        <v>64852.68</v>
      </c>
      <c r="P120" s="45">
        <f t="shared" si="10"/>
        <v>64852.68</v>
      </c>
      <c r="Q120" s="10">
        <v>85159.64</v>
      </c>
      <c r="R120" s="44">
        <v>1</v>
      </c>
      <c r="S120" s="10">
        <v>80902.509999999995</v>
      </c>
      <c r="T120" s="45">
        <f t="shared" si="11"/>
        <v>80902.509999999995</v>
      </c>
      <c r="U120" s="61"/>
      <c r="V120" s="11"/>
      <c r="W120" s="61"/>
      <c r="Y120" s="61"/>
      <c r="Z120" s="11"/>
      <c r="AA120" s="61"/>
    </row>
    <row r="121" spans="1:27" ht="13.2" x14ac:dyDescent="0.25">
      <c r="A121" s="6"/>
      <c r="B121" s="7" t="s">
        <v>241</v>
      </c>
      <c r="C121" s="15" t="s">
        <v>242</v>
      </c>
      <c r="D121" s="20" t="s">
        <v>9</v>
      </c>
      <c r="E121" s="10">
        <v>135184.21</v>
      </c>
      <c r="F121" s="44">
        <v>1</v>
      </c>
      <c r="G121" s="10">
        <v>128426.35</v>
      </c>
      <c r="H121" s="45">
        <f t="shared" si="8"/>
        <v>128426.35</v>
      </c>
      <c r="I121" s="10">
        <v>137061.37</v>
      </c>
      <c r="J121" s="44">
        <v>1</v>
      </c>
      <c r="K121" s="10">
        <v>130209.67</v>
      </c>
      <c r="L121" s="45">
        <f t="shared" si="9"/>
        <v>130209.67</v>
      </c>
      <c r="M121" s="10">
        <v>145508.57</v>
      </c>
      <c r="N121" s="44">
        <v>1</v>
      </c>
      <c r="O121" s="10">
        <v>138234.6</v>
      </c>
      <c r="P121" s="45">
        <f t="shared" si="10"/>
        <v>138234.6</v>
      </c>
      <c r="Q121" s="10">
        <v>162402.95000000001</v>
      </c>
      <c r="R121" s="44">
        <v>1</v>
      </c>
      <c r="S121" s="10">
        <v>154284.43</v>
      </c>
      <c r="T121" s="45">
        <f t="shared" si="11"/>
        <v>154284.43</v>
      </c>
      <c r="U121" s="61"/>
      <c r="V121" s="11"/>
      <c r="W121" s="61"/>
      <c r="Y121" s="61"/>
      <c r="Z121" s="11"/>
      <c r="AA121" s="61"/>
    </row>
    <row r="122" spans="1:27" ht="13.2" x14ac:dyDescent="0.25">
      <c r="A122" s="6"/>
      <c r="B122" s="7" t="s">
        <v>243</v>
      </c>
      <c r="C122" s="15" t="s">
        <v>244</v>
      </c>
      <c r="D122" s="20" t="s">
        <v>2</v>
      </c>
      <c r="E122" s="10">
        <v>18476</v>
      </c>
      <c r="F122" s="44">
        <v>1</v>
      </c>
      <c r="G122" s="10">
        <v>17552.38</v>
      </c>
      <c r="H122" s="45">
        <f t="shared" si="8"/>
        <v>17552.38</v>
      </c>
      <c r="I122" s="10">
        <v>19162.61</v>
      </c>
      <c r="J122" s="44">
        <v>1</v>
      </c>
      <c r="K122" s="10">
        <v>18204.669999999998</v>
      </c>
      <c r="L122" s="45">
        <f t="shared" si="9"/>
        <v>18204.669999999998</v>
      </c>
      <c r="M122" s="10">
        <v>22252.39</v>
      </c>
      <c r="N122" s="44">
        <v>1</v>
      </c>
      <c r="O122" s="10">
        <v>21139.99</v>
      </c>
      <c r="P122" s="45">
        <f t="shared" si="10"/>
        <v>21139.99</v>
      </c>
      <c r="Q122" s="10">
        <v>28431.95</v>
      </c>
      <c r="R122" s="44">
        <v>1</v>
      </c>
      <c r="S122" s="10">
        <v>27010.639999999999</v>
      </c>
      <c r="T122" s="45">
        <f t="shared" si="11"/>
        <v>27010.639999999999</v>
      </c>
      <c r="U122" s="61"/>
      <c r="V122" s="11"/>
      <c r="W122" s="61"/>
      <c r="Y122" s="61"/>
      <c r="Z122" s="11"/>
      <c r="AA122" s="61"/>
    </row>
    <row r="123" spans="1:27" ht="13.2" x14ac:dyDescent="0.25">
      <c r="A123" s="6"/>
      <c r="B123" s="7" t="s">
        <v>245</v>
      </c>
      <c r="C123" s="15" t="s">
        <v>246</v>
      </c>
      <c r="D123" s="20" t="s">
        <v>2</v>
      </c>
      <c r="E123" s="10">
        <v>67594.58</v>
      </c>
      <c r="F123" s="44">
        <v>1</v>
      </c>
      <c r="G123" s="10">
        <v>64215.53</v>
      </c>
      <c r="H123" s="45">
        <f t="shared" si="8"/>
        <v>64215.53</v>
      </c>
      <c r="I123" s="10">
        <v>68718.289999999994</v>
      </c>
      <c r="J123" s="44">
        <v>1</v>
      </c>
      <c r="K123" s="10">
        <v>65283.06</v>
      </c>
      <c r="L123" s="45">
        <f t="shared" si="9"/>
        <v>65283.06</v>
      </c>
      <c r="M123" s="10">
        <v>73774.98</v>
      </c>
      <c r="N123" s="44">
        <v>1</v>
      </c>
      <c r="O123" s="10">
        <v>70086.97</v>
      </c>
      <c r="P123" s="45">
        <f t="shared" si="10"/>
        <v>70086.97</v>
      </c>
      <c r="Q123" s="10">
        <v>83888.36</v>
      </c>
      <c r="R123" s="44">
        <v>1</v>
      </c>
      <c r="S123" s="10">
        <v>79694.78</v>
      </c>
      <c r="T123" s="45">
        <f t="shared" si="11"/>
        <v>79694.78</v>
      </c>
      <c r="U123" s="61"/>
      <c r="V123" s="11"/>
      <c r="W123" s="61"/>
      <c r="Y123" s="61"/>
      <c r="Z123" s="11"/>
      <c r="AA123" s="61"/>
    </row>
    <row r="124" spans="1:27" ht="13.2" x14ac:dyDescent="0.25">
      <c r="A124" s="6"/>
      <c r="B124" s="7" t="s">
        <v>247</v>
      </c>
      <c r="C124" s="15" t="s">
        <v>248</v>
      </c>
      <c r="D124" s="20" t="s">
        <v>2</v>
      </c>
      <c r="E124" s="10">
        <v>29016.43</v>
      </c>
      <c r="F124" s="44">
        <v>1</v>
      </c>
      <c r="G124" s="10">
        <v>27565.9</v>
      </c>
      <c r="H124" s="45">
        <f t="shared" si="8"/>
        <v>27565.9</v>
      </c>
      <c r="I124" s="10">
        <v>29457.17</v>
      </c>
      <c r="J124" s="44">
        <v>1</v>
      </c>
      <c r="K124" s="10">
        <v>27984.61</v>
      </c>
      <c r="L124" s="45">
        <f t="shared" si="9"/>
        <v>27984.61</v>
      </c>
      <c r="M124" s="10">
        <v>31440.57</v>
      </c>
      <c r="N124" s="44">
        <v>1</v>
      </c>
      <c r="O124" s="10">
        <v>29868.86</v>
      </c>
      <c r="P124" s="45">
        <f t="shared" si="10"/>
        <v>29868.86</v>
      </c>
      <c r="Q124" s="10">
        <v>35407.339999999997</v>
      </c>
      <c r="R124" s="44">
        <v>1</v>
      </c>
      <c r="S124" s="10">
        <v>33637.33</v>
      </c>
      <c r="T124" s="45">
        <f t="shared" si="11"/>
        <v>33637.33</v>
      </c>
      <c r="U124" s="61"/>
      <c r="V124" s="11"/>
      <c r="W124" s="61"/>
      <c r="Y124" s="61"/>
      <c r="Z124" s="11"/>
      <c r="AA124" s="61"/>
    </row>
    <row r="125" spans="1:27" ht="13.2" x14ac:dyDescent="0.25">
      <c r="A125" s="6"/>
      <c r="B125" s="7" t="s">
        <v>249</v>
      </c>
      <c r="C125" s="15" t="s">
        <v>250</v>
      </c>
      <c r="D125" s="20" t="s">
        <v>2</v>
      </c>
      <c r="E125" s="10">
        <v>43844.3</v>
      </c>
      <c r="F125" s="44">
        <v>1</v>
      </c>
      <c r="G125" s="10">
        <v>41652.519999999997</v>
      </c>
      <c r="H125" s="45">
        <f t="shared" si="8"/>
        <v>41652.519999999997</v>
      </c>
      <c r="I125" s="10">
        <v>44476.28</v>
      </c>
      <c r="J125" s="44">
        <v>1</v>
      </c>
      <c r="K125" s="10">
        <v>42252.91</v>
      </c>
      <c r="L125" s="45">
        <f t="shared" si="9"/>
        <v>42252.91</v>
      </c>
      <c r="M125" s="10">
        <v>47320.19</v>
      </c>
      <c r="N125" s="44">
        <v>1</v>
      </c>
      <c r="O125" s="10">
        <v>44954.65</v>
      </c>
      <c r="P125" s="45">
        <f t="shared" si="10"/>
        <v>44954.65</v>
      </c>
      <c r="Q125" s="10">
        <v>53008.02</v>
      </c>
      <c r="R125" s="44">
        <v>1</v>
      </c>
      <c r="S125" s="10">
        <v>50358.15</v>
      </c>
      <c r="T125" s="45">
        <f t="shared" si="11"/>
        <v>50358.15</v>
      </c>
      <c r="U125" s="61"/>
      <c r="V125" s="11"/>
      <c r="W125" s="61"/>
      <c r="Y125" s="61"/>
      <c r="Z125" s="11"/>
      <c r="AA125" s="61"/>
    </row>
    <row r="126" spans="1:27" ht="13.2" x14ac:dyDescent="0.25">
      <c r="A126" s="6"/>
      <c r="B126" s="7" t="s">
        <v>251</v>
      </c>
      <c r="C126" s="15" t="s">
        <v>252</v>
      </c>
      <c r="D126" s="20" t="s">
        <v>2</v>
      </c>
      <c r="E126" s="10">
        <v>25018.87</v>
      </c>
      <c r="F126" s="44">
        <v>1</v>
      </c>
      <c r="G126" s="10">
        <v>23768.18</v>
      </c>
      <c r="H126" s="45">
        <f t="shared" si="8"/>
        <v>23768.18</v>
      </c>
      <c r="I126" s="10">
        <v>25952.78</v>
      </c>
      <c r="J126" s="44">
        <v>1</v>
      </c>
      <c r="K126" s="10">
        <v>24655.4</v>
      </c>
      <c r="L126" s="45">
        <f t="shared" si="9"/>
        <v>24655.4</v>
      </c>
      <c r="M126" s="10">
        <v>30155.29</v>
      </c>
      <c r="N126" s="44">
        <v>1</v>
      </c>
      <c r="O126" s="10">
        <v>28647.83</v>
      </c>
      <c r="P126" s="45">
        <f t="shared" si="10"/>
        <v>28647.83</v>
      </c>
      <c r="Q126" s="10">
        <v>38560.33</v>
      </c>
      <c r="R126" s="44">
        <v>1</v>
      </c>
      <c r="S126" s="10">
        <v>36632.699999999997</v>
      </c>
      <c r="T126" s="45">
        <f t="shared" si="11"/>
        <v>36632.699999999997</v>
      </c>
      <c r="U126" s="61"/>
      <c r="V126" s="11"/>
      <c r="W126" s="61"/>
      <c r="Y126" s="61"/>
      <c r="Z126" s="11"/>
      <c r="AA126" s="61"/>
    </row>
    <row r="127" spans="1:27" ht="13.2" x14ac:dyDescent="0.25">
      <c r="A127" s="6"/>
      <c r="B127" s="7" t="s">
        <v>253</v>
      </c>
      <c r="C127" s="15" t="s">
        <v>254</v>
      </c>
      <c r="D127" s="20" t="s">
        <v>2</v>
      </c>
      <c r="E127" s="10">
        <v>2796102.65</v>
      </c>
      <c r="F127" s="44">
        <v>1</v>
      </c>
      <c r="G127" s="10">
        <v>2656325.48</v>
      </c>
      <c r="H127" s="45">
        <f t="shared" si="8"/>
        <v>2656325.48</v>
      </c>
      <c r="I127" s="10">
        <v>2818971.94</v>
      </c>
      <c r="J127" s="44">
        <v>1</v>
      </c>
      <c r="K127" s="10">
        <v>2678051.5299999998</v>
      </c>
      <c r="L127" s="45">
        <f t="shared" si="9"/>
        <v>2678051.5299999998</v>
      </c>
      <c r="M127" s="10">
        <v>2921883.72</v>
      </c>
      <c r="N127" s="44">
        <v>1</v>
      </c>
      <c r="O127" s="10">
        <v>2775818.75</v>
      </c>
      <c r="P127" s="45">
        <f t="shared" si="10"/>
        <v>2775818.75</v>
      </c>
      <c r="Q127" s="10">
        <v>3127707.27</v>
      </c>
      <c r="R127" s="44">
        <v>1</v>
      </c>
      <c r="S127" s="10">
        <v>2971353.18</v>
      </c>
      <c r="T127" s="45">
        <f t="shared" si="11"/>
        <v>2971353.18</v>
      </c>
      <c r="U127" s="61"/>
      <c r="V127" s="11"/>
      <c r="W127" s="61"/>
      <c r="Y127" s="61"/>
      <c r="Z127" s="11"/>
      <c r="AA127" s="61"/>
    </row>
    <row r="128" spans="1:27" ht="13.2" x14ac:dyDescent="0.25">
      <c r="A128" s="6"/>
      <c r="B128" s="7" t="s">
        <v>255</v>
      </c>
      <c r="C128" s="15" t="s">
        <v>256</v>
      </c>
      <c r="D128" s="20" t="s">
        <v>2</v>
      </c>
      <c r="E128" s="10">
        <v>153254.17000000001</v>
      </c>
      <c r="F128" s="44">
        <v>1</v>
      </c>
      <c r="G128" s="10">
        <v>145592.99</v>
      </c>
      <c r="H128" s="45">
        <f t="shared" si="8"/>
        <v>145592.99</v>
      </c>
      <c r="I128" s="10">
        <v>160290.06</v>
      </c>
      <c r="J128" s="44">
        <v>1</v>
      </c>
      <c r="K128" s="10">
        <v>152277.16</v>
      </c>
      <c r="L128" s="45">
        <f t="shared" si="9"/>
        <v>152277.16</v>
      </c>
      <c r="M128" s="10">
        <v>191951.49</v>
      </c>
      <c r="N128" s="44">
        <v>1</v>
      </c>
      <c r="O128" s="10">
        <v>182355.84</v>
      </c>
      <c r="P128" s="45">
        <f t="shared" si="10"/>
        <v>182355.84</v>
      </c>
      <c r="Q128" s="10">
        <v>255274.35</v>
      </c>
      <c r="R128" s="44">
        <v>1</v>
      </c>
      <c r="S128" s="10">
        <v>242513.19</v>
      </c>
      <c r="T128" s="45">
        <f t="shared" si="11"/>
        <v>242513.19</v>
      </c>
      <c r="U128" s="61"/>
      <c r="V128" s="11"/>
      <c r="W128" s="61"/>
      <c r="Y128" s="61"/>
      <c r="Z128" s="11"/>
      <c r="AA128" s="61"/>
    </row>
    <row r="129" spans="1:27" ht="13.2" x14ac:dyDescent="0.25">
      <c r="A129" s="6"/>
      <c r="B129" s="7" t="s">
        <v>257</v>
      </c>
      <c r="C129" s="15" t="s">
        <v>258</v>
      </c>
      <c r="D129" s="20" t="s">
        <v>9</v>
      </c>
      <c r="E129" s="10">
        <v>68691</v>
      </c>
      <c r="F129" s="44">
        <v>1</v>
      </c>
      <c r="G129" s="10">
        <v>65257.14</v>
      </c>
      <c r="H129" s="45">
        <f t="shared" si="8"/>
        <v>65257.14</v>
      </c>
      <c r="I129" s="10">
        <v>73210.41</v>
      </c>
      <c r="J129" s="44">
        <v>1</v>
      </c>
      <c r="K129" s="10">
        <v>69550.62</v>
      </c>
      <c r="L129" s="45">
        <f t="shared" si="9"/>
        <v>69550.62</v>
      </c>
      <c r="M129" s="10">
        <v>93547.71</v>
      </c>
      <c r="N129" s="44">
        <v>1</v>
      </c>
      <c r="O129" s="10">
        <v>88871.26</v>
      </c>
      <c r="P129" s="45">
        <f t="shared" si="10"/>
        <v>88871.26</v>
      </c>
      <c r="Q129" s="10">
        <v>134222.32</v>
      </c>
      <c r="R129" s="44">
        <v>1</v>
      </c>
      <c r="S129" s="10">
        <v>127512.55</v>
      </c>
      <c r="T129" s="45">
        <f t="shared" si="11"/>
        <v>127512.55</v>
      </c>
      <c r="U129" s="61"/>
      <c r="V129" s="11"/>
      <c r="W129" s="61"/>
      <c r="Y129" s="61"/>
      <c r="Z129" s="11"/>
      <c r="AA129" s="61"/>
    </row>
    <row r="130" spans="1:27" ht="13.2" x14ac:dyDescent="0.25">
      <c r="A130" s="6"/>
      <c r="B130" s="7" t="s">
        <v>259</v>
      </c>
      <c r="C130" s="15" t="s">
        <v>260</v>
      </c>
      <c r="D130" s="20" t="s">
        <v>9</v>
      </c>
      <c r="E130" s="10">
        <v>45722.36</v>
      </c>
      <c r="F130" s="44">
        <v>1</v>
      </c>
      <c r="G130" s="10">
        <v>43436.7</v>
      </c>
      <c r="H130" s="45">
        <f t="shared" si="8"/>
        <v>43436.7</v>
      </c>
      <c r="I130" s="10">
        <v>48312.32</v>
      </c>
      <c r="J130" s="44">
        <v>1</v>
      </c>
      <c r="K130" s="10">
        <v>45897.19</v>
      </c>
      <c r="L130" s="45">
        <f t="shared" si="9"/>
        <v>45897.19</v>
      </c>
      <c r="M130" s="10">
        <v>59967.12</v>
      </c>
      <c r="N130" s="44">
        <v>1</v>
      </c>
      <c r="O130" s="10">
        <v>56969.36</v>
      </c>
      <c r="P130" s="45">
        <f t="shared" si="10"/>
        <v>56969.36</v>
      </c>
      <c r="Q130" s="10">
        <v>83276.75</v>
      </c>
      <c r="R130" s="44">
        <v>1</v>
      </c>
      <c r="S130" s="10">
        <v>79113.75</v>
      </c>
      <c r="T130" s="45">
        <f t="shared" si="11"/>
        <v>79113.75</v>
      </c>
      <c r="U130" s="61"/>
      <c r="V130" s="11"/>
      <c r="W130" s="61"/>
      <c r="Y130" s="61"/>
      <c r="Z130" s="11"/>
      <c r="AA130" s="61"/>
    </row>
    <row r="131" spans="1:27" ht="13.2" x14ac:dyDescent="0.25">
      <c r="A131" s="6"/>
      <c r="B131" s="7" t="s">
        <v>261</v>
      </c>
      <c r="C131" s="15" t="s">
        <v>262</v>
      </c>
      <c r="D131" s="20" t="s">
        <v>9</v>
      </c>
      <c r="E131" s="10">
        <v>39734.699999999997</v>
      </c>
      <c r="F131" s="44">
        <v>1</v>
      </c>
      <c r="G131" s="10">
        <v>37748.36</v>
      </c>
      <c r="H131" s="45">
        <f t="shared" si="8"/>
        <v>37748.36</v>
      </c>
      <c r="I131" s="10">
        <v>40540.19</v>
      </c>
      <c r="J131" s="44">
        <v>1</v>
      </c>
      <c r="K131" s="10">
        <v>38513.589999999997</v>
      </c>
      <c r="L131" s="45">
        <f t="shared" si="9"/>
        <v>38513.589999999997</v>
      </c>
      <c r="M131" s="10">
        <v>44164.93</v>
      </c>
      <c r="N131" s="44">
        <v>1</v>
      </c>
      <c r="O131" s="10">
        <v>41957.13</v>
      </c>
      <c r="P131" s="45">
        <f t="shared" si="10"/>
        <v>41957.13</v>
      </c>
      <c r="Q131" s="10">
        <v>51414.42</v>
      </c>
      <c r="R131" s="44">
        <v>1</v>
      </c>
      <c r="S131" s="10">
        <v>48844.21</v>
      </c>
      <c r="T131" s="45">
        <f t="shared" si="11"/>
        <v>48844.21</v>
      </c>
      <c r="U131" s="61"/>
      <c r="V131" s="11"/>
      <c r="W131" s="61"/>
      <c r="Y131" s="61"/>
      <c r="Z131" s="11"/>
      <c r="AA131" s="61"/>
    </row>
    <row r="132" spans="1:27" ht="13.2" x14ac:dyDescent="0.25">
      <c r="A132" s="6"/>
      <c r="B132" s="7" t="s">
        <v>263</v>
      </c>
      <c r="C132" s="15" t="s">
        <v>264</v>
      </c>
      <c r="D132" s="20" t="s">
        <v>9</v>
      </c>
      <c r="E132" s="10">
        <v>33239.839999999997</v>
      </c>
      <c r="F132" s="44">
        <v>1</v>
      </c>
      <c r="G132" s="10">
        <v>31578.18</v>
      </c>
      <c r="H132" s="45">
        <f t="shared" si="8"/>
        <v>31578.18</v>
      </c>
      <c r="I132" s="10">
        <v>35766.39</v>
      </c>
      <c r="J132" s="44">
        <v>1</v>
      </c>
      <c r="K132" s="10">
        <v>33978.43</v>
      </c>
      <c r="L132" s="45">
        <f t="shared" si="9"/>
        <v>33978.43</v>
      </c>
      <c r="M132" s="10">
        <v>47135.85</v>
      </c>
      <c r="N132" s="44">
        <v>1</v>
      </c>
      <c r="O132" s="10">
        <v>44779.53</v>
      </c>
      <c r="P132" s="45">
        <f t="shared" si="10"/>
        <v>44779.53</v>
      </c>
      <c r="Q132" s="10">
        <v>69874.77</v>
      </c>
      <c r="R132" s="44">
        <v>1</v>
      </c>
      <c r="S132" s="10">
        <v>66381.73</v>
      </c>
      <c r="T132" s="45">
        <f t="shared" si="11"/>
        <v>66381.73</v>
      </c>
      <c r="U132" s="61"/>
      <c r="V132" s="11"/>
      <c r="W132" s="61"/>
      <c r="Y132" s="61"/>
      <c r="Z132" s="11"/>
      <c r="AA132" s="61"/>
    </row>
    <row r="133" spans="1:27" ht="13.2" x14ac:dyDescent="0.25">
      <c r="A133" s="6"/>
      <c r="B133" s="7" t="s">
        <v>265</v>
      </c>
      <c r="C133" s="15" t="s">
        <v>266</v>
      </c>
      <c r="D133" s="20" t="s">
        <v>9</v>
      </c>
      <c r="E133" s="10">
        <v>30814.34</v>
      </c>
      <c r="F133" s="44">
        <v>1</v>
      </c>
      <c r="G133" s="10">
        <v>29273.93</v>
      </c>
      <c r="H133" s="45">
        <f t="shared" si="8"/>
        <v>29273.93</v>
      </c>
      <c r="I133" s="10">
        <v>33340.89</v>
      </c>
      <c r="J133" s="44">
        <v>1</v>
      </c>
      <c r="K133" s="10">
        <v>31674.18</v>
      </c>
      <c r="L133" s="45">
        <f t="shared" si="9"/>
        <v>31674.18</v>
      </c>
      <c r="M133" s="10">
        <v>44710.35</v>
      </c>
      <c r="N133" s="44">
        <v>1</v>
      </c>
      <c r="O133" s="10">
        <v>42475.28</v>
      </c>
      <c r="P133" s="45">
        <f t="shared" si="10"/>
        <v>42475.28</v>
      </c>
      <c r="Q133" s="10">
        <v>67449.27</v>
      </c>
      <c r="R133" s="44">
        <v>1</v>
      </c>
      <c r="S133" s="10">
        <v>64077.48</v>
      </c>
      <c r="T133" s="45">
        <f t="shared" si="11"/>
        <v>64077.48</v>
      </c>
      <c r="U133" s="61"/>
      <c r="V133" s="11"/>
      <c r="W133" s="61"/>
      <c r="Y133" s="61"/>
      <c r="Z133" s="11"/>
      <c r="AA133" s="61"/>
    </row>
    <row r="134" spans="1:27" ht="13.2" x14ac:dyDescent="0.25">
      <c r="A134" s="6"/>
      <c r="B134" s="7" t="s">
        <v>267</v>
      </c>
      <c r="C134" s="15" t="s">
        <v>268</v>
      </c>
      <c r="D134" s="20" t="s">
        <v>2</v>
      </c>
      <c r="E134" s="10">
        <v>83498.84</v>
      </c>
      <c r="F134" s="44">
        <v>1</v>
      </c>
      <c r="G134" s="10">
        <v>79324.73</v>
      </c>
      <c r="H134" s="45">
        <f t="shared" si="8"/>
        <v>79324.73</v>
      </c>
      <c r="I134" s="10">
        <v>86107.34</v>
      </c>
      <c r="J134" s="44">
        <v>1</v>
      </c>
      <c r="K134" s="10">
        <v>81802.83</v>
      </c>
      <c r="L134" s="45">
        <f t="shared" si="9"/>
        <v>81802.83</v>
      </c>
      <c r="M134" s="10">
        <v>97845.59</v>
      </c>
      <c r="N134" s="44">
        <v>1</v>
      </c>
      <c r="O134" s="10">
        <v>92954.29</v>
      </c>
      <c r="P134" s="45">
        <f t="shared" si="10"/>
        <v>92954.29</v>
      </c>
      <c r="Q134" s="10">
        <v>121322.11</v>
      </c>
      <c r="R134" s="44">
        <v>1</v>
      </c>
      <c r="S134" s="10">
        <v>115257.22</v>
      </c>
      <c r="T134" s="45">
        <f t="shared" si="11"/>
        <v>115257.22</v>
      </c>
      <c r="U134" s="61"/>
      <c r="V134" s="11"/>
      <c r="W134" s="61"/>
      <c r="Y134" s="61"/>
      <c r="Z134" s="11"/>
      <c r="AA134" s="61"/>
    </row>
    <row r="135" spans="1:27" ht="13.2" x14ac:dyDescent="0.25">
      <c r="A135" s="6"/>
      <c r="B135" s="7" t="s">
        <v>269</v>
      </c>
      <c r="C135" s="15" t="s">
        <v>270</v>
      </c>
      <c r="D135" s="20" t="s">
        <v>2</v>
      </c>
      <c r="E135" s="10">
        <v>87162.53</v>
      </c>
      <c r="F135" s="44">
        <v>1</v>
      </c>
      <c r="G135" s="10">
        <v>82805.279999999999</v>
      </c>
      <c r="H135" s="45">
        <f t="shared" si="8"/>
        <v>82805.279999999999</v>
      </c>
      <c r="I135" s="10">
        <v>89825.66</v>
      </c>
      <c r="J135" s="44">
        <v>1</v>
      </c>
      <c r="K135" s="10">
        <v>85335.28</v>
      </c>
      <c r="L135" s="45">
        <f t="shared" si="9"/>
        <v>85335.28</v>
      </c>
      <c r="M135" s="10">
        <v>101809.78</v>
      </c>
      <c r="N135" s="44">
        <v>1</v>
      </c>
      <c r="O135" s="10">
        <v>96720.31</v>
      </c>
      <c r="P135" s="45">
        <f t="shared" si="10"/>
        <v>96720.31</v>
      </c>
      <c r="Q135" s="10">
        <v>125778.03</v>
      </c>
      <c r="R135" s="44">
        <v>1</v>
      </c>
      <c r="S135" s="10">
        <v>119490.39</v>
      </c>
      <c r="T135" s="45">
        <f t="shared" si="11"/>
        <v>119490.39</v>
      </c>
      <c r="U135" s="61"/>
      <c r="V135" s="11"/>
      <c r="W135" s="61"/>
      <c r="Y135" s="61"/>
      <c r="Z135" s="11"/>
      <c r="AA135" s="61"/>
    </row>
    <row r="136" spans="1:27" ht="13.2" x14ac:dyDescent="0.25">
      <c r="A136" s="6"/>
      <c r="B136" s="7" t="s">
        <v>271</v>
      </c>
      <c r="C136" s="15" t="s">
        <v>272</v>
      </c>
      <c r="D136" s="20" t="s">
        <v>2</v>
      </c>
      <c r="E136" s="10">
        <v>43771.9</v>
      </c>
      <c r="F136" s="44">
        <v>1</v>
      </c>
      <c r="G136" s="10">
        <v>41583.74</v>
      </c>
      <c r="H136" s="45">
        <f t="shared" si="8"/>
        <v>41583.74</v>
      </c>
      <c r="I136" s="10">
        <v>45834.04</v>
      </c>
      <c r="J136" s="44">
        <v>1</v>
      </c>
      <c r="K136" s="10">
        <v>43542.8</v>
      </c>
      <c r="L136" s="45">
        <f t="shared" si="9"/>
        <v>43542.8</v>
      </c>
      <c r="M136" s="10">
        <v>55113.64</v>
      </c>
      <c r="N136" s="44">
        <v>1</v>
      </c>
      <c r="O136" s="10">
        <v>52358.51</v>
      </c>
      <c r="P136" s="45">
        <f t="shared" si="10"/>
        <v>52358.51</v>
      </c>
      <c r="Q136" s="10">
        <v>73672.88</v>
      </c>
      <c r="R136" s="44">
        <v>1</v>
      </c>
      <c r="S136" s="10">
        <v>69989.97</v>
      </c>
      <c r="T136" s="45">
        <f t="shared" si="11"/>
        <v>69989.97</v>
      </c>
      <c r="U136" s="61"/>
      <c r="V136" s="11"/>
      <c r="W136" s="61"/>
      <c r="Y136" s="61"/>
      <c r="Z136" s="11"/>
      <c r="AA136" s="61"/>
    </row>
    <row r="137" spans="1:27" ht="13.2" x14ac:dyDescent="0.25">
      <c r="A137" s="6"/>
      <c r="B137" s="7" t="s">
        <v>273</v>
      </c>
      <c r="C137" s="15" t="s">
        <v>274</v>
      </c>
      <c r="D137" s="20" t="s">
        <v>2</v>
      </c>
      <c r="E137" s="10">
        <v>41374.11</v>
      </c>
      <c r="F137" s="44">
        <v>1</v>
      </c>
      <c r="G137" s="10">
        <v>39305.82</v>
      </c>
      <c r="H137" s="45">
        <f t="shared" si="8"/>
        <v>39305.82</v>
      </c>
      <c r="I137" s="10">
        <v>44365.06</v>
      </c>
      <c r="J137" s="44">
        <v>1</v>
      </c>
      <c r="K137" s="10">
        <v>42147.25</v>
      </c>
      <c r="L137" s="45">
        <f t="shared" si="9"/>
        <v>42147.25</v>
      </c>
      <c r="M137" s="10">
        <v>57824.36</v>
      </c>
      <c r="N137" s="44">
        <v>1</v>
      </c>
      <c r="O137" s="10">
        <v>54933.72</v>
      </c>
      <c r="P137" s="45">
        <f t="shared" si="10"/>
        <v>54933.72</v>
      </c>
      <c r="Q137" s="10">
        <v>84742.98</v>
      </c>
      <c r="R137" s="44">
        <v>1</v>
      </c>
      <c r="S137" s="10">
        <v>80506.679999999993</v>
      </c>
      <c r="T137" s="45">
        <f t="shared" si="11"/>
        <v>80506.679999999993</v>
      </c>
      <c r="U137" s="61"/>
      <c r="V137" s="11"/>
      <c r="W137" s="61"/>
      <c r="Y137" s="61"/>
      <c r="Z137" s="11"/>
      <c r="AA137" s="61"/>
    </row>
    <row r="138" spans="1:27" ht="13.2" x14ac:dyDescent="0.25">
      <c r="A138" s="6"/>
      <c r="B138" s="7" t="s">
        <v>275</v>
      </c>
      <c r="C138" s="15" t="s">
        <v>276</v>
      </c>
      <c r="D138" s="20" t="s">
        <v>2</v>
      </c>
      <c r="E138" s="10">
        <v>38660.85</v>
      </c>
      <c r="F138" s="44">
        <v>1</v>
      </c>
      <c r="G138" s="10">
        <v>36728.19</v>
      </c>
      <c r="H138" s="45">
        <f t="shared" si="8"/>
        <v>36728.19</v>
      </c>
      <c r="I138" s="10">
        <v>40652.83</v>
      </c>
      <c r="J138" s="44">
        <v>1</v>
      </c>
      <c r="K138" s="10">
        <v>38620.6</v>
      </c>
      <c r="L138" s="45">
        <f t="shared" si="9"/>
        <v>38620.6</v>
      </c>
      <c r="M138" s="10">
        <v>49616.75</v>
      </c>
      <c r="N138" s="44">
        <v>1</v>
      </c>
      <c r="O138" s="10">
        <v>47136.41</v>
      </c>
      <c r="P138" s="45">
        <f t="shared" si="10"/>
        <v>47136.41</v>
      </c>
      <c r="Q138" s="10">
        <v>67544.62</v>
      </c>
      <c r="R138" s="44">
        <v>1</v>
      </c>
      <c r="S138" s="10">
        <v>64168.06</v>
      </c>
      <c r="T138" s="45">
        <f t="shared" si="11"/>
        <v>64168.06</v>
      </c>
      <c r="U138" s="61"/>
      <c r="V138" s="11"/>
      <c r="W138" s="61"/>
      <c r="Y138" s="61"/>
      <c r="Z138" s="11"/>
      <c r="AA138" s="61"/>
    </row>
    <row r="139" spans="1:27" ht="13.2" x14ac:dyDescent="0.25">
      <c r="A139" s="6"/>
      <c r="B139" s="7" t="s">
        <v>277</v>
      </c>
      <c r="C139" s="8" t="s">
        <v>278</v>
      </c>
      <c r="D139" s="9" t="s">
        <v>2</v>
      </c>
      <c r="E139" s="10">
        <v>43200.94</v>
      </c>
      <c r="F139" s="44">
        <v>1</v>
      </c>
      <c r="G139" s="10">
        <v>41041.33</v>
      </c>
      <c r="H139" s="45">
        <f t="shared" si="8"/>
        <v>41041.33</v>
      </c>
      <c r="I139" s="10">
        <v>45025.31</v>
      </c>
      <c r="J139" s="44">
        <v>1</v>
      </c>
      <c r="K139" s="10">
        <v>42774.49</v>
      </c>
      <c r="L139" s="45">
        <f t="shared" si="9"/>
        <v>42774.49</v>
      </c>
      <c r="M139" s="10">
        <v>53234.99</v>
      </c>
      <c r="N139" s="44">
        <v>1</v>
      </c>
      <c r="O139" s="10">
        <v>50573.77</v>
      </c>
      <c r="P139" s="45">
        <f t="shared" si="10"/>
        <v>50573.77</v>
      </c>
      <c r="Q139" s="10">
        <v>69654.36</v>
      </c>
      <c r="R139" s="44">
        <v>1</v>
      </c>
      <c r="S139" s="10">
        <v>66172.34</v>
      </c>
      <c r="T139" s="45">
        <f t="shared" si="11"/>
        <v>66172.34</v>
      </c>
      <c r="U139" s="61"/>
      <c r="V139" s="11"/>
      <c r="W139" s="61"/>
      <c r="Y139" s="61"/>
      <c r="Z139" s="11"/>
      <c r="AA139" s="61"/>
    </row>
    <row r="140" spans="1:27" ht="13.2" x14ac:dyDescent="0.25">
      <c r="A140" s="6"/>
      <c r="B140" s="7" t="s">
        <v>279</v>
      </c>
      <c r="C140" s="15" t="s">
        <v>280</v>
      </c>
      <c r="D140" s="20" t="s">
        <v>2</v>
      </c>
      <c r="E140" s="10">
        <v>42479.23</v>
      </c>
      <c r="F140" s="44">
        <v>1</v>
      </c>
      <c r="G140" s="10">
        <v>40355.69</v>
      </c>
      <c r="H140" s="45">
        <f t="shared" si="8"/>
        <v>40355.69</v>
      </c>
      <c r="I140" s="10">
        <v>45470.18</v>
      </c>
      <c r="J140" s="44">
        <v>1</v>
      </c>
      <c r="K140" s="10">
        <v>43197.13</v>
      </c>
      <c r="L140" s="45">
        <f t="shared" si="9"/>
        <v>43197.13</v>
      </c>
      <c r="M140" s="10">
        <v>58929.48</v>
      </c>
      <c r="N140" s="44">
        <v>1</v>
      </c>
      <c r="O140" s="10">
        <v>55983.6</v>
      </c>
      <c r="P140" s="45">
        <f t="shared" si="10"/>
        <v>55983.6</v>
      </c>
      <c r="Q140" s="10">
        <v>85848.1</v>
      </c>
      <c r="R140" s="44">
        <v>1</v>
      </c>
      <c r="S140" s="10">
        <v>81556.55</v>
      </c>
      <c r="T140" s="45">
        <f t="shared" si="11"/>
        <v>81556.55</v>
      </c>
      <c r="U140" s="61"/>
      <c r="V140" s="11"/>
      <c r="W140" s="61"/>
      <c r="Y140" s="61"/>
      <c r="Z140" s="11"/>
      <c r="AA140" s="61"/>
    </row>
    <row r="141" spans="1:27" ht="13.2" x14ac:dyDescent="0.25">
      <c r="A141" s="6"/>
      <c r="B141" s="7" t="s">
        <v>281</v>
      </c>
      <c r="C141" s="15" t="s">
        <v>282</v>
      </c>
      <c r="D141" s="20" t="s">
        <v>2</v>
      </c>
      <c r="E141" s="10">
        <v>122833.43</v>
      </c>
      <c r="F141" s="44">
        <v>1</v>
      </c>
      <c r="G141" s="10">
        <v>116692.99</v>
      </c>
      <c r="H141" s="45">
        <f t="shared" si="8"/>
        <v>116692.99</v>
      </c>
      <c r="I141" s="10">
        <v>126152.2</v>
      </c>
      <c r="J141" s="44">
        <v>1</v>
      </c>
      <c r="K141" s="10">
        <v>119845.85</v>
      </c>
      <c r="L141" s="45">
        <f t="shared" si="9"/>
        <v>119845.85</v>
      </c>
      <c r="M141" s="10">
        <v>141086.69</v>
      </c>
      <c r="N141" s="44">
        <v>1</v>
      </c>
      <c r="O141" s="10">
        <v>134033.76999999999</v>
      </c>
      <c r="P141" s="45">
        <f t="shared" si="10"/>
        <v>134033.76999999999</v>
      </c>
      <c r="Q141" s="10">
        <v>170955.66</v>
      </c>
      <c r="R141" s="44">
        <v>1</v>
      </c>
      <c r="S141" s="10">
        <v>162409.59</v>
      </c>
      <c r="T141" s="45">
        <f t="shared" si="11"/>
        <v>162409.59</v>
      </c>
      <c r="U141" s="61"/>
      <c r="V141" s="11"/>
      <c r="W141" s="61"/>
      <c r="Y141" s="61"/>
      <c r="Z141" s="11"/>
      <c r="AA141" s="61"/>
    </row>
    <row r="142" spans="1:27" ht="13.2" x14ac:dyDescent="0.25">
      <c r="A142" s="6"/>
      <c r="B142" s="7" t="s">
        <v>283</v>
      </c>
      <c r="C142" s="15" t="s">
        <v>284</v>
      </c>
      <c r="D142" s="20" t="s">
        <v>2</v>
      </c>
      <c r="E142" s="10">
        <v>315029.69</v>
      </c>
      <c r="F142" s="44">
        <v>1</v>
      </c>
      <c r="G142" s="10">
        <v>299281.36</v>
      </c>
      <c r="H142" s="45">
        <f t="shared" si="8"/>
        <v>299281.36</v>
      </c>
      <c r="I142" s="10">
        <v>319632.42</v>
      </c>
      <c r="J142" s="44">
        <v>1</v>
      </c>
      <c r="K142" s="10">
        <v>303654</v>
      </c>
      <c r="L142" s="45">
        <f t="shared" si="9"/>
        <v>303654</v>
      </c>
      <c r="M142" s="10">
        <v>340344.7</v>
      </c>
      <c r="N142" s="44">
        <v>1</v>
      </c>
      <c r="O142" s="10">
        <v>323330.87</v>
      </c>
      <c r="P142" s="45">
        <f t="shared" si="10"/>
        <v>323330.87</v>
      </c>
      <c r="Q142" s="10">
        <v>381769.3</v>
      </c>
      <c r="R142" s="44">
        <v>1</v>
      </c>
      <c r="S142" s="10">
        <v>362684.65</v>
      </c>
      <c r="T142" s="45">
        <f t="shared" si="11"/>
        <v>362684.65</v>
      </c>
      <c r="U142" s="61"/>
      <c r="V142" s="11"/>
      <c r="W142" s="61"/>
      <c r="Y142" s="61"/>
      <c r="Z142" s="11"/>
      <c r="AA142" s="61"/>
    </row>
    <row r="143" spans="1:27" ht="13.2" x14ac:dyDescent="0.25">
      <c r="A143" s="6"/>
      <c r="B143" s="7" t="s">
        <v>285</v>
      </c>
      <c r="C143" s="15" t="s">
        <v>286</v>
      </c>
      <c r="D143" s="20" t="s">
        <v>2</v>
      </c>
      <c r="E143" s="10">
        <v>909283.3</v>
      </c>
      <c r="F143" s="44">
        <v>1</v>
      </c>
      <c r="G143" s="10">
        <v>863828.23</v>
      </c>
      <c r="H143" s="45">
        <f t="shared" si="8"/>
        <v>863828.23</v>
      </c>
      <c r="I143" s="10">
        <v>917866.02</v>
      </c>
      <c r="J143" s="44">
        <v>1</v>
      </c>
      <c r="K143" s="10">
        <v>871981.9</v>
      </c>
      <c r="L143" s="45">
        <f t="shared" si="9"/>
        <v>871981.9</v>
      </c>
      <c r="M143" s="10">
        <v>956488.31</v>
      </c>
      <c r="N143" s="44">
        <v>1</v>
      </c>
      <c r="O143" s="10">
        <v>908673.46</v>
      </c>
      <c r="P143" s="45">
        <f t="shared" si="10"/>
        <v>908673.46</v>
      </c>
      <c r="Q143" s="10">
        <v>1033732.85</v>
      </c>
      <c r="R143" s="44">
        <v>1</v>
      </c>
      <c r="S143" s="10">
        <v>982056.54</v>
      </c>
      <c r="T143" s="45">
        <f t="shared" si="11"/>
        <v>982056.54</v>
      </c>
      <c r="U143" s="61"/>
      <c r="V143" s="11"/>
      <c r="W143" s="61"/>
      <c r="Y143" s="61"/>
      <c r="Z143" s="11"/>
      <c r="AA143" s="61"/>
    </row>
    <row r="144" spans="1:27" ht="13.2" x14ac:dyDescent="0.25">
      <c r="A144" s="6"/>
      <c r="B144" s="7" t="s">
        <v>287</v>
      </c>
      <c r="C144" s="15" t="s">
        <v>288</v>
      </c>
      <c r="D144" s="20" t="s">
        <v>2</v>
      </c>
      <c r="E144" s="10">
        <v>556042.62</v>
      </c>
      <c r="F144" s="44">
        <v>1</v>
      </c>
      <c r="G144" s="10">
        <v>528246.05000000005</v>
      </c>
      <c r="H144" s="45">
        <f t="shared" si="8"/>
        <v>528246.05000000005</v>
      </c>
      <c r="I144" s="10">
        <v>563040.89</v>
      </c>
      <c r="J144" s="44">
        <v>1</v>
      </c>
      <c r="K144" s="10">
        <v>534894.48</v>
      </c>
      <c r="L144" s="45">
        <f t="shared" si="9"/>
        <v>534894.48</v>
      </c>
      <c r="M144" s="10">
        <v>594533.11</v>
      </c>
      <c r="N144" s="44">
        <v>1</v>
      </c>
      <c r="O144" s="10">
        <v>564812.4</v>
      </c>
      <c r="P144" s="45">
        <f t="shared" si="10"/>
        <v>564812.4</v>
      </c>
      <c r="Q144" s="10">
        <v>657517.55000000005</v>
      </c>
      <c r="R144" s="44">
        <v>1</v>
      </c>
      <c r="S144" s="10">
        <v>624648.25</v>
      </c>
      <c r="T144" s="45">
        <f t="shared" si="11"/>
        <v>624648.25</v>
      </c>
      <c r="U144" s="61"/>
      <c r="V144" s="11"/>
      <c r="W144" s="61"/>
      <c r="Y144" s="61"/>
      <c r="Z144" s="11"/>
      <c r="AA144" s="61"/>
    </row>
    <row r="145" spans="1:27" ht="13.2" x14ac:dyDescent="0.25">
      <c r="A145" s="6"/>
      <c r="B145" s="7" t="s">
        <v>289</v>
      </c>
      <c r="C145" s="15" t="s">
        <v>290</v>
      </c>
      <c r="D145" s="20" t="s">
        <v>2</v>
      </c>
      <c r="E145" s="10">
        <v>264935</v>
      </c>
      <c r="F145" s="44">
        <v>1</v>
      </c>
      <c r="G145" s="10">
        <v>251690.9</v>
      </c>
      <c r="H145" s="45">
        <f t="shared" si="8"/>
        <v>251690.9</v>
      </c>
      <c r="I145" s="10">
        <v>269508.84999999998</v>
      </c>
      <c r="J145" s="44">
        <v>1</v>
      </c>
      <c r="K145" s="10">
        <v>256036.1</v>
      </c>
      <c r="L145" s="45">
        <f t="shared" si="9"/>
        <v>256036.1</v>
      </c>
      <c r="M145" s="10">
        <v>290091.21999999997</v>
      </c>
      <c r="N145" s="44">
        <v>1</v>
      </c>
      <c r="O145" s="10">
        <v>275589.56</v>
      </c>
      <c r="P145" s="45">
        <f t="shared" si="10"/>
        <v>275589.56</v>
      </c>
      <c r="Q145" s="10">
        <v>331255.92</v>
      </c>
      <c r="R145" s="44">
        <v>1</v>
      </c>
      <c r="S145" s="10">
        <v>314696.44</v>
      </c>
      <c r="T145" s="45">
        <f t="shared" si="11"/>
        <v>314696.44</v>
      </c>
      <c r="U145" s="61"/>
      <c r="V145" s="11"/>
      <c r="W145" s="61"/>
      <c r="Y145" s="61"/>
      <c r="Z145" s="11"/>
      <c r="AA145" s="61"/>
    </row>
    <row r="146" spans="1:27" ht="13.2" x14ac:dyDescent="0.25">
      <c r="A146" s="6"/>
      <c r="B146" s="7" t="s">
        <v>291</v>
      </c>
      <c r="C146" s="15" t="s">
        <v>292</v>
      </c>
      <c r="D146" s="20" t="s">
        <v>2</v>
      </c>
      <c r="E146" s="10">
        <v>511598.89</v>
      </c>
      <c r="F146" s="44">
        <v>1</v>
      </c>
      <c r="G146" s="10">
        <v>486024.06</v>
      </c>
      <c r="H146" s="45">
        <f t="shared" si="8"/>
        <v>486024.06</v>
      </c>
      <c r="I146" s="10">
        <v>516111.19</v>
      </c>
      <c r="J146" s="44">
        <v>1</v>
      </c>
      <c r="K146" s="10">
        <v>490310.79</v>
      </c>
      <c r="L146" s="45">
        <f t="shared" si="9"/>
        <v>490310.79</v>
      </c>
      <c r="M146" s="10">
        <v>536416.61</v>
      </c>
      <c r="N146" s="44">
        <v>1</v>
      </c>
      <c r="O146" s="10">
        <v>509601.14</v>
      </c>
      <c r="P146" s="45">
        <f t="shared" si="10"/>
        <v>509601.14</v>
      </c>
      <c r="Q146" s="10">
        <v>577027.41</v>
      </c>
      <c r="R146" s="44">
        <v>1</v>
      </c>
      <c r="S146" s="10">
        <v>548181.81000000006</v>
      </c>
      <c r="T146" s="45">
        <f t="shared" si="11"/>
        <v>548181.81000000006</v>
      </c>
      <c r="U146" s="61"/>
      <c r="V146" s="11"/>
      <c r="W146" s="61"/>
      <c r="Y146" s="61"/>
      <c r="Z146" s="11"/>
      <c r="AA146" s="61"/>
    </row>
    <row r="147" spans="1:27" ht="13.2" x14ac:dyDescent="0.25">
      <c r="A147" s="6"/>
      <c r="B147" s="7" t="s">
        <v>293</v>
      </c>
      <c r="C147" s="15" t="s">
        <v>294</v>
      </c>
      <c r="D147" s="20" t="s">
        <v>2</v>
      </c>
      <c r="E147" s="10">
        <v>17926.93</v>
      </c>
      <c r="F147" s="44">
        <v>1</v>
      </c>
      <c r="G147" s="10">
        <v>17030.759999999998</v>
      </c>
      <c r="H147" s="45">
        <f t="shared" si="8"/>
        <v>17030.759999999998</v>
      </c>
      <c r="I147" s="10">
        <v>18658.57</v>
      </c>
      <c r="J147" s="44">
        <v>1</v>
      </c>
      <c r="K147" s="10">
        <v>17725.830000000002</v>
      </c>
      <c r="L147" s="45">
        <f t="shared" si="9"/>
        <v>17725.830000000002</v>
      </c>
      <c r="M147" s="10">
        <v>21950.97</v>
      </c>
      <c r="N147" s="44">
        <v>1</v>
      </c>
      <c r="O147" s="10">
        <v>20853.64</v>
      </c>
      <c r="P147" s="45">
        <f t="shared" si="10"/>
        <v>20853.64</v>
      </c>
      <c r="Q147" s="10">
        <v>28535.78</v>
      </c>
      <c r="R147" s="44">
        <v>1</v>
      </c>
      <c r="S147" s="10">
        <v>27109.279999999999</v>
      </c>
      <c r="T147" s="45">
        <f t="shared" si="11"/>
        <v>27109.279999999999</v>
      </c>
      <c r="U147" s="61"/>
      <c r="V147" s="11"/>
      <c r="W147" s="61"/>
      <c r="Y147" s="61"/>
      <c r="Z147" s="11"/>
      <c r="AA147" s="61"/>
    </row>
    <row r="148" spans="1:27" ht="22.8" x14ac:dyDescent="0.25">
      <c r="A148" s="6"/>
      <c r="B148" s="7" t="s">
        <v>295</v>
      </c>
      <c r="C148" s="15" t="s">
        <v>296</v>
      </c>
      <c r="D148" s="20" t="s">
        <v>2</v>
      </c>
      <c r="E148" s="10">
        <v>868628.31</v>
      </c>
      <c r="F148" s="44">
        <v>1</v>
      </c>
      <c r="G148" s="10">
        <v>825205.58</v>
      </c>
      <c r="H148" s="45">
        <f t="shared" si="8"/>
        <v>825205.58</v>
      </c>
      <c r="I148" s="10">
        <v>872832.24</v>
      </c>
      <c r="J148" s="44">
        <v>1</v>
      </c>
      <c r="K148" s="10">
        <v>829199.35999999999</v>
      </c>
      <c r="L148" s="45">
        <f t="shared" si="9"/>
        <v>829199.35999999999</v>
      </c>
      <c r="M148" s="10">
        <v>891750</v>
      </c>
      <c r="N148" s="44">
        <v>1</v>
      </c>
      <c r="O148" s="10">
        <v>847171.42</v>
      </c>
      <c r="P148" s="45">
        <f t="shared" si="10"/>
        <v>847171.42</v>
      </c>
      <c r="Q148" s="10">
        <v>929585.48</v>
      </c>
      <c r="R148" s="44">
        <v>1</v>
      </c>
      <c r="S148" s="10">
        <v>883115.5</v>
      </c>
      <c r="T148" s="45">
        <f t="shared" si="11"/>
        <v>883115.5</v>
      </c>
      <c r="U148" s="61"/>
      <c r="V148" s="11"/>
      <c r="W148" s="61"/>
      <c r="Y148" s="61"/>
      <c r="Z148" s="11"/>
      <c r="AA148" s="61"/>
    </row>
    <row r="149" spans="1:27" ht="22.8" x14ac:dyDescent="0.25">
      <c r="A149" s="6"/>
      <c r="B149" s="7" t="s">
        <v>297</v>
      </c>
      <c r="C149" s="15" t="s">
        <v>298</v>
      </c>
      <c r="D149" s="20" t="s">
        <v>2</v>
      </c>
      <c r="E149" s="10">
        <v>457285.31</v>
      </c>
      <c r="F149" s="44">
        <v>1</v>
      </c>
      <c r="G149" s="10">
        <v>434425.62</v>
      </c>
      <c r="H149" s="45">
        <f t="shared" si="8"/>
        <v>434425.62</v>
      </c>
      <c r="I149" s="10">
        <v>461489.24</v>
      </c>
      <c r="J149" s="44">
        <v>1</v>
      </c>
      <c r="K149" s="10">
        <v>438419.39</v>
      </c>
      <c r="L149" s="45">
        <f t="shared" si="9"/>
        <v>438419.39</v>
      </c>
      <c r="M149" s="10">
        <v>480407</v>
      </c>
      <c r="N149" s="44">
        <v>1</v>
      </c>
      <c r="O149" s="10">
        <v>456391.45</v>
      </c>
      <c r="P149" s="45">
        <f t="shared" si="10"/>
        <v>456391.45</v>
      </c>
      <c r="Q149" s="10">
        <v>518242.48</v>
      </c>
      <c r="R149" s="44">
        <v>1</v>
      </c>
      <c r="S149" s="10">
        <v>492335.54</v>
      </c>
      <c r="T149" s="45">
        <f t="shared" si="11"/>
        <v>492335.54</v>
      </c>
      <c r="U149" s="61"/>
      <c r="V149" s="11"/>
      <c r="W149" s="61"/>
      <c r="Y149" s="61"/>
      <c r="Z149" s="11"/>
      <c r="AA149" s="61"/>
    </row>
    <row r="150" spans="1:27" ht="13.2" x14ac:dyDescent="0.25">
      <c r="A150" s="6"/>
      <c r="B150" s="7" t="s">
        <v>299</v>
      </c>
      <c r="C150" s="15" t="s">
        <v>300</v>
      </c>
      <c r="D150" s="20" t="s">
        <v>9</v>
      </c>
      <c r="E150" s="10">
        <v>275038.40999999997</v>
      </c>
      <c r="F150" s="44">
        <v>1</v>
      </c>
      <c r="G150" s="10">
        <v>261289.24</v>
      </c>
      <c r="H150" s="45">
        <f t="shared" si="8"/>
        <v>261289.24</v>
      </c>
      <c r="I150" s="10">
        <v>281439.39</v>
      </c>
      <c r="J150" s="44">
        <v>1</v>
      </c>
      <c r="K150" s="10">
        <v>267370.23</v>
      </c>
      <c r="L150" s="45">
        <f t="shared" si="9"/>
        <v>267370.23</v>
      </c>
      <c r="M150" s="10">
        <v>310243.82</v>
      </c>
      <c r="N150" s="44">
        <v>1</v>
      </c>
      <c r="O150" s="10">
        <v>294734.73</v>
      </c>
      <c r="P150" s="45">
        <f t="shared" si="10"/>
        <v>294734.73</v>
      </c>
      <c r="Q150" s="10">
        <v>367852.64</v>
      </c>
      <c r="R150" s="44">
        <v>1</v>
      </c>
      <c r="S150" s="10">
        <v>349463.69</v>
      </c>
      <c r="T150" s="45">
        <f t="shared" si="11"/>
        <v>349463.69</v>
      </c>
      <c r="U150" s="61"/>
      <c r="V150" s="11"/>
      <c r="W150" s="61"/>
      <c r="Y150" s="61"/>
      <c r="Z150" s="11"/>
      <c r="AA150" s="61"/>
    </row>
    <row r="151" spans="1:27" ht="13.2" x14ac:dyDescent="0.25">
      <c r="A151" s="6"/>
      <c r="B151" s="7" t="s">
        <v>301</v>
      </c>
      <c r="C151" s="15" t="s">
        <v>302</v>
      </c>
      <c r="D151" s="20" t="s">
        <v>9</v>
      </c>
      <c r="E151" s="10">
        <v>309345.2</v>
      </c>
      <c r="F151" s="44">
        <v>1</v>
      </c>
      <c r="G151" s="10">
        <v>293881.03000000003</v>
      </c>
      <c r="H151" s="45">
        <f t="shared" si="8"/>
        <v>293881.03000000003</v>
      </c>
      <c r="I151" s="10">
        <v>317091.36</v>
      </c>
      <c r="J151" s="44">
        <v>1</v>
      </c>
      <c r="K151" s="10">
        <v>301239.96000000002</v>
      </c>
      <c r="L151" s="45">
        <f t="shared" si="9"/>
        <v>301239.96000000002</v>
      </c>
      <c r="M151" s="10">
        <v>351949.02</v>
      </c>
      <c r="N151" s="44">
        <v>1</v>
      </c>
      <c r="O151" s="10">
        <v>334355.09000000003</v>
      </c>
      <c r="P151" s="45">
        <f t="shared" si="10"/>
        <v>334355.09000000003</v>
      </c>
      <c r="Q151" s="10">
        <v>421664.35</v>
      </c>
      <c r="R151" s="44">
        <v>1</v>
      </c>
      <c r="S151" s="10">
        <v>400585.35</v>
      </c>
      <c r="T151" s="45">
        <f t="shared" si="11"/>
        <v>400585.35</v>
      </c>
      <c r="U151" s="61"/>
      <c r="V151" s="11"/>
      <c r="W151" s="61"/>
      <c r="Y151" s="61"/>
      <c r="Z151" s="11"/>
      <c r="AA151" s="61"/>
    </row>
    <row r="152" spans="1:27" ht="13.2" x14ac:dyDescent="0.25">
      <c r="A152" s="6"/>
      <c r="B152" s="7" t="s">
        <v>303</v>
      </c>
      <c r="C152" s="15" t="s">
        <v>304</v>
      </c>
      <c r="D152" s="20" t="s">
        <v>2</v>
      </c>
      <c r="E152" s="10">
        <v>82380.679999999993</v>
      </c>
      <c r="F152" s="44">
        <v>1</v>
      </c>
      <c r="G152" s="10">
        <v>78262.47</v>
      </c>
      <c r="H152" s="45">
        <f t="shared" si="8"/>
        <v>78262.47</v>
      </c>
      <c r="I152" s="10">
        <v>84902.47</v>
      </c>
      <c r="J152" s="44">
        <v>1</v>
      </c>
      <c r="K152" s="10">
        <v>80658.2</v>
      </c>
      <c r="L152" s="45">
        <f t="shared" si="9"/>
        <v>80658.2</v>
      </c>
      <c r="M152" s="10">
        <v>96250.55</v>
      </c>
      <c r="N152" s="44">
        <v>1</v>
      </c>
      <c r="O152" s="10">
        <v>91438.99</v>
      </c>
      <c r="P152" s="45">
        <f t="shared" si="10"/>
        <v>91438.99</v>
      </c>
      <c r="Q152" s="10">
        <v>118946.69</v>
      </c>
      <c r="R152" s="44">
        <v>1</v>
      </c>
      <c r="S152" s="10">
        <v>113000.54</v>
      </c>
      <c r="T152" s="45">
        <f t="shared" si="11"/>
        <v>113000.54</v>
      </c>
      <c r="U152" s="61"/>
      <c r="V152" s="11"/>
      <c r="W152" s="61"/>
      <c r="Y152" s="61"/>
      <c r="Z152" s="11"/>
      <c r="AA152" s="61"/>
    </row>
    <row r="153" spans="1:27" ht="13.2" x14ac:dyDescent="0.25">
      <c r="A153" s="6"/>
      <c r="B153" s="7" t="s">
        <v>305</v>
      </c>
      <c r="C153" s="15" t="s">
        <v>306</v>
      </c>
      <c r="D153" s="20" t="s">
        <v>2</v>
      </c>
      <c r="E153" s="10">
        <v>113400.82</v>
      </c>
      <c r="F153" s="44">
        <v>1</v>
      </c>
      <c r="G153" s="10">
        <v>107731.91</v>
      </c>
      <c r="H153" s="45">
        <f t="shared" si="8"/>
        <v>107731.91</v>
      </c>
      <c r="I153" s="10">
        <v>118251.24</v>
      </c>
      <c r="J153" s="44">
        <v>1</v>
      </c>
      <c r="K153" s="10">
        <v>112339.86</v>
      </c>
      <c r="L153" s="45">
        <f t="shared" si="9"/>
        <v>112339.86</v>
      </c>
      <c r="M153" s="10">
        <v>140078.10999999999</v>
      </c>
      <c r="N153" s="44">
        <v>1</v>
      </c>
      <c r="O153" s="10">
        <v>133075.60999999999</v>
      </c>
      <c r="P153" s="45">
        <f t="shared" si="10"/>
        <v>133075.60999999999</v>
      </c>
      <c r="Q153" s="10">
        <v>183731.85</v>
      </c>
      <c r="R153" s="44">
        <v>1</v>
      </c>
      <c r="S153" s="10">
        <v>174547.09</v>
      </c>
      <c r="T153" s="45">
        <f t="shared" si="11"/>
        <v>174547.09</v>
      </c>
      <c r="U153" s="61"/>
      <c r="V153" s="11"/>
      <c r="W153" s="61"/>
      <c r="Y153" s="61"/>
      <c r="Z153" s="11"/>
      <c r="AA153" s="61"/>
    </row>
    <row r="154" spans="1:27" ht="13.2" x14ac:dyDescent="0.25">
      <c r="A154" s="6"/>
      <c r="B154" s="7" t="s">
        <v>307</v>
      </c>
      <c r="C154" s="15" t="s">
        <v>308</v>
      </c>
      <c r="D154" s="20" t="s">
        <v>2</v>
      </c>
      <c r="E154" s="10">
        <v>103699.88</v>
      </c>
      <c r="F154" s="44">
        <v>1</v>
      </c>
      <c r="G154" s="10">
        <v>98515.92</v>
      </c>
      <c r="H154" s="45">
        <f t="shared" si="8"/>
        <v>98515.92</v>
      </c>
      <c r="I154" s="10">
        <v>106610.7</v>
      </c>
      <c r="J154" s="44">
        <v>1</v>
      </c>
      <c r="K154" s="10">
        <v>101281.23</v>
      </c>
      <c r="L154" s="45">
        <f t="shared" si="9"/>
        <v>101281.23</v>
      </c>
      <c r="M154" s="10">
        <v>119709.4</v>
      </c>
      <c r="N154" s="44">
        <v>1</v>
      </c>
      <c r="O154" s="10">
        <v>113725.13</v>
      </c>
      <c r="P154" s="45">
        <f t="shared" si="10"/>
        <v>113725.13</v>
      </c>
      <c r="Q154" s="10">
        <v>145906.79999999999</v>
      </c>
      <c r="R154" s="44">
        <v>1</v>
      </c>
      <c r="S154" s="10">
        <v>138612.92000000001</v>
      </c>
      <c r="T154" s="45">
        <f t="shared" si="11"/>
        <v>138612.92000000001</v>
      </c>
      <c r="U154" s="61"/>
      <c r="V154" s="11"/>
      <c r="W154" s="61"/>
      <c r="Y154" s="61"/>
      <c r="Z154" s="11"/>
      <c r="AA154" s="61"/>
    </row>
    <row r="155" spans="1:27" ht="22.8" x14ac:dyDescent="0.25">
      <c r="A155" s="6"/>
      <c r="B155" s="7" t="s">
        <v>309</v>
      </c>
      <c r="C155" s="15" t="s">
        <v>310</v>
      </c>
      <c r="D155" s="20" t="s">
        <v>2</v>
      </c>
      <c r="E155" s="10">
        <v>482333.31</v>
      </c>
      <c r="F155" s="44">
        <v>1</v>
      </c>
      <c r="G155" s="10">
        <v>458221.47</v>
      </c>
      <c r="H155" s="45">
        <f t="shared" si="8"/>
        <v>458221.47</v>
      </c>
      <c r="I155" s="10">
        <v>486537.24</v>
      </c>
      <c r="J155" s="44">
        <v>1</v>
      </c>
      <c r="K155" s="10">
        <v>462215.24</v>
      </c>
      <c r="L155" s="45">
        <f t="shared" si="9"/>
        <v>462215.24</v>
      </c>
      <c r="M155" s="10">
        <v>505455</v>
      </c>
      <c r="N155" s="44">
        <v>1</v>
      </c>
      <c r="O155" s="10">
        <v>480187.3</v>
      </c>
      <c r="P155" s="45">
        <f t="shared" si="10"/>
        <v>480187.3</v>
      </c>
      <c r="Q155" s="10">
        <v>543290.48</v>
      </c>
      <c r="R155" s="44">
        <v>1</v>
      </c>
      <c r="S155" s="10">
        <v>516131.39</v>
      </c>
      <c r="T155" s="45">
        <f t="shared" si="11"/>
        <v>516131.39</v>
      </c>
      <c r="U155" s="61"/>
      <c r="V155" s="11"/>
      <c r="W155" s="61"/>
      <c r="Y155" s="61"/>
      <c r="Z155" s="11"/>
      <c r="AA155" s="61"/>
    </row>
    <row r="156" spans="1:27" ht="13.2" x14ac:dyDescent="0.25">
      <c r="A156" s="6"/>
      <c r="B156" s="7" t="s">
        <v>311</v>
      </c>
      <c r="C156" s="15" t="s">
        <v>312</v>
      </c>
      <c r="D156" s="20" t="s">
        <v>2</v>
      </c>
      <c r="E156" s="10">
        <v>352028.31</v>
      </c>
      <c r="F156" s="44">
        <v>1</v>
      </c>
      <c r="G156" s="10">
        <v>334430.40999999997</v>
      </c>
      <c r="H156" s="45">
        <f t="shared" si="8"/>
        <v>334430.40999999997</v>
      </c>
      <c r="I156" s="10">
        <v>356232.24</v>
      </c>
      <c r="J156" s="44">
        <v>1</v>
      </c>
      <c r="K156" s="10">
        <v>338424.19</v>
      </c>
      <c r="L156" s="45">
        <f t="shared" si="9"/>
        <v>338424.19</v>
      </c>
      <c r="M156" s="10">
        <v>375150</v>
      </c>
      <c r="N156" s="44">
        <v>1</v>
      </c>
      <c r="O156" s="10">
        <v>356396.25</v>
      </c>
      <c r="P156" s="45">
        <f t="shared" si="10"/>
        <v>356396.25</v>
      </c>
      <c r="Q156" s="10">
        <v>412985.48</v>
      </c>
      <c r="R156" s="44">
        <v>1</v>
      </c>
      <c r="S156" s="10">
        <v>392340.34</v>
      </c>
      <c r="T156" s="45">
        <f t="shared" si="11"/>
        <v>392340.34</v>
      </c>
      <c r="U156" s="61"/>
      <c r="V156" s="11"/>
      <c r="W156" s="61"/>
      <c r="Y156" s="61"/>
      <c r="Z156" s="11"/>
      <c r="AA156" s="61"/>
    </row>
    <row r="157" spans="1:27" ht="13.2" x14ac:dyDescent="0.25">
      <c r="A157" s="6"/>
      <c r="B157" s="7" t="s">
        <v>313</v>
      </c>
      <c r="C157" s="15" t="s">
        <v>314</v>
      </c>
      <c r="D157" s="20" t="s">
        <v>2</v>
      </c>
      <c r="E157" s="10">
        <v>196839.31</v>
      </c>
      <c r="F157" s="44">
        <v>1</v>
      </c>
      <c r="G157" s="10">
        <v>186999.31</v>
      </c>
      <c r="H157" s="45">
        <f t="shared" si="8"/>
        <v>186999.31</v>
      </c>
      <c r="I157" s="10">
        <v>201043.24</v>
      </c>
      <c r="J157" s="44">
        <v>1</v>
      </c>
      <c r="K157" s="10">
        <v>190993.09</v>
      </c>
      <c r="L157" s="45">
        <f t="shared" si="9"/>
        <v>190993.09</v>
      </c>
      <c r="M157" s="10">
        <v>219961</v>
      </c>
      <c r="N157" s="44">
        <v>1</v>
      </c>
      <c r="O157" s="10">
        <v>208965.15</v>
      </c>
      <c r="P157" s="45">
        <f t="shared" si="10"/>
        <v>208965.15</v>
      </c>
      <c r="Q157" s="10">
        <v>257796.48000000001</v>
      </c>
      <c r="R157" s="44">
        <v>1</v>
      </c>
      <c r="S157" s="10">
        <v>244909.23</v>
      </c>
      <c r="T157" s="45">
        <f t="shared" si="11"/>
        <v>244909.23</v>
      </c>
      <c r="U157" s="61"/>
      <c r="V157" s="11"/>
      <c r="W157" s="61"/>
      <c r="Y157" s="61"/>
      <c r="Z157" s="11"/>
      <c r="AA157" s="61"/>
    </row>
    <row r="158" spans="1:27" ht="13.2" x14ac:dyDescent="0.25">
      <c r="A158" s="6"/>
      <c r="B158" s="7" t="s">
        <v>315</v>
      </c>
      <c r="C158" s="15" t="s">
        <v>316</v>
      </c>
      <c r="D158" s="20" t="s">
        <v>12</v>
      </c>
      <c r="E158" s="10">
        <v>68536.490000000005</v>
      </c>
      <c r="F158" s="44">
        <v>1</v>
      </c>
      <c r="G158" s="10">
        <v>65110.35</v>
      </c>
      <c r="H158" s="45">
        <f t="shared" si="8"/>
        <v>65110.35</v>
      </c>
      <c r="I158" s="10">
        <v>72675.75</v>
      </c>
      <c r="J158" s="44">
        <v>1</v>
      </c>
      <c r="K158" s="10">
        <v>69042.69</v>
      </c>
      <c r="L158" s="45">
        <f t="shared" si="9"/>
        <v>69042.69</v>
      </c>
      <c r="M158" s="10">
        <v>91302.399999999994</v>
      </c>
      <c r="N158" s="44">
        <v>1</v>
      </c>
      <c r="O158" s="10">
        <v>86738.19</v>
      </c>
      <c r="P158" s="45">
        <f t="shared" si="10"/>
        <v>86738.19</v>
      </c>
      <c r="Q158" s="10">
        <v>128555.69</v>
      </c>
      <c r="R158" s="44">
        <v>1</v>
      </c>
      <c r="S158" s="10">
        <v>122129.19</v>
      </c>
      <c r="T158" s="45">
        <f t="shared" si="11"/>
        <v>122129.19</v>
      </c>
      <c r="U158" s="61"/>
      <c r="V158" s="11"/>
      <c r="W158" s="61"/>
      <c r="Y158" s="61"/>
      <c r="Z158" s="11"/>
      <c r="AA158" s="61"/>
    </row>
    <row r="159" spans="1:27" ht="13.2" x14ac:dyDescent="0.25">
      <c r="A159" s="6"/>
      <c r="B159" s="7" t="s">
        <v>317</v>
      </c>
      <c r="C159" s="15" t="s">
        <v>318</v>
      </c>
      <c r="D159" s="20" t="s">
        <v>2</v>
      </c>
      <c r="E159" s="10">
        <v>969533.31</v>
      </c>
      <c r="F159" s="44">
        <v>1</v>
      </c>
      <c r="G159" s="10">
        <v>921066.34</v>
      </c>
      <c r="H159" s="45">
        <f t="shared" si="8"/>
        <v>921066.34</v>
      </c>
      <c r="I159" s="10">
        <v>973737.24</v>
      </c>
      <c r="J159" s="44">
        <v>1</v>
      </c>
      <c r="K159" s="10">
        <v>925060.12</v>
      </c>
      <c r="L159" s="45">
        <f t="shared" si="9"/>
        <v>925060.12</v>
      </c>
      <c r="M159" s="10">
        <v>992655</v>
      </c>
      <c r="N159" s="44">
        <v>1</v>
      </c>
      <c r="O159" s="10">
        <v>943032.18</v>
      </c>
      <c r="P159" s="45">
        <f t="shared" si="10"/>
        <v>943032.18</v>
      </c>
      <c r="Q159" s="10">
        <v>1030490.48</v>
      </c>
      <c r="R159" s="44">
        <v>1</v>
      </c>
      <c r="S159" s="10">
        <v>978976.26</v>
      </c>
      <c r="T159" s="45">
        <f t="shared" si="11"/>
        <v>978976.26</v>
      </c>
      <c r="U159" s="61"/>
      <c r="V159" s="11"/>
      <c r="W159" s="61"/>
      <c r="Y159" s="61"/>
      <c r="Z159" s="11"/>
      <c r="AA159" s="61"/>
    </row>
    <row r="160" spans="1:27" ht="13.2" x14ac:dyDescent="0.25">
      <c r="A160" s="6"/>
      <c r="B160" s="7" t="s">
        <v>319</v>
      </c>
      <c r="C160" s="15" t="s">
        <v>320</v>
      </c>
      <c r="D160" s="20" t="s">
        <v>2</v>
      </c>
      <c r="E160" s="10">
        <v>184715.31</v>
      </c>
      <c r="F160" s="44">
        <v>1</v>
      </c>
      <c r="G160" s="10">
        <v>175481.39</v>
      </c>
      <c r="H160" s="45">
        <f t="shared" si="8"/>
        <v>175481.39</v>
      </c>
      <c r="I160" s="10">
        <v>188919.24</v>
      </c>
      <c r="J160" s="44">
        <v>1</v>
      </c>
      <c r="K160" s="10">
        <v>179475.17</v>
      </c>
      <c r="L160" s="45">
        <f t="shared" si="9"/>
        <v>179475.17</v>
      </c>
      <c r="M160" s="10">
        <v>207837</v>
      </c>
      <c r="N160" s="44">
        <v>1</v>
      </c>
      <c r="O160" s="10">
        <v>197447.23</v>
      </c>
      <c r="P160" s="45">
        <f t="shared" si="10"/>
        <v>197447.23</v>
      </c>
      <c r="Q160" s="10">
        <v>245672.48</v>
      </c>
      <c r="R160" s="44">
        <v>1</v>
      </c>
      <c r="S160" s="10">
        <v>233391.31</v>
      </c>
      <c r="T160" s="45">
        <f t="shared" si="11"/>
        <v>233391.31</v>
      </c>
      <c r="U160" s="61"/>
      <c r="V160" s="11"/>
      <c r="W160" s="61"/>
      <c r="Y160" s="61"/>
      <c r="Z160" s="11"/>
      <c r="AA160" s="61"/>
    </row>
    <row r="161" spans="1:27" ht="13.2" x14ac:dyDescent="0.25">
      <c r="A161" s="6"/>
      <c r="B161" s="7" t="s">
        <v>321</v>
      </c>
      <c r="C161" s="15" t="s">
        <v>322</v>
      </c>
      <c r="D161" s="20" t="s">
        <v>2</v>
      </c>
      <c r="E161" s="10">
        <v>249682.31</v>
      </c>
      <c r="F161" s="44">
        <v>1</v>
      </c>
      <c r="G161" s="10">
        <v>237200.69</v>
      </c>
      <c r="H161" s="45">
        <f t="shared" si="8"/>
        <v>237200.69</v>
      </c>
      <c r="I161" s="10">
        <v>253886.24</v>
      </c>
      <c r="J161" s="44">
        <v>1</v>
      </c>
      <c r="K161" s="10">
        <v>241194.47</v>
      </c>
      <c r="L161" s="45">
        <f t="shared" si="9"/>
        <v>241194.47</v>
      </c>
      <c r="M161" s="10">
        <v>272804</v>
      </c>
      <c r="N161" s="44">
        <v>1</v>
      </c>
      <c r="O161" s="10">
        <v>259166.53</v>
      </c>
      <c r="P161" s="45">
        <f t="shared" si="10"/>
        <v>259166.53</v>
      </c>
      <c r="Q161" s="10">
        <v>310639.48</v>
      </c>
      <c r="R161" s="44">
        <v>1</v>
      </c>
      <c r="S161" s="10">
        <v>295110.61</v>
      </c>
      <c r="T161" s="45">
        <f t="shared" si="11"/>
        <v>295110.61</v>
      </c>
      <c r="U161" s="61"/>
      <c r="V161" s="11"/>
      <c r="W161" s="61"/>
      <c r="Y161" s="61"/>
      <c r="Z161" s="11"/>
      <c r="AA161" s="61"/>
    </row>
    <row r="162" spans="1:27" ht="13.2" x14ac:dyDescent="0.25">
      <c r="A162" s="6"/>
      <c r="B162" s="7" t="s">
        <v>323</v>
      </c>
      <c r="C162" s="15" t="s">
        <v>324</v>
      </c>
      <c r="D162" s="20" t="s">
        <v>2</v>
      </c>
      <c r="E162" s="10">
        <v>303833.31</v>
      </c>
      <c r="F162" s="44">
        <v>1</v>
      </c>
      <c r="G162" s="10">
        <v>288644.68</v>
      </c>
      <c r="H162" s="45">
        <f t="shared" si="8"/>
        <v>288644.68</v>
      </c>
      <c r="I162" s="10">
        <v>308037.24</v>
      </c>
      <c r="J162" s="44">
        <v>1</v>
      </c>
      <c r="K162" s="10">
        <v>292638.46000000002</v>
      </c>
      <c r="L162" s="45">
        <f t="shared" si="9"/>
        <v>292638.46000000002</v>
      </c>
      <c r="M162" s="10">
        <v>326955</v>
      </c>
      <c r="N162" s="44">
        <v>1</v>
      </c>
      <c r="O162" s="10">
        <v>310610.52</v>
      </c>
      <c r="P162" s="45">
        <f t="shared" si="10"/>
        <v>310610.52</v>
      </c>
      <c r="Q162" s="10">
        <v>364790.48</v>
      </c>
      <c r="R162" s="44">
        <v>1</v>
      </c>
      <c r="S162" s="10">
        <v>346554.6</v>
      </c>
      <c r="T162" s="45">
        <f t="shared" si="11"/>
        <v>346554.6</v>
      </c>
      <c r="U162" s="61"/>
      <c r="V162" s="11"/>
      <c r="W162" s="61"/>
      <c r="Y162" s="61"/>
      <c r="Z162" s="11"/>
      <c r="AA162" s="61"/>
    </row>
    <row r="163" spans="1:27" ht="13.2" x14ac:dyDescent="0.25">
      <c r="A163" s="6"/>
      <c r="B163" s="7" t="s">
        <v>325</v>
      </c>
      <c r="C163" s="15" t="s">
        <v>326</v>
      </c>
      <c r="D163" s="20" t="s">
        <v>2</v>
      </c>
      <c r="E163" s="10">
        <v>209449.66</v>
      </c>
      <c r="F163" s="44">
        <v>1</v>
      </c>
      <c r="G163" s="10">
        <v>198979.27</v>
      </c>
      <c r="H163" s="45">
        <f t="shared" si="8"/>
        <v>198979.27</v>
      </c>
      <c r="I163" s="10">
        <v>213653.59</v>
      </c>
      <c r="J163" s="44">
        <v>1</v>
      </c>
      <c r="K163" s="10">
        <v>202973.05</v>
      </c>
      <c r="L163" s="45">
        <f t="shared" si="9"/>
        <v>202973.05</v>
      </c>
      <c r="M163" s="10">
        <v>232571.35</v>
      </c>
      <c r="N163" s="44">
        <v>1</v>
      </c>
      <c r="O163" s="10">
        <v>220945.11</v>
      </c>
      <c r="P163" s="45">
        <f t="shared" si="10"/>
        <v>220945.11</v>
      </c>
      <c r="Q163" s="10">
        <v>270406.83</v>
      </c>
      <c r="R163" s="44">
        <v>1</v>
      </c>
      <c r="S163" s="10">
        <v>256889.19</v>
      </c>
      <c r="T163" s="45">
        <f t="shared" si="11"/>
        <v>256889.19</v>
      </c>
      <c r="U163" s="61"/>
      <c r="V163" s="11"/>
      <c r="W163" s="61"/>
      <c r="Y163" s="61"/>
      <c r="Z163" s="11"/>
      <c r="AA163" s="61"/>
    </row>
    <row r="164" spans="1:27" ht="13.2" x14ac:dyDescent="0.25">
      <c r="A164" s="6"/>
      <c r="B164" s="7" t="s">
        <v>327</v>
      </c>
      <c r="C164" s="15" t="s">
        <v>328</v>
      </c>
      <c r="D164" s="20" t="s">
        <v>2</v>
      </c>
      <c r="E164" s="10">
        <v>106084.81</v>
      </c>
      <c r="F164" s="44">
        <v>1</v>
      </c>
      <c r="G164" s="10">
        <v>100781.63</v>
      </c>
      <c r="H164" s="45">
        <f t="shared" si="8"/>
        <v>100781.63</v>
      </c>
      <c r="I164" s="10">
        <v>110288.74</v>
      </c>
      <c r="J164" s="44">
        <v>1</v>
      </c>
      <c r="K164" s="10">
        <v>104775.41</v>
      </c>
      <c r="L164" s="45">
        <f t="shared" si="9"/>
        <v>104775.41</v>
      </c>
      <c r="M164" s="10">
        <v>129206.5</v>
      </c>
      <c r="N164" s="44">
        <v>1</v>
      </c>
      <c r="O164" s="10">
        <v>122747.47</v>
      </c>
      <c r="P164" s="45">
        <f t="shared" si="10"/>
        <v>122747.47</v>
      </c>
      <c r="Q164" s="10">
        <v>167041.98000000001</v>
      </c>
      <c r="R164" s="44">
        <v>1</v>
      </c>
      <c r="S164" s="10">
        <v>158691.54999999999</v>
      </c>
      <c r="T164" s="45">
        <f t="shared" si="11"/>
        <v>158691.54999999999</v>
      </c>
      <c r="U164" s="61"/>
      <c r="V164" s="11"/>
      <c r="W164" s="61"/>
      <c r="Y164" s="61"/>
      <c r="Z164" s="11"/>
      <c r="AA164" s="61"/>
    </row>
    <row r="165" spans="1:27" ht="13.2" x14ac:dyDescent="0.25">
      <c r="A165" s="6"/>
      <c r="B165" s="7" t="s">
        <v>329</v>
      </c>
      <c r="C165" s="15" t="s">
        <v>330</v>
      </c>
      <c r="D165" s="20" t="s">
        <v>2</v>
      </c>
      <c r="E165" s="10">
        <v>165394.31</v>
      </c>
      <c r="F165" s="44">
        <v>1</v>
      </c>
      <c r="G165" s="10">
        <v>157126.25</v>
      </c>
      <c r="H165" s="45">
        <f t="shared" si="8"/>
        <v>157126.25</v>
      </c>
      <c r="I165" s="10">
        <v>169598.24</v>
      </c>
      <c r="J165" s="44">
        <v>1</v>
      </c>
      <c r="K165" s="10">
        <v>161120.01999999999</v>
      </c>
      <c r="L165" s="45">
        <f t="shared" si="9"/>
        <v>161120.01999999999</v>
      </c>
      <c r="M165" s="10">
        <v>188516</v>
      </c>
      <c r="N165" s="44">
        <v>1</v>
      </c>
      <c r="O165" s="10">
        <v>179092.09</v>
      </c>
      <c r="P165" s="45">
        <f t="shared" si="10"/>
        <v>179092.09</v>
      </c>
      <c r="Q165" s="10">
        <v>226351.48</v>
      </c>
      <c r="R165" s="44">
        <v>1</v>
      </c>
      <c r="S165" s="10">
        <v>215036.17</v>
      </c>
      <c r="T165" s="45">
        <f t="shared" si="11"/>
        <v>215036.17</v>
      </c>
      <c r="U165" s="61"/>
      <c r="V165" s="11"/>
      <c r="W165" s="61"/>
      <c r="Y165" s="61"/>
      <c r="Z165" s="11"/>
      <c r="AA165" s="61"/>
    </row>
    <row r="166" spans="1:27" ht="13.2" x14ac:dyDescent="0.25">
      <c r="A166" s="6"/>
      <c r="B166" s="7" t="s">
        <v>331</v>
      </c>
      <c r="C166" s="15" t="s">
        <v>332</v>
      </c>
      <c r="D166" s="20" t="s">
        <v>2</v>
      </c>
      <c r="E166" s="10">
        <v>180181.31</v>
      </c>
      <c r="F166" s="44">
        <v>1</v>
      </c>
      <c r="G166" s="10">
        <v>171174.05</v>
      </c>
      <c r="H166" s="45">
        <f t="shared" si="8"/>
        <v>171174.05</v>
      </c>
      <c r="I166" s="10">
        <v>184385.24</v>
      </c>
      <c r="J166" s="44">
        <v>1</v>
      </c>
      <c r="K166" s="10">
        <v>175167.82</v>
      </c>
      <c r="L166" s="45">
        <f t="shared" si="9"/>
        <v>175167.82</v>
      </c>
      <c r="M166" s="10">
        <v>203303</v>
      </c>
      <c r="N166" s="44">
        <v>1</v>
      </c>
      <c r="O166" s="10">
        <v>193139.88</v>
      </c>
      <c r="P166" s="45">
        <f t="shared" si="10"/>
        <v>193139.88</v>
      </c>
      <c r="Q166" s="10">
        <v>241138.48</v>
      </c>
      <c r="R166" s="44">
        <v>1</v>
      </c>
      <c r="S166" s="10">
        <v>229083.97</v>
      </c>
      <c r="T166" s="45">
        <f t="shared" si="11"/>
        <v>229083.97</v>
      </c>
      <c r="U166" s="61"/>
      <c r="V166" s="11"/>
      <c r="W166" s="61"/>
      <c r="Y166" s="61"/>
      <c r="Z166" s="11"/>
      <c r="AA166" s="61"/>
    </row>
    <row r="167" spans="1:27" ht="13.2" x14ac:dyDescent="0.25">
      <c r="A167" s="6"/>
      <c r="B167" s="7" t="s">
        <v>333</v>
      </c>
      <c r="C167" s="15" t="s">
        <v>334</v>
      </c>
      <c r="D167" s="20" t="s">
        <v>2</v>
      </c>
      <c r="E167" s="10">
        <v>407679.81</v>
      </c>
      <c r="F167" s="44">
        <v>1</v>
      </c>
      <c r="G167" s="10">
        <v>387299.9</v>
      </c>
      <c r="H167" s="45">
        <f t="shared" si="8"/>
        <v>387299.9</v>
      </c>
      <c r="I167" s="10">
        <v>411883.74</v>
      </c>
      <c r="J167" s="44">
        <v>1</v>
      </c>
      <c r="K167" s="10">
        <v>391293.67</v>
      </c>
      <c r="L167" s="45">
        <f t="shared" si="9"/>
        <v>391293.67</v>
      </c>
      <c r="M167" s="10">
        <v>430801.5</v>
      </c>
      <c r="N167" s="44">
        <v>1</v>
      </c>
      <c r="O167" s="10">
        <v>409265.73</v>
      </c>
      <c r="P167" s="45">
        <f t="shared" si="10"/>
        <v>409265.73</v>
      </c>
      <c r="Q167" s="10">
        <v>468636.98</v>
      </c>
      <c r="R167" s="44">
        <v>1</v>
      </c>
      <c r="S167" s="10">
        <v>445209.82</v>
      </c>
      <c r="T167" s="45">
        <f t="shared" si="11"/>
        <v>445209.82</v>
      </c>
      <c r="U167" s="61"/>
      <c r="V167" s="11"/>
      <c r="W167" s="61"/>
      <c r="Y167" s="61"/>
      <c r="Z167" s="11"/>
      <c r="AA167" s="61"/>
    </row>
    <row r="168" spans="1:27" ht="13.2" x14ac:dyDescent="0.25">
      <c r="A168" s="6"/>
      <c r="B168" s="7" t="s">
        <v>335</v>
      </c>
      <c r="C168" s="15" t="s">
        <v>336</v>
      </c>
      <c r="D168" s="20" t="s">
        <v>2</v>
      </c>
      <c r="E168" s="10">
        <v>362343.81</v>
      </c>
      <c r="F168" s="44">
        <v>1</v>
      </c>
      <c r="G168" s="10">
        <v>344230.24</v>
      </c>
      <c r="H168" s="45">
        <f t="shared" si="8"/>
        <v>344230.24</v>
      </c>
      <c r="I168" s="10">
        <v>366547.74</v>
      </c>
      <c r="J168" s="44">
        <v>1</v>
      </c>
      <c r="K168" s="10">
        <v>348224.02</v>
      </c>
      <c r="L168" s="45">
        <f t="shared" si="9"/>
        <v>348224.02</v>
      </c>
      <c r="M168" s="10">
        <v>385465.5</v>
      </c>
      <c r="N168" s="44">
        <v>1</v>
      </c>
      <c r="O168" s="10">
        <v>366196.08</v>
      </c>
      <c r="P168" s="45">
        <f t="shared" si="10"/>
        <v>366196.08</v>
      </c>
      <c r="Q168" s="10">
        <v>423300.98</v>
      </c>
      <c r="R168" s="44">
        <v>1</v>
      </c>
      <c r="S168" s="10">
        <v>402140.15999999997</v>
      </c>
      <c r="T168" s="45">
        <f t="shared" si="11"/>
        <v>402140.15999999997</v>
      </c>
      <c r="U168" s="61"/>
      <c r="V168" s="11"/>
      <c r="W168" s="61"/>
      <c r="Y168" s="61"/>
      <c r="Z168" s="11"/>
      <c r="AA168" s="61"/>
    </row>
    <row r="169" spans="1:27" ht="13.2" x14ac:dyDescent="0.25">
      <c r="A169" s="6"/>
      <c r="B169" s="7" t="s">
        <v>337</v>
      </c>
      <c r="C169" s="15" t="s">
        <v>338</v>
      </c>
      <c r="D169" s="20" t="s">
        <v>2</v>
      </c>
      <c r="E169" s="10">
        <v>236841.31</v>
      </c>
      <c r="F169" s="44">
        <v>1</v>
      </c>
      <c r="G169" s="10">
        <v>225001.61</v>
      </c>
      <c r="H169" s="45">
        <f t="shared" si="8"/>
        <v>225001.61</v>
      </c>
      <c r="I169" s="10">
        <v>241045.24</v>
      </c>
      <c r="J169" s="44">
        <v>1</v>
      </c>
      <c r="K169" s="10">
        <v>228995.39</v>
      </c>
      <c r="L169" s="45">
        <f t="shared" si="9"/>
        <v>228995.39</v>
      </c>
      <c r="M169" s="10">
        <v>259963</v>
      </c>
      <c r="N169" s="44">
        <v>1</v>
      </c>
      <c r="O169" s="10">
        <v>246967.45</v>
      </c>
      <c r="P169" s="45">
        <f t="shared" si="10"/>
        <v>246967.45</v>
      </c>
      <c r="Q169" s="10">
        <v>297798.48</v>
      </c>
      <c r="R169" s="44">
        <v>1</v>
      </c>
      <c r="S169" s="10">
        <v>282911.53000000003</v>
      </c>
      <c r="T169" s="45">
        <f t="shared" si="11"/>
        <v>282911.53000000003</v>
      </c>
      <c r="U169" s="61"/>
      <c r="V169" s="11"/>
      <c r="W169" s="61"/>
      <c r="Y169" s="61"/>
      <c r="Z169" s="11"/>
      <c r="AA169" s="61"/>
    </row>
    <row r="170" spans="1:27" ht="13.2" x14ac:dyDescent="0.25">
      <c r="A170" s="6"/>
      <c r="B170" s="7" t="s">
        <v>339</v>
      </c>
      <c r="C170" s="15" t="s">
        <v>340</v>
      </c>
      <c r="D170" s="20" t="s">
        <v>2</v>
      </c>
      <c r="E170" s="10">
        <v>154423.31</v>
      </c>
      <c r="F170" s="44">
        <v>1</v>
      </c>
      <c r="G170" s="10">
        <v>146703.69</v>
      </c>
      <c r="H170" s="45">
        <f t="shared" si="8"/>
        <v>146703.69</v>
      </c>
      <c r="I170" s="10">
        <v>158627.24</v>
      </c>
      <c r="J170" s="44">
        <v>1</v>
      </c>
      <c r="K170" s="10">
        <v>150697.46</v>
      </c>
      <c r="L170" s="45">
        <f t="shared" si="9"/>
        <v>150697.46</v>
      </c>
      <c r="M170" s="10">
        <v>177545</v>
      </c>
      <c r="N170" s="44">
        <v>1</v>
      </c>
      <c r="O170" s="10">
        <v>168669.53</v>
      </c>
      <c r="P170" s="45">
        <f t="shared" si="10"/>
        <v>168669.53</v>
      </c>
      <c r="Q170" s="10">
        <v>215380.48000000001</v>
      </c>
      <c r="R170" s="44">
        <v>1</v>
      </c>
      <c r="S170" s="10">
        <v>204613.61</v>
      </c>
      <c r="T170" s="45">
        <f t="shared" si="11"/>
        <v>204613.61</v>
      </c>
      <c r="U170" s="61"/>
      <c r="V170" s="11"/>
      <c r="W170" s="61"/>
      <c r="Y170" s="61"/>
      <c r="Z170" s="11"/>
      <c r="AA170" s="61"/>
    </row>
    <row r="171" spans="1:27" ht="13.2" x14ac:dyDescent="0.25">
      <c r="A171" s="6"/>
      <c r="B171" s="7" t="s">
        <v>341</v>
      </c>
      <c r="C171" s="15" t="s">
        <v>342</v>
      </c>
      <c r="D171" s="20" t="s">
        <v>2</v>
      </c>
      <c r="E171" s="10">
        <v>317836.31</v>
      </c>
      <c r="F171" s="44">
        <v>1</v>
      </c>
      <c r="G171" s="10">
        <v>301947.67</v>
      </c>
      <c r="H171" s="45">
        <f t="shared" si="8"/>
        <v>301947.67</v>
      </c>
      <c r="I171" s="10">
        <v>322040.24</v>
      </c>
      <c r="J171" s="44">
        <v>1</v>
      </c>
      <c r="K171" s="10">
        <v>305941.45</v>
      </c>
      <c r="L171" s="45">
        <f t="shared" si="9"/>
        <v>305941.45</v>
      </c>
      <c r="M171" s="10">
        <v>340958</v>
      </c>
      <c r="N171" s="44">
        <v>1</v>
      </c>
      <c r="O171" s="10">
        <v>323913.51</v>
      </c>
      <c r="P171" s="45">
        <f t="shared" si="10"/>
        <v>323913.51</v>
      </c>
      <c r="Q171" s="10">
        <v>378793.48</v>
      </c>
      <c r="R171" s="44">
        <v>1</v>
      </c>
      <c r="S171" s="10">
        <v>359857.59</v>
      </c>
      <c r="T171" s="45">
        <f t="shared" si="11"/>
        <v>359857.59</v>
      </c>
      <c r="U171" s="61"/>
      <c r="V171" s="11"/>
      <c r="W171" s="61"/>
      <c r="Y171" s="61"/>
      <c r="Z171" s="11"/>
      <c r="AA171" s="61"/>
    </row>
    <row r="172" spans="1:27" ht="13.2" x14ac:dyDescent="0.25">
      <c r="A172" s="6"/>
      <c r="B172" s="7" t="s">
        <v>343</v>
      </c>
      <c r="C172" s="15" t="s">
        <v>344</v>
      </c>
      <c r="D172" s="20" t="s">
        <v>2</v>
      </c>
      <c r="E172" s="10">
        <v>141901.31</v>
      </c>
      <c r="F172" s="44">
        <v>1</v>
      </c>
      <c r="G172" s="10">
        <v>134807.66</v>
      </c>
      <c r="H172" s="45">
        <f t="shared" ref="H172:H201" si="12">ROUND(G172,2)*F172</f>
        <v>134807.66</v>
      </c>
      <c r="I172" s="10">
        <v>146105.24</v>
      </c>
      <c r="J172" s="44">
        <v>1</v>
      </c>
      <c r="K172" s="10">
        <v>138801.44</v>
      </c>
      <c r="L172" s="45">
        <f t="shared" ref="L172:L201" si="13">ROUND(K172,2)*J172</f>
        <v>138801.44</v>
      </c>
      <c r="M172" s="10">
        <v>165023</v>
      </c>
      <c r="N172" s="44">
        <v>1</v>
      </c>
      <c r="O172" s="10">
        <v>156773.5</v>
      </c>
      <c r="P172" s="45">
        <f t="shared" ref="P172:P201" si="14">ROUND(O172,2)*N172</f>
        <v>156773.5</v>
      </c>
      <c r="Q172" s="10">
        <v>202858.48</v>
      </c>
      <c r="R172" s="44">
        <v>1</v>
      </c>
      <c r="S172" s="10">
        <v>192717.58</v>
      </c>
      <c r="T172" s="45">
        <f t="shared" ref="T172:T201" si="15">ROUND(S172,2)*R172</f>
        <v>192717.58</v>
      </c>
      <c r="U172" s="61"/>
      <c r="V172" s="11"/>
      <c r="W172" s="61"/>
      <c r="Y172" s="61"/>
      <c r="Z172" s="11"/>
      <c r="AA172" s="61"/>
    </row>
    <row r="173" spans="1:27" ht="22.8" x14ac:dyDescent="0.25">
      <c r="A173" s="6"/>
      <c r="B173" s="7" t="s">
        <v>345</v>
      </c>
      <c r="C173" s="15" t="s">
        <v>346</v>
      </c>
      <c r="D173" s="20" t="s">
        <v>2</v>
      </c>
      <c r="E173" s="10">
        <v>297633.31</v>
      </c>
      <c r="F173" s="44">
        <v>1</v>
      </c>
      <c r="G173" s="10">
        <v>282754.62</v>
      </c>
      <c r="H173" s="45">
        <f t="shared" si="12"/>
        <v>282754.62</v>
      </c>
      <c r="I173" s="10">
        <v>301837.24</v>
      </c>
      <c r="J173" s="44">
        <v>1</v>
      </c>
      <c r="K173" s="10">
        <v>286748.40000000002</v>
      </c>
      <c r="L173" s="45">
        <f t="shared" si="13"/>
        <v>286748.40000000002</v>
      </c>
      <c r="M173" s="10">
        <v>320755</v>
      </c>
      <c r="N173" s="44">
        <v>1</v>
      </c>
      <c r="O173" s="10">
        <v>304720.46000000002</v>
      </c>
      <c r="P173" s="45">
        <f t="shared" si="14"/>
        <v>304720.46000000002</v>
      </c>
      <c r="Q173" s="10">
        <v>358590.48</v>
      </c>
      <c r="R173" s="44">
        <v>1</v>
      </c>
      <c r="S173" s="10">
        <v>340664.54</v>
      </c>
      <c r="T173" s="45">
        <f t="shared" si="15"/>
        <v>340664.54</v>
      </c>
      <c r="U173" s="61"/>
      <c r="V173" s="11"/>
      <c r="W173" s="61"/>
      <c r="Y173" s="61"/>
      <c r="Z173" s="11"/>
      <c r="AA173" s="61"/>
    </row>
    <row r="174" spans="1:27" ht="13.2" x14ac:dyDescent="0.25">
      <c r="A174" s="6"/>
      <c r="B174" s="7" t="s">
        <v>347</v>
      </c>
      <c r="C174" s="15" t="s">
        <v>348</v>
      </c>
      <c r="D174" s="20" t="s">
        <v>2</v>
      </c>
      <c r="E174" s="10">
        <v>176883.1</v>
      </c>
      <c r="F174" s="44">
        <v>1</v>
      </c>
      <c r="G174" s="10">
        <v>168040.71</v>
      </c>
      <c r="H174" s="45">
        <f t="shared" si="12"/>
        <v>168040.71</v>
      </c>
      <c r="I174" s="10">
        <v>178572.93</v>
      </c>
      <c r="J174" s="44">
        <v>1</v>
      </c>
      <c r="K174" s="10">
        <v>169646.07</v>
      </c>
      <c r="L174" s="45">
        <f t="shared" si="13"/>
        <v>169646.07</v>
      </c>
      <c r="M174" s="10">
        <v>186177.16</v>
      </c>
      <c r="N174" s="44">
        <v>1</v>
      </c>
      <c r="O174" s="10">
        <v>176870.16</v>
      </c>
      <c r="P174" s="45">
        <f t="shared" si="14"/>
        <v>176870.16</v>
      </c>
      <c r="Q174" s="10">
        <v>201385.62</v>
      </c>
      <c r="R174" s="44">
        <v>1</v>
      </c>
      <c r="S174" s="10">
        <v>191318.35</v>
      </c>
      <c r="T174" s="45">
        <f t="shared" si="15"/>
        <v>191318.35</v>
      </c>
      <c r="U174" s="61"/>
      <c r="V174" s="11"/>
      <c r="W174" s="61"/>
      <c r="Y174" s="61"/>
      <c r="Z174" s="11"/>
      <c r="AA174" s="61"/>
    </row>
    <row r="175" spans="1:27" ht="13.2" x14ac:dyDescent="0.25">
      <c r="A175" s="6"/>
      <c r="B175" s="7" t="s">
        <v>349</v>
      </c>
      <c r="C175" s="15" t="s">
        <v>350</v>
      </c>
      <c r="D175" s="20" t="s">
        <v>2</v>
      </c>
      <c r="E175" s="10">
        <v>171354.31</v>
      </c>
      <c r="F175" s="44">
        <v>1</v>
      </c>
      <c r="G175" s="10">
        <v>162788.31</v>
      </c>
      <c r="H175" s="45">
        <f t="shared" si="12"/>
        <v>162788.31</v>
      </c>
      <c r="I175" s="10">
        <v>175558.24</v>
      </c>
      <c r="J175" s="44">
        <v>1</v>
      </c>
      <c r="K175" s="10">
        <v>166782.07999999999</v>
      </c>
      <c r="L175" s="45">
        <f t="shared" si="13"/>
        <v>166782.07999999999</v>
      </c>
      <c r="M175" s="10">
        <v>194476</v>
      </c>
      <c r="N175" s="44">
        <v>1</v>
      </c>
      <c r="O175" s="10">
        <v>184754.14</v>
      </c>
      <c r="P175" s="45">
        <f t="shared" si="14"/>
        <v>184754.14</v>
      </c>
      <c r="Q175" s="10">
        <v>232311.48</v>
      </c>
      <c r="R175" s="44">
        <v>1</v>
      </c>
      <c r="S175" s="10">
        <v>220698.23</v>
      </c>
      <c r="T175" s="45">
        <f t="shared" si="15"/>
        <v>220698.23</v>
      </c>
      <c r="U175" s="61"/>
      <c r="V175" s="11"/>
      <c r="W175" s="61"/>
      <c r="Y175" s="61"/>
      <c r="Z175" s="11"/>
      <c r="AA175" s="61"/>
    </row>
    <row r="176" spans="1:27" ht="13.2" x14ac:dyDescent="0.25">
      <c r="A176" s="6"/>
      <c r="B176" s="7" t="s">
        <v>351</v>
      </c>
      <c r="C176" s="15" t="s">
        <v>352</v>
      </c>
      <c r="D176" s="20" t="s">
        <v>2</v>
      </c>
      <c r="E176" s="10">
        <v>194868.31</v>
      </c>
      <c r="F176" s="44">
        <v>1</v>
      </c>
      <c r="G176" s="10">
        <v>185126.84</v>
      </c>
      <c r="H176" s="45">
        <f t="shared" si="12"/>
        <v>185126.84</v>
      </c>
      <c r="I176" s="10">
        <v>199072.24</v>
      </c>
      <c r="J176" s="44">
        <v>1</v>
      </c>
      <c r="K176" s="10">
        <v>189120.62</v>
      </c>
      <c r="L176" s="45">
        <f t="shared" si="13"/>
        <v>189120.62</v>
      </c>
      <c r="M176" s="10">
        <v>217990</v>
      </c>
      <c r="N176" s="44">
        <v>1</v>
      </c>
      <c r="O176" s="10">
        <v>207092.68</v>
      </c>
      <c r="P176" s="45">
        <f t="shared" si="14"/>
        <v>207092.68</v>
      </c>
      <c r="Q176" s="10">
        <v>255825.48</v>
      </c>
      <c r="R176" s="44">
        <v>1</v>
      </c>
      <c r="S176" s="10">
        <v>243036.76</v>
      </c>
      <c r="T176" s="45">
        <f t="shared" si="15"/>
        <v>243036.76</v>
      </c>
      <c r="U176" s="61"/>
      <c r="V176" s="11"/>
      <c r="W176" s="61"/>
      <c r="Y176" s="61"/>
      <c r="Z176" s="11"/>
      <c r="AA176" s="61"/>
    </row>
    <row r="177" spans="1:27" ht="13.2" x14ac:dyDescent="0.25">
      <c r="A177" s="6"/>
      <c r="B177" s="7" t="s">
        <v>353</v>
      </c>
      <c r="C177" s="15" t="s">
        <v>354</v>
      </c>
      <c r="D177" s="20" t="s">
        <v>2</v>
      </c>
      <c r="E177" s="10">
        <v>164391.31</v>
      </c>
      <c r="F177" s="44">
        <v>1</v>
      </c>
      <c r="G177" s="10">
        <v>156173.39000000001</v>
      </c>
      <c r="H177" s="45">
        <f t="shared" si="12"/>
        <v>156173.39000000001</v>
      </c>
      <c r="I177" s="10">
        <v>168595.24</v>
      </c>
      <c r="J177" s="44">
        <v>1</v>
      </c>
      <c r="K177" s="10">
        <v>160167.16</v>
      </c>
      <c r="L177" s="45">
        <f t="shared" si="13"/>
        <v>160167.16</v>
      </c>
      <c r="M177" s="10">
        <v>187513</v>
      </c>
      <c r="N177" s="44">
        <v>1</v>
      </c>
      <c r="O177" s="10">
        <v>178139.23</v>
      </c>
      <c r="P177" s="45">
        <f t="shared" si="14"/>
        <v>178139.23</v>
      </c>
      <c r="Q177" s="10">
        <v>225348.48000000001</v>
      </c>
      <c r="R177" s="44">
        <v>1</v>
      </c>
      <c r="S177" s="10">
        <v>214083.31</v>
      </c>
      <c r="T177" s="45">
        <f t="shared" si="15"/>
        <v>214083.31</v>
      </c>
      <c r="U177" s="61"/>
      <c r="V177" s="11"/>
      <c r="W177" s="61"/>
      <c r="Y177" s="61"/>
      <c r="Z177" s="11"/>
      <c r="AA177" s="61"/>
    </row>
    <row r="178" spans="1:27" ht="13.2" x14ac:dyDescent="0.25">
      <c r="A178" s="6"/>
      <c r="B178" s="7" t="s">
        <v>355</v>
      </c>
      <c r="C178" s="15" t="s">
        <v>356</v>
      </c>
      <c r="D178" s="20" t="s">
        <v>2</v>
      </c>
      <c r="E178" s="10">
        <v>160231.31</v>
      </c>
      <c r="F178" s="44">
        <v>1</v>
      </c>
      <c r="G178" s="10">
        <v>152221.35</v>
      </c>
      <c r="H178" s="45">
        <f t="shared" si="12"/>
        <v>152221.35</v>
      </c>
      <c r="I178" s="10">
        <v>164435.24</v>
      </c>
      <c r="J178" s="44">
        <v>1</v>
      </c>
      <c r="K178" s="10">
        <v>156215.12</v>
      </c>
      <c r="L178" s="45">
        <f t="shared" si="13"/>
        <v>156215.12</v>
      </c>
      <c r="M178" s="10">
        <v>183353</v>
      </c>
      <c r="N178" s="44">
        <v>1</v>
      </c>
      <c r="O178" s="10">
        <v>174187.18</v>
      </c>
      <c r="P178" s="45">
        <f t="shared" si="14"/>
        <v>174187.18</v>
      </c>
      <c r="Q178" s="10">
        <v>221188.48000000001</v>
      </c>
      <c r="R178" s="44">
        <v>1</v>
      </c>
      <c r="S178" s="10">
        <v>210131.27</v>
      </c>
      <c r="T178" s="45">
        <f t="shared" si="15"/>
        <v>210131.27</v>
      </c>
      <c r="U178" s="61"/>
      <c r="V178" s="11"/>
      <c r="W178" s="61"/>
      <c r="Y178" s="61"/>
      <c r="Z178" s="11"/>
      <c r="AA178" s="61"/>
    </row>
    <row r="179" spans="1:27" ht="13.2" x14ac:dyDescent="0.25">
      <c r="A179" s="6"/>
      <c r="B179" s="7" t="s">
        <v>357</v>
      </c>
      <c r="C179" s="15" t="s">
        <v>358</v>
      </c>
      <c r="D179" s="20" t="s">
        <v>2</v>
      </c>
      <c r="E179" s="10">
        <v>439531.31</v>
      </c>
      <c r="F179" s="44">
        <v>1</v>
      </c>
      <c r="G179" s="10">
        <v>417559.14</v>
      </c>
      <c r="H179" s="45">
        <f t="shared" si="12"/>
        <v>417559.14</v>
      </c>
      <c r="I179" s="10">
        <v>443735.24</v>
      </c>
      <c r="J179" s="44">
        <v>1</v>
      </c>
      <c r="K179" s="10">
        <v>421552.92</v>
      </c>
      <c r="L179" s="45">
        <f t="shared" si="13"/>
        <v>421552.92</v>
      </c>
      <c r="M179" s="10">
        <v>462653</v>
      </c>
      <c r="N179" s="44">
        <v>1</v>
      </c>
      <c r="O179" s="10">
        <v>439524.98</v>
      </c>
      <c r="P179" s="45">
        <f t="shared" si="14"/>
        <v>439524.98</v>
      </c>
      <c r="Q179" s="10">
        <v>500488.48</v>
      </c>
      <c r="R179" s="44">
        <v>1</v>
      </c>
      <c r="S179" s="10">
        <v>475469.06</v>
      </c>
      <c r="T179" s="45">
        <f t="shared" si="15"/>
        <v>475469.06</v>
      </c>
      <c r="U179" s="61"/>
      <c r="V179" s="11"/>
      <c r="W179" s="61"/>
      <c r="Y179" s="61"/>
      <c r="Z179" s="11"/>
      <c r="AA179" s="61"/>
    </row>
    <row r="180" spans="1:27" ht="13.2" x14ac:dyDescent="0.25">
      <c r="A180" s="6"/>
      <c r="B180" s="7" t="s">
        <v>359</v>
      </c>
      <c r="C180" s="15" t="s">
        <v>360</v>
      </c>
      <c r="D180" s="20" t="s">
        <v>2</v>
      </c>
      <c r="E180" s="10">
        <v>524118.1</v>
      </c>
      <c r="F180" s="44">
        <v>1</v>
      </c>
      <c r="G180" s="10">
        <v>497917.44</v>
      </c>
      <c r="H180" s="45">
        <f t="shared" si="12"/>
        <v>497917.44</v>
      </c>
      <c r="I180" s="10">
        <v>525807.93000000005</v>
      </c>
      <c r="J180" s="44">
        <v>1</v>
      </c>
      <c r="K180" s="10">
        <v>499522.79</v>
      </c>
      <c r="L180" s="45">
        <f t="shared" si="13"/>
        <v>499522.79</v>
      </c>
      <c r="M180" s="10">
        <v>533412.16</v>
      </c>
      <c r="N180" s="44">
        <v>1</v>
      </c>
      <c r="O180" s="10">
        <v>506746.89</v>
      </c>
      <c r="P180" s="45">
        <f t="shared" si="14"/>
        <v>506746.89</v>
      </c>
      <c r="Q180" s="10">
        <v>548620.62</v>
      </c>
      <c r="R180" s="44">
        <v>1</v>
      </c>
      <c r="S180" s="10">
        <v>521195.08</v>
      </c>
      <c r="T180" s="45">
        <f t="shared" si="15"/>
        <v>521195.08</v>
      </c>
      <c r="U180" s="61"/>
      <c r="V180" s="11"/>
      <c r="W180" s="61"/>
      <c r="Y180" s="61"/>
      <c r="Z180" s="11"/>
      <c r="AA180" s="61"/>
    </row>
    <row r="181" spans="1:27" ht="13.2" x14ac:dyDescent="0.25">
      <c r="A181" s="6"/>
      <c r="B181" s="7" t="s">
        <v>361</v>
      </c>
      <c r="C181" s="15" t="s">
        <v>362</v>
      </c>
      <c r="D181" s="20" t="s">
        <v>2</v>
      </c>
      <c r="E181" s="10">
        <v>399935</v>
      </c>
      <c r="F181" s="44">
        <v>1</v>
      </c>
      <c r="G181" s="10">
        <v>379942.25</v>
      </c>
      <c r="H181" s="45">
        <f t="shared" si="12"/>
        <v>379942.25</v>
      </c>
      <c r="I181" s="10">
        <v>403537.1</v>
      </c>
      <c r="J181" s="44">
        <v>1</v>
      </c>
      <c r="K181" s="10">
        <v>383364.28</v>
      </c>
      <c r="L181" s="45">
        <f t="shared" si="13"/>
        <v>383364.28</v>
      </c>
      <c r="M181" s="10">
        <v>419746.58</v>
      </c>
      <c r="N181" s="44">
        <v>1</v>
      </c>
      <c r="O181" s="10">
        <v>398763.45</v>
      </c>
      <c r="P181" s="45">
        <f t="shared" si="14"/>
        <v>398763.45</v>
      </c>
      <c r="Q181" s="10">
        <v>452165.52</v>
      </c>
      <c r="R181" s="44">
        <v>1</v>
      </c>
      <c r="S181" s="10">
        <v>429561.77</v>
      </c>
      <c r="T181" s="45">
        <f t="shared" si="15"/>
        <v>429561.77</v>
      </c>
      <c r="U181" s="61"/>
      <c r="V181" s="11"/>
      <c r="W181" s="61"/>
      <c r="Y181" s="61"/>
      <c r="Z181" s="11"/>
      <c r="AA181" s="61"/>
    </row>
    <row r="182" spans="1:27" ht="13.2" x14ac:dyDescent="0.25">
      <c r="A182" s="21"/>
      <c r="B182" s="7" t="s">
        <v>363</v>
      </c>
      <c r="C182" s="15" t="s">
        <v>364</v>
      </c>
      <c r="D182" s="20" t="s">
        <v>2</v>
      </c>
      <c r="E182" s="10">
        <v>2154009.48</v>
      </c>
      <c r="F182" s="44">
        <v>1</v>
      </c>
      <c r="G182" s="10">
        <v>2046330.55</v>
      </c>
      <c r="H182" s="45">
        <f t="shared" si="12"/>
        <v>2046330.55</v>
      </c>
      <c r="I182" s="10">
        <v>2157667.0499999998</v>
      </c>
      <c r="J182" s="44">
        <v>1</v>
      </c>
      <c r="K182" s="10">
        <v>2049805.27</v>
      </c>
      <c r="L182" s="45">
        <f t="shared" si="13"/>
        <v>2049805.27</v>
      </c>
      <c r="M182" s="10">
        <v>2174126.16</v>
      </c>
      <c r="N182" s="44">
        <v>1</v>
      </c>
      <c r="O182" s="10">
        <v>2065441.59</v>
      </c>
      <c r="P182" s="45">
        <f t="shared" si="14"/>
        <v>2065441.59</v>
      </c>
      <c r="Q182" s="10">
        <v>2207044.37</v>
      </c>
      <c r="R182" s="44">
        <v>1</v>
      </c>
      <c r="S182" s="10">
        <v>2096714.22</v>
      </c>
      <c r="T182" s="45">
        <f t="shared" si="15"/>
        <v>2096714.22</v>
      </c>
      <c r="U182" s="61"/>
      <c r="V182" s="11"/>
      <c r="W182" s="61"/>
      <c r="Y182" s="61"/>
      <c r="Z182" s="11"/>
      <c r="AA182" s="61"/>
    </row>
    <row r="183" spans="1:27" ht="13.2" x14ac:dyDescent="0.25">
      <c r="A183" s="6"/>
      <c r="B183" s="7" t="s">
        <v>365</v>
      </c>
      <c r="C183" s="15" t="s">
        <v>366</v>
      </c>
      <c r="D183" s="20" t="s">
        <v>2</v>
      </c>
      <c r="E183" s="10">
        <v>244212</v>
      </c>
      <c r="F183" s="44">
        <v>1</v>
      </c>
      <c r="G183" s="10">
        <v>232003.84</v>
      </c>
      <c r="H183" s="45">
        <f t="shared" si="12"/>
        <v>232003.84</v>
      </c>
      <c r="I183" s="10">
        <v>247814.1</v>
      </c>
      <c r="J183" s="44">
        <v>1</v>
      </c>
      <c r="K183" s="10">
        <v>235425.87</v>
      </c>
      <c r="L183" s="45">
        <f t="shared" si="13"/>
        <v>235425.87</v>
      </c>
      <c r="M183" s="10">
        <v>264023.58</v>
      </c>
      <c r="N183" s="44">
        <v>1</v>
      </c>
      <c r="O183" s="10">
        <v>250825.04</v>
      </c>
      <c r="P183" s="45">
        <f t="shared" si="14"/>
        <v>250825.04</v>
      </c>
      <c r="Q183" s="10">
        <v>296442.52</v>
      </c>
      <c r="R183" s="44">
        <v>1</v>
      </c>
      <c r="S183" s="10">
        <v>281623.36</v>
      </c>
      <c r="T183" s="45">
        <f t="shared" si="15"/>
        <v>281623.36</v>
      </c>
      <c r="U183" s="61"/>
      <c r="V183" s="11"/>
      <c r="W183" s="61"/>
      <c r="Y183" s="61"/>
      <c r="Z183" s="11"/>
      <c r="AA183" s="61"/>
    </row>
    <row r="184" spans="1:27" ht="13.2" x14ac:dyDescent="0.25">
      <c r="A184" s="6"/>
      <c r="B184" s="7" t="s">
        <v>367</v>
      </c>
      <c r="C184" s="15" t="s">
        <v>368</v>
      </c>
      <c r="D184" s="20" t="s">
        <v>2</v>
      </c>
      <c r="E184" s="10">
        <v>126864.31</v>
      </c>
      <c r="F184" s="44">
        <v>1</v>
      </c>
      <c r="G184" s="10">
        <v>120522.36</v>
      </c>
      <c r="H184" s="45">
        <f t="shared" si="12"/>
        <v>120522.36</v>
      </c>
      <c r="I184" s="10">
        <v>131068.24</v>
      </c>
      <c r="J184" s="44">
        <v>1</v>
      </c>
      <c r="K184" s="10">
        <v>124516.14</v>
      </c>
      <c r="L184" s="45">
        <f t="shared" si="13"/>
        <v>124516.14</v>
      </c>
      <c r="M184" s="10">
        <v>149986</v>
      </c>
      <c r="N184" s="44">
        <v>1</v>
      </c>
      <c r="O184" s="10">
        <v>142488.20000000001</v>
      </c>
      <c r="P184" s="45">
        <f t="shared" si="14"/>
        <v>142488.20000000001</v>
      </c>
      <c r="Q184" s="10">
        <v>187821.48</v>
      </c>
      <c r="R184" s="44">
        <v>1</v>
      </c>
      <c r="S184" s="10">
        <v>178432.28</v>
      </c>
      <c r="T184" s="45">
        <f t="shared" si="15"/>
        <v>178432.28</v>
      </c>
      <c r="U184" s="61"/>
      <c r="V184" s="11"/>
      <c r="W184" s="61"/>
      <c r="Y184" s="61"/>
      <c r="Z184" s="11"/>
      <c r="AA184" s="61"/>
    </row>
    <row r="185" spans="1:27" ht="13.2" x14ac:dyDescent="0.25">
      <c r="A185" s="6"/>
      <c r="B185" s="7" t="s">
        <v>369</v>
      </c>
      <c r="C185" s="15" t="s">
        <v>370</v>
      </c>
      <c r="D185" s="20" t="s">
        <v>2</v>
      </c>
      <c r="E185" s="10">
        <v>132377.96</v>
      </c>
      <c r="F185" s="44">
        <v>1</v>
      </c>
      <c r="G185" s="10">
        <v>125760.39</v>
      </c>
      <c r="H185" s="45">
        <f t="shared" si="12"/>
        <v>125760.39</v>
      </c>
      <c r="I185" s="10">
        <v>136581.89000000001</v>
      </c>
      <c r="J185" s="44">
        <v>1</v>
      </c>
      <c r="K185" s="10">
        <v>129754.16</v>
      </c>
      <c r="L185" s="45">
        <f t="shared" si="13"/>
        <v>129754.16</v>
      </c>
      <c r="M185" s="10">
        <v>155499.65</v>
      </c>
      <c r="N185" s="44">
        <v>1</v>
      </c>
      <c r="O185" s="10">
        <v>147726.22</v>
      </c>
      <c r="P185" s="45">
        <f t="shared" si="14"/>
        <v>147726.22</v>
      </c>
      <c r="Q185" s="10">
        <v>193335.13</v>
      </c>
      <c r="R185" s="44">
        <v>1</v>
      </c>
      <c r="S185" s="10">
        <v>183670.31</v>
      </c>
      <c r="T185" s="45">
        <f t="shared" si="15"/>
        <v>183670.31</v>
      </c>
      <c r="U185" s="61"/>
      <c r="V185" s="11"/>
      <c r="W185" s="61"/>
      <c r="Y185" s="61"/>
      <c r="Z185" s="11"/>
      <c r="AA185" s="61"/>
    </row>
    <row r="186" spans="1:27" ht="13.2" x14ac:dyDescent="0.25">
      <c r="A186" s="6"/>
      <c r="B186" s="7" t="s">
        <v>371</v>
      </c>
      <c r="C186" s="15" t="s">
        <v>372</v>
      </c>
      <c r="D186" s="20" t="s">
        <v>2</v>
      </c>
      <c r="E186" s="10">
        <v>318781.31</v>
      </c>
      <c r="F186" s="44">
        <v>1</v>
      </c>
      <c r="G186" s="10">
        <v>302845.43</v>
      </c>
      <c r="H186" s="45">
        <f t="shared" si="12"/>
        <v>302845.43</v>
      </c>
      <c r="I186" s="10">
        <v>322985.24</v>
      </c>
      <c r="J186" s="44">
        <v>1</v>
      </c>
      <c r="K186" s="10">
        <v>306839.21000000002</v>
      </c>
      <c r="L186" s="45">
        <f t="shared" si="13"/>
        <v>306839.21000000002</v>
      </c>
      <c r="M186" s="10">
        <v>341903</v>
      </c>
      <c r="N186" s="44">
        <v>1</v>
      </c>
      <c r="O186" s="10">
        <v>324811.27</v>
      </c>
      <c r="P186" s="45">
        <f t="shared" si="14"/>
        <v>324811.27</v>
      </c>
      <c r="Q186" s="10">
        <v>379738.48</v>
      </c>
      <c r="R186" s="44">
        <v>1</v>
      </c>
      <c r="S186" s="10">
        <v>360755.35</v>
      </c>
      <c r="T186" s="45">
        <f t="shared" si="15"/>
        <v>360755.35</v>
      </c>
      <c r="U186" s="61"/>
      <c r="V186" s="11"/>
      <c r="W186" s="61"/>
      <c r="Y186" s="61"/>
      <c r="Z186" s="11"/>
      <c r="AA186" s="61"/>
    </row>
    <row r="187" spans="1:27" ht="13.2" x14ac:dyDescent="0.25">
      <c r="A187" s="6"/>
      <c r="B187" s="7" t="s">
        <v>373</v>
      </c>
      <c r="C187" s="15" t="s">
        <v>374</v>
      </c>
      <c r="D187" s="20" t="s">
        <v>2</v>
      </c>
      <c r="E187" s="10">
        <v>48795.99</v>
      </c>
      <c r="F187" s="44">
        <v>1</v>
      </c>
      <c r="G187" s="10">
        <v>46356.68</v>
      </c>
      <c r="H187" s="45">
        <f t="shared" si="12"/>
        <v>46356.68</v>
      </c>
      <c r="I187" s="10">
        <v>50483.23</v>
      </c>
      <c r="J187" s="44">
        <v>1</v>
      </c>
      <c r="K187" s="10">
        <v>47959.57</v>
      </c>
      <c r="L187" s="45">
        <f t="shared" si="13"/>
        <v>47959.57</v>
      </c>
      <c r="M187" s="10">
        <v>58075.8</v>
      </c>
      <c r="N187" s="44">
        <v>1</v>
      </c>
      <c r="O187" s="10">
        <v>55172.59</v>
      </c>
      <c r="P187" s="45">
        <f t="shared" si="14"/>
        <v>55172.59</v>
      </c>
      <c r="Q187" s="10">
        <v>73260.929999999993</v>
      </c>
      <c r="R187" s="44">
        <v>1</v>
      </c>
      <c r="S187" s="10">
        <v>69598.62</v>
      </c>
      <c r="T187" s="45">
        <f t="shared" si="15"/>
        <v>69598.62</v>
      </c>
      <c r="U187" s="61"/>
      <c r="V187" s="11"/>
      <c r="W187" s="61"/>
      <c r="Y187" s="61"/>
      <c r="Z187" s="11"/>
      <c r="AA187" s="61"/>
    </row>
    <row r="188" spans="1:27" ht="13.2" x14ac:dyDescent="0.25">
      <c r="A188" s="6"/>
      <c r="B188" s="7" t="s">
        <v>375</v>
      </c>
      <c r="C188" s="15" t="s">
        <v>376</v>
      </c>
      <c r="D188" s="20" t="s">
        <v>2</v>
      </c>
      <c r="E188" s="10">
        <v>80058.73</v>
      </c>
      <c r="F188" s="44">
        <v>1</v>
      </c>
      <c r="G188" s="10">
        <v>76056.59</v>
      </c>
      <c r="H188" s="45">
        <f t="shared" si="12"/>
        <v>76056.59</v>
      </c>
      <c r="I188" s="10">
        <v>81475.38</v>
      </c>
      <c r="J188" s="44">
        <v>1</v>
      </c>
      <c r="K188" s="10">
        <v>77402.429999999993</v>
      </c>
      <c r="L188" s="45">
        <f t="shared" si="13"/>
        <v>77402.429999999993</v>
      </c>
      <c r="M188" s="10">
        <v>87850.3</v>
      </c>
      <c r="N188" s="44">
        <v>1</v>
      </c>
      <c r="O188" s="10">
        <v>83458.66</v>
      </c>
      <c r="P188" s="45">
        <f t="shared" si="14"/>
        <v>83458.66</v>
      </c>
      <c r="Q188" s="10">
        <v>100600.12</v>
      </c>
      <c r="R188" s="44">
        <v>1</v>
      </c>
      <c r="S188" s="10">
        <v>95571.12</v>
      </c>
      <c r="T188" s="45">
        <f t="shared" si="15"/>
        <v>95571.12</v>
      </c>
      <c r="U188" s="61"/>
      <c r="V188" s="11"/>
      <c r="W188" s="61"/>
      <c r="Y188" s="61"/>
      <c r="Z188" s="11"/>
      <c r="AA188" s="61"/>
    </row>
    <row r="189" spans="1:27" ht="13.2" x14ac:dyDescent="0.25">
      <c r="A189" s="6"/>
      <c r="B189" s="7" t="s">
        <v>377</v>
      </c>
      <c r="C189" s="15" t="s">
        <v>378</v>
      </c>
      <c r="D189" s="20" t="s">
        <v>2</v>
      </c>
      <c r="E189" s="10">
        <v>52672.73</v>
      </c>
      <c r="F189" s="44">
        <v>1</v>
      </c>
      <c r="G189" s="10">
        <v>50039.62</v>
      </c>
      <c r="H189" s="45">
        <f t="shared" si="12"/>
        <v>50039.62</v>
      </c>
      <c r="I189" s="10">
        <v>54089.38</v>
      </c>
      <c r="J189" s="44">
        <v>1</v>
      </c>
      <c r="K189" s="10">
        <v>51385.45</v>
      </c>
      <c r="L189" s="45">
        <f t="shared" si="13"/>
        <v>51385.45</v>
      </c>
      <c r="M189" s="10">
        <v>60464.3</v>
      </c>
      <c r="N189" s="44">
        <v>1</v>
      </c>
      <c r="O189" s="10">
        <v>57441.69</v>
      </c>
      <c r="P189" s="45">
        <f t="shared" si="14"/>
        <v>57441.69</v>
      </c>
      <c r="Q189" s="10">
        <v>73214.12</v>
      </c>
      <c r="R189" s="44">
        <v>1</v>
      </c>
      <c r="S189" s="10">
        <v>69554.149999999994</v>
      </c>
      <c r="T189" s="45">
        <f t="shared" si="15"/>
        <v>69554.149999999994</v>
      </c>
      <c r="U189" s="61"/>
      <c r="V189" s="11"/>
      <c r="W189" s="61"/>
      <c r="Y189" s="61"/>
      <c r="Z189" s="11"/>
      <c r="AA189" s="61"/>
    </row>
    <row r="190" spans="1:27" ht="13.2" x14ac:dyDescent="0.25">
      <c r="A190" s="6"/>
      <c r="B190" s="7" t="s">
        <v>379</v>
      </c>
      <c r="C190" s="15" t="s">
        <v>380</v>
      </c>
      <c r="D190" s="20" t="s">
        <v>2</v>
      </c>
      <c r="E190" s="10">
        <v>80925.73</v>
      </c>
      <c r="F190" s="44">
        <v>1</v>
      </c>
      <c r="G190" s="10">
        <v>76880.25</v>
      </c>
      <c r="H190" s="45">
        <f t="shared" si="12"/>
        <v>76880.25</v>
      </c>
      <c r="I190" s="10">
        <v>82342.38</v>
      </c>
      <c r="J190" s="44">
        <v>1</v>
      </c>
      <c r="K190" s="10">
        <v>78226.080000000002</v>
      </c>
      <c r="L190" s="45">
        <f t="shared" si="13"/>
        <v>78226.080000000002</v>
      </c>
      <c r="M190" s="10">
        <v>88717.3</v>
      </c>
      <c r="N190" s="44">
        <v>1</v>
      </c>
      <c r="O190" s="10">
        <v>84282.32</v>
      </c>
      <c r="P190" s="45">
        <f t="shared" si="14"/>
        <v>84282.32</v>
      </c>
      <c r="Q190" s="10">
        <v>101467.12</v>
      </c>
      <c r="R190" s="44">
        <v>1</v>
      </c>
      <c r="S190" s="10">
        <v>96394.78</v>
      </c>
      <c r="T190" s="45">
        <f t="shared" si="15"/>
        <v>96394.78</v>
      </c>
      <c r="U190" s="61"/>
      <c r="V190" s="11"/>
      <c r="W190" s="61"/>
      <c r="Y190" s="61"/>
      <c r="Z190" s="11"/>
      <c r="AA190" s="61"/>
    </row>
    <row r="191" spans="1:27" ht="13.2" x14ac:dyDescent="0.25">
      <c r="A191" s="6"/>
      <c r="B191" s="7" t="s">
        <v>381</v>
      </c>
      <c r="C191" s="15" t="s">
        <v>382</v>
      </c>
      <c r="D191" s="20" t="s">
        <v>2</v>
      </c>
      <c r="E191" s="10">
        <v>155003.73000000001</v>
      </c>
      <c r="F191" s="44">
        <v>1</v>
      </c>
      <c r="G191" s="10">
        <v>147255.09</v>
      </c>
      <c r="H191" s="45">
        <f t="shared" si="12"/>
        <v>147255.09</v>
      </c>
      <c r="I191" s="10">
        <v>156420.38</v>
      </c>
      <c r="J191" s="44">
        <v>1</v>
      </c>
      <c r="K191" s="10">
        <v>148600.93</v>
      </c>
      <c r="L191" s="45">
        <f t="shared" si="13"/>
        <v>148600.93</v>
      </c>
      <c r="M191" s="10">
        <v>162795.29999999999</v>
      </c>
      <c r="N191" s="44">
        <v>1</v>
      </c>
      <c r="O191" s="10">
        <v>154657.16</v>
      </c>
      <c r="P191" s="45">
        <f t="shared" si="14"/>
        <v>154657.16</v>
      </c>
      <c r="Q191" s="10">
        <v>175545.12</v>
      </c>
      <c r="R191" s="44">
        <v>1</v>
      </c>
      <c r="S191" s="10">
        <v>166769.62</v>
      </c>
      <c r="T191" s="45">
        <f t="shared" si="15"/>
        <v>166769.62</v>
      </c>
      <c r="U191" s="61"/>
      <c r="V191" s="11"/>
      <c r="W191" s="61"/>
      <c r="Y191" s="61"/>
      <c r="Z191" s="11"/>
      <c r="AA191" s="61"/>
    </row>
    <row r="192" spans="1:27" ht="13.2" x14ac:dyDescent="0.25">
      <c r="A192" s="6"/>
      <c r="B192" s="7" t="s">
        <v>383</v>
      </c>
      <c r="C192" s="15" t="s">
        <v>384</v>
      </c>
      <c r="D192" s="20" t="s">
        <v>2</v>
      </c>
      <c r="E192" s="10">
        <v>61111.33</v>
      </c>
      <c r="F192" s="44">
        <v>1</v>
      </c>
      <c r="G192" s="10">
        <v>58056.37</v>
      </c>
      <c r="H192" s="45">
        <f t="shared" si="12"/>
        <v>58056.37</v>
      </c>
      <c r="I192" s="10">
        <v>62527.98</v>
      </c>
      <c r="J192" s="44">
        <v>1</v>
      </c>
      <c r="K192" s="10">
        <v>59402.21</v>
      </c>
      <c r="L192" s="45">
        <f t="shared" si="13"/>
        <v>59402.21</v>
      </c>
      <c r="M192" s="10">
        <v>68902.899999999994</v>
      </c>
      <c r="N192" s="44">
        <v>1</v>
      </c>
      <c r="O192" s="10">
        <v>65458.44</v>
      </c>
      <c r="P192" s="45">
        <f t="shared" si="14"/>
        <v>65458.44</v>
      </c>
      <c r="Q192" s="10">
        <v>81652.72</v>
      </c>
      <c r="R192" s="44">
        <v>1</v>
      </c>
      <c r="S192" s="10">
        <v>77570.899999999994</v>
      </c>
      <c r="T192" s="45">
        <f t="shared" si="15"/>
        <v>77570.899999999994</v>
      </c>
      <c r="U192" s="61"/>
      <c r="V192" s="11"/>
      <c r="W192" s="61"/>
      <c r="Y192" s="61"/>
      <c r="Z192" s="11"/>
      <c r="AA192" s="61"/>
    </row>
    <row r="193" spans="1:27" ht="13.2" x14ac:dyDescent="0.25">
      <c r="A193" s="6"/>
      <c r="B193" s="7" t="s">
        <v>385</v>
      </c>
      <c r="C193" s="15" t="s">
        <v>386</v>
      </c>
      <c r="D193" s="20" t="s">
        <v>2</v>
      </c>
      <c r="E193" s="10">
        <v>54553.33</v>
      </c>
      <c r="F193" s="44">
        <v>1</v>
      </c>
      <c r="G193" s="10">
        <v>51826.21</v>
      </c>
      <c r="H193" s="45">
        <f t="shared" si="12"/>
        <v>51826.21</v>
      </c>
      <c r="I193" s="10">
        <v>55969.98</v>
      </c>
      <c r="J193" s="44">
        <v>1</v>
      </c>
      <c r="K193" s="10">
        <v>53172.04</v>
      </c>
      <c r="L193" s="45">
        <f t="shared" si="13"/>
        <v>53172.04</v>
      </c>
      <c r="M193" s="10">
        <v>62344.9</v>
      </c>
      <c r="N193" s="44">
        <v>1</v>
      </c>
      <c r="O193" s="10">
        <v>59228.28</v>
      </c>
      <c r="P193" s="45">
        <f t="shared" si="14"/>
        <v>59228.28</v>
      </c>
      <c r="Q193" s="10">
        <v>75094.720000000001</v>
      </c>
      <c r="R193" s="44">
        <v>1</v>
      </c>
      <c r="S193" s="10">
        <v>71340.73</v>
      </c>
      <c r="T193" s="45">
        <f t="shared" si="15"/>
        <v>71340.73</v>
      </c>
      <c r="U193" s="61"/>
      <c r="V193" s="11"/>
      <c r="W193" s="61"/>
      <c r="Y193" s="61"/>
      <c r="Z193" s="11"/>
      <c r="AA193" s="61"/>
    </row>
    <row r="194" spans="1:27" ht="13.2" x14ac:dyDescent="0.25">
      <c r="A194" s="6"/>
      <c r="B194" s="7" t="s">
        <v>387</v>
      </c>
      <c r="C194" s="15" t="s">
        <v>388</v>
      </c>
      <c r="D194" s="20" t="s">
        <v>2</v>
      </c>
      <c r="E194" s="10">
        <v>38779.75</v>
      </c>
      <c r="F194" s="44">
        <v>1</v>
      </c>
      <c r="G194" s="10">
        <v>36841.15</v>
      </c>
      <c r="H194" s="45">
        <f t="shared" si="12"/>
        <v>36841.15</v>
      </c>
      <c r="I194" s="10">
        <v>40469.58</v>
      </c>
      <c r="J194" s="44">
        <v>1</v>
      </c>
      <c r="K194" s="10">
        <v>38446.51</v>
      </c>
      <c r="L194" s="45">
        <f t="shared" si="13"/>
        <v>38446.51</v>
      </c>
      <c r="M194" s="10">
        <v>48073.81</v>
      </c>
      <c r="N194" s="44">
        <v>1</v>
      </c>
      <c r="O194" s="10">
        <v>45670.6</v>
      </c>
      <c r="P194" s="45">
        <f t="shared" si="14"/>
        <v>45670.6</v>
      </c>
      <c r="Q194" s="10">
        <v>63282.27</v>
      </c>
      <c r="R194" s="44">
        <v>1</v>
      </c>
      <c r="S194" s="10">
        <v>60118.79</v>
      </c>
      <c r="T194" s="45">
        <f t="shared" si="15"/>
        <v>60118.79</v>
      </c>
      <c r="U194" s="61"/>
      <c r="V194" s="11"/>
      <c r="W194" s="61"/>
      <c r="Y194" s="61"/>
      <c r="Z194" s="11"/>
      <c r="AA194" s="61"/>
    </row>
    <row r="195" spans="1:27" ht="13.2" x14ac:dyDescent="0.25">
      <c r="A195" s="21"/>
      <c r="B195" s="7" t="s">
        <v>389</v>
      </c>
      <c r="C195" s="15" t="s">
        <v>390</v>
      </c>
      <c r="D195" s="20" t="s">
        <v>2</v>
      </c>
      <c r="E195" s="10">
        <v>277685.09000000003</v>
      </c>
      <c r="F195" s="44">
        <v>1</v>
      </c>
      <c r="G195" s="10">
        <v>263803.61</v>
      </c>
      <c r="H195" s="45">
        <f t="shared" si="12"/>
        <v>263803.61</v>
      </c>
      <c r="I195" s="10">
        <v>285141.28999999998</v>
      </c>
      <c r="J195" s="44">
        <v>1</v>
      </c>
      <c r="K195" s="10">
        <v>270887.08</v>
      </c>
      <c r="L195" s="45">
        <f t="shared" si="13"/>
        <v>270887.08</v>
      </c>
      <c r="M195" s="10">
        <v>318694.19</v>
      </c>
      <c r="N195" s="44">
        <v>1</v>
      </c>
      <c r="O195" s="10">
        <v>302762.67</v>
      </c>
      <c r="P195" s="45">
        <f t="shared" si="14"/>
        <v>302762.67</v>
      </c>
      <c r="Q195" s="10">
        <v>385799.98</v>
      </c>
      <c r="R195" s="44">
        <v>1</v>
      </c>
      <c r="S195" s="10">
        <v>366513.84</v>
      </c>
      <c r="T195" s="45">
        <f t="shared" si="15"/>
        <v>366513.84</v>
      </c>
      <c r="U195" s="61"/>
      <c r="V195" s="11"/>
      <c r="W195" s="61"/>
      <c r="Y195" s="61"/>
      <c r="Z195" s="11"/>
      <c r="AA195" s="61"/>
    </row>
    <row r="196" spans="1:27" ht="13.2" x14ac:dyDescent="0.25">
      <c r="A196" s="21"/>
      <c r="B196" s="7" t="s">
        <v>391</v>
      </c>
      <c r="C196" s="15" t="s">
        <v>392</v>
      </c>
      <c r="D196" s="20" t="s">
        <v>2</v>
      </c>
      <c r="E196" s="10">
        <v>290285.09000000003</v>
      </c>
      <c r="F196" s="44">
        <v>1</v>
      </c>
      <c r="G196" s="10">
        <v>275773.74</v>
      </c>
      <c r="H196" s="45">
        <f t="shared" si="12"/>
        <v>275773.74</v>
      </c>
      <c r="I196" s="10">
        <v>297741.28999999998</v>
      </c>
      <c r="J196" s="44">
        <v>1</v>
      </c>
      <c r="K196" s="10">
        <v>282857.2</v>
      </c>
      <c r="L196" s="45">
        <f t="shared" si="13"/>
        <v>282857.2</v>
      </c>
      <c r="M196" s="10">
        <v>331294.19</v>
      </c>
      <c r="N196" s="44">
        <v>1</v>
      </c>
      <c r="O196" s="10">
        <v>314732.78999999998</v>
      </c>
      <c r="P196" s="45">
        <f t="shared" si="14"/>
        <v>314732.78999999998</v>
      </c>
      <c r="Q196" s="10">
        <v>398399.98</v>
      </c>
      <c r="R196" s="44">
        <v>1</v>
      </c>
      <c r="S196" s="10">
        <v>378483.96</v>
      </c>
      <c r="T196" s="45">
        <f t="shared" si="15"/>
        <v>378483.96</v>
      </c>
      <c r="U196" s="61"/>
      <c r="V196" s="11"/>
      <c r="W196" s="61"/>
      <c r="Y196" s="61"/>
      <c r="Z196" s="11"/>
      <c r="AA196" s="61"/>
    </row>
    <row r="197" spans="1:27" ht="13.2" x14ac:dyDescent="0.25">
      <c r="A197" s="21"/>
      <c r="B197" s="7" t="s">
        <v>393</v>
      </c>
      <c r="C197" s="15" t="s">
        <v>394</v>
      </c>
      <c r="D197" s="20" t="s">
        <v>2</v>
      </c>
      <c r="E197" s="10">
        <v>167782.95</v>
      </c>
      <c r="F197" s="44">
        <v>1</v>
      </c>
      <c r="G197" s="10">
        <v>159395.48000000001</v>
      </c>
      <c r="H197" s="45">
        <f t="shared" si="12"/>
        <v>159395.48000000001</v>
      </c>
      <c r="I197" s="10">
        <v>169272.29</v>
      </c>
      <c r="J197" s="44">
        <v>1</v>
      </c>
      <c r="K197" s="10">
        <v>160810.37</v>
      </c>
      <c r="L197" s="45">
        <f t="shared" si="13"/>
        <v>160810.37</v>
      </c>
      <c r="M197" s="10">
        <v>175974.28</v>
      </c>
      <c r="N197" s="44">
        <v>1</v>
      </c>
      <c r="O197" s="10">
        <v>167177.32999999999</v>
      </c>
      <c r="P197" s="45">
        <f t="shared" si="14"/>
        <v>167177.32999999999</v>
      </c>
      <c r="Q197" s="10">
        <v>189378.24</v>
      </c>
      <c r="R197" s="44">
        <v>1</v>
      </c>
      <c r="S197" s="10">
        <v>179911.22</v>
      </c>
      <c r="T197" s="45">
        <f t="shared" si="15"/>
        <v>179911.22</v>
      </c>
      <c r="U197" s="61"/>
      <c r="V197" s="11"/>
      <c r="W197" s="61"/>
      <c r="Y197" s="61"/>
      <c r="Z197" s="11"/>
      <c r="AA197" s="61"/>
    </row>
    <row r="198" spans="1:27" ht="13.2" x14ac:dyDescent="0.25">
      <c r="A198" s="6"/>
      <c r="B198" s="7" t="s">
        <v>395</v>
      </c>
      <c r="C198" s="8" t="s">
        <v>396</v>
      </c>
      <c r="D198" s="9" t="s">
        <v>2</v>
      </c>
      <c r="E198" s="10">
        <v>37477.300000000003</v>
      </c>
      <c r="F198" s="44">
        <v>1</v>
      </c>
      <c r="G198" s="10">
        <v>35603.81</v>
      </c>
      <c r="H198" s="45">
        <f t="shared" si="12"/>
        <v>35603.81</v>
      </c>
      <c r="I198" s="10">
        <v>38907.99</v>
      </c>
      <c r="J198" s="44">
        <v>1</v>
      </c>
      <c r="K198" s="10">
        <v>36962.980000000003</v>
      </c>
      <c r="L198" s="45">
        <f t="shared" si="13"/>
        <v>36962.980000000003</v>
      </c>
      <c r="M198" s="10">
        <v>45346.12</v>
      </c>
      <c r="N198" s="44">
        <v>1</v>
      </c>
      <c r="O198" s="10">
        <v>43079.27</v>
      </c>
      <c r="P198" s="45">
        <f t="shared" si="14"/>
        <v>43079.27</v>
      </c>
      <c r="Q198" s="10">
        <v>58222.37</v>
      </c>
      <c r="R198" s="44">
        <v>1</v>
      </c>
      <c r="S198" s="10">
        <v>55311.83</v>
      </c>
      <c r="T198" s="45">
        <f t="shared" si="15"/>
        <v>55311.83</v>
      </c>
      <c r="U198" s="61"/>
      <c r="V198" s="11"/>
      <c r="W198" s="61"/>
      <c r="Y198" s="61"/>
      <c r="Z198" s="11"/>
      <c r="AA198" s="61"/>
    </row>
    <row r="199" spans="1:27" ht="13.2" x14ac:dyDescent="0.25">
      <c r="A199" s="6"/>
      <c r="B199" s="7" t="s">
        <v>397</v>
      </c>
      <c r="C199" s="8" t="s">
        <v>398</v>
      </c>
      <c r="D199" s="9" t="s">
        <v>2</v>
      </c>
      <c r="E199" s="10">
        <v>38909.31</v>
      </c>
      <c r="F199" s="44">
        <v>1</v>
      </c>
      <c r="G199" s="10">
        <v>36964.230000000003</v>
      </c>
      <c r="H199" s="45">
        <f t="shared" si="12"/>
        <v>36964.230000000003</v>
      </c>
      <c r="I199" s="10">
        <v>40372.400000000001</v>
      </c>
      <c r="J199" s="44">
        <v>1</v>
      </c>
      <c r="K199" s="10">
        <v>38354.18</v>
      </c>
      <c r="L199" s="45">
        <f t="shared" si="13"/>
        <v>38354.18</v>
      </c>
      <c r="M199" s="10">
        <v>46956.28</v>
      </c>
      <c r="N199" s="44">
        <v>1</v>
      </c>
      <c r="O199" s="10">
        <v>44608.94</v>
      </c>
      <c r="P199" s="45">
        <f t="shared" si="14"/>
        <v>44608.94</v>
      </c>
      <c r="Q199" s="10">
        <v>60124.06</v>
      </c>
      <c r="R199" s="44">
        <v>1</v>
      </c>
      <c r="S199" s="10">
        <v>57118.46</v>
      </c>
      <c r="T199" s="45">
        <f t="shared" si="15"/>
        <v>57118.46</v>
      </c>
      <c r="U199" s="61"/>
      <c r="V199" s="11"/>
      <c r="W199" s="61"/>
      <c r="Y199" s="61"/>
      <c r="Z199" s="11"/>
      <c r="AA199" s="61"/>
    </row>
    <row r="200" spans="1:27" ht="22.8" x14ac:dyDescent="0.25">
      <c r="A200" s="6"/>
      <c r="B200" s="7" t="s">
        <v>399</v>
      </c>
      <c r="C200" s="8" t="s">
        <v>400</v>
      </c>
      <c r="D200" s="9" t="s">
        <v>2</v>
      </c>
      <c r="E200" s="10">
        <v>49785.66</v>
      </c>
      <c r="F200" s="44">
        <v>1</v>
      </c>
      <c r="G200" s="10">
        <v>47296.87</v>
      </c>
      <c r="H200" s="45">
        <f t="shared" si="12"/>
        <v>47296.87</v>
      </c>
      <c r="I200" s="10">
        <v>54527.14</v>
      </c>
      <c r="J200" s="44">
        <v>1</v>
      </c>
      <c r="K200" s="10">
        <v>51801.33</v>
      </c>
      <c r="L200" s="45">
        <f t="shared" si="13"/>
        <v>51801.33</v>
      </c>
      <c r="M200" s="10">
        <v>75863.850000000006</v>
      </c>
      <c r="N200" s="44">
        <v>1</v>
      </c>
      <c r="O200" s="10">
        <v>72071.42</v>
      </c>
      <c r="P200" s="45">
        <f t="shared" si="14"/>
        <v>72071.42</v>
      </c>
      <c r="Q200" s="10">
        <v>118537.27</v>
      </c>
      <c r="R200" s="44">
        <v>1</v>
      </c>
      <c r="S200" s="10">
        <v>112611.59</v>
      </c>
      <c r="T200" s="45">
        <f t="shared" si="15"/>
        <v>112611.59</v>
      </c>
      <c r="U200" s="61"/>
      <c r="V200" s="11"/>
      <c r="W200" s="61"/>
      <c r="Y200" s="61"/>
      <c r="Z200" s="11"/>
      <c r="AA200" s="61"/>
    </row>
    <row r="201" spans="1:27" ht="13.2" x14ac:dyDescent="0.25">
      <c r="A201" s="6"/>
      <c r="B201" s="7" t="s">
        <v>401</v>
      </c>
      <c r="C201" s="8" t="s">
        <v>402</v>
      </c>
      <c r="D201" s="9" t="s">
        <v>2</v>
      </c>
      <c r="E201" s="10">
        <v>292456.3</v>
      </c>
      <c r="F201" s="44">
        <v>1</v>
      </c>
      <c r="G201" s="10">
        <v>277836.40999999997</v>
      </c>
      <c r="H201" s="45">
        <f t="shared" si="12"/>
        <v>277836.40999999997</v>
      </c>
      <c r="I201" s="10">
        <v>296807.71000000002</v>
      </c>
      <c r="J201" s="44">
        <v>1</v>
      </c>
      <c r="K201" s="10">
        <v>281970.28999999998</v>
      </c>
      <c r="L201" s="45">
        <f t="shared" si="13"/>
        <v>281970.28999999998</v>
      </c>
      <c r="M201" s="10">
        <v>316389.05</v>
      </c>
      <c r="N201" s="44">
        <v>1</v>
      </c>
      <c r="O201" s="10">
        <v>300572.76</v>
      </c>
      <c r="P201" s="45">
        <f t="shared" si="14"/>
        <v>300572.76</v>
      </c>
      <c r="Q201" s="10">
        <v>355551.75</v>
      </c>
      <c r="R201" s="44">
        <v>1</v>
      </c>
      <c r="S201" s="10">
        <v>337777.72</v>
      </c>
      <c r="T201" s="45">
        <f t="shared" si="15"/>
        <v>337777.72</v>
      </c>
      <c r="U201" s="61"/>
      <c r="V201" s="11"/>
      <c r="W201" s="61"/>
      <c r="Y201" s="61"/>
      <c r="Z201" s="11"/>
      <c r="AA201" s="61"/>
    </row>
    <row r="202" spans="1:27" ht="13.2" x14ac:dyDescent="0.25">
      <c r="A202" s="26"/>
      <c r="B202" s="27"/>
      <c r="C202" s="13"/>
      <c r="D202" s="27"/>
      <c r="E202" s="28"/>
      <c r="F202" s="46"/>
      <c r="G202" s="28"/>
      <c r="H202" s="47"/>
      <c r="I202" s="28"/>
      <c r="J202" s="46"/>
      <c r="K202" s="28"/>
      <c r="L202" s="47"/>
      <c r="M202" s="28"/>
      <c r="N202" s="46"/>
      <c r="O202" s="28"/>
      <c r="P202" s="47"/>
      <c r="Q202" s="28"/>
      <c r="R202" s="46"/>
      <c r="S202" s="28"/>
      <c r="T202" s="47"/>
      <c r="U202" s="61"/>
      <c r="V202" s="11"/>
      <c r="W202" s="61"/>
      <c r="Y202" s="61"/>
      <c r="Z202" s="11"/>
      <c r="AA202" s="61"/>
    </row>
    <row r="203" spans="1:27" ht="12.75" customHeight="1" x14ac:dyDescent="0.25">
      <c r="A203" s="2" t="s">
        <v>403</v>
      </c>
      <c r="B203" s="2"/>
      <c r="C203" s="2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61"/>
      <c r="V203" s="11"/>
      <c r="W203" s="61"/>
      <c r="Y203" s="61"/>
      <c r="Z203" s="11"/>
      <c r="AA203" s="61"/>
    </row>
    <row r="204" spans="1:27" ht="34.200000000000003" x14ac:dyDescent="0.25">
      <c r="A204" s="6"/>
      <c r="B204" s="7" t="s">
        <v>404</v>
      </c>
      <c r="C204" s="17" t="s">
        <v>405</v>
      </c>
      <c r="D204" s="29" t="s">
        <v>9</v>
      </c>
      <c r="E204" s="10">
        <v>16638.169999999998</v>
      </c>
      <c r="F204" s="44">
        <v>1</v>
      </c>
      <c r="G204" s="10">
        <v>15806.43</v>
      </c>
      <c r="H204" s="45">
        <f t="shared" ref="H204:H267" si="16">ROUND(G204,2)*F204</f>
        <v>15806.43</v>
      </c>
      <c r="I204" s="10">
        <v>17109.28</v>
      </c>
      <c r="J204" s="44">
        <v>1</v>
      </c>
      <c r="K204" s="10">
        <v>16253.99</v>
      </c>
      <c r="L204" s="45">
        <f t="shared" ref="L204:L267" si="17">ROUND(K204,2)*J204</f>
        <v>16253.99</v>
      </c>
      <c r="M204" s="10">
        <v>19229.27</v>
      </c>
      <c r="N204" s="44">
        <v>1</v>
      </c>
      <c r="O204" s="10">
        <v>18268</v>
      </c>
      <c r="P204" s="45">
        <f t="shared" ref="P204:P267" si="18">ROUND(O204,2)*N204</f>
        <v>18268</v>
      </c>
      <c r="Q204" s="10">
        <v>23469.279999999999</v>
      </c>
      <c r="R204" s="44">
        <v>1</v>
      </c>
      <c r="S204" s="10">
        <v>22296.05</v>
      </c>
      <c r="T204" s="45">
        <f t="shared" ref="T204:T267" si="19">ROUND(S204,2)*R204</f>
        <v>22296.05</v>
      </c>
      <c r="U204" s="61"/>
      <c r="V204" s="11"/>
      <c r="W204" s="61"/>
      <c r="Y204" s="61"/>
      <c r="Z204" s="11"/>
      <c r="AA204" s="61"/>
    </row>
    <row r="205" spans="1:27" ht="34.200000000000003" x14ac:dyDescent="0.25">
      <c r="A205" s="6"/>
      <c r="B205" s="7" t="s">
        <v>406</v>
      </c>
      <c r="C205" s="17" t="s">
        <v>407</v>
      </c>
      <c r="D205" s="29" t="s">
        <v>9</v>
      </c>
      <c r="E205" s="10">
        <v>17623.669999999998</v>
      </c>
      <c r="F205" s="44">
        <v>1</v>
      </c>
      <c r="G205" s="10">
        <v>16742.66</v>
      </c>
      <c r="H205" s="45">
        <f t="shared" si="16"/>
        <v>16742.66</v>
      </c>
      <c r="I205" s="10">
        <v>18094.78</v>
      </c>
      <c r="J205" s="44">
        <v>1</v>
      </c>
      <c r="K205" s="10">
        <v>17190.22</v>
      </c>
      <c r="L205" s="45">
        <f t="shared" si="17"/>
        <v>17190.22</v>
      </c>
      <c r="M205" s="10">
        <v>20214.77</v>
      </c>
      <c r="N205" s="44">
        <v>1</v>
      </c>
      <c r="O205" s="10">
        <v>19204.23</v>
      </c>
      <c r="P205" s="45">
        <f t="shared" si="18"/>
        <v>19204.23</v>
      </c>
      <c r="Q205" s="10">
        <v>24454.78</v>
      </c>
      <c r="R205" s="44">
        <v>1</v>
      </c>
      <c r="S205" s="10">
        <v>23232.29</v>
      </c>
      <c r="T205" s="45">
        <f t="shared" si="19"/>
        <v>23232.29</v>
      </c>
      <c r="U205" s="61"/>
      <c r="V205" s="11"/>
      <c r="W205" s="61"/>
      <c r="Y205" s="61"/>
      <c r="Z205" s="11"/>
      <c r="AA205" s="61"/>
    </row>
    <row r="206" spans="1:27" ht="34.200000000000003" x14ac:dyDescent="0.25">
      <c r="A206" s="6"/>
      <c r="B206" s="7" t="s">
        <v>408</v>
      </c>
      <c r="C206" s="17" t="s">
        <v>409</v>
      </c>
      <c r="D206" s="29" t="s">
        <v>9</v>
      </c>
      <c r="E206" s="10">
        <v>33588.82</v>
      </c>
      <c r="F206" s="44">
        <v>1</v>
      </c>
      <c r="G206" s="10">
        <v>31909.71</v>
      </c>
      <c r="H206" s="45">
        <f t="shared" si="16"/>
        <v>31909.71</v>
      </c>
      <c r="I206" s="10">
        <v>35369.1</v>
      </c>
      <c r="J206" s="44">
        <v>1</v>
      </c>
      <c r="K206" s="10">
        <v>33601</v>
      </c>
      <c r="L206" s="45">
        <f t="shared" si="17"/>
        <v>33601</v>
      </c>
      <c r="M206" s="10">
        <v>43380.25</v>
      </c>
      <c r="N206" s="44">
        <v>1</v>
      </c>
      <c r="O206" s="10">
        <v>41211.67</v>
      </c>
      <c r="P206" s="45">
        <f t="shared" si="18"/>
        <v>41211.67</v>
      </c>
      <c r="Q206" s="10">
        <v>59402.54</v>
      </c>
      <c r="R206" s="44">
        <v>1</v>
      </c>
      <c r="S206" s="10">
        <v>56433.01</v>
      </c>
      <c r="T206" s="45">
        <f t="shared" si="19"/>
        <v>56433.01</v>
      </c>
      <c r="U206" s="61"/>
      <c r="V206" s="11"/>
      <c r="W206" s="61"/>
      <c r="Y206" s="61"/>
      <c r="Z206" s="11"/>
      <c r="AA206" s="61"/>
    </row>
    <row r="207" spans="1:27" ht="34.200000000000003" x14ac:dyDescent="0.25">
      <c r="A207" s="6"/>
      <c r="B207" s="7" t="s">
        <v>410</v>
      </c>
      <c r="C207" s="17" t="s">
        <v>411</v>
      </c>
      <c r="D207" s="29" t="s">
        <v>9</v>
      </c>
      <c r="E207" s="10">
        <v>47830.47</v>
      </c>
      <c r="F207" s="44">
        <v>1</v>
      </c>
      <c r="G207" s="10">
        <v>45439.42</v>
      </c>
      <c r="H207" s="45">
        <f t="shared" si="16"/>
        <v>45439.42</v>
      </c>
      <c r="I207" s="10">
        <v>49067.34</v>
      </c>
      <c r="J207" s="44">
        <v>1</v>
      </c>
      <c r="K207" s="10">
        <v>46614.46</v>
      </c>
      <c r="L207" s="45">
        <f t="shared" si="17"/>
        <v>46614.46</v>
      </c>
      <c r="M207" s="10">
        <v>54633.22</v>
      </c>
      <c r="N207" s="44">
        <v>1</v>
      </c>
      <c r="O207" s="10">
        <v>51902.11</v>
      </c>
      <c r="P207" s="45">
        <f t="shared" si="18"/>
        <v>51902.11</v>
      </c>
      <c r="Q207" s="10">
        <v>65764.960000000006</v>
      </c>
      <c r="R207" s="44">
        <v>1</v>
      </c>
      <c r="S207" s="10">
        <v>62477.37</v>
      </c>
      <c r="T207" s="45">
        <f t="shared" si="19"/>
        <v>62477.37</v>
      </c>
      <c r="U207" s="61"/>
      <c r="V207" s="11"/>
      <c r="W207" s="61"/>
      <c r="Y207" s="61"/>
      <c r="Z207" s="11"/>
      <c r="AA207" s="61"/>
    </row>
    <row r="208" spans="1:27" ht="34.200000000000003" x14ac:dyDescent="0.25">
      <c r="A208" s="6"/>
      <c r="B208" s="7" t="s">
        <v>412</v>
      </c>
      <c r="C208" s="17" t="s">
        <v>413</v>
      </c>
      <c r="D208" s="29" t="s">
        <v>9</v>
      </c>
      <c r="E208" s="10">
        <v>34574.32</v>
      </c>
      <c r="F208" s="44">
        <v>1</v>
      </c>
      <c r="G208" s="10">
        <v>32845.949999999997</v>
      </c>
      <c r="H208" s="45">
        <f t="shared" si="16"/>
        <v>32845.949999999997</v>
      </c>
      <c r="I208" s="10">
        <v>36354.6</v>
      </c>
      <c r="J208" s="44">
        <v>1</v>
      </c>
      <c r="K208" s="10">
        <v>34537.230000000003</v>
      </c>
      <c r="L208" s="45">
        <f t="shared" si="17"/>
        <v>34537.230000000003</v>
      </c>
      <c r="M208" s="10">
        <v>44365.75</v>
      </c>
      <c r="N208" s="44">
        <v>1</v>
      </c>
      <c r="O208" s="10">
        <v>42147.91</v>
      </c>
      <c r="P208" s="45">
        <f t="shared" si="18"/>
        <v>42147.91</v>
      </c>
      <c r="Q208" s="10">
        <v>60388.04</v>
      </c>
      <c r="R208" s="44">
        <v>1</v>
      </c>
      <c r="S208" s="10">
        <v>57369.24</v>
      </c>
      <c r="T208" s="45">
        <f t="shared" si="19"/>
        <v>57369.24</v>
      </c>
      <c r="U208" s="61"/>
      <c r="V208" s="11"/>
      <c r="W208" s="61"/>
      <c r="Y208" s="61"/>
      <c r="Z208" s="11"/>
      <c r="AA208" s="61"/>
    </row>
    <row r="209" spans="1:27" ht="34.200000000000003" x14ac:dyDescent="0.25">
      <c r="A209" s="6"/>
      <c r="B209" s="7" t="s">
        <v>414</v>
      </c>
      <c r="C209" s="17" t="s">
        <v>415</v>
      </c>
      <c r="D209" s="29" t="s">
        <v>9</v>
      </c>
      <c r="E209" s="10">
        <v>48815.97</v>
      </c>
      <c r="F209" s="44">
        <v>1</v>
      </c>
      <c r="G209" s="10">
        <v>46375.66</v>
      </c>
      <c r="H209" s="45">
        <f t="shared" si="16"/>
        <v>46375.66</v>
      </c>
      <c r="I209" s="10">
        <v>50052.84</v>
      </c>
      <c r="J209" s="44">
        <v>1</v>
      </c>
      <c r="K209" s="10">
        <v>47550.7</v>
      </c>
      <c r="L209" s="45">
        <f t="shared" si="17"/>
        <v>47550.7</v>
      </c>
      <c r="M209" s="10">
        <v>55618.720000000001</v>
      </c>
      <c r="N209" s="44">
        <v>1</v>
      </c>
      <c r="O209" s="10">
        <v>52838.34</v>
      </c>
      <c r="P209" s="45">
        <f t="shared" si="18"/>
        <v>52838.34</v>
      </c>
      <c r="Q209" s="10">
        <v>66750.460000000006</v>
      </c>
      <c r="R209" s="44">
        <v>1</v>
      </c>
      <c r="S209" s="10">
        <v>63413.599999999999</v>
      </c>
      <c r="T209" s="45">
        <f t="shared" si="19"/>
        <v>63413.599999999999</v>
      </c>
      <c r="U209" s="61"/>
      <c r="V209" s="11"/>
      <c r="W209" s="61"/>
      <c r="Y209" s="61"/>
      <c r="Z209" s="11"/>
      <c r="AA209" s="61"/>
    </row>
    <row r="210" spans="1:27" ht="13.2" x14ac:dyDescent="0.25">
      <c r="A210" s="6"/>
      <c r="B210" s="7" t="s">
        <v>416</v>
      </c>
      <c r="C210" s="17" t="s">
        <v>417</v>
      </c>
      <c r="D210" s="29" t="s">
        <v>2</v>
      </c>
      <c r="E210" s="10">
        <v>95455.5</v>
      </c>
      <c r="F210" s="44">
        <v>1</v>
      </c>
      <c r="G210" s="10">
        <v>90683.68</v>
      </c>
      <c r="H210" s="45">
        <f t="shared" si="16"/>
        <v>90683.68</v>
      </c>
      <c r="I210" s="10">
        <v>101438.88</v>
      </c>
      <c r="J210" s="44">
        <v>1</v>
      </c>
      <c r="K210" s="10">
        <v>96367.95</v>
      </c>
      <c r="L210" s="45">
        <f t="shared" si="17"/>
        <v>96367.95</v>
      </c>
      <c r="M210" s="10">
        <v>128364.1</v>
      </c>
      <c r="N210" s="44">
        <v>1</v>
      </c>
      <c r="O210" s="10">
        <v>121947.18</v>
      </c>
      <c r="P210" s="45">
        <f t="shared" si="18"/>
        <v>121947.18</v>
      </c>
      <c r="Q210" s="10">
        <v>182214.53</v>
      </c>
      <c r="R210" s="44">
        <v>1</v>
      </c>
      <c r="S210" s="10">
        <v>173105.63</v>
      </c>
      <c r="T210" s="45">
        <f t="shared" si="19"/>
        <v>173105.63</v>
      </c>
      <c r="U210" s="61"/>
      <c r="V210" s="11"/>
      <c r="W210" s="61"/>
      <c r="Y210" s="61"/>
      <c r="Z210" s="11"/>
      <c r="AA210" s="61"/>
    </row>
    <row r="211" spans="1:27" ht="13.2" x14ac:dyDescent="0.25">
      <c r="A211" s="6"/>
      <c r="B211" s="7" t="s">
        <v>418</v>
      </c>
      <c r="C211" s="17" t="s">
        <v>419</v>
      </c>
      <c r="D211" s="29" t="s">
        <v>2</v>
      </c>
      <c r="E211" s="10">
        <v>137266.5</v>
      </c>
      <c r="F211" s="44">
        <v>1</v>
      </c>
      <c r="G211" s="10">
        <v>130404.55</v>
      </c>
      <c r="H211" s="45">
        <f t="shared" si="16"/>
        <v>130404.55</v>
      </c>
      <c r="I211" s="10">
        <v>143249.88</v>
      </c>
      <c r="J211" s="44">
        <v>1</v>
      </c>
      <c r="K211" s="10">
        <v>136088.82</v>
      </c>
      <c r="L211" s="45">
        <f t="shared" si="17"/>
        <v>136088.82</v>
      </c>
      <c r="M211" s="10">
        <v>170175.1</v>
      </c>
      <c r="N211" s="44">
        <v>1</v>
      </c>
      <c r="O211" s="10">
        <v>161668.04999999999</v>
      </c>
      <c r="P211" s="45">
        <f t="shared" si="18"/>
        <v>161668.04999999999</v>
      </c>
      <c r="Q211" s="10">
        <v>224025.53</v>
      </c>
      <c r="R211" s="44">
        <v>1</v>
      </c>
      <c r="S211" s="10">
        <v>212826.49</v>
      </c>
      <c r="T211" s="45">
        <f t="shared" si="19"/>
        <v>212826.49</v>
      </c>
      <c r="U211" s="61"/>
      <c r="V211" s="11"/>
      <c r="W211" s="61"/>
      <c r="Y211" s="61"/>
      <c r="Z211" s="11"/>
      <c r="AA211" s="61"/>
    </row>
    <row r="212" spans="1:27" ht="13.2" x14ac:dyDescent="0.25">
      <c r="A212" s="6"/>
      <c r="B212" s="7" t="s">
        <v>420</v>
      </c>
      <c r="C212" s="17" t="s">
        <v>421</v>
      </c>
      <c r="D212" s="29" t="s">
        <v>2</v>
      </c>
      <c r="E212" s="10">
        <v>212958.5</v>
      </c>
      <c r="F212" s="44">
        <v>1</v>
      </c>
      <c r="G212" s="10">
        <v>202312.7</v>
      </c>
      <c r="H212" s="45">
        <f t="shared" si="16"/>
        <v>202312.7</v>
      </c>
      <c r="I212" s="10">
        <v>218941.88</v>
      </c>
      <c r="J212" s="44">
        <v>1</v>
      </c>
      <c r="K212" s="10">
        <v>207996.98</v>
      </c>
      <c r="L212" s="45">
        <f t="shared" si="17"/>
        <v>207996.98</v>
      </c>
      <c r="M212" s="10">
        <v>245867.1</v>
      </c>
      <c r="N212" s="44">
        <v>1</v>
      </c>
      <c r="O212" s="10">
        <v>233576.2</v>
      </c>
      <c r="P212" s="45">
        <f t="shared" si="18"/>
        <v>233576.2</v>
      </c>
      <c r="Q212" s="10">
        <v>299717.53000000003</v>
      </c>
      <c r="R212" s="44">
        <v>1</v>
      </c>
      <c r="S212" s="10">
        <v>284734.65000000002</v>
      </c>
      <c r="T212" s="45">
        <f t="shared" si="19"/>
        <v>284734.65000000002</v>
      </c>
      <c r="U212" s="61"/>
      <c r="V212" s="11"/>
      <c r="W212" s="61"/>
      <c r="Y212" s="61"/>
      <c r="Z212" s="11"/>
      <c r="AA212" s="61"/>
    </row>
    <row r="213" spans="1:27" ht="13.2" x14ac:dyDescent="0.25">
      <c r="A213" s="6"/>
      <c r="B213" s="7" t="s">
        <v>422</v>
      </c>
      <c r="C213" s="17" t="s">
        <v>423</v>
      </c>
      <c r="D213" s="29" t="s">
        <v>2</v>
      </c>
      <c r="E213" s="10">
        <v>124113.06</v>
      </c>
      <c r="F213" s="44">
        <v>1</v>
      </c>
      <c r="G213" s="10">
        <v>117908.65</v>
      </c>
      <c r="H213" s="45">
        <f t="shared" si="16"/>
        <v>117908.65</v>
      </c>
      <c r="I213" s="10">
        <v>127166.21</v>
      </c>
      <c r="J213" s="44">
        <v>1</v>
      </c>
      <c r="K213" s="10">
        <v>120809.17</v>
      </c>
      <c r="L213" s="45">
        <f t="shared" si="17"/>
        <v>120809.17</v>
      </c>
      <c r="M213" s="10">
        <v>140905.38</v>
      </c>
      <c r="N213" s="44">
        <v>1</v>
      </c>
      <c r="O213" s="10">
        <v>133861.51999999999</v>
      </c>
      <c r="P213" s="45">
        <f t="shared" si="18"/>
        <v>133861.51999999999</v>
      </c>
      <c r="Q213" s="10">
        <v>168383.72</v>
      </c>
      <c r="R213" s="44">
        <v>1</v>
      </c>
      <c r="S213" s="10">
        <v>159966.22</v>
      </c>
      <c r="T213" s="45">
        <f t="shared" si="19"/>
        <v>159966.22</v>
      </c>
      <c r="U213" s="61"/>
      <c r="V213" s="11"/>
      <c r="W213" s="61"/>
      <c r="Y213" s="61"/>
      <c r="Z213" s="11"/>
      <c r="AA213" s="61"/>
    </row>
    <row r="214" spans="1:27" ht="13.2" x14ac:dyDescent="0.25">
      <c r="A214" s="6"/>
      <c r="B214" s="7" t="s">
        <v>424</v>
      </c>
      <c r="C214" s="17" t="s">
        <v>425</v>
      </c>
      <c r="D214" s="29" t="s">
        <v>2</v>
      </c>
      <c r="E214" s="10">
        <v>215791.06</v>
      </c>
      <c r="F214" s="44">
        <v>1</v>
      </c>
      <c r="G214" s="10">
        <v>205003.66</v>
      </c>
      <c r="H214" s="45">
        <f t="shared" si="16"/>
        <v>205003.66</v>
      </c>
      <c r="I214" s="10">
        <v>218844.21</v>
      </c>
      <c r="J214" s="44">
        <v>1</v>
      </c>
      <c r="K214" s="10">
        <v>207904.19</v>
      </c>
      <c r="L214" s="45">
        <f t="shared" si="17"/>
        <v>207904.19</v>
      </c>
      <c r="M214" s="10">
        <v>232583.38</v>
      </c>
      <c r="N214" s="44">
        <v>1</v>
      </c>
      <c r="O214" s="10">
        <v>220956.54</v>
      </c>
      <c r="P214" s="45">
        <f t="shared" si="18"/>
        <v>220956.54</v>
      </c>
      <c r="Q214" s="10">
        <v>260061.72</v>
      </c>
      <c r="R214" s="44">
        <v>1</v>
      </c>
      <c r="S214" s="10">
        <v>247061.23</v>
      </c>
      <c r="T214" s="45">
        <f t="shared" si="19"/>
        <v>247061.23</v>
      </c>
      <c r="U214" s="61"/>
      <c r="V214" s="11"/>
      <c r="W214" s="61"/>
      <c r="Y214" s="61"/>
      <c r="Z214" s="11"/>
      <c r="AA214" s="61"/>
    </row>
    <row r="215" spans="1:27" ht="13.2" x14ac:dyDescent="0.25">
      <c r="A215" s="6"/>
      <c r="B215" s="7" t="s">
        <v>426</v>
      </c>
      <c r="C215" s="17" t="s">
        <v>427</v>
      </c>
      <c r="D215" s="29" t="s">
        <v>2</v>
      </c>
      <c r="E215" s="10">
        <v>81814.06</v>
      </c>
      <c r="F215" s="44">
        <v>1</v>
      </c>
      <c r="G215" s="10">
        <v>77724.179999999993</v>
      </c>
      <c r="H215" s="45">
        <f t="shared" si="16"/>
        <v>77724.179999999993</v>
      </c>
      <c r="I215" s="10">
        <v>84867.21</v>
      </c>
      <c r="J215" s="44">
        <v>1</v>
      </c>
      <c r="K215" s="10">
        <v>80624.7</v>
      </c>
      <c r="L215" s="45">
        <f t="shared" si="17"/>
        <v>80624.7</v>
      </c>
      <c r="M215" s="10">
        <v>98606.38</v>
      </c>
      <c r="N215" s="44">
        <v>1</v>
      </c>
      <c r="O215" s="10">
        <v>93677.05</v>
      </c>
      <c r="P215" s="45">
        <f t="shared" si="18"/>
        <v>93677.05</v>
      </c>
      <c r="Q215" s="10">
        <v>126084.72</v>
      </c>
      <c r="R215" s="44">
        <v>1</v>
      </c>
      <c r="S215" s="10">
        <v>119781.74</v>
      </c>
      <c r="T215" s="45">
        <f t="shared" si="19"/>
        <v>119781.74</v>
      </c>
      <c r="U215" s="61"/>
      <c r="V215" s="11"/>
      <c r="W215" s="61"/>
      <c r="Y215" s="61"/>
      <c r="Z215" s="11"/>
      <c r="AA215" s="61"/>
    </row>
    <row r="216" spans="1:27" ht="13.2" x14ac:dyDescent="0.25">
      <c r="A216" s="6"/>
      <c r="B216" s="7" t="s">
        <v>428</v>
      </c>
      <c r="C216" s="17" t="s">
        <v>429</v>
      </c>
      <c r="D216" s="29" t="s">
        <v>2</v>
      </c>
      <c r="E216" s="10">
        <v>77191.06</v>
      </c>
      <c r="F216" s="44">
        <v>1</v>
      </c>
      <c r="G216" s="10">
        <v>73332.28</v>
      </c>
      <c r="H216" s="45">
        <f t="shared" si="16"/>
        <v>73332.28</v>
      </c>
      <c r="I216" s="10">
        <v>80244.210000000006</v>
      </c>
      <c r="J216" s="44">
        <v>1</v>
      </c>
      <c r="K216" s="10">
        <v>76232.800000000003</v>
      </c>
      <c r="L216" s="45">
        <f t="shared" si="17"/>
        <v>76232.800000000003</v>
      </c>
      <c r="M216" s="10">
        <v>93983.38</v>
      </c>
      <c r="N216" s="44">
        <v>1</v>
      </c>
      <c r="O216" s="10">
        <v>89285.15</v>
      </c>
      <c r="P216" s="45">
        <f t="shared" si="18"/>
        <v>89285.15</v>
      </c>
      <c r="Q216" s="10">
        <v>121461.72</v>
      </c>
      <c r="R216" s="44">
        <v>1</v>
      </c>
      <c r="S216" s="10">
        <v>115389.85</v>
      </c>
      <c r="T216" s="45">
        <f t="shared" si="19"/>
        <v>115389.85</v>
      </c>
      <c r="U216" s="61"/>
      <c r="V216" s="11"/>
      <c r="W216" s="61"/>
      <c r="Y216" s="61"/>
      <c r="Z216" s="11"/>
      <c r="AA216" s="61"/>
    </row>
    <row r="217" spans="1:27" ht="13.2" x14ac:dyDescent="0.25">
      <c r="A217" s="6"/>
      <c r="B217" s="7" t="s">
        <v>430</v>
      </c>
      <c r="C217" s="17" t="s">
        <v>431</v>
      </c>
      <c r="D217" s="29" t="s">
        <v>2</v>
      </c>
      <c r="E217" s="10">
        <v>89417.06</v>
      </c>
      <c r="F217" s="44">
        <v>1</v>
      </c>
      <c r="G217" s="10">
        <v>84947.1</v>
      </c>
      <c r="H217" s="45">
        <f t="shared" si="16"/>
        <v>84947.1</v>
      </c>
      <c r="I217" s="10">
        <v>92470.21</v>
      </c>
      <c r="J217" s="44">
        <v>1</v>
      </c>
      <c r="K217" s="10">
        <v>87847.62</v>
      </c>
      <c r="L217" s="45">
        <f t="shared" si="17"/>
        <v>87847.62</v>
      </c>
      <c r="M217" s="10">
        <v>106209.38</v>
      </c>
      <c r="N217" s="44">
        <v>1</v>
      </c>
      <c r="O217" s="10">
        <v>100899.97</v>
      </c>
      <c r="P217" s="45">
        <f t="shared" si="18"/>
        <v>100899.97</v>
      </c>
      <c r="Q217" s="10">
        <v>133687.72</v>
      </c>
      <c r="R217" s="44">
        <v>1</v>
      </c>
      <c r="S217" s="10">
        <v>127004.67</v>
      </c>
      <c r="T217" s="45">
        <f t="shared" si="19"/>
        <v>127004.67</v>
      </c>
      <c r="U217" s="61"/>
      <c r="V217" s="11"/>
      <c r="W217" s="61"/>
      <c r="Y217" s="61"/>
      <c r="Z217" s="11"/>
      <c r="AA217" s="61"/>
    </row>
    <row r="218" spans="1:27" ht="13.2" x14ac:dyDescent="0.25">
      <c r="A218" s="6"/>
      <c r="B218" s="7" t="s">
        <v>432</v>
      </c>
      <c r="C218" s="17" t="s">
        <v>433</v>
      </c>
      <c r="D218" s="29" t="s">
        <v>2</v>
      </c>
      <c r="E218" s="10">
        <v>140191.06</v>
      </c>
      <c r="F218" s="44">
        <v>1</v>
      </c>
      <c r="G218" s="10">
        <v>133182.91</v>
      </c>
      <c r="H218" s="45">
        <f t="shared" si="16"/>
        <v>133182.91</v>
      </c>
      <c r="I218" s="10">
        <v>143244.21</v>
      </c>
      <c r="J218" s="44">
        <v>1</v>
      </c>
      <c r="K218" s="10">
        <v>136083.43</v>
      </c>
      <c r="L218" s="45">
        <f t="shared" si="17"/>
        <v>136083.43</v>
      </c>
      <c r="M218" s="10">
        <v>156983.38</v>
      </c>
      <c r="N218" s="44">
        <v>1</v>
      </c>
      <c r="O218" s="10">
        <v>149135.78</v>
      </c>
      <c r="P218" s="45">
        <f t="shared" si="18"/>
        <v>149135.78</v>
      </c>
      <c r="Q218" s="10">
        <v>184461.72</v>
      </c>
      <c r="R218" s="44">
        <v>1</v>
      </c>
      <c r="S218" s="10">
        <v>175240.48</v>
      </c>
      <c r="T218" s="45">
        <f t="shared" si="19"/>
        <v>175240.48</v>
      </c>
      <c r="U218" s="61"/>
      <c r="V218" s="11"/>
      <c r="W218" s="61"/>
      <c r="Y218" s="61"/>
      <c r="Z218" s="11"/>
      <c r="AA218" s="61"/>
    </row>
    <row r="219" spans="1:27" ht="13.2" x14ac:dyDescent="0.25">
      <c r="A219" s="6"/>
      <c r="B219" s="7" t="s">
        <v>434</v>
      </c>
      <c r="C219" s="17" t="s">
        <v>435</v>
      </c>
      <c r="D219" s="29" t="s">
        <v>2</v>
      </c>
      <c r="E219" s="10">
        <v>145441.06</v>
      </c>
      <c r="F219" s="44">
        <v>1</v>
      </c>
      <c r="G219" s="10">
        <v>138170.46</v>
      </c>
      <c r="H219" s="45">
        <f t="shared" si="16"/>
        <v>138170.46</v>
      </c>
      <c r="I219" s="10">
        <v>148494.21</v>
      </c>
      <c r="J219" s="44">
        <v>1</v>
      </c>
      <c r="K219" s="10">
        <v>141070.98000000001</v>
      </c>
      <c r="L219" s="45">
        <f t="shared" si="17"/>
        <v>141070.98000000001</v>
      </c>
      <c r="M219" s="10">
        <v>162233.38</v>
      </c>
      <c r="N219" s="44">
        <v>1</v>
      </c>
      <c r="O219" s="10">
        <v>154123.32999999999</v>
      </c>
      <c r="P219" s="45">
        <f t="shared" si="18"/>
        <v>154123.32999999999</v>
      </c>
      <c r="Q219" s="10">
        <v>189711.72</v>
      </c>
      <c r="R219" s="44">
        <v>1</v>
      </c>
      <c r="S219" s="10">
        <v>180228.03</v>
      </c>
      <c r="T219" s="45">
        <f t="shared" si="19"/>
        <v>180228.03</v>
      </c>
      <c r="U219" s="61"/>
      <c r="V219" s="11"/>
      <c r="W219" s="61"/>
      <c r="Y219" s="61"/>
      <c r="Z219" s="11"/>
      <c r="AA219" s="61"/>
    </row>
    <row r="220" spans="1:27" ht="13.2" x14ac:dyDescent="0.25">
      <c r="A220" s="6"/>
      <c r="B220" s="7" t="s">
        <v>436</v>
      </c>
      <c r="C220" s="17" t="s">
        <v>437</v>
      </c>
      <c r="D220" s="29" t="s">
        <v>2</v>
      </c>
      <c r="E220" s="10">
        <v>26945.16</v>
      </c>
      <c r="F220" s="44">
        <v>1</v>
      </c>
      <c r="G220" s="10">
        <v>25598.17</v>
      </c>
      <c r="H220" s="45">
        <f t="shared" si="16"/>
        <v>25598.17</v>
      </c>
      <c r="I220" s="10">
        <v>28086.04</v>
      </c>
      <c r="J220" s="44">
        <v>1</v>
      </c>
      <c r="K220" s="10">
        <v>26682.02</v>
      </c>
      <c r="L220" s="45">
        <f t="shared" si="17"/>
        <v>26682.02</v>
      </c>
      <c r="M220" s="10">
        <v>33219.96</v>
      </c>
      <c r="N220" s="44">
        <v>1</v>
      </c>
      <c r="O220" s="10">
        <v>31559.29</v>
      </c>
      <c r="P220" s="45">
        <f t="shared" si="18"/>
        <v>31559.29</v>
      </c>
      <c r="Q220" s="10">
        <v>43487.82</v>
      </c>
      <c r="R220" s="44">
        <v>1</v>
      </c>
      <c r="S220" s="10">
        <v>41313.86</v>
      </c>
      <c r="T220" s="45">
        <f t="shared" si="19"/>
        <v>41313.86</v>
      </c>
      <c r="U220" s="61"/>
      <c r="V220" s="11"/>
      <c r="W220" s="61"/>
      <c r="Y220" s="61"/>
      <c r="Z220" s="11"/>
      <c r="AA220" s="61"/>
    </row>
    <row r="221" spans="1:27" ht="13.2" x14ac:dyDescent="0.25">
      <c r="A221" s="6"/>
      <c r="B221" s="7" t="s">
        <v>438</v>
      </c>
      <c r="C221" s="17" t="s">
        <v>439</v>
      </c>
      <c r="D221" s="29" t="s">
        <v>2</v>
      </c>
      <c r="E221" s="10">
        <v>33824.25</v>
      </c>
      <c r="F221" s="44">
        <v>1</v>
      </c>
      <c r="G221" s="10">
        <v>32133.38</v>
      </c>
      <c r="H221" s="45">
        <f t="shared" si="16"/>
        <v>32133.38</v>
      </c>
      <c r="I221" s="10">
        <v>35292.959999999999</v>
      </c>
      <c r="J221" s="44">
        <v>1</v>
      </c>
      <c r="K221" s="10">
        <v>33528.660000000003</v>
      </c>
      <c r="L221" s="45">
        <f t="shared" si="17"/>
        <v>33528.660000000003</v>
      </c>
      <c r="M221" s="10">
        <v>41902.07</v>
      </c>
      <c r="N221" s="44">
        <v>1</v>
      </c>
      <c r="O221" s="10">
        <v>39807.39</v>
      </c>
      <c r="P221" s="45">
        <f t="shared" si="18"/>
        <v>39807.39</v>
      </c>
      <c r="Q221" s="10">
        <v>55120.29</v>
      </c>
      <c r="R221" s="44">
        <v>1</v>
      </c>
      <c r="S221" s="10">
        <v>52364.83</v>
      </c>
      <c r="T221" s="45">
        <f t="shared" si="19"/>
        <v>52364.83</v>
      </c>
      <c r="U221" s="61"/>
      <c r="V221" s="11"/>
      <c r="W221" s="61"/>
      <c r="Y221" s="61"/>
      <c r="Z221" s="11"/>
      <c r="AA221" s="61"/>
    </row>
    <row r="222" spans="1:27" ht="13.2" x14ac:dyDescent="0.25">
      <c r="A222" s="6"/>
      <c r="B222" s="7" t="s">
        <v>440</v>
      </c>
      <c r="C222" s="17" t="s">
        <v>441</v>
      </c>
      <c r="D222" s="29" t="s">
        <v>2</v>
      </c>
      <c r="E222" s="10">
        <v>50166.25</v>
      </c>
      <c r="F222" s="44">
        <v>1</v>
      </c>
      <c r="G222" s="10">
        <v>47658.44</v>
      </c>
      <c r="H222" s="45">
        <f t="shared" si="16"/>
        <v>47658.44</v>
      </c>
      <c r="I222" s="10">
        <v>51634.96</v>
      </c>
      <c r="J222" s="44">
        <v>1</v>
      </c>
      <c r="K222" s="10">
        <v>49053.73</v>
      </c>
      <c r="L222" s="45">
        <f t="shared" si="17"/>
        <v>49053.73</v>
      </c>
      <c r="M222" s="10">
        <v>58244.07</v>
      </c>
      <c r="N222" s="44">
        <v>1</v>
      </c>
      <c r="O222" s="10">
        <v>55332.45</v>
      </c>
      <c r="P222" s="45">
        <f t="shared" si="18"/>
        <v>55332.45</v>
      </c>
      <c r="Q222" s="10">
        <v>71462.289999999994</v>
      </c>
      <c r="R222" s="44">
        <v>1</v>
      </c>
      <c r="S222" s="10">
        <v>67889.89</v>
      </c>
      <c r="T222" s="45">
        <f t="shared" si="19"/>
        <v>67889.89</v>
      </c>
      <c r="U222" s="61"/>
      <c r="V222" s="11"/>
      <c r="W222" s="61"/>
      <c r="Y222" s="61"/>
      <c r="Z222" s="11"/>
      <c r="AA222" s="61"/>
    </row>
    <row r="223" spans="1:27" ht="13.2" x14ac:dyDescent="0.25">
      <c r="A223" s="6"/>
      <c r="B223" s="7" t="s">
        <v>442</v>
      </c>
      <c r="C223" s="17" t="s">
        <v>443</v>
      </c>
      <c r="D223" s="29" t="s">
        <v>2</v>
      </c>
      <c r="E223" s="10">
        <v>29203.25</v>
      </c>
      <c r="F223" s="44">
        <v>1</v>
      </c>
      <c r="G223" s="10">
        <v>27743.38</v>
      </c>
      <c r="H223" s="45">
        <f t="shared" si="16"/>
        <v>27743.38</v>
      </c>
      <c r="I223" s="10">
        <v>30671.96</v>
      </c>
      <c r="J223" s="44">
        <v>1</v>
      </c>
      <c r="K223" s="10">
        <v>29138.67</v>
      </c>
      <c r="L223" s="45">
        <f t="shared" si="17"/>
        <v>29138.67</v>
      </c>
      <c r="M223" s="10">
        <v>37281.07</v>
      </c>
      <c r="N223" s="44">
        <v>1</v>
      </c>
      <c r="O223" s="10">
        <v>35417.39</v>
      </c>
      <c r="P223" s="45">
        <f t="shared" si="18"/>
        <v>35417.39</v>
      </c>
      <c r="Q223" s="10">
        <v>50499.29</v>
      </c>
      <c r="R223" s="44">
        <v>1</v>
      </c>
      <c r="S223" s="10">
        <v>47974.83</v>
      </c>
      <c r="T223" s="45">
        <f t="shared" si="19"/>
        <v>47974.83</v>
      </c>
      <c r="U223" s="61"/>
      <c r="V223" s="11"/>
      <c r="W223" s="61"/>
      <c r="Y223" s="61"/>
      <c r="Z223" s="11"/>
      <c r="AA223" s="61"/>
    </row>
    <row r="224" spans="1:27" ht="13.2" x14ac:dyDescent="0.25">
      <c r="A224" s="6"/>
      <c r="B224" s="7" t="s">
        <v>444</v>
      </c>
      <c r="C224" s="17" t="s">
        <v>445</v>
      </c>
      <c r="D224" s="29" t="s">
        <v>2</v>
      </c>
      <c r="E224" s="10">
        <v>45681.25</v>
      </c>
      <c r="F224" s="44">
        <v>1</v>
      </c>
      <c r="G224" s="10">
        <v>43397.64</v>
      </c>
      <c r="H224" s="45">
        <f t="shared" si="16"/>
        <v>43397.64</v>
      </c>
      <c r="I224" s="10">
        <v>47149.96</v>
      </c>
      <c r="J224" s="44">
        <v>1</v>
      </c>
      <c r="K224" s="10">
        <v>44792.93</v>
      </c>
      <c r="L224" s="45">
        <f t="shared" si="17"/>
        <v>44792.93</v>
      </c>
      <c r="M224" s="10">
        <v>53759.07</v>
      </c>
      <c r="N224" s="44">
        <v>1</v>
      </c>
      <c r="O224" s="10">
        <v>51071.65</v>
      </c>
      <c r="P224" s="45">
        <f t="shared" si="18"/>
        <v>51071.65</v>
      </c>
      <c r="Q224" s="10">
        <v>66977.289999999994</v>
      </c>
      <c r="R224" s="44">
        <v>1</v>
      </c>
      <c r="S224" s="10">
        <v>63629.1</v>
      </c>
      <c r="T224" s="45">
        <f t="shared" si="19"/>
        <v>63629.1</v>
      </c>
      <c r="U224" s="61"/>
      <c r="V224" s="11"/>
      <c r="W224" s="61"/>
      <c r="Y224" s="61"/>
      <c r="Z224" s="11"/>
      <c r="AA224" s="61"/>
    </row>
    <row r="225" spans="1:27" ht="13.2" x14ac:dyDescent="0.25">
      <c r="A225" s="6"/>
      <c r="B225" s="7" t="s">
        <v>446</v>
      </c>
      <c r="C225" s="17" t="s">
        <v>447</v>
      </c>
      <c r="D225" s="29" t="s">
        <v>2</v>
      </c>
      <c r="E225" s="10">
        <v>46968.25</v>
      </c>
      <c r="F225" s="44">
        <v>1</v>
      </c>
      <c r="G225" s="10">
        <v>44620.31</v>
      </c>
      <c r="H225" s="45">
        <f t="shared" si="16"/>
        <v>44620.31</v>
      </c>
      <c r="I225" s="10">
        <v>48436.959999999999</v>
      </c>
      <c r="J225" s="44">
        <v>1</v>
      </c>
      <c r="K225" s="10">
        <v>46015.6</v>
      </c>
      <c r="L225" s="45">
        <f t="shared" si="17"/>
        <v>46015.6</v>
      </c>
      <c r="M225" s="10">
        <v>55046.07</v>
      </c>
      <c r="N225" s="44">
        <v>1</v>
      </c>
      <c r="O225" s="10">
        <v>52294.32</v>
      </c>
      <c r="P225" s="45">
        <f t="shared" si="18"/>
        <v>52294.32</v>
      </c>
      <c r="Q225" s="10">
        <v>68264.289999999994</v>
      </c>
      <c r="R225" s="44">
        <v>1</v>
      </c>
      <c r="S225" s="10">
        <v>64851.76</v>
      </c>
      <c r="T225" s="45">
        <f t="shared" si="19"/>
        <v>64851.76</v>
      </c>
      <c r="U225" s="61"/>
      <c r="V225" s="11"/>
      <c r="W225" s="61"/>
      <c r="Y225" s="61"/>
      <c r="Z225" s="11"/>
      <c r="AA225" s="61"/>
    </row>
    <row r="226" spans="1:27" ht="13.2" x14ac:dyDescent="0.25">
      <c r="A226" s="6"/>
      <c r="B226" s="7" t="s">
        <v>448</v>
      </c>
      <c r="C226" s="17" t="s">
        <v>449</v>
      </c>
      <c r="D226" s="29" t="s">
        <v>2</v>
      </c>
      <c r="E226" s="10">
        <v>264626.11</v>
      </c>
      <c r="F226" s="44">
        <v>1</v>
      </c>
      <c r="G226" s="10">
        <v>251397.45</v>
      </c>
      <c r="H226" s="45">
        <f t="shared" si="16"/>
        <v>251397.45</v>
      </c>
      <c r="I226" s="10">
        <v>278330.12</v>
      </c>
      <c r="J226" s="44">
        <v>1</v>
      </c>
      <c r="K226" s="10">
        <v>264416.40000000002</v>
      </c>
      <c r="L226" s="45">
        <f t="shared" si="17"/>
        <v>264416.40000000002</v>
      </c>
      <c r="M226" s="10">
        <v>339998.18</v>
      </c>
      <c r="N226" s="44">
        <v>1</v>
      </c>
      <c r="O226" s="10">
        <v>323001.67</v>
      </c>
      <c r="P226" s="45">
        <f t="shared" si="18"/>
        <v>323001.67</v>
      </c>
      <c r="Q226" s="10">
        <v>463334.27</v>
      </c>
      <c r="R226" s="44">
        <v>1</v>
      </c>
      <c r="S226" s="10">
        <v>440172.19</v>
      </c>
      <c r="T226" s="45">
        <f t="shared" si="19"/>
        <v>440172.19</v>
      </c>
      <c r="U226" s="61"/>
      <c r="V226" s="11"/>
      <c r="W226" s="61"/>
      <c r="Y226" s="61"/>
      <c r="Z226" s="11"/>
      <c r="AA226" s="61"/>
    </row>
    <row r="227" spans="1:27" ht="13.2" x14ac:dyDescent="0.25">
      <c r="A227" s="6"/>
      <c r="B227" s="7" t="s">
        <v>450</v>
      </c>
      <c r="C227" s="17" t="s">
        <v>451</v>
      </c>
      <c r="D227" s="29" t="s">
        <v>2</v>
      </c>
      <c r="E227" s="10">
        <v>207914.15</v>
      </c>
      <c r="F227" s="44">
        <v>1</v>
      </c>
      <c r="G227" s="10">
        <v>197520.52</v>
      </c>
      <c r="H227" s="45">
        <f t="shared" si="16"/>
        <v>197520.52</v>
      </c>
      <c r="I227" s="10">
        <v>213417.01</v>
      </c>
      <c r="J227" s="44">
        <v>1</v>
      </c>
      <c r="K227" s="10">
        <v>202748.29</v>
      </c>
      <c r="L227" s="45">
        <f t="shared" si="17"/>
        <v>202748.29</v>
      </c>
      <c r="M227" s="10">
        <v>238179.93</v>
      </c>
      <c r="N227" s="44">
        <v>1</v>
      </c>
      <c r="O227" s="10">
        <v>226273.32</v>
      </c>
      <c r="P227" s="45">
        <f t="shared" si="18"/>
        <v>226273.32</v>
      </c>
      <c r="Q227" s="10">
        <v>287705.77</v>
      </c>
      <c r="R227" s="44">
        <v>1</v>
      </c>
      <c r="S227" s="10">
        <v>273323.36</v>
      </c>
      <c r="T227" s="45">
        <f t="shared" si="19"/>
        <v>273323.36</v>
      </c>
      <c r="U227" s="61"/>
      <c r="V227" s="11"/>
      <c r="W227" s="61"/>
      <c r="Y227" s="61"/>
      <c r="Z227" s="11"/>
      <c r="AA227" s="61"/>
    </row>
    <row r="228" spans="1:27" ht="13.2" x14ac:dyDescent="0.25">
      <c r="A228" s="6"/>
      <c r="B228" s="7" t="s">
        <v>452</v>
      </c>
      <c r="C228" s="17" t="s">
        <v>453</v>
      </c>
      <c r="D228" s="29" t="s">
        <v>2</v>
      </c>
      <c r="E228" s="10">
        <v>94565.41</v>
      </c>
      <c r="F228" s="44">
        <v>1</v>
      </c>
      <c r="G228" s="10">
        <v>89838.09</v>
      </c>
      <c r="H228" s="45">
        <f t="shared" si="16"/>
        <v>89838.09</v>
      </c>
      <c r="I228" s="10">
        <v>100909.89</v>
      </c>
      <c r="J228" s="44">
        <v>1</v>
      </c>
      <c r="K228" s="10">
        <v>95865.4</v>
      </c>
      <c r="L228" s="45">
        <f t="shared" si="17"/>
        <v>95865.4</v>
      </c>
      <c r="M228" s="10">
        <v>129460.06</v>
      </c>
      <c r="N228" s="44">
        <v>1</v>
      </c>
      <c r="O228" s="10">
        <v>122988.35</v>
      </c>
      <c r="P228" s="45">
        <f t="shared" si="18"/>
        <v>122988.35</v>
      </c>
      <c r="Q228" s="10">
        <v>186560.41</v>
      </c>
      <c r="R228" s="44">
        <v>1</v>
      </c>
      <c r="S228" s="10">
        <v>177234.26</v>
      </c>
      <c r="T228" s="45">
        <f t="shared" si="19"/>
        <v>177234.26</v>
      </c>
      <c r="U228" s="61"/>
      <c r="V228" s="11"/>
      <c r="W228" s="61"/>
      <c r="Y228" s="61"/>
      <c r="Z228" s="11"/>
      <c r="AA228" s="61"/>
    </row>
    <row r="229" spans="1:27" ht="13.2" x14ac:dyDescent="0.25">
      <c r="A229" s="6"/>
      <c r="B229" s="7" t="s">
        <v>454</v>
      </c>
      <c r="C229" s="17" t="s">
        <v>455</v>
      </c>
      <c r="D229" s="29" t="s">
        <v>2</v>
      </c>
      <c r="E229" s="10">
        <v>136195.35999999999</v>
      </c>
      <c r="F229" s="44">
        <v>1</v>
      </c>
      <c r="G229" s="10">
        <v>129386.95</v>
      </c>
      <c r="H229" s="45">
        <f t="shared" si="16"/>
        <v>129386.95</v>
      </c>
      <c r="I229" s="10">
        <v>144481.91</v>
      </c>
      <c r="J229" s="44">
        <v>1</v>
      </c>
      <c r="K229" s="10">
        <v>137259.26</v>
      </c>
      <c r="L229" s="45">
        <f t="shared" si="17"/>
        <v>137259.26</v>
      </c>
      <c r="M229" s="10">
        <v>181771.42</v>
      </c>
      <c r="N229" s="44">
        <v>1</v>
      </c>
      <c r="O229" s="10">
        <v>172684.67</v>
      </c>
      <c r="P229" s="45">
        <f t="shared" si="18"/>
        <v>172684.67</v>
      </c>
      <c r="Q229" s="10">
        <v>256350.4</v>
      </c>
      <c r="R229" s="44">
        <v>1</v>
      </c>
      <c r="S229" s="10">
        <v>243535.44</v>
      </c>
      <c r="T229" s="45">
        <f t="shared" si="19"/>
        <v>243535.44</v>
      </c>
      <c r="U229" s="61"/>
      <c r="V229" s="11"/>
      <c r="W229" s="61"/>
      <c r="Y229" s="61"/>
      <c r="Z229" s="11"/>
      <c r="AA229" s="61"/>
    </row>
    <row r="230" spans="1:27" ht="13.2" x14ac:dyDescent="0.25">
      <c r="A230" s="6"/>
      <c r="B230" s="7" t="s">
        <v>456</v>
      </c>
      <c r="C230" s="17" t="s">
        <v>457</v>
      </c>
      <c r="D230" s="29" t="s">
        <v>2</v>
      </c>
      <c r="E230" s="10">
        <v>136972.12</v>
      </c>
      <c r="F230" s="44">
        <v>1</v>
      </c>
      <c r="G230" s="10">
        <v>130124.88</v>
      </c>
      <c r="H230" s="45">
        <f t="shared" si="16"/>
        <v>130124.88</v>
      </c>
      <c r="I230" s="10">
        <v>145258.67000000001</v>
      </c>
      <c r="J230" s="44">
        <v>1</v>
      </c>
      <c r="K230" s="10">
        <v>137997.19</v>
      </c>
      <c r="L230" s="45">
        <f t="shared" si="17"/>
        <v>137997.19</v>
      </c>
      <c r="M230" s="10">
        <v>182548.18</v>
      </c>
      <c r="N230" s="44">
        <v>1</v>
      </c>
      <c r="O230" s="10">
        <v>173422.6</v>
      </c>
      <c r="P230" s="45">
        <f t="shared" si="18"/>
        <v>173422.6</v>
      </c>
      <c r="Q230" s="10">
        <v>257127.16</v>
      </c>
      <c r="R230" s="44">
        <v>1</v>
      </c>
      <c r="S230" s="10">
        <v>244273.37</v>
      </c>
      <c r="T230" s="45">
        <f t="shared" si="19"/>
        <v>244273.37</v>
      </c>
      <c r="U230" s="61"/>
      <c r="V230" s="11"/>
      <c r="W230" s="61"/>
      <c r="Y230" s="61"/>
      <c r="Z230" s="11"/>
      <c r="AA230" s="61"/>
    </row>
    <row r="231" spans="1:27" ht="13.2" x14ac:dyDescent="0.25">
      <c r="A231" s="6"/>
      <c r="B231" s="7" t="s">
        <v>458</v>
      </c>
      <c r="C231" s="17" t="s">
        <v>459</v>
      </c>
      <c r="D231" s="29" t="s">
        <v>2</v>
      </c>
      <c r="E231" s="10">
        <v>192809.36</v>
      </c>
      <c r="F231" s="44">
        <v>1</v>
      </c>
      <c r="G231" s="10">
        <v>183170.82</v>
      </c>
      <c r="H231" s="45">
        <f t="shared" si="16"/>
        <v>183170.82</v>
      </c>
      <c r="I231" s="10">
        <v>201095.91</v>
      </c>
      <c r="J231" s="44">
        <v>1</v>
      </c>
      <c r="K231" s="10">
        <v>191043.13</v>
      </c>
      <c r="L231" s="45">
        <f t="shared" si="17"/>
        <v>191043.13</v>
      </c>
      <c r="M231" s="10">
        <v>238385.42</v>
      </c>
      <c r="N231" s="44">
        <v>1</v>
      </c>
      <c r="O231" s="10">
        <v>226468.53</v>
      </c>
      <c r="P231" s="45">
        <f t="shared" si="18"/>
        <v>226468.53</v>
      </c>
      <c r="Q231" s="10">
        <v>312964.40000000002</v>
      </c>
      <c r="R231" s="44">
        <v>1</v>
      </c>
      <c r="S231" s="10">
        <v>297319.31</v>
      </c>
      <c r="T231" s="45">
        <f t="shared" si="19"/>
        <v>297319.31</v>
      </c>
      <c r="U231" s="61"/>
      <c r="V231" s="11"/>
      <c r="W231" s="61"/>
      <c r="Y231" s="61"/>
      <c r="Z231" s="11"/>
      <c r="AA231" s="61"/>
    </row>
    <row r="232" spans="1:27" ht="13.2" x14ac:dyDescent="0.25">
      <c r="A232" s="6"/>
      <c r="B232" s="7" t="s">
        <v>460</v>
      </c>
      <c r="C232" s="17" t="s">
        <v>461</v>
      </c>
      <c r="D232" s="29" t="s">
        <v>2</v>
      </c>
      <c r="E232" s="10">
        <v>26404.59</v>
      </c>
      <c r="F232" s="44">
        <v>1</v>
      </c>
      <c r="G232" s="10">
        <v>25084.62</v>
      </c>
      <c r="H232" s="45">
        <f t="shared" si="16"/>
        <v>25084.62</v>
      </c>
      <c r="I232" s="10">
        <v>27276.93</v>
      </c>
      <c r="J232" s="44">
        <v>1</v>
      </c>
      <c r="K232" s="10">
        <v>25913.360000000001</v>
      </c>
      <c r="L232" s="45">
        <f t="shared" si="17"/>
        <v>25913.360000000001</v>
      </c>
      <c r="M232" s="10">
        <v>31202.47</v>
      </c>
      <c r="N232" s="44">
        <v>1</v>
      </c>
      <c r="O232" s="10">
        <v>29642.66</v>
      </c>
      <c r="P232" s="45">
        <f t="shared" si="18"/>
        <v>29642.66</v>
      </c>
      <c r="Q232" s="10">
        <v>39053.54</v>
      </c>
      <c r="R232" s="44">
        <v>1</v>
      </c>
      <c r="S232" s="10">
        <v>37101.25</v>
      </c>
      <c r="T232" s="45">
        <f t="shared" si="19"/>
        <v>37101.25</v>
      </c>
      <c r="U232" s="61"/>
      <c r="V232" s="11"/>
      <c r="W232" s="61"/>
      <c r="Y232" s="61"/>
      <c r="Z232" s="11"/>
      <c r="AA232" s="61"/>
    </row>
    <row r="233" spans="1:27" ht="13.2" x14ac:dyDescent="0.25">
      <c r="A233" s="6"/>
      <c r="B233" s="7" t="s">
        <v>462</v>
      </c>
      <c r="C233" s="17" t="s">
        <v>463</v>
      </c>
      <c r="D233" s="29" t="s">
        <v>2</v>
      </c>
      <c r="E233" s="10">
        <v>92004.59</v>
      </c>
      <c r="F233" s="44">
        <v>1</v>
      </c>
      <c r="G233" s="10">
        <v>87405.28</v>
      </c>
      <c r="H233" s="45">
        <f t="shared" si="16"/>
        <v>87405.28</v>
      </c>
      <c r="I233" s="10">
        <v>92876.93</v>
      </c>
      <c r="J233" s="44">
        <v>1</v>
      </c>
      <c r="K233" s="10">
        <v>88234.01</v>
      </c>
      <c r="L233" s="45">
        <f t="shared" si="17"/>
        <v>88234.01</v>
      </c>
      <c r="M233" s="10">
        <v>96802.47</v>
      </c>
      <c r="N233" s="44">
        <v>1</v>
      </c>
      <c r="O233" s="10">
        <v>91963.31</v>
      </c>
      <c r="P233" s="45">
        <f t="shared" si="18"/>
        <v>91963.31</v>
      </c>
      <c r="Q233" s="10">
        <v>104653.54</v>
      </c>
      <c r="R233" s="44">
        <v>1</v>
      </c>
      <c r="S233" s="10">
        <v>99421.91</v>
      </c>
      <c r="T233" s="45">
        <f t="shared" si="19"/>
        <v>99421.91</v>
      </c>
      <c r="U233" s="61"/>
      <c r="V233" s="11"/>
      <c r="W233" s="61"/>
      <c r="Y233" s="61"/>
      <c r="Z233" s="11"/>
      <c r="AA233" s="61"/>
    </row>
    <row r="234" spans="1:27" ht="13.2" x14ac:dyDescent="0.25">
      <c r="A234" s="6"/>
      <c r="B234" s="7" t="s">
        <v>464</v>
      </c>
      <c r="C234" s="17" t="s">
        <v>465</v>
      </c>
      <c r="D234" s="29" t="s">
        <v>2</v>
      </c>
      <c r="E234" s="10">
        <v>46144.59</v>
      </c>
      <c r="F234" s="44">
        <v>1</v>
      </c>
      <c r="G234" s="10">
        <v>43837.82</v>
      </c>
      <c r="H234" s="45">
        <f t="shared" si="16"/>
        <v>43837.82</v>
      </c>
      <c r="I234" s="10">
        <v>47016.93</v>
      </c>
      <c r="J234" s="44">
        <v>1</v>
      </c>
      <c r="K234" s="10">
        <v>44666.55</v>
      </c>
      <c r="L234" s="45">
        <f t="shared" si="17"/>
        <v>44666.55</v>
      </c>
      <c r="M234" s="10">
        <v>50942.47</v>
      </c>
      <c r="N234" s="44">
        <v>1</v>
      </c>
      <c r="O234" s="10">
        <v>48395.86</v>
      </c>
      <c r="P234" s="45">
        <f t="shared" si="18"/>
        <v>48395.86</v>
      </c>
      <c r="Q234" s="10">
        <v>58793.54</v>
      </c>
      <c r="R234" s="44">
        <v>1</v>
      </c>
      <c r="S234" s="10">
        <v>55854.45</v>
      </c>
      <c r="T234" s="45">
        <f t="shared" si="19"/>
        <v>55854.45</v>
      </c>
      <c r="U234" s="61"/>
      <c r="V234" s="11"/>
      <c r="W234" s="61"/>
      <c r="Y234" s="61"/>
      <c r="Z234" s="11"/>
      <c r="AA234" s="61"/>
    </row>
    <row r="235" spans="1:27" ht="13.2" x14ac:dyDescent="0.25">
      <c r="A235" s="6"/>
      <c r="B235" s="7" t="s">
        <v>466</v>
      </c>
      <c r="C235" s="17" t="s">
        <v>467</v>
      </c>
      <c r="D235" s="29" t="s">
        <v>2</v>
      </c>
      <c r="E235" s="10">
        <v>51725.63</v>
      </c>
      <c r="F235" s="44">
        <v>1</v>
      </c>
      <c r="G235" s="10">
        <v>49139.87</v>
      </c>
      <c r="H235" s="45">
        <f t="shared" si="16"/>
        <v>49139.87</v>
      </c>
      <c r="I235" s="10">
        <v>52761.89</v>
      </c>
      <c r="J235" s="44">
        <v>1</v>
      </c>
      <c r="K235" s="10">
        <v>50124.32</v>
      </c>
      <c r="L235" s="45">
        <f t="shared" si="17"/>
        <v>50124.32</v>
      </c>
      <c r="M235" s="10">
        <v>57425.01</v>
      </c>
      <c r="N235" s="44">
        <v>1</v>
      </c>
      <c r="O235" s="10">
        <v>54554.33</v>
      </c>
      <c r="P235" s="45">
        <f t="shared" si="18"/>
        <v>54554.33</v>
      </c>
      <c r="Q235" s="10">
        <v>66751.28</v>
      </c>
      <c r="R235" s="44">
        <v>1</v>
      </c>
      <c r="S235" s="10">
        <v>63414.38</v>
      </c>
      <c r="T235" s="45">
        <f t="shared" si="19"/>
        <v>63414.38</v>
      </c>
      <c r="U235" s="61"/>
      <c r="V235" s="11"/>
      <c r="W235" s="61"/>
      <c r="Y235" s="61"/>
      <c r="Z235" s="11"/>
      <c r="AA235" s="61"/>
    </row>
    <row r="236" spans="1:27" ht="13.2" x14ac:dyDescent="0.25">
      <c r="A236" s="6"/>
      <c r="B236" s="7" t="s">
        <v>468</v>
      </c>
      <c r="C236" s="17" t="s">
        <v>469</v>
      </c>
      <c r="D236" s="29" t="s">
        <v>2</v>
      </c>
      <c r="E236" s="10">
        <v>25728.63</v>
      </c>
      <c r="F236" s="44">
        <v>1</v>
      </c>
      <c r="G236" s="10">
        <v>24442.46</v>
      </c>
      <c r="H236" s="45">
        <f t="shared" si="16"/>
        <v>24442.46</v>
      </c>
      <c r="I236" s="10">
        <v>26764.89</v>
      </c>
      <c r="J236" s="44">
        <v>1</v>
      </c>
      <c r="K236" s="10">
        <v>25426.91</v>
      </c>
      <c r="L236" s="45">
        <f t="shared" si="17"/>
        <v>25426.91</v>
      </c>
      <c r="M236" s="10">
        <v>31428.01</v>
      </c>
      <c r="N236" s="44">
        <v>1</v>
      </c>
      <c r="O236" s="10">
        <v>29856.92</v>
      </c>
      <c r="P236" s="45">
        <f t="shared" si="18"/>
        <v>29856.92</v>
      </c>
      <c r="Q236" s="10">
        <v>40754.28</v>
      </c>
      <c r="R236" s="44">
        <v>1</v>
      </c>
      <c r="S236" s="10">
        <v>38716.97</v>
      </c>
      <c r="T236" s="45">
        <f t="shared" si="19"/>
        <v>38716.97</v>
      </c>
      <c r="U236" s="61"/>
      <c r="V236" s="11"/>
      <c r="W236" s="61"/>
      <c r="Y236" s="61"/>
      <c r="Z236" s="11"/>
      <c r="AA236" s="61"/>
    </row>
    <row r="237" spans="1:27" ht="13.2" x14ac:dyDescent="0.25">
      <c r="A237" s="6"/>
      <c r="B237" s="7" t="s">
        <v>470</v>
      </c>
      <c r="C237" s="17" t="s">
        <v>471</v>
      </c>
      <c r="D237" s="29" t="s">
        <v>2</v>
      </c>
      <c r="E237" s="10">
        <v>1067210.96</v>
      </c>
      <c r="F237" s="44">
        <v>1</v>
      </c>
      <c r="G237" s="10">
        <v>1013861.08</v>
      </c>
      <c r="H237" s="45">
        <f t="shared" si="16"/>
        <v>1013861.08</v>
      </c>
      <c r="I237" s="10">
        <v>1078514.3700000001</v>
      </c>
      <c r="J237" s="44">
        <v>1</v>
      </c>
      <c r="K237" s="10">
        <v>1024599.44</v>
      </c>
      <c r="L237" s="45">
        <f t="shared" si="17"/>
        <v>1024599.44</v>
      </c>
      <c r="M237" s="10">
        <v>1129379.79</v>
      </c>
      <c r="N237" s="44">
        <v>1</v>
      </c>
      <c r="O237" s="10">
        <v>1072922.0900000001</v>
      </c>
      <c r="P237" s="45">
        <f t="shared" si="18"/>
        <v>1072922.0900000001</v>
      </c>
      <c r="Q237" s="10">
        <v>1231110.6100000001</v>
      </c>
      <c r="R237" s="44">
        <v>1</v>
      </c>
      <c r="S237" s="10">
        <v>1169567.3899999999</v>
      </c>
      <c r="T237" s="45">
        <f t="shared" si="19"/>
        <v>1169567.3899999999</v>
      </c>
      <c r="U237" s="61"/>
      <c r="V237" s="11"/>
      <c r="W237" s="61"/>
      <c r="Y237" s="61"/>
      <c r="Z237" s="11"/>
      <c r="AA237" s="61"/>
    </row>
    <row r="238" spans="1:27" ht="13.2" x14ac:dyDescent="0.25">
      <c r="A238" s="6"/>
      <c r="B238" s="7" t="s">
        <v>472</v>
      </c>
      <c r="C238" s="17" t="s">
        <v>473</v>
      </c>
      <c r="D238" s="29" t="s">
        <v>2</v>
      </c>
      <c r="E238" s="10">
        <v>710121.16</v>
      </c>
      <c r="F238" s="44">
        <v>1</v>
      </c>
      <c r="G238" s="10">
        <v>674622.2</v>
      </c>
      <c r="H238" s="45">
        <f t="shared" si="16"/>
        <v>674622.2</v>
      </c>
      <c r="I238" s="10">
        <v>717754.02</v>
      </c>
      <c r="J238" s="44">
        <v>1</v>
      </c>
      <c r="K238" s="10">
        <v>681873.5</v>
      </c>
      <c r="L238" s="45">
        <f t="shared" si="17"/>
        <v>681873.5</v>
      </c>
      <c r="M238" s="10">
        <v>752101.94</v>
      </c>
      <c r="N238" s="44">
        <v>1</v>
      </c>
      <c r="O238" s="10">
        <v>714504.36</v>
      </c>
      <c r="P238" s="45">
        <f t="shared" si="18"/>
        <v>714504.36</v>
      </c>
      <c r="Q238" s="10">
        <v>820797.79</v>
      </c>
      <c r="R238" s="44">
        <v>1</v>
      </c>
      <c r="S238" s="10">
        <v>779766.11</v>
      </c>
      <c r="T238" s="45">
        <f t="shared" si="19"/>
        <v>779766.11</v>
      </c>
      <c r="U238" s="61"/>
      <c r="V238" s="11"/>
      <c r="W238" s="61"/>
      <c r="Y238" s="61"/>
      <c r="Z238" s="11"/>
      <c r="AA238" s="61"/>
    </row>
    <row r="239" spans="1:27" ht="13.2" x14ac:dyDescent="0.25">
      <c r="A239" s="6"/>
      <c r="B239" s="7" t="s">
        <v>474</v>
      </c>
      <c r="C239" s="17" t="s">
        <v>475</v>
      </c>
      <c r="D239" s="29" t="s">
        <v>2</v>
      </c>
      <c r="E239" s="10">
        <v>29614.36</v>
      </c>
      <c r="F239" s="44">
        <v>1</v>
      </c>
      <c r="G239" s="10">
        <v>28133.94</v>
      </c>
      <c r="H239" s="45">
        <f t="shared" si="16"/>
        <v>28133.94</v>
      </c>
      <c r="I239" s="10">
        <v>31388.2</v>
      </c>
      <c r="J239" s="44">
        <v>1</v>
      </c>
      <c r="K239" s="10">
        <v>29819.1</v>
      </c>
      <c r="L239" s="45">
        <f t="shared" si="17"/>
        <v>29819.1</v>
      </c>
      <c r="M239" s="10">
        <v>39370.49</v>
      </c>
      <c r="N239" s="44">
        <v>1</v>
      </c>
      <c r="O239" s="10">
        <v>37402.36</v>
      </c>
      <c r="P239" s="45">
        <f t="shared" si="18"/>
        <v>37402.36</v>
      </c>
      <c r="Q239" s="10">
        <v>55335.08</v>
      </c>
      <c r="R239" s="44">
        <v>1</v>
      </c>
      <c r="S239" s="10">
        <v>52568.88</v>
      </c>
      <c r="T239" s="45">
        <f t="shared" si="19"/>
        <v>52568.88</v>
      </c>
      <c r="U239" s="61"/>
      <c r="V239" s="11"/>
      <c r="W239" s="61"/>
      <c r="Y239" s="61"/>
      <c r="Z239" s="11"/>
      <c r="AA239" s="61"/>
    </row>
    <row r="240" spans="1:27" ht="13.2" x14ac:dyDescent="0.25">
      <c r="A240" s="6"/>
      <c r="B240" s="7" t="s">
        <v>476</v>
      </c>
      <c r="C240" s="17" t="s">
        <v>477</v>
      </c>
      <c r="D240" s="29" t="s">
        <v>2</v>
      </c>
      <c r="E240" s="10">
        <v>73990.36</v>
      </c>
      <c r="F240" s="44">
        <v>1</v>
      </c>
      <c r="G240" s="10">
        <v>70291.58</v>
      </c>
      <c r="H240" s="45">
        <f t="shared" si="16"/>
        <v>70291.58</v>
      </c>
      <c r="I240" s="10">
        <v>75764.2</v>
      </c>
      <c r="J240" s="44">
        <v>1</v>
      </c>
      <c r="K240" s="10">
        <v>71976.75</v>
      </c>
      <c r="L240" s="45">
        <f t="shared" si="17"/>
        <v>71976.75</v>
      </c>
      <c r="M240" s="10">
        <v>83746.490000000005</v>
      </c>
      <c r="N240" s="44">
        <v>1</v>
      </c>
      <c r="O240" s="10">
        <v>79560</v>
      </c>
      <c r="P240" s="45">
        <f t="shared" si="18"/>
        <v>79560</v>
      </c>
      <c r="Q240" s="10">
        <v>99711.08</v>
      </c>
      <c r="R240" s="44">
        <v>1</v>
      </c>
      <c r="S240" s="10">
        <v>94726.52</v>
      </c>
      <c r="T240" s="45">
        <f t="shared" si="19"/>
        <v>94726.52</v>
      </c>
      <c r="U240" s="61"/>
      <c r="V240" s="11"/>
      <c r="W240" s="61"/>
      <c r="Y240" s="61"/>
      <c r="Z240" s="11"/>
      <c r="AA240" s="61"/>
    </row>
    <row r="241" spans="1:27" ht="13.2" x14ac:dyDescent="0.25">
      <c r="A241" s="6"/>
      <c r="B241" s="7" t="s">
        <v>478</v>
      </c>
      <c r="C241" s="17" t="s">
        <v>479</v>
      </c>
      <c r="D241" s="29" t="s">
        <v>2</v>
      </c>
      <c r="E241" s="10">
        <v>413014.15</v>
      </c>
      <c r="F241" s="44">
        <v>1</v>
      </c>
      <c r="G241" s="10">
        <v>392367.57</v>
      </c>
      <c r="H241" s="45">
        <f t="shared" si="16"/>
        <v>392367.57</v>
      </c>
      <c r="I241" s="10">
        <v>436642.94</v>
      </c>
      <c r="J241" s="44">
        <v>1</v>
      </c>
      <c r="K241" s="10">
        <v>414815.16</v>
      </c>
      <c r="L241" s="45">
        <f t="shared" si="17"/>
        <v>414815.16</v>
      </c>
      <c r="M241" s="10">
        <v>542972.43000000005</v>
      </c>
      <c r="N241" s="44">
        <v>1</v>
      </c>
      <c r="O241" s="10">
        <v>515829.24</v>
      </c>
      <c r="P241" s="45">
        <f t="shared" si="18"/>
        <v>515829.24</v>
      </c>
      <c r="Q241" s="10">
        <v>755631.42</v>
      </c>
      <c r="R241" s="44">
        <v>1</v>
      </c>
      <c r="S241" s="10">
        <v>717857.41</v>
      </c>
      <c r="T241" s="45">
        <f t="shared" si="19"/>
        <v>717857.41</v>
      </c>
      <c r="U241" s="61"/>
      <c r="V241" s="11"/>
      <c r="W241" s="61"/>
      <c r="Y241" s="61"/>
      <c r="Z241" s="11"/>
      <c r="AA241" s="61"/>
    </row>
    <row r="242" spans="1:27" ht="13.2" x14ac:dyDescent="0.25">
      <c r="A242" s="6"/>
      <c r="B242" s="7" t="s">
        <v>480</v>
      </c>
      <c r="C242" s="17" t="s">
        <v>481</v>
      </c>
      <c r="D242" s="29" t="s">
        <v>2</v>
      </c>
      <c r="E242" s="10">
        <v>720257.15</v>
      </c>
      <c r="F242" s="44">
        <v>1</v>
      </c>
      <c r="G242" s="10">
        <v>684251.5</v>
      </c>
      <c r="H242" s="45">
        <f t="shared" si="16"/>
        <v>684251.5</v>
      </c>
      <c r="I242" s="10">
        <v>751654.22</v>
      </c>
      <c r="J242" s="44">
        <v>1</v>
      </c>
      <c r="K242" s="10">
        <v>714079.03</v>
      </c>
      <c r="L242" s="45">
        <f t="shared" si="17"/>
        <v>714079.03</v>
      </c>
      <c r="M242" s="10">
        <v>892941</v>
      </c>
      <c r="N242" s="44">
        <v>1</v>
      </c>
      <c r="O242" s="10">
        <v>848302.88</v>
      </c>
      <c r="P242" s="45">
        <f t="shared" si="18"/>
        <v>848302.88</v>
      </c>
      <c r="Q242" s="10">
        <v>1175514.57</v>
      </c>
      <c r="R242" s="44">
        <v>1</v>
      </c>
      <c r="S242" s="10">
        <v>1116750.6000000001</v>
      </c>
      <c r="T242" s="45">
        <f t="shared" si="19"/>
        <v>1116750.6000000001</v>
      </c>
      <c r="U242" s="61"/>
      <c r="V242" s="11"/>
      <c r="W242" s="61"/>
      <c r="Y242" s="61"/>
      <c r="Z242" s="11"/>
      <c r="AA242" s="61"/>
    </row>
    <row r="243" spans="1:27" ht="22.8" x14ac:dyDescent="0.25">
      <c r="A243" s="6"/>
      <c r="B243" s="7" t="s">
        <v>482</v>
      </c>
      <c r="C243" s="17" t="s">
        <v>483</v>
      </c>
      <c r="D243" s="29" t="s">
        <v>2</v>
      </c>
      <c r="E243" s="10">
        <v>898811.15</v>
      </c>
      <c r="F243" s="44">
        <v>1</v>
      </c>
      <c r="G243" s="10">
        <v>853879.58</v>
      </c>
      <c r="H243" s="45">
        <f t="shared" si="16"/>
        <v>853879.58</v>
      </c>
      <c r="I243" s="10">
        <v>930208.22</v>
      </c>
      <c r="J243" s="44">
        <v>1</v>
      </c>
      <c r="K243" s="10">
        <v>883707.11</v>
      </c>
      <c r="L243" s="45">
        <f t="shared" si="17"/>
        <v>883707.11</v>
      </c>
      <c r="M243" s="10">
        <v>1071495</v>
      </c>
      <c r="N243" s="44">
        <v>1</v>
      </c>
      <c r="O243" s="10">
        <v>1017930.96</v>
      </c>
      <c r="P243" s="45">
        <f t="shared" si="18"/>
        <v>1017930.96</v>
      </c>
      <c r="Q243" s="10">
        <v>1354068.57</v>
      </c>
      <c r="R243" s="44">
        <v>1</v>
      </c>
      <c r="S243" s="10">
        <v>1286378.68</v>
      </c>
      <c r="T243" s="45">
        <f t="shared" si="19"/>
        <v>1286378.68</v>
      </c>
      <c r="U243" s="61"/>
      <c r="V243" s="11"/>
      <c r="W243" s="61"/>
      <c r="Y243" s="61"/>
      <c r="Z243" s="11"/>
      <c r="AA243" s="61"/>
    </row>
    <row r="244" spans="1:27" ht="22.8" x14ac:dyDescent="0.25">
      <c r="A244" s="6"/>
      <c r="B244" s="7" t="s">
        <v>484</v>
      </c>
      <c r="C244" s="17" t="s">
        <v>485</v>
      </c>
      <c r="D244" s="29" t="s">
        <v>2</v>
      </c>
      <c r="E244" s="10">
        <v>1077984.6599999999</v>
      </c>
      <c r="F244" s="44">
        <v>1</v>
      </c>
      <c r="G244" s="10">
        <v>1024096.21</v>
      </c>
      <c r="H244" s="45">
        <f t="shared" si="16"/>
        <v>1024096.21</v>
      </c>
      <c r="I244" s="10">
        <v>1113265.8600000001</v>
      </c>
      <c r="J244" s="44">
        <v>1</v>
      </c>
      <c r="K244" s="10">
        <v>1057613.7</v>
      </c>
      <c r="L244" s="45">
        <f t="shared" si="17"/>
        <v>1057613.7</v>
      </c>
      <c r="M244" s="10">
        <v>1272031.29</v>
      </c>
      <c r="N244" s="44">
        <v>1</v>
      </c>
      <c r="O244" s="10">
        <v>1208442.45</v>
      </c>
      <c r="P244" s="45">
        <f t="shared" si="18"/>
        <v>1208442.45</v>
      </c>
      <c r="Q244" s="10">
        <v>1589562.15</v>
      </c>
      <c r="R244" s="44">
        <v>1</v>
      </c>
      <c r="S244" s="10">
        <v>1510099.94</v>
      </c>
      <c r="T244" s="45">
        <f t="shared" si="19"/>
        <v>1510099.94</v>
      </c>
      <c r="U244" s="61"/>
      <c r="V244" s="11"/>
      <c r="W244" s="61"/>
      <c r="Y244" s="61"/>
      <c r="Z244" s="11"/>
      <c r="AA244" s="61"/>
    </row>
    <row r="245" spans="1:27" ht="13.2" x14ac:dyDescent="0.25">
      <c r="A245" s="6"/>
      <c r="B245" s="7" t="s">
        <v>486</v>
      </c>
      <c r="C245" s="17" t="s">
        <v>487</v>
      </c>
      <c r="D245" s="29" t="s">
        <v>2</v>
      </c>
      <c r="E245" s="10">
        <v>70372.899999999994</v>
      </c>
      <c r="F245" s="44">
        <v>1</v>
      </c>
      <c r="G245" s="10">
        <v>66854.960000000006</v>
      </c>
      <c r="H245" s="45">
        <f t="shared" si="16"/>
        <v>66854.960000000006</v>
      </c>
      <c r="I245" s="10">
        <v>73266.039999999994</v>
      </c>
      <c r="J245" s="44">
        <v>1</v>
      </c>
      <c r="K245" s="10">
        <v>69603.47</v>
      </c>
      <c r="L245" s="45">
        <f t="shared" si="17"/>
        <v>69603.47</v>
      </c>
      <c r="M245" s="10">
        <v>86285.13</v>
      </c>
      <c r="N245" s="44">
        <v>1</v>
      </c>
      <c r="O245" s="10">
        <v>81971.740000000005</v>
      </c>
      <c r="P245" s="45">
        <f t="shared" si="18"/>
        <v>81971.740000000005</v>
      </c>
      <c r="Q245" s="10">
        <v>112323.34</v>
      </c>
      <c r="R245" s="44">
        <v>1</v>
      </c>
      <c r="S245" s="10">
        <v>106708.3</v>
      </c>
      <c r="T245" s="45">
        <f t="shared" si="19"/>
        <v>106708.3</v>
      </c>
      <c r="U245" s="61"/>
      <c r="V245" s="11"/>
      <c r="W245" s="61"/>
      <c r="Y245" s="61"/>
      <c r="Z245" s="11"/>
      <c r="AA245" s="61"/>
    </row>
    <row r="246" spans="1:27" ht="13.2" x14ac:dyDescent="0.25">
      <c r="A246" s="6"/>
      <c r="B246" s="7" t="s">
        <v>488</v>
      </c>
      <c r="C246" s="17" t="s">
        <v>489</v>
      </c>
      <c r="D246" s="29" t="s">
        <v>2</v>
      </c>
      <c r="E246" s="10">
        <v>114460.9</v>
      </c>
      <c r="F246" s="44">
        <v>1</v>
      </c>
      <c r="G246" s="10">
        <v>108739</v>
      </c>
      <c r="H246" s="45">
        <f t="shared" si="16"/>
        <v>108739</v>
      </c>
      <c r="I246" s="10">
        <v>117354.04</v>
      </c>
      <c r="J246" s="44">
        <v>1</v>
      </c>
      <c r="K246" s="10">
        <v>111487.51</v>
      </c>
      <c r="L246" s="45">
        <f t="shared" si="17"/>
        <v>111487.51</v>
      </c>
      <c r="M246" s="10">
        <v>130373.13</v>
      </c>
      <c r="N246" s="44">
        <v>1</v>
      </c>
      <c r="O246" s="10">
        <v>123855.78</v>
      </c>
      <c r="P246" s="45">
        <f t="shared" si="18"/>
        <v>123855.78</v>
      </c>
      <c r="Q246" s="10">
        <v>156411.34</v>
      </c>
      <c r="R246" s="44">
        <v>1</v>
      </c>
      <c r="S246" s="10">
        <v>148592.34</v>
      </c>
      <c r="T246" s="45">
        <f t="shared" si="19"/>
        <v>148592.34</v>
      </c>
      <c r="U246" s="61"/>
      <c r="V246" s="11"/>
      <c r="W246" s="61"/>
      <c r="Y246" s="61"/>
      <c r="Z246" s="11"/>
      <c r="AA246" s="61"/>
    </row>
    <row r="247" spans="1:27" ht="13.2" x14ac:dyDescent="0.25">
      <c r="A247" s="21"/>
      <c r="B247" s="7" t="s">
        <v>490</v>
      </c>
      <c r="C247" s="17" t="s">
        <v>491</v>
      </c>
      <c r="D247" s="29" t="s">
        <v>2</v>
      </c>
      <c r="E247" s="10">
        <v>120720.9</v>
      </c>
      <c r="F247" s="44">
        <v>1</v>
      </c>
      <c r="G247" s="10">
        <v>114686.06</v>
      </c>
      <c r="H247" s="45">
        <f t="shared" si="16"/>
        <v>114686.06</v>
      </c>
      <c r="I247" s="10">
        <v>123614.04</v>
      </c>
      <c r="J247" s="44">
        <v>1</v>
      </c>
      <c r="K247" s="10">
        <v>117434.57</v>
      </c>
      <c r="L247" s="45">
        <f t="shared" si="17"/>
        <v>117434.57</v>
      </c>
      <c r="M247" s="10">
        <v>136633.13</v>
      </c>
      <c r="N247" s="44">
        <v>1</v>
      </c>
      <c r="O247" s="10">
        <v>129802.84</v>
      </c>
      <c r="P247" s="45">
        <f t="shared" si="18"/>
        <v>129802.84</v>
      </c>
      <c r="Q247" s="10">
        <v>162671.34</v>
      </c>
      <c r="R247" s="44">
        <v>1</v>
      </c>
      <c r="S247" s="10">
        <v>154539.4</v>
      </c>
      <c r="T247" s="45">
        <f t="shared" si="19"/>
        <v>154539.4</v>
      </c>
      <c r="U247" s="61"/>
      <c r="V247" s="11"/>
      <c r="W247" s="61"/>
      <c r="Y247" s="61"/>
      <c r="Z247" s="11"/>
      <c r="AA247" s="61"/>
    </row>
    <row r="248" spans="1:27" ht="13.2" x14ac:dyDescent="0.25">
      <c r="A248" s="21"/>
      <c r="B248" s="7" t="s">
        <v>492</v>
      </c>
      <c r="C248" s="17" t="s">
        <v>493</v>
      </c>
      <c r="D248" s="29" t="s">
        <v>2</v>
      </c>
      <c r="E248" s="10">
        <v>114682.9</v>
      </c>
      <c r="F248" s="44">
        <v>1</v>
      </c>
      <c r="G248" s="10">
        <v>108949.9</v>
      </c>
      <c r="H248" s="45">
        <f t="shared" si="16"/>
        <v>108949.9</v>
      </c>
      <c r="I248" s="10">
        <v>117576.04</v>
      </c>
      <c r="J248" s="44">
        <v>1</v>
      </c>
      <c r="K248" s="10">
        <v>111698.41</v>
      </c>
      <c r="L248" s="45">
        <f t="shared" si="17"/>
        <v>111698.41</v>
      </c>
      <c r="M248" s="10">
        <v>130595.13</v>
      </c>
      <c r="N248" s="44">
        <v>1</v>
      </c>
      <c r="O248" s="10">
        <v>124066.68</v>
      </c>
      <c r="P248" s="45">
        <f t="shared" si="18"/>
        <v>124066.68</v>
      </c>
      <c r="Q248" s="10">
        <v>156633.34</v>
      </c>
      <c r="R248" s="44">
        <v>1</v>
      </c>
      <c r="S248" s="10">
        <v>148803.24</v>
      </c>
      <c r="T248" s="45">
        <f t="shared" si="19"/>
        <v>148803.24</v>
      </c>
      <c r="U248" s="61"/>
      <c r="V248" s="11"/>
      <c r="W248" s="61"/>
      <c r="Y248" s="61"/>
      <c r="Z248" s="11"/>
      <c r="AA248" s="61"/>
    </row>
    <row r="249" spans="1:27" ht="13.2" x14ac:dyDescent="0.25">
      <c r="A249" s="21"/>
      <c r="B249" s="7" t="s">
        <v>494</v>
      </c>
      <c r="C249" s="17" t="s">
        <v>495</v>
      </c>
      <c r="D249" s="29" t="s">
        <v>2</v>
      </c>
      <c r="E249" s="10">
        <v>27393.83</v>
      </c>
      <c r="F249" s="44">
        <v>1</v>
      </c>
      <c r="G249" s="10">
        <v>26024.41</v>
      </c>
      <c r="H249" s="45">
        <f t="shared" si="16"/>
        <v>26024.41</v>
      </c>
      <c r="I249" s="10">
        <v>28921.06</v>
      </c>
      <c r="J249" s="44">
        <v>1</v>
      </c>
      <c r="K249" s="10">
        <v>27475.3</v>
      </c>
      <c r="L249" s="45">
        <f t="shared" si="17"/>
        <v>27475.3</v>
      </c>
      <c r="M249" s="10">
        <v>35793.550000000003</v>
      </c>
      <c r="N249" s="44">
        <v>1</v>
      </c>
      <c r="O249" s="10">
        <v>34004.230000000003</v>
      </c>
      <c r="P249" s="45">
        <f t="shared" si="18"/>
        <v>34004.230000000003</v>
      </c>
      <c r="Q249" s="10">
        <v>49538.55</v>
      </c>
      <c r="R249" s="44">
        <v>1</v>
      </c>
      <c r="S249" s="10">
        <v>47062.12</v>
      </c>
      <c r="T249" s="45">
        <f t="shared" si="19"/>
        <v>47062.12</v>
      </c>
      <c r="U249" s="61"/>
      <c r="V249" s="11"/>
      <c r="W249" s="61"/>
      <c r="Y249" s="61"/>
      <c r="Z249" s="11"/>
      <c r="AA249" s="61"/>
    </row>
    <row r="250" spans="1:27" ht="13.2" x14ac:dyDescent="0.25">
      <c r="A250" s="21"/>
      <c r="B250" s="7" t="s">
        <v>496</v>
      </c>
      <c r="C250" s="17" t="s">
        <v>497</v>
      </c>
      <c r="D250" s="29" t="s">
        <v>2</v>
      </c>
      <c r="E250" s="10">
        <v>41421.9</v>
      </c>
      <c r="F250" s="44">
        <v>1</v>
      </c>
      <c r="G250" s="10">
        <v>39351.22</v>
      </c>
      <c r="H250" s="45">
        <f t="shared" si="16"/>
        <v>39351.22</v>
      </c>
      <c r="I250" s="10">
        <v>44315.040000000001</v>
      </c>
      <c r="J250" s="44">
        <v>1</v>
      </c>
      <c r="K250" s="10">
        <v>42099.73</v>
      </c>
      <c r="L250" s="45">
        <f t="shared" si="17"/>
        <v>42099.73</v>
      </c>
      <c r="M250" s="10">
        <v>57334.13</v>
      </c>
      <c r="N250" s="44">
        <v>1</v>
      </c>
      <c r="O250" s="10">
        <v>54468</v>
      </c>
      <c r="P250" s="45">
        <f t="shared" si="18"/>
        <v>54468</v>
      </c>
      <c r="Q250" s="10">
        <v>83372.34</v>
      </c>
      <c r="R250" s="44">
        <v>1</v>
      </c>
      <c r="S250" s="10">
        <v>79204.56</v>
      </c>
      <c r="T250" s="45">
        <f t="shared" si="19"/>
        <v>79204.56</v>
      </c>
      <c r="U250" s="61"/>
      <c r="V250" s="11"/>
      <c r="W250" s="61"/>
      <c r="Y250" s="61"/>
      <c r="Z250" s="11"/>
      <c r="AA250" s="61"/>
    </row>
    <row r="251" spans="1:27" ht="13.2" x14ac:dyDescent="0.25">
      <c r="A251" s="21"/>
      <c r="B251" s="7" t="s">
        <v>498</v>
      </c>
      <c r="C251" s="17" t="s">
        <v>499</v>
      </c>
      <c r="D251" s="29" t="s">
        <v>2</v>
      </c>
      <c r="E251" s="10">
        <v>45060.9</v>
      </c>
      <c r="F251" s="44">
        <v>1</v>
      </c>
      <c r="G251" s="10">
        <v>42808.31</v>
      </c>
      <c r="H251" s="45">
        <f t="shared" si="16"/>
        <v>42808.31</v>
      </c>
      <c r="I251" s="10">
        <v>47954.04</v>
      </c>
      <c r="J251" s="44">
        <v>1</v>
      </c>
      <c r="K251" s="10">
        <v>45556.82</v>
      </c>
      <c r="L251" s="45">
        <f t="shared" si="17"/>
        <v>45556.82</v>
      </c>
      <c r="M251" s="10">
        <v>60973.13</v>
      </c>
      <c r="N251" s="44">
        <v>1</v>
      </c>
      <c r="O251" s="10">
        <v>57925.08</v>
      </c>
      <c r="P251" s="45">
        <f t="shared" si="18"/>
        <v>57925.08</v>
      </c>
      <c r="Q251" s="10">
        <v>87011.34</v>
      </c>
      <c r="R251" s="44">
        <v>1</v>
      </c>
      <c r="S251" s="10">
        <v>82661.64</v>
      </c>
      <c r="T251" s="45">
        <f t="shared" si="19"/>
        <v>82661.64</v>
      </c>
      <c r="U251" s="61"/>
      <c r="V251" s="11"/>
      <c r="W251" s="61"/>
      <c r="Y251" s="61"/>
      <c r="Z251" s="11"/>
      <c r="AA251" s="61"/>
    </row>
    <row r="252" spans="1:27" ht="13.2" x14ac:dyDescent="0.25">
      <c r="A252" s="21"/>
      <c r="B252" s="7" t="s">
        <v>500</v>
      </c>
      <c r="C252" s="17" t="s">
        <v>501</v>
      </c>
      <c r="D252" s="29" t="s">
        <v>2</v>
      </c>
      <c r="E252" s="10">
        <v>47010.9</v>
      </c>
      <c r="F252" s="44">
        <v>1</v>
      </c>
      <c r="G252" s="10">
        <v>44660.83</v>
      </c>
      <c r="H252" s="45">
        <f t="shared" si="16"/>
        <v>44660.83</v>
      </c>
      <c r="I252" s="10">
        <v>49904.04</v>
      </c>
      <c r="J252" s="44">
        <v>1</v>
      </c>
      <c r="K252" s="10">
        <v>47409.34</v>
      </c>
      <c r="L252" s="45">
        <f t="shared" si="17"/>
        <v>47409.34</v>
      </c>
      <c r="M252" s="10">
        <v>62923.13</v>
      </c>
      <c r="N252" s="44">
        <v>1</v>
      </c>
      <c r="O252" s="10">
        <v>59777.599999999999</v>
      </c>
      <c r="P252" s="45">
        <f t="shared" si="18"/>
        <v>59777.599999999999</v>
      </c>
      <c r="Q252" s="10">
        <v>88961.34</v>
      </c>
      <c r="R252" s="44">
        <v>1</v>
      </c>
      <c r="S252" s="10">
        <v>84514.16</v>
      </c>
      <c r="T252" s="45">
        <f t="shared" si="19"/>
        <v>84514.16</v>
      </c>
      <c r="U252" s="61"/>
      <c r="V252" s="11"/>
      <c r="W252" s="61"/>
      <c r="Y252" s="61"/>
      <c r="Z252" s="11"/>
      <c r="AA252" s="61"/>
    </row>
    <row r="253" spans="1:27" ht="13.2" x14ac:dyDescent="0.25">
      <c r="A253" s="21"/>
      <c r="B253" s="7" t="s">
        <v>502</v>
      </c>
      <c r="C253" s="17" t="s">
        <v>503</v>
      </c>
      <c r="D253" s="29" t="s">
        <v>2</v>
      </c>
      <c r="E253" s="10">
        <v>55469.9</v>
      </c>
      <c r="F253" s="44">
        <v>1</v>
      </c>
      <c r="G253" s="10">
        <v>52696.959999999999</v>
      </c>
      <c r="H253" s="45">
        <f t="shared" si="16"/>
        <v>52696.959999999999</v>
      </c>
      <c r="I253" s="10">
        <v>58363.040000000001</v>
      </c>
      <c r="J253" s="44">
        <v>1</v>
      </c>
      <c r="K253" s="10">
        <v>55445.47</v>
      </c>
      <c r="L253" s="45">
        <f t="shared" si="17"/>
        <v>55445.47</v>
      </c>
      <c r="M253" s="10">
        <v>71382.13</v>
      </c>
      <c r="N253" s="44">
        <v>1</v>
      </c>
      <c r="O253" s="10">
        <v>67813.740000000005</v>
      </c>
      <c r="P253" s="45">
        <f t="shared" si="18"/>
        <v>67813.740000000005</v>
      </c>
      <c r="Q253" s="10">
        <v>97420.34</v>
      </c>
      <c r="R253" s="44">
        <v>1</v>
      </c>
      <c r="S253" s="10">
        <v>92550.3</v>
      </c>
      <c r="T253" s="45">
        <f t="shared" si="19"/>
        <v>92550.3</v>
      </c>
      <c r="U253" s="61"/>
      <c r="V253" s="11"/>
      <c r="W253" s="61"/>
      <c r="Y253" s="61"/>
      <c r="Z253" s="11"/>
      <c r="AA253" s="61"/>
    </row>
    <row r="254" spans="1:27" ht="13.2" x14ac:dyDescent="0.25">
      <c r="A254" s="21"/>
      <c r="B254" s="7" t="s">
        <v>504</v>
      </c>
      <c r="C254" s="17" t="s">
        <v>505</v>
      </c>
      <c r="D254" s="29" t="s">
        <v>2</v>
      </c>
      <c r="E254" s="10">
        <v>61272.9</v>
      </c>
      <c r="F254" s="44">
        <v>1</v>
      </c>
      <c r="G254" s="10">
        <v>58209.87</v>
      </c>
      <c r="H254" s="45">
        <f t="shared" si="16"/>
        <v>58209.87</v>
      </c>
      <c r="I254" s="10">
        <v>64166.04</v>
      </c>
      <c r="J254" s="44">
        <v>1</v>
      </c>
      <c r="K254" s="10">
        <v>60958.38</v>
      </c>
      <c r="L254" s="45">
        <f t="shared" si="17"/>
        <v>60958.38</v>
      </c>
      <c r="M254" s="10">
        <v>77185.13</v>
      </c>
      <c r="N254" s="44">
        <v>1</v>
      </c>
      <c r="O254" s="10">
        <v>73326.649999999994</v>
      </c>
      <c r="P254" s="45">
        <f t="shared" si="18"/>
        <v>73326.649999999994</v>
      </c>
      <c r="Q254" s="10">
        <v>103223.34</v>
      </c>
      <c r="R254" s="44">
        <v>1</v>
      </c>
      <c r="S254" s="10">
        <v>98063.21</v>
      </c>
      <c r="T254" s="45">
        <f t="shared" si="19"/>
        <v>98063.21</v>
      </c>
      <c r="U254" s="61"/>
      <c r="V254" s="11"/>
      <c r="W254" s="61"/>
      <c r="Y254" s="61"/>
      <c r="Z254" s="11"/>
      <c r="AA254" s="61"/>
    </row>
    <row r="255" spans="1:27" ht="13.2" x14ac:dyDescent="0.25">
      <c r="A255" s="21"/>
      <c r="B255" s="7" t="s">
        <v>506</v>
      </c>
      <c r="C255" s="17" t="s">
        <v>507</v>
      </c>
      <c r="D255" s="29" t="s">
        <v>9</v>
      </c>
      <c r="E255" s="10">
        <v>24142.71</v>
      </c>
      <c r="F255" s="44">
        <v>1</v>
      </c>
      <c r="G255" s="10">
        <v>22935.82</v>
      </c>
      <c r="H255" s="45">
        <f t="shared" si="16"/>
        <v>22935.82</v>
      </c>
      <c r="I255" s="10">
        <v>25124.22</v>
      </c>
      <c r="J255" s="44">
        <v>1</v>
      </c>
      <c r="K255" s="10">
        <v>23868.26</v>
      </c>
      <c r="L255" s="45">
        <f t="shared" si="17"/>
        <v>23868.26</v>
      </c>
      <c r="M255" s="10">
        <v>29540.98</v>
      </c>
      <c r="N255" s="44">
        <v>1</v>
      </c>
      <c r="O255" s="10">
        <v>28064.23</v>
      </c>
      <c r="P255" s="45">
        <f t="shared" si="18"/>
        <v>28064.23</v>
      </c>
      <c r="Q255" s="10">
        <v>38374.54</v>
      </c>
      <c r="R255" s="44">
        <v>1</v>
      </c>
      <c r="S255" s="10">
        <v>36456.199999999997</v>
      </c>
      <c r="T255" s="45">
        <f t="shared" si="19"/>
        <v>36456.199999999997</v>
      </c>
      <c r="U255" s="61"/>
      <c r="V255" s="11"/>
      <c r="W255" s="61"/>
      <c r="Y255" s="61"/>
      <c r="Z255" s="11"/>
      <c r="AA255" s="61"/>
    </row>
    <row r="256" spans="1:27" ht="13.2" x14ac:dyDescent="0.25">
      <c r="A256" s="6"/>
      <c r="B256" s="7" t="s">
        <v>508</v>
      </c>
      <c r="C256" s="17" t="s">
        <v>509</v>
      </c>
      <c r="D256" s="29" t="s">
        <v>2</v>
      </c>
      <c r="E256" s="10">
        <v>30414.19</v>
      </c>
      <c r="F256" s="44">
        <v>1</v>
      </c>
      <c r="G256" s="10">
        <v>28893.78</v>
      </c>
      <c r="H256" s="45">
        <f t="shared" si="16"/>
        <v>28893.78</v>
      </c>
      <c r="I256" s="10">
        <v>31349.25</v>
      </c>
      <c r="J256" s="44">
        <v>1</v>
      </c>
      <c r="K256" s="10">
        <v>29782.1</v>
      </c>
      <c r="L256" s="45">
        <f t="shared" si="17"/>
        <v>29782.1</v>
      </c>
      <c r="M256" s="10">
        <v>35557.040000000001</v>
      </c>
      <c r="N256" s="44">
        <v>1</v>
      </c>
      <c r="O256" s="10">
        <v>33779.54</v>
      </c>
      <c r="P256" s="45">
        <f t="shared" si="18"/>
        <v>33779.54</v>
      </c>
      <c r="Q256" s="10">
        <v>43972.63</v>
      </c>
      <c r="R256" s="44">
        <v>1</v>
      </c>
      <c r="S256" s="10">
        <v>41774.44</v>
      </c>
      <c r="T256" s="45">
        <f t="shared" si="19"/>
        <v>41774.44</v>
      </c>
      <c r="U256" s="61"/>
      <c r="V256" s="11"/>
      <c r="W256" s="61"/>
      <c r="Y256" s="61"/>
      <c r="Z256" s="11"/>
      <c r="AA256" s="61"/>
    </row>
    <row r="257" spans="1:27" ht="13.2" x14ac:dyDescent="0.25">
      <c r="A257" s="6"/>
      <c r="B257" s="7" t="s">
        <v>510</v>
      </c>
      <c r="C257" s="17" t="s">
        <v>511</v>
      </c>
      <c r="D257" s="29" t="s">
        <v>2</v>
      </c>
      <c r="E257" s="10">
        <v>58223.19</v>
      </c>
      <c r="F257" s="44">
        <v>1</v>
      </c>
      <c r="G257" s="10">
        <v>55312.61</v>
      </c>
      <c r="H257" s="45">
        <f t="shared" si="16"/>
        <v>55312.61</v>
      </c>
      <c r="I257" s="10">
        <v>59158.25</v>
      </c>
      <c r="J257" s="44">
        <v>1</v>
      </c>
      <c r="K257" s="10">
        <v>56200.93</v>
      </c>
      <c r="L257" s="45">
        <f t="shared" si="17"/>
        <v>56200.93</v>
      </c>
      <c r="M257" s="10">
        <v>63366.04</v>
      </c>
      <c r="N257" s="44">
        <v>1</v>
      </c>
      <c r="O257" s="10">
        <v>60198.37</v>
      </c>
      <c r="P257" s="45">
        <f t="shared" si="18"/>
        <v>60198.37</v>
      </c>
      <c r="Q257" s="10">
        <v>71781.63</v>
      </c>
      <c r="R257" s="44">
        <v>1</v>
      </c>
      <c r="S257" s="10">
        <v>68193.27</v>
      </c>
      <c r="T257" s="45">
        <f t="shared" si="19"/>
        <v>68193.27</v>
      </c>
      <c r="U257" s="61"/>
      <c r="V257" s="11"/>
      <c r="W257" s="61"/>
      <c r="Y257" s="61"/>
      <c r="Z257" s="11"/>
      <c r="AA257" s="61"/>
    </row>
    <row r="258" spans="1:27" ht="13.2" x14ac:dyDescent="0.25">
      <c r="A258" s="21"/>
      <c r="B258" s="7" t="s">
        <v>512</v>
      </c>
      <c r="C258" s="17" t="s">
        <v>513</v>
      </c>
      <c r="D258" s="29" t="s">
        <v>2</v>
      </c>
      <c r="E258" s="10">
        <v>39453.620000000003</v>
      </c>
      <c r="F258" s="44">
        <v>1</v>
      </c>
      <c r="G258" s="10">
        <v>37481.33</v>
      </c>
      <c r="H258" s="45">
        <f t="shared" si="16"/>
        <v>37481.33</v>
      </c>
      <c r="I258" s="10">
        <v>41416.629999999997</v>
      </c>
      <c r="J258" s="44">
        <v>1</v>
      </c>
      <c r="K258" s="10">
        <v>39346.21</v>
      </c>
      <c r="L258" s="45">
        <f t="shared" si="17"/>
        <v>39346.21</v>
      </c>
      <c r="M258" s="10">
        <v>50250.18</v>
      </c>
      <c r="N258" s="44">
        <v>1</v>
      </c>
      <c r="O258" s="10">
        <v>47738.17</v>
      </c>
      <c r="P258" s="45">
        <f t="shared" si="18"/>
        <v>47738.17</v>
      </c>
      <c r="Q258" s="10">
        <v>67917.279999999999</v>
      </c>
      <c r="R258" s="44">
        <v>1</v>
      </c>
      <c r="S258" s="10">
        <v>64522.1</v>
      </c>
      <c r="T258" s="45">
        <f t="shared" si="19"/>
        <v>64522.1</v>
      </c>
      <c r="U258" s="61"/>
      <c r="V258" s="11"/>
      <c r="W258" s="61"/>
      <c r="Y258" s="61"/>
      <c r="Z258" s="11"/>
      <c r="AA258" s="61"/>
    </row>
    <row r="259" spans="1:27" ht="13.2" x14ac:dyDescent="0.25">
      <c r="A259" s="21"/>
      <c r="B259" s="7" t="s">
        <v>514</v>
      </c>
      <c r="C259" s="17" t="s">
        <v>515</v>
      </c>
      <c r="D259" s="29" t="s">
        <v>2</v>
      </c>
      <c r="E259" s="10">
        <v>101304.62</v>
      </c>
      <c r="F259" s="44">
        <v>1</v>
      </c>
      <c r="G259" s="10">
        <v>96240.4</v>
      </c>
      <c r="H259" s="45">
        <f t="shared" si="16"/>
        <v>96240.4</v>
      </c>
      <c r="I259" s="10">
        <v>103267.63</v>
      </c>
      <c r="J259" s="44">
        <v>1</v>
      </c>
      <c r="K259" s="10">
        <v>98105.279999999999</v>
      </c>
      <c r="L259" s="45">
        <f t="shared" si="17"/>
        <v>98105.279999999999</v>
      </c>
      <c r="M259" s="10">
        <v>112101.18</v>
      </c>
      <c r="N259" s="44">
        <v>1</v>
      </c>
      <c r="O259" s="10">
        <v>106497.24</v>
      </c>
      <c r="P259" s="45">
        <f t="shared" si="18"/>
        <v>106497.24</v>
      </c>
      <c r="Q259" s="10">
        <v>129768.28</v>
      </c>
      <c r="R259" s="44">
        <v>1</v>
      </c>
      <c r="S259" s="10">
        <v>123281.16</v>
      </c>
      <c r="T259" s="45">
        <f t="shared" si="19"/>
        <v>123281.16</v>
      </c>
      <c r="U259" s="61"/>
      <c r="V259" s="11"/>
      <c r="W259" s="61"/>
      <c r="Y259" s="61"/>
      <c r="Z259" s="11"/>
      <c r="AA259" s="61"/>
    </row>
    <row r="260" spans="1:27" ht="13.2" x14ac:dyDescent="0.25">
      <c r="A260" s="21"/>
      <c r="B260" s="7" t="s">
        <v>516</v>
      </c>
      <c r="C260" s="17" t="s">
        <v>517</v>
      </c>
      <c r="D260" s="29" t="s">
        <v>2</v>
      </c>
      <c r="E260" s="10">
        <v>168549.62</v>
      </c>
      <c r="F260" s="44">
        <v>1</v>
      </c>
      <c r="G260" s="10">
        <v>160123.82</v>
      </c>
      <c r="H260" s="45">
        <f t="shared" si="16"/>
        <v>160123.82</v>
      </c>
      <c r="I260" s="10">
        <v>170512.63</v>
      </c>
      <c r="J260" s="44">
        <v>1</v>
      </c>
      <c r="K260" s="10">
        <v>161988.70000000001</v>
      </c>
      <c r="L260" s="45">
        <f t="shared" si="17"/>
        <v>161988.70000000001</v>
      </c>
      <c r="M260" s="10">
        <v>179346.18</v>
      </c>
      <c r="N260" s="44">
        <v>1</v>
      </c>
      <c r="O260" s="10">
        <v>170380.66</v>
      </c>
      <c r="P260" s="45">
        <f t="shared" si="18"/>
        <v>170380.66</v>
      </c>
      <c r="Q260" s="10">
        <v>197013.28</v>
      </c>
      <c r="R260" s="44">
        <v>1</v>
      </c>
      <c r="S260" s="10">
        <v>187164.59</v>
      </c>
      <c r="T260" s="45">
        <f t="shared" si="19"/>
        <v>187164.59</v>
      </c>
      <c r="U260" s="61"/>
      <c r="V260" s="11"/>
      <c r="W260" s="61"/>
      <c r="Y260" s="61"/>
      <c r="Z260" s="11"/>
      <c r="AA260" s="61"/>
    </row>
    <row r="261" spans="1:27" ht="13.2" x14ac:dyDescent="0.25">
      <c r="A261" s="21"/>
      <c r="B261" s="7" t="s">
        <v>518</v>
      </c>
      <c r="C261" s="17" t="s">
        <v>519</v>
      </c>
      <c r="D261" s="29" t="s">
        <v>2</v>
      </c>
      <c r="E261" s="10">
        <v>48528.63</v>
      </c>
      <c r="F261" s="44">
        <v>1</v>
      </c>
      <c r="G261" s="10">
        <v>46102.68</v>
      </c>
      <c r="H261" s="45">
        <f t="shared" si="16"/>
        <v>46102.68</v>
      </c>
      <c r="I261" s="10">
        <v>51827.65</v>
      </c>
      <c r="J261" s="44">
        <v>1</v>
      </c>
      <c r="K261" s="10">
        <v>49236.79</v>
      </c>
      <c r="L261" s="45">
        <f t="shared" si="17"/>
        <v>49236.79</v>
      </c>
      <c r="M261" s="10">
        <v>66673.210000000006</v>
      </c>
      <c r="N261" s="44">
        <v>1</v>
      </c>
      <c r="O261" s="10">
        <v>63340.22</v>
      </c>
      <c r="P261" s="45">
        <f t="shared" si="18"/>
        <v>63340.22</v>
      </c>
      <c r="Q261" s="10">
        <v>96364.32</v>
      </c>
      <c r="R261" s="44">
        <v>1</v>
      </c>
      <c r="S261" s="10">
        <v>91547.07</v>
      </c>
      <c r="T261" s="45">
        <f t="shared" si="19"/>
        <v>91547.07</v>
      </c>
      <c r="U261" s="61"/>
      <c r="V261" s="11"/>
      <c r="W261" s="61"/>
      <c r="Y261" s="61"/>
      <c r="Z261" s="11"/>
      <c r="AA261" s="61"/>
    </row>
    <row r="262" spans="1:27" ht="13.2" x14ac:dyDescent="0.25">
      <c r="A262" s="21"/>
      <c r="B262" s="7" t="s">
        <v>520</v>
      </c>
      <c r="C262" s="17" t="s">
        <v>521</v>
      </c>
      <c r="D262" s="29" t="s">
        <v>2</v>
      </c>
      <c r="E262" s="10">
        <v>594845.56000000006</v>
      </c>
      <c r="F262" s="44">
        <v>1</v>
      </c>
      <c r="G262" s="10">
        <v>565109.23</v>
      </c>
      <c r="H262" s="45">
        <f t="shared" si="16"/>
        <v>565109.23</v>
      </c>
      <c r="I262" s="10">
        <v>601607.89</v>
      </c>
      <c r="J262" s="44">
        <v>1</v>
      </c>
      <c r="K262" s="10">
        <v>571533.51</v>
      </c>
      <c r="L262" s="45">
        <f t="shared" si="17"/>
        <v>571533.51</v>
      </c>
      <c r="M262" s="10">
        <v>632038.42000000004</v>
      </c>
      <c r="N262" s="44">
        <v>1</v>
      </c>
      <c r="O262" s="10">
        <v>600442.81999999995</v>
      </c>
      <c r="P262" s="45">
        <f t="shared" si="18"/>
        <v>600442.81999999995</v>
      </c>
      <c r="Q262" s="10">
        <v>692899.47</v>
      </c>
      <c r="R262" s="44">
        <v>1</v>
      </c>
      <c r="S262" s="10">
        <v>658261.43000000005</v>
      </c>
      <c r="T262" s="45">
        <f t="shared" si="19"/>
        <v>658261.43000000005</v>
      </c>
      <c r="U262" s="61"/>
      <c r="V262" s="11"/>
      <c r="W262" s="61"/>
      <c r="Y262" s="61"/>
      <c r="Z262" s="11"/>
      <c r="AA262" s="61"/>
    </row>
    <row r="263" spans="1:27" ht="13.2" x14ac:dyDescent="0.25">
      <c r="A263" s="21"/>
      <c r="B263" s="7" t="s">
        <v>522</v>
      </c>
      <c r="C263" s="17" t="s">
        <v>523</v>
      </c>
      <c r="D263" s="29" t="s">
        <v>2</v>
      </c>
      <c r="E263" s="10">
        <v>4499428.78</v>
      </c>
      <c r="F263" s="44">
        <v>1</v>
      </c>
      <c r="G263" s="10">
        <v>4274502.34</v>
      </c>
      <c r="H263" s="45">
        <f t="shared" si="16"/>
        <v>4274502.34</v>
      </c>
      <c r="I263" s="10">
        <v>4504615.9000000004</v>
      </c>
      <c r="J263" s="44">
        <v>1</v>
      </c>
      <c r="K263" s="10">
        <v>4279430.1500000004</v>
      </c>
      <c r="L263" s="45">
        <f t="shared" si="17"/>
        <v>4279430.1500000004</v>
      </c>
      <c r="M263" s="10">
        <v>4527957.95</v>
      </c>
      <c r="N263" s="44">
        <v>1</v>
      </c>
      <c r="O263" s="10">
        <v>4301605.33</v>
      </c>
      <c r="P263" s="45">
        <f t="shared" si="18"/>
        <v>4301605.33</v>
      </c>
      <c r="Q263" s="10">
        <v>4574642.05</v>
      </c>
      <c r="R263" s="44">
        <v>1</v>
      </c>
      <c r="S263" s="10">
        <v>4345955.6900000004</v>
      </c>
      <c r="T263" s="45">
        <f t="shared" si="19"/>
        <v>4345955.6900000004</v>
      </c>
      <c r="U263" s="61"/>
      <c r="V263" s="11"/>
      <c r="W263" s="61"/>
      <c r="Y263" s="61"/>
      <c r="Z263" s="11"/>
      <c r="AA263" s="61"/>
    </row>
    <row r="264" spans="1:27" ht="13.2" x14ac:dyDescent="0.25">
      <c r="A264" s="21"/>
      <c r="B264" s="7" t="s">
        <v>524</v>
      </c>
      <c r="C264" s="17" t="s">
        <v>525</v>
      </c>
      <c r="D264" s="29" t="s">
        <v>2</v>
      </c>
      <c r="E264" s="10">
        <v>28475.21</v>
      </c>
      <c r="F264" s="44">
        <v>1</v>
      </c>
      <c r="G264" s="10">
        <v>27051.73</v>
      </c>
      <c r="H264" s="45">
        <f t="shared" si="16"/>
        <v>27051.73</v>
      </c>
      <c r="I264" s="10">
        <v>30205.8</v>
      </c>
      <c r="J264" s="44">
        <v>1</v>
      </c>
      <c r="K264" s="10">
        <v>28695.81</v>
      </c>
      <c r="L264" s="45">
        <f t="shared" si="17"/>
        <v>28695.81</v>
      </c>
      <c r="M264" s="10">
        <v>37993.46</v>
      </c>
      <c r="N264" s="44">
        <v>1</v>
      </c>
      <c r="O264" s="10">
        <v>36094.17</v>
      </c>
      <c r="P264" s="45">
        <f t="shared" si="18"/>
        <v>36094.17</v>
      </c>
      <c r="Q264" s="10">
        <v>53568.79</v>
      </c>
      <c r="R264" s="44">
        <v>1</v>
      </c>
      <c r="S264" s="10">
        <v>50890.89</v>
      </c>
      <c r="T264" s="45">
        <f t="shared" si="19"/>
        <v>50890.89</v>
      </c>
      <c r="U264" s="61"/>
      <c r="V264" s="11"/>
      <c r="W264" s="61"/>
      <c r="Y264" s="61"/>
      <c r="Z264" s="11"/>
      <c r="AA264" s="61"/>
    </row>
    <row r="265" spans="1:27" ht="13.2" x14ac:dyDescent="0.25">
      <c r="A265" s="21"/>
      <c r="B265" s="7" t="s">
        <v>526</v>
      </c>
      <c r="C265" s="17" t="s">
        <v>527</v>
      </c>
      <c r="D265" s="29" t="s">
        <v>2</v>
      </c>
      <c r="E265" s="10">
        <v>44278.28</v>
      </c>
      <c r="F265" s="44">
        <v>1</v>
      </c>
      <c r="G265" s="10">
        <v>42064.81</v>
      </c>
      <c r="H265" s="45">
        <f t="shared" si="16"/>
        <v>42064.81</v>
      </c>
      <c r="I265" s="10">
        <v>46950.98</v>
      </c>
      <c r="J265" s="44">
        <v>1</v>
      </c>
      <c r="K265" s="10">
        <v>44603.9</v>
      </c>
      <c r="L265" s="45">
        <f t="shared" si="17"/>
        <v>44603.9</v>
      </c>
      <c r="M265" s="10">
        <v>58978.1</v>
      </c>
      <c r="N265" s="44">
        <v>1</v>
      </c>
      <c r="O265" s="10">
        <v>56029.78</v>
      </c>
      <c r="P265" s="45">
        <f t="shared" si="18"/>
        <v>56029.78</v>
      </c>
      <c r="Q265" s="10">
        <v>83032.350000000006</v>
      </c>
      <c r="R265" s="44">
        <v>1</v>
      </c>
      <c r="S265" s="10">
        <v>78881.56</v>
      </c>
      <c r="T265" s="45">
        <f t="shared" si="19"/>
        <v>78881.56</v>
      </c>
      <c r="U265" s="61"/>
      <c r="V265" s="11"/>
      <c r="W265" s="61"/>
      <c r="Y265" s="61"/>
      <c r="Z265" s="11"/>
      <c r="AA265" s="61"/>
    </row>
    <row r="266" spans="1:27" ht="34.200000000000003" x14ac:dyDescent="0.25">
      <c r="A266" s="21"/>
      <c r="B266" s="7" t="s">
        <v>528</v>
      </c>
      <c r="C266" s="17" t="s">
        <v>529</v>
      </c>
      <c r="D266" s="29" t="s">
        <v>9</v>
      </c>
      <c r="E266" s="10">
        <v>98183.22</v>
      </c>
      <c r="F266" s="44">
        <v>1</v>
      </c>
      <c r="G266" s="10">
        <v>93275.04</v>
      </c>
      <c r="H266" s="45">
        <f t="shared" si="16"/>
        <v>93275.04</v>
      </c>
      <c r="I266" s="10">
        <v>101122.07</v>
      </c>
      <c r="J266" s="44">
        <v>1</v>
      </c>
      <c r="K266" s="10">
        <v>96066.98</v>
      </c>
      <c r="L266" s="45">
        <f t="shared" si="17"/>
        <v>96066.98</v>
      </c>
      <c r="M266" s="10">
        <v>114346.9</v>
      </c>
      <c r="N266" s="44">
        <v>1</v>
      </c>
      <c r="O266" s="10">
        <v>108630.7</v>
      </c>
      <c r="P266" s="45">
        <f t="shared" si="18"/>
        <v>108630.7</v>
      </c>
      <c r="Q266" s="10">
        <v>140796.54</v>
      </c>
      <c r="R266" s="44">
        <v>1</v>
      </c>
      <c r="S266" s="10">
        <v>133758.12</v>
      </c>
      <c r="T266" s="45">
        <f t="shared" si="19"/>
        <v>133758.12</v>
      </c>
      <c r="U266" s="61"/>
      <c r="V266" s="11"/>
      <c r="W266" s="61"/>
      <c r="Y266" s="61"/>
      <c r="Z266" s="11"/>
      <c r="AA266" s="61"/>
    </row>
    <row r="267" spans="1:27" ht="34.200000000000003" x14ac:dyDescent="0.25">
      <c r="A267" s="21"/>
      <c r="B267" s="7" t="s">
        <v>530</v>
      </c>
      <c r="C267" s="17" t="s">
        <v>531</v>
      </c>
      <c r="D267" s="29" t="s">
        <v>9</v>
      </c>
      <c r="E267" s="10">
        <v>84873.59</v>
      </c>
      <c r="F267" s="44">
        <v>1</v>
      </c>
      <c r="G267" s="10">
        <v>80630.759999999995</v>
      </c>
      <c r="H267" s="45">
        <f t="shared" si="16"/>
        <v>80630.759999999995</v>
      </c>
      <c r="I267" s="10">
        <v>87812.44</v>
      </c>
      <c r="J267" s="44">
        <v>1</v>
      </c>
      <c r="K267" s="10">
        <v>83422.7</v>
      </c>
      <c r="L267" s="45">
        <f t="shared" si="17"/>
        <v>83422.7</v>
      </c>
      <c r="M267" s="10">
        <v>101037.27</v>
      </c>
      <c r="N267" s="44">
        <v>1</v>
      </c>
      <c r="O267" s="10">
        <v>95986.42</v>
      </c>
      <c r="P267" s="45">
        <f t="shared" si="18"/>
        <v>95986.42</v>
      </c>
      <c r="Q267" s="10">
        <v>127486.91</v>
      </c>
      <c r="R267" s="44">
        <v>1</v>
      </c>
      <c r="S267" s="10">
        <v>121113.84</v>
      </c>
      <c r="T267" s="45">
        <f t="shared" si="19"/>
        <v>121113.84</v>
      </c>
      <c r="U267" s="61"/>
      <c r="V267" s="11"/>
      <c r="W267" s="61"/>
      <c r="Y267" s="61"/>
      <c r="Z267" s="11"/>
      <c r="AA267" s="61"/>
    </row>
    <row r="268" spans="1:27" ht="34.200000000000003" x14ac:dyDescent="0.25">
      <c r="A268" s="21"/>
      <c r="B268" s="7" t="s">
        <v>532</v>
      </c>
      <c r="C268" s="17" t="s">
        <v>533</v>
      </c>
      <c r="D268" s="29" t="s">
        <v>9</v>
      </c>
      <c r="E268" s="10">
        <v>70625.69</v>
      </c>
      <c r="F268" s="44">
        <v>1</v>
      </c>
      <c r="G268" s="10">
        <v>67095.11</v>
      </c>
      <c r="H268" s="45">
        <f t="shared" ref="H268:H272" si="20">ROUND(G268,2)*F268</f>
        <v>67095.11</v>
      </c>
      <c r="I268" s="10">
        <v>73564.539999999994</v>
      </c>
      <c r="J268" s="44">
        <v>1</v>
      </c>
      <c r="K268" s="10">
        <v>69887.05</v>
      </c>
      <c r="L268" s="45">
        <f t="shared" ref="L268:L272" si="21">ROUND(K268,2)*J268</f>
        <v>69887.05</v>
      </c>
      <c r="M268" s="10">
        <v>86789.37</v>
      </c>
      <c r="N268" s="44">
        <v>1</v>
      </c>
      <c r="O268" s="10">
        <v>82450.77</v>
      </c>
      <c r="P268" s="45">
        <f t="shared" ref="P268:P272" si="22">ROUND(O268,2)*N268</f>
        <v>82450.77</v>
      </c>
      <c r="Q268" s="10">
        <v>113239.01</v>
      </c>
      <c r="R268" s="44">
        <v>1</v>
      </c>
      <c r="S268" s="10">
        <v>107578.19</v>
      </c>
      <c r="T268" s="45">
        <f t="shared" ref="T268:T272" si="23">ROUND(S268,2)*R268</f>
        <v>107578.19</v>
      </c>
      <c r="U268" s="61"/>
      <c r="V268" s="11"/>
      <c r="W268" s="61"/>
      <c r="Y268" s="61"/>
      <c r="Z268" s="11"/>
      <c r="AA268" s="61"/>
    </row>
    <row r="269" spans="1:27" ht="34.200000000000003" x14ac:dyDescent="0.25">
      <c r="A269" s="21"/>
      <c r="B269" s="7" t="s">
        <v>534</v>
      </c>
      <c r="C269" s="17" t="s">
        <v>535</v>
      </c>
      <c r="D269" s="29" t="s">
        <v>9</v>
      </c>
      <c r="E269" s="10">
        <v>91420.94</v>
      </c>
      <c r="F269" s="44">
        <v>1</v>
      </c>
      <c r="G269" s="10">
        <v>86850.81</v>
      </c>
      <c r="H269" s="45">
        <f t="shared" si="20"/>
        <v>86850.81</v>
      </c>
      <c r="I269" s="10">
        <v>94359.79</v>
      </c>
      <c r="J269" s="44">
        <v>1</v>
      </c>
      <c r="K269" s="10">
        <v>89642.74</v>
      </c>
      <c r="L269" s="45">
        <f t="shared" si="21"/>
        <v>89642.74</v>
      </c>
      <c r="M269" s="10">
        <v>107584.62</v>
      </c>
      <c r="N269" s="44">
        <v>1</v>
      </c>
      <c r="O269" s="10">
        <v>102206.46</v>
      </c>
      <c r="P269" s="45">
        <f t="shared" si="22"/>
        <v>102206.46</v>
      </c>
      <c r="Q269" s="10">
        <v>134034.26</v>
      </c>
      <c r="R269" s="44">
        <v>1</v>
      </c>
      <c r="S269" s="10">
        <v>127333.89</v>
      </c>
      <c r="T269" s="45">
        <f t="shared" si="23"/>
        <v>127333.89</v>
      </c>
      <c r="U269" s="61"/>
      <c r="V269" s="11"/>
      <c r="W269" s="61"/>
      <c r="Y269" s="61"/>
      <c r="Z269" s="11"/>
      <c r="AA269" s="61"/>
    </row>
    <row r="270" spans="1:27" ht="34.200000000000003" x14ac:dyDescent="0.25">
      <c r="A270" s="21"/>
      <c r="B270" s="7" t="s">
        <v>536</v>
      </c>
      <c r="C270" s="17" t="s">
        <v>537</v>
      </c>
      <c r="D270" s="29" t="s">
        <v>9</v>
      </c>
      <c r="E270" s="10">
        <v>85493.69</v>
      </c>
      <c r="F270" s="44">
        <v>1</v>
      </c>
      <c r="G270" s="10">
        <v>81219.86</v>
      </c>
      <c r="H270" s="45">
        <f t="shared" si="20"/>
        <v>81219.86</v>
      </c>
      <c r="I270" s="10">
        <v>88432.54</v>
      </c>
      <c r="J270" s="44">
        <v>1</v>
      </c>
      <c r="K270" s="10">
        <v>84011.8</v>
      </c>
      <c r="L270" s="45">
        <f t="shared" si="21"/>
        <v>84011.8</v>
      </c>
      <c r="M270" s="10">
        <v>101657.37</v>
      </c>
      <c r="N270" s="44">
        <v>1</v>
      </c>
      <c r="O270" s="10">
        <v>96575.52</v>
      </c>
      <c r="P270" s="45">
        <f t="shared" si="22"/>
        <v>96575.52</v>
      </c>
      <c r="Q270" s="10">
        <v>128107.01</v>
      </c>
      <c r="R270" s="44">
        <v>1</v>
      </c>
      <c r="S270" s="10">
        <v>121702.94</v>
      </c>
      <c r="T270" s="45">
        <f t="shared" si="23"/>
        <v>121702.94</v>
      </c>
      <c r="U270" s="61"/>
      <c r="V270" s="11"/>
      <c r="W270" s="61"/>
      <c r="Y270" s="61"/>
      <c r="Z270" s="11"/>
      <c r="AA270" s="61"/>
    </row>
    <row r="271" spans="1:27" ht="13.2" x14ac:dyDescent="0.25">
      <c r="A271" s="21"/>
      <c r="B271" s="7" t="s">
        <v>538</v>
      </c>
      <c r="C271" s="17" t="s">
        <v>539</v>
      </c>
      <c r="D271" s="29" t="s">
        <v>2</v>
      </c>
      <c r="E271" s="10">
        <v>291978.84000000003</v>
      </c>
      <c r="F271" s="44">
        <v>1</v>
      </c>
      <c r="G271" s="10">
        <v>277382.82</v>
      </c>
      <c r="H271" s="45">
        <f t="shared" si="20"/>
        <v>277382.82</v>
      </c>
      <c r="I271" s="10">
        <v>295196.53999999998</v>
      </c>
      <c r="J271" s="44">
        <v>1</v>
      </c>
      <c r="K271" s="10">
        <v>280439.65999999997</v>
      </c>
      <c r="L271" s="45">
        <f t="shared" si="21"/>
        <v>280439.65999999997</v>
      </c>
      <c r="M271" s="10">
        <v>309676.18</v>
      </c>
      <c r="N271" s="44">
        <v>1</v>
      </c>
      <c r="O271" s="10">
        <v>294195.46999999997</v>
      </c>
      <c r="P271" s="45">
        <f t="shared" si="22"/>
        <v>294195.46999999997</v>
      </c>
      <c r="Q271" s="10">
        <v>338635.47</v>
      </c>
      <c r="R271" s="44">
        <v>1</v>
      </c>
      <c r="S271" s="10">
        <v>321707.08</v>
      </c>
      <c r="T271" s="45">
        <f t="shared" si="23"/>
        <v>321707.08</v>
      </c>
      <c r="U271" s="61"/>
      <c r="V271" s="11"/>
      <c r="W271" s="61"/>
      <c r="Y271" s="61"/>
      <c r="Z271" s="11"/>
      <c r="AA271" s="61"/>
    </row>
    <row r="272" spans="1:27" ht="13.2" x14ac:dyDescent="0.25">
      <c r="A272" s="6"/>
      <c r="B272" s="7" t="s">
        <v>540</v>
      </c>
      <c r="C272" s="8" t="s">
        <v>541</v>
      </c>
      <c r="D272" s="9" t="s">
        <v>2</v>
      </c>
      <c r="E272" s="10">
        <v>11858.07</v>
      </c>
      <c r="F272" s="44">
        <v>1</v>
      </c>
      <c r="G272" s="10">
        <v>11265.29</v>
      </c>
      <c r="H272" s="45">
        <f t="shared" si="20"/>
        <v>11265.29</v>
      </c>
      <c r="I272" s="10">
        <v>12397.42</v>
      </c>
      <c r="J272" s="44">
        <v>1</v>
      </c>
      <c r="K272" s="10">
        <v>11777.67</v>
      </c>
      <c r="L272" s="45">
        <f t="shared" si="21"/>
        <v>11777.67</v>
      </c>
      <c r="M272" s="10">
        <v>14824.44</v>
      </c>
      <c r="N272" s="44">
        <v>1</v>
      </c>
      <c r="O272" s="10">
        <v>14083.37</v>
      </c>
      <c r="P272" s="45">
        <f t="shared" si="22"/>
        <v>14083.37</v>
      </c>
      <c r="Q272" s="10">
        <v>19678.509999999998</v>
      </c>
      <c r="R272" s="44">
        <v>1</v>
      </c>
      <c r="S272" s="10">
        <v>18694.78</v>
      </c>
      <c r="T272" s="45">
        <f t="shared" si="23"/>
        <v>18694.78</v>
      </c>
      <c r="U272" s="61"/>
      <c r="V272" s="11"/>
      <c r="W272" s="61"/>
      <c r="Y272" s="61"/>
      <c r="Z272" s="11"/>
      <c r="AA272" s="61"/>
    </row>
    <row r="273" spans="1:27" ht="13.2" x14ac:dyDescent="0.25">
      <c r="A273" s="26"/>
      <c r="B273" s="27"/>
      <c r="C273" s="13"/>
      <c r="D273" s="27"/>
      <c r="E273" s="28"/>
      <c r="F273" s="46"/>
      <c r="G273" s="28"/>
      <c r="H273" s="47"/>
      <c r="I273" s="28"/>
      <c r="J273" s="46"/>
      <c r="K273" s="28"/>
      <c r="L273" s="47"/>
      <c r="M273" s="28"/>
      <c r="N273" s="46"/>
      <c r="O273" s="28"/>
      <c r="P273" s="47"/>
      <c r="Q273" s="28"/>
      <c r="R273" s="46"/>
      <c r="S273" s="28"/>
      <c r="T273" s="47"/>
      <c r="U273" s="61"/>
      <c r="V273" s="11"/>
      <c r="W273" s="61"/>
      <c r="Y273" s="61"/>
      <c r="Z273" s="11"/>
      <c r="AA273" s="61"/>
    </row>
    <row r="274" spans="1:27" ht="12.75" customHeight="1" x14ac:dyDescent="0.25">
      <c r="A274" s="2" t="s">
        <v>542</v>
      </c>
      <c r="B274" s="2"/>
      <c r="C274" s="2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61"/>
      <c r="V274" s="11"/>
      <c r="W274" s="61"/>
      <c r="Y274" s="61"/>
      <c r="Z274" s="11"/>
      <c r="AA274" s="61"/>
    </row>
    <row r="275" spans="1:27" ht="13.2" x14ac:dyDescent="0.25">
      <c r="A275" s="6"/>
      <c r="B275" s="7" t="s">
        <v>543</v>
      </c>
      <c r="C275" s="17" t="s">
        <v>544</v>
      </c>
      <c r="D275" s="29" t="s">
        <v>2</v>
      </c>
      <c r="E275" s="10">
        <v>2141831.1</v>
      </c>
      <c r="F275" s="44">
        <v>1</v>
      </c>
      <c r="G275" s="10">
        <v>2034760.96</v>
      </c>
      <c r="H275" s="45">
        <f t="shared" ref="H275:H282" si="24">ROUND(G275,2)*F275</f>
        <v>2034760.96</v>
      </c>
      <c r="I275" s="10">
        <v>2148242.25</v>
      </c>
      <c r="J275" s="44">
        <v>1</v>
      </c>
      <c r="K275" s="10">
        <v>2040851.62</v>
      </c>
      <c r="L275" s="45">
        <f t="shared" ref="L275:L282" si="25">ROUND(K275,2)*J275</f>
        <v>2040851.62</v>
      </c>
      <c r="M275" s="10">
        <v>2177092.4300000002</v>
      </c>
      <c r="N275" s="44">
        <v>1</v>
      </c>
      <c r="O275" s="10">
        <v>2068259.58</v>
      </c>
      <c r="P275" s="45">
        <f t="shared" ref="P275:P282" si="26">ROUND(O275,2)*N275</f>
        <v>2068259.58</v>
      </c>
      <c r="Q275" s="10">
        <v>2234792.81</v>
      </c>
      <c r="R275" s="44">
        <v>1</v>
      </c>
      <c r="S275" s="10">
        <v>2123075.52</v>
      </c>
      <c r="T275" s="45">
        <f t="shared" ref="T275:T282" si="27">ROUND(S275,2)*R275</f>
        <v>2123075.52</v>
      </c>
      <c r="U275" s="61"/>
      <c r="V275" s="11"/>
      <c r="W275" s="61"/>
      <c r="Y275" s="61"/>
      <c r="Z275" s="11"/>
      <c r="AA275" s="61"/>
    </row>
    <row r="276" spans="1:27" ht="22.8" x14ac:dyDescent="0.25">
      <c r="A276" s="6"/>
      <c r="B276" s="7" t="s">
        <v>545</v>
      </c>
      <c r="C276" s="17" t="s">
        <v>546</v>
      </c>
      <c r="D276" s="29" t="s">
        <v>9</v>
      </c>
      <c r="E276" s="10">
        <v>117584.64</v>
      </c>
      <c r="F276" s="44">
        <v>1</v>
      </c>
      <c r="G276" s="10">
        <v>111706.58</v>
      </c>
      <c r="H276" s="45">
        <f t="shared" si="24"/>
        <v>111706.58</v>
      </c>
      <c r="I276" s="10">
        <v>122246.84</v>
      </c>
      <c r="J276" s="44">
        <v>1</v>
      </c>
      <c r="K276" s="10">
        <v>116135.72</v>
      </c>
      <c r="L276" s="45">
        <f t="shared" si="25"/>
        <v>116135.72</v>
      </c>
      <c r="M276" s="10">
        <v>143226.71</v>
      </c>
      <c r="N276" s="44">
        <v>1</v>
      </c>
      <c r="O276" s="10">
        <v>136066.81</v>
      </c>
      <c r="P276" s="45">
        <f t="shared" si="26"/>
        <v>136066.81</v>
      </c>
      <c r="Q276" s="10">
        <v>185186.47</v>
      </c>
      <c r="R276" s="44">
        <v>1</v>
      </c>
      <c r="S276" s="10">
        <v>175929</v>
      </c>
      <c r="T276" s="45">
        <f t="shared" si="27"/>
        <v>175929</v>
      </c>
      <c r="U276" s="61"/>
      <c r="V276" s="11"/>
      <c r="W276" s="61"/>
      <c r="Y276" s="61"/>
      <c r="Z276" s="11"/>
      <c r="AA276" s="61"/>
    </row>
    <row r="277" spans="1:27" ht="22.8" x14ac:dyDescent="0.25">
      <c r="A277" s="6"/>
      <c r="B277" s="7" t="s">
        <v>547</v>
      </c>
      <c r="C277" s="17" t="s">
        <v>548</v>
      </c>
      <c r="D277" s="29" t="s">
        <v>9</v>
      </c>
      <c r="E277" s="10">
        <v>71131.41</v>
      </c>
      <c r="F277" s="44">
        <v>1</v>
      </c>
      <c r="G277" s="10">
        <v>67575.55</v>
      </c>
      <c r="H277" s="45">
        <f t="shared" si="24"/>
        <v>67575.55</v>
      </c>
      <c r="I277" s="10">
        <v>72686.69</v>
      </c>
      <c r="J277" s="44">
        <v>1</v>
      </c>
      <c r="K277" s="10">
        <v>69053.08</v>
      </c>
      <c r="L277" s="45">
        <f t="shared" si="25"/>
        <v>69053.08</v>
      </c>
      <c r="M277" s="10">
        <v>79685.48</v>
      </c>
      <c r="N277" s="44">
        <v>1</v>
      </c>
      <c r="O277" s="10">
        <v>75702</v>
      </c>
      <c r="P277" s="45">
        <f t="shared" si="26"/>
        <v>75702</v>
      </c>
      <c r="Q277" s="10">
        <v>93683.02</v>
      </c>
      <c r="R277" s="44">
        <v>1</v>
      </c>
      <c r="S277" s="10">
        <v>88999.81</v>
      </c>
      <c r="T277" s="45">
        <f t="shared" si="27"/>
        <v>88999.81</v>
      </c>
      <c r="U277" s="61"/>
      <c r="V277" s="11"/>
      <c r="W277" s="61"/>
      <c r="Y277" s="61"/>
      <c r="Z277" s="11"/>
      <c r="AA277" s="61"/>
    </row>
    <row r="278" spans="1:27" ht="22.8" x14ac:dyDescent="0.25">
      <c r="A278" s="6"/>
      <c r="B278" s="7" t="s">
        <v>549</v>
      </c>
      <c r="C278" s="17" t="s">
        <v>550</v>
      </c>
      <c r="D278" s="29" t="s">
        <v>9</v>
      </c>
      <c r="E278" s="10">
        <v>52198.87</v>
      </c>
      <c r="F278" s="44">
        <v>1</v>
      </c>
      <c r="G278" s="10">
        <v>49589.45</v>
      </c>
      <c r="H278" s="45">
        <f t="shared" si="24"/>
        <v>49589.45</v>
      </c>
      <c r="I278" s="10">
        <v>53754.15</v>
      </c>
      <c r="J278" s="44">
        <v>1</v>
      </c>
      <c r="K278" s="10">
        <v>51066.98</v>
      </c>
      <c r="L278" s="45">
        <f t="shared" si="25"/>
        <v>51066.98</v>
      </c>
      <c r="M278" s="10">
        <v>60752.94</v>
      </c>
      <c r="N278" s="44">
        <v>1</v>
      </c>
      <c r="O278" s="10">
        <v>57715.9</v>
      </c>
      <c r="P278" s="45">
        <f t="shared" si="26"/>
        <v>57715.9</v>
      </c>
      <c r="Q278" s="10">
        <v>74750.48</v>
      </c>
      <c r="R278" s="44">
        <v>1</v>
      </c>
      <c r="S278" s="10">
        <v>71013.7</v>
      </c>
      <c r="T278" s="45">
        <f t="shared" si="27"/>
        <v>71013.7</v>
      </c>
      <c r="U278" s="61"/>
      <c r="V278" s="11"/>
      <c r="W278" s="61"/>
      <c r="Y278" s="61"/>
      <c r="Z278" s="11"/>
      <c r="AA278" s="61"/>
    </row>
    <row r="279" spans="1:27" ht="13.2" x14ac:dyDescent="0.25">
      <c r="A279" s="6"/>
      <c r="B279" s="7" t="s">
        <v>551</v>
      </c>
      <c r="C279" s="17" t="s">
        <v>552</v>
      </c>
      <c r="D279" s="29" t="s">
        <v>2</v>
      </c>
      <c r="E279" s="10">
        <v>139152.09</v>
      </c>
      <c r="F279" s="44">
        <v>1</v>
      </c>
      <c r="G279" s="10">
        <v>132195.88</v>
      </c>
      <c r="H279" s="45">
        <f t="shared" si="24"/>
        <v>132195.88</v>
      </c>
      <c r="I279" s="10">
        <v>141128.67000000001</v>
      </c>
      <c r="J279" s="44">
        <v>1</v>
      </c>
      <c r="K279" s="10">
        <v>134073.65</v>
      </c>
      <c r="L279" s="45">
        <f t="shared" si="25"/>
        <v>134073.65</v>
      </c>
      <c r="M279" s="10">
        <v>150023.26999999999</v>
      </c>
      <c r="N279" s="44">
        <v>1</v>
      </c>
      <c r="O279" s="10">
        <v>142523.60999999999</v>
      </c>
      <c r="P279" s="45">
        <f t="shared" si="26"/>
        <v>142523.60999999999</v>
      </c>
      <c r="Q279" s="10">
        <v>167812.5</v>
      </c>
      <c r="R279" s="44">
        <v>1</v>
      </c>
      <c r="S279" s="10">
        <v>159423.54999999999</v>
      </c>
      <c r="T279" s="45">
        <f t="shared" si="27"/>
        <v>159423.54999999999</v>
      </c>
      <c r="U279" s="61"/>
      <c r="V279" s="11"/>
      <c r="W279" s="61"/>
      <c r="Y279" s="61"/>
      <c r="Z279" s="11"/>
      <c r="AA279" s="61"/>
    </row>
    <row r="280" spans="1:27" ht="13.2" x14ac:dyDescent="0.25">
      <c r="A280" s="6"/>
      <c r="B280" s="7" t="s">
        <v>553</v>
      </c>
      <c r="C280" s="17" t="s">
        <v>554</v>
      </c>
      <c r="D280" s="29" t="s">
        <v>9</v>
      </c>
      <c r="E280" s="10">
        <v>18652.98</v>
      </c>
      <c r="F280" s="44">
        <v>1</v>
      </c>
      <c r="G280" s="10">
        <v>17720.52</v>
      </c>
      <c r="H280" s="45">
        <f t="shared" si="24"/>
        <v>17720.52</v>
      </c>
      <c r="I280" s="10">
        <v>19703.810000000001</v>
      </c>
      <c r="J280" s="44">
        <v>1</v>
      </c>
      <c r="K280" s="10">
        <v>18718.82</v>
      </c>
      <c r="L280" s="45">
        <f t="shared" si="25"/>
        <v>18718.82</v>
      </c>
      <c r="M280" s="10">
        <v>24432.5</v>
      </c>
      <c r="N280" s="44">
        <v>1</v>
      </c>
      <c r="O280" s="10">
        <v>23211.119999999999</v>
      </c>
      <c r="P280" s="45">
        <f t="shared" si="26"/>
        <v>23211.119999999999</v>
      </c>
      <c r="Q280" s="10">
        <v>33889.93</v>
      </c>
      <c r="R280" s="44">
        <v>1</v>
      </c>
      <c r="S280" s="10">
        <v>32195.77</v>
      </c>
      <c r="T280" s="45">
        <f t="shared" si="27"/>
        <v>32195.77</v>
      </c>
      <c r="U280" s="61"/>
      <c r="V280" s="11"/>
      <c r="W280" s="61"/>
      <c r="Y280" s="61"/>
      <c r="Z280" s="11"/>
      <c r="AA280" s="61"/>
    </row>
    <row r="281" spans="1:27" ht="13.2" x14ac:dyDescent="0.25">
      <c r="A281" s="6"/>
      <c r="B281" s="7" t="s">
        <v>555</v>
      </c>
      <c r="C281" s="17" t="s">
        <v>556</v>
      </c>
      <c r="D281" s="29" t="s">
        <v>9</v>
      </c>
      <c r="E281" s="10">
        <v>24917.89</v>
      </c>
      <c r="F281" s="44">
        <v>1</v>
      </c>
      <c r="G281" s="10">
        <v>23672.240000000002</v>
      </c>
      <c r="H281" s="45">
        <f t="shared" si="24"/>
        <v>23672.240000000002</v>
      </c>
      <c r="I281" s="10">
        <v>25832.13</v>
      </c>
      <c r="J281" s="44">
        <v>1</v>
      </c>
      <c r="K281" s="10">
        <v>24540.78</v>
      </c>
      <c r="L281" s="45">
        <f t="shared" si="25"/>
        <v>24540.78</v>
      </c>
      <c r="M281" s="10">
        <v>29946.17</v>
      </c>
      <c r="N281" s="44">
        <v>1</v>
      </c>
      <c r="O281" s="10">
        <v>28449.16</v>
      </c>
      <c r="P281" s="45">
        <f t="shared" si="26"/>
        <v>28449.16</v>
      </c>
      <c r="Q281" s="10">
        <v>38174.269999999997</v>
      </c>
      <c r="R281" s="44">
        <v>1</v>
      </c>
      <c r="S281" s="10">
        <v>36265.94</v>
      </c>
      <c r="T281" s="45">
        <f t="shared" si="27"/>
        <v>36265.94</v>
      </c>
      <c r="U281" s="61"/>
      <c r="V281" s="11"/>
      <c r="W281" s="61"/>
      <c r="Y281" s="61"/>
      <c r="Z281" s="11"/>
      <c r="AA281" s="61"/>
    </row>
    <row r="282" spans="1:27" ht="13.2" x14ac:dyDescent="0.25">
      <c r="A282" s="6"/>
      <c r="B282" s="7" t="s">
        <v>557</v>
      </c>
      <c r="C282" s="17" t="s">
        <v>558</v>
      </c>
      <c r="D282" s="29" t="s">
        <v>2</v>
      </c>
      <c r="E282" s="10">
        <v>54966.37</v>
      </c>
      <c r="F282" s="44">
        <v>1</v>
      </c>
      <c r="G282" s="10">
        <v>52218.6</v>
      </c>
      <c r="H282" s="45">
        <f t="shared" si="24"/>
        <v>52218.6</v>
      </c>
      <c r="I282" s="10">
        <v>56109.84</v>
      </c>
      <c r="J282" s="44">
        <v>1</v>
      </c>
      <c r="K282" s="10">
        <v>53304.91</v>
      </c>
      <c r="L282" s="45">
        <f t="shared" si="25"/>
        <v>53304.91</v>
      </c>
      <c r="M282" s="10">
        <v>61255.42</v>
      </c>
      <c r="N282" s="44">
        <v>1</v>
      </c>
      <c r="O282" s="10">
        <v>58193.26</v>
      </c>
      <c r="P282" s="45">
        <f t="shared" si="26"/>
        <v>58193.26</v>
      </c>
      <c r="Q282" s="10">
        <v>71546.61</v>
      </c>
      <c r="R282" s="44">
        <v>1</v>
      </c>
      <c r="S282" s="10">
        <v>67969.990000000005</v>
      </c>
      <c r="T282" s="45">
        <f t="shared" si="27"/>
        <v>67969.990000000005</v>
      </c>
      <c r="U282" s="61"/>
      <c r="V282" s="11"/>
      <c r="W282" s="61"/>
      <c r="Y282" s="61"/>
      <c r="Z282" s="11"/>
      <c r="AA282" s="61"/>
    </row>
    <row r="283" spans="1:27" ht="13.2" x14ac:dyDescent="0.25">
      <c r="A283" s="26"/>
      <c r="B283" s="27"/>
      <c r="C283" s="13"/>
      <c r="D283" s="27"/>
      <c r="E283" s="28"/>
      <c r="F283" s="46"/>
      <c r="G283" s="28"/>
      <c r="H283" s="47"/>
      <c r="I283" s="28"/>
      <c r="J283" s="46"/>
      <c r="K283" s="28"/>
      <c r="L283" s="47"/>
      <c r="M283" s="28"/>
      <c r="N283" s="46"/>
      <c r="O283" s="28"/>
      <c r="P283" s="47"/>
      <c r="Q283" s="28"/>
      <c r="R283" s="46"/>
      <c r="S283" s="28"/>
      <c r="T283" s="47"/>
      <c r="U283" s="61"/>
      <c r="V283" s="11"/>
      <c r="W283" s="61"/>
      <c r="Y283" s="61"/>
      <c r="Z283" s="11"/>
      <c r="AA283" s="61"/>
    </row>
    <row r="284" spans="1:27" ht="12.75" customHeight="1" x14ac:dyDescent="0.25">
      <c r="A284" s="2" t="s">
        <v>559</v>
      </c>
      <c r="B284" s="2"/>
      <c r="C284" s="2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61"/>
      <c r="V284" s="11"/>
      <c r="W284" s="61"/>
      <c r="Y284" s="61"/>
      <c r="Z284" s="11"/>
      <c r="AA284" s="61"/>
    </row>
    <row r="285" spans="1:27" ht="13.2" x14ac:dyDescent="0.25">
      <c r="A285" s="6"/>
      <c r="B285" s="7" t="s">
        <v>560</v>
      </c>
      <c r="C285" s="17" t="s">
        <v>561</v>
      </c>
      <c r="D285" s="29" t="s">
        <v>12</v>
      </c>
      <c r="E285" s="10">
        <v>31384.639999999999</v>
      </c>
      <c r="F285" s="44">
        <v>1</v>
      </c>
      <c r="G285" s="10">
        <v>29815.72</v>
      </c>
      <c r="H285" s="45">
        <f t="shared" ref="H285:H308" si="28">ROUND(G285,2)*F285</f>
        <v>29815.72</v>
      </c>
      <c r="I285" s="10">
        <v>32338.19</v>
      </c>
      <c r="J285" s="44">
        <v>1</v>
      </c>
      <c r="K285" s="10">
        <v>30721.599999999999</v>
      </c>
      <c r="L285" s="45">
        <f t="shared" ref="L285:L308" si="29">ROUND(K285,2)*J285</f>
        <v>30721.599999999999</v>
      </c>
      <c r="M285" s="10">
        <v>36629.11</v>
      </c>
      <c r="N285" s="44">
        <v>1</v>
      </c>
      <c r="O285" s="10">
        <v>34798.019999999997</v>
      </c>
      <c r="P285" s="45">
        <f t="shared" ref="P285:P308" si="30">ROUND(O285,2)*N285</f>
        <v>34798.019999999997</v>
      </c>
      <c r="Q285" s="10">
        <v>45210.96</v>
      </c>
      <c r="R285" s="44">
        <v>1</v>
      </c>
      <c r="S285" s="10">
        <v>42950.86</v>
      </c>
      <c r="T285" s="45">
        <f t="shared" ref="T285:T308" si="31">ROUND(S285,2)*R285</f>
        <v>42950.86</v>
      </c>
      <c r="U285" s="61"/>
      <c r="V285" s="11"/>
      <c r="W285" s="61"/>
      <c r="Y285" s="61"/>
      <c r="Z285" s="11"/>
      <c r="AA285" s="61"/>
    </row>
    <row r="286" spans="1:27" ht="13.2" x14ac:dyDescent="0.25">
      <c r="A286" s="6"/>
      <c r="B286" s="7" t="s">
        <v>562</v>
      </c>
      <c r="C286" s="17" t="s">
        <v>563</v>
      </c>
      <c r="D286" s="29" t="s">
        <v>12</v>
      </c>
      <c r="E286" s="10">
        <v>160908.21</v>
      </c>
      <c r="F286" s="44">
        <v>1</v>
      </c>
      <c r="G286" s="10">
        <v>152864.41</v>
      </c>
      <c r="H286" s="45">
        <f t="shared" si="28"/>
        <v>152864.41</v>
      </c>
      <c r="I286" s="10">
        <v>166586.5</v>
      </c>
      <c r="J286" s="44">
        <v>1</v>
      </c>
      <c r="K286" s="10">
        <v>158258.84</v>
      </c>
      <c r="L286" s="45">
        <f t="shared" si="29"/>
        <v>158258.84</v>
      </c>
      <c r="M286" s="10">
        <v>192138.82</v>
      </c>
      <c r="N286" s="44">
        <v>1</v>
      </c>
      <c r="O286" s="10">
        <v>182533.8</v>
      </c>
      <c r="P286" s="45">
        <f t="shared" si="30"/>
        <v>182533.8</v>
      </c>
      <c r="Q286" s="10">
        <v>243243.44</v>
      </c>
      <c r="R286" s="44">
        <v>1</v>
      </c>
      <c r="S286" s="10">
        <v>231083.7</v>
      </c>
      <c r="T286" s="45">
        <f t="shared" si="31"/>
        <v>231083.7</v>
      </c>
      <c r="U286" s="61"/>
      <c r="V286" s="11"/>
      <c r="W286" s="61"/>
      <c r="Y286" s="61"/>
      <c r="Z286" s="11"/>
      <c r="AA286" s="61"/>
    </row>
    <row r="287" spans="1:27" ht="22.8" x14ac:dyDescent="0.25">
      <c r="A287" s="6"/>
      <c r="B287" s="7" t="s">
        <v>564</v>
      </c>
      <c r="C287" s="17" t="s">
        <v>565</v>
      </c>
      <c r="D287" s="29" t="s">
        <v>12</v>
      </c>
      <c r="E287" s="10">
        <v>163142.95000000001</v>
      </c>
      <c r="F287" s="44">
        <v>1</v>
      </c>
      <c r="G287" s="10">
        <v>154987.43</v>
      </c>
      <c r="H287" s="45">
        <f t="shared" si="28"/>
        <v>154987.43</v>
      </c>
      <c r="I287" s="10">
        <v>169940.89</v>
      </c>
      <c r="J287" s="44">
        <v>1</v>
      </c>
      <c r="K287" s="10">
        <v>161445.54</v>
      </c>
      <c r="L287" s="45">
        <f t="shared" si="29"/>
        <v>161445.54</v>
      </c>
      <c r="M287" s="10">
        <v>200531.62</v>
      </c>
      <c r="N287" s="44">
        <v>1</v>
      </c>
      <c r="O287" s="10">
        <v>190507.04</v>
      </c>
      <c r="P287" s="45">
        <f t="shared" si="30"/>
        <v>190507.04</v>
      </c>
      <c r="Q287" s="10">
        <v>261713.09</v>
      </c>
      <c r="R287" s="44">
        <v>1</v>
      </c>
      <c r="S287" s="10">
        <v>248630.05</v>
      </c>
      <c r="T287" s="45">
        <f t="shared" si="31"/>
        <v>248630.05</v>
      </c>
      <c r="U287" s="61"/>
      <c r="V287" s="11"/>
      <c r="W287" s="61"/>
      <c r="Y287" s="61"/>
      <c r="Z287" s="11"/>
      <c r="AA287" s="61"/>
    </row>
    <row r="288" spans="1:27" ht="22.8" x14ac:dyDescent="0.25">
      <c r="A288" s="6"/>
      <c r="B288" s="7" t="s">
        <v>566</v>
      </c>
      <c r="C288" s="17" t="s">
        <v>567</v>
      </c>
      <c r="D288" s="29" t="s">
        <v>12</v>
      </c>
      <c r="E288" s="10">
        <v>148040.1</v>
      </c>
      <c r="F288" s="44">
        <v>1</v>
      </c>
      <c r="G288" s="10">
        <v>140639.57999999999</v>
      </c>
      <c r="H288" s="45">
        <f t="shared" si="28"/>
        <v>140639.57999999999</v>
      </c>
      <c r="I288" s="10">
        <v>155191.60999999999</v>
      </c>
      <c r="J288" s="44">
        <v>1</v>
      </c>
      <c r="K288" s="10">
        <v>147433.57999999999</v>
      </c>
      <c r="L288" s="45">
        <f t="shared" si="29"/>
        <v>147433.57999999999</v>
      </c>
      <c r="M288" s="10">
        <v>187373.43</v>
      </c>
      <c r="N288" s="44">
        <v>1</v>
      </c>
      <c r="O288" s="10">
        <v>178006.63</v>
      </c>
      <c r="P288" s="45">
        <f t="shared" si="30"/>
        <v>178006.63</v>
      </c>
      <c r="Q288" s="10">
        <v>251737.07</v>
      </c>
      <c r="R288" s="44">
        <v>1</v>
      </c>
      <c r="S288" s="10">
        <v>239152.73</v>
      </c>
      <c r="T288" s="45">
        <f t="shared" si="31"/>
        <v>239152.73</v>
      </c>
      <c r="U288" s="61"/>
      <c r="V288" s="11"/>
      <c r="W288" s="61"/>
      <c r="Y288" s="61"/>
      <c r="Z288" s="11"/>
      <c r="AA288" s="61"/>
    </row>
    <row r="289" spans="1:27" ht="13.2" x14ac:dyDescent="0.25">
      <c r="A289" s="6"/>
      <c r="B289" s="7" t="s">
        <v>568</v>
      </c>
      <c r="C289" s="17" t="s">
        <v>569</v>
      </c>
      <c r="D289" s="29" t="s">
        <v>9</v>
      </c>
      <c r="E289" s="10">
        <v>64933.94</v>
      </c>
      <c r="F289" s="44">
        <v>1</v>
      </c>
      <c r="G289" s="10">
        <v>61687.89</v>
      </c>
      <c r="H289" s="45">
        <f t="shared" si="28"/>
        <v>61687.89</v>
      </c>
      <c r="I289" s="10">
        <v>67430.06</v>
      </c>
      <c r="J289" s="44">
        <v>1</v>
      </c>
      <c r="K289" s="10">
        <v>64059.23</v>
      </c>
      <c r="L289" s="45">
        <f t="shared" si="29"/>
        <v>64059.23</v>
      </c>
      <c r="M289" s="10">
        <v>78662.66</v>
      </c>
      <c r="N289" s="44">
        <v>1</v>
      </c>
      <c r="O289" s="10">
        <v>74730.31</v>
      </c>
      <c r="P289" s="45">
        <f t="shared" si="30"/>
        <v>74730.31</v>
      </c>
      <c r="Q289" s="10">
        <v>101127.82</v>
      </c>
      <c r="R289" s="44">
        <v>1</v>
      </c>
      <c r="S289" s="10">
        <v>96072.44</v>
      </c>
      <c r="T289" s="45">
        <f t="shared" si="31"/>
        <v>96072.44</v>
      </c>
      <c r="U289" s="61"/>
      <c r="V289" s="11"/>
      <c r="W289" s="61"/>
      <c r="Y289" s="61"/>
      <c r="Z289" s="11"/>
      <c r="AA289" s="61"/>
    </row>
    <row r="290" spans="1:27" ht="13.2" x14ac:dyDescent="0.25">
      <c r="A290" s="6"/>
      <c r="B290" s="7" t="s">
        <v>570</v>
      </c>
      <c r="C290" s="17" t="s">
        <v>571</v>
      </c>
      <c r="D290" s="29" t="s">
        <v>9</v>
      </c>
      <c r="E290" s="10">
        <v>66244.92</v>
      </c>
      <c r="F290" s="44">
        <v>1</v>
      </c>
      <c r="G290" s="10">
        <v>62933.34</v>
      </c>
      <c r="H290" s="45">
        <f t="shared" si="28"/>
        <v>62933.34</v>
      </c>
      <c r="I290" s="10">
        <v>70715.179999999993</v>
      </c>
      <c r="J290" s="44">
        <v>1</v>
      </c>
      <c r="K290" s="10">
        <v>67180.13</v>
      </c>
      <c r="L290" s="45">
        <f t="shared" si="29"/>
        <v>67180.13</v>
      </c>
      <c r="M290" s="10">
        <v>90831.3</v>
      </c>
      <c r="N290" s="44">
        <v>1</v>
      </c>
      <c r="O290" s="10">
        <v>86290.64</v>
      </c>
      <c r="P290" s="45">
        <f t="shared" si="30"/>
        <v>86290.64</v>
      </c>
      <c r="Q290" s="10">
        <v>131063.54</v>
      </c>
      <c r="R290" s="44">
        <v>1</v>
      </c>
      <c r="S290" s="10">
        <v>124511.67</v>
      </c>
      <c r="T290" s="45">
        <f t="shared" si="31"/>
        <v>124511.67</v>
      </c>
      <c r="U290" s="61"/>
      <c r="V290" s="11"/>
      <c r="W290" s="61"/>
      <c r="Y290" s="61"/>
      <c r="Z290" s="11"/>
      <c r="AA290" s="61"/>
    </row>
    <row r="291" spans="1:27" ht="13.2" x14ac:dyDescent="0.25">
      <c r="A291" s="6"/>
      <c r="B291" s="7" t="s">
        <v>572</v>
      </c>
      <c r="C291" s="17" t="s">
        <v>573</v>
      </c>
      <c r="D291" s="29" t="s">
        <v>9</v>
      </c>
      <c r="E291" s="10">
        <v>113490.71</v>
      </c>
      <c r="F291" s="44">
        <v>1</v>
      </c>
      <c r="G291" s="10">
        <v>107817.31</v>
      </c>
      <c r="H291" s="45">
        <f t="shared" si="28"/>
        <v>107817.31</v>
      </c>
      <c r="I291" s="10">
        <v>122388.6</v>
      </c>
      <c r="J291" s="44">
        <v>1</v>
      </c>
      <c r="K291" s="10">
        <v>116270.39</v>
      </c>
      <c r="L291" s="45">
        <f t="shared" si="29"/>
        <v>116270.39</v>
      </c>
      <c r="M291" s="10">
        <v>162429.07999999999</v>
      </c>
      <c r="N291" s="44">
        <v>1</v>
      </c>
      <c r="O291" s="10">
        <v>154309.25</v>
      </c>
      <c r="P291" s="45">
        <f t="shared" si="30"/>
        <v>154309.25</v>
      </c>
      <c r="Q291" s="10">
        <v>242510.02</v>
      </c>
      <c r="R291" s="44">
        <v>1</v>
      </c>
      <c r="S291" s="10">
        <v>230386.94</v>
      </c>
      <c r="T291" s="45">
        <f t="shared" si="31"/>
        <v>230386.94</v>
      </c>
      <c r="U291" s="61"/>
      <c r="V291" s="11"/>
      <c r="W291" s="61"/>
      <c r="Y291" s="61"/>
      <c r="Z291" s="11"/>
      <c r="AA291" s="61"/>
    </row>
    <row r="292" spans="1:27" ht="13.2" x14ac:dyDescent="0.25">
      <c r="A292" s="6"/>
      <c r="B292" s="7" t="s">
        <v>574</v>
      </c>
      <c r="C292" s="17" t="s">
        <v>575</v>
      </c>
      <c r="D292" s="29" t="s">
        <v>9</v>
      </c>
      <c r="E292" s="10">
        <v>54755.26</v>
      </c>
      <c r="F292" s="44">
        <v>1</v>
      </c>
      <c r="G292" s="10">
        <v>52018.04</v>
      </c>
      <c r="H292" s="45">
        <f t="shared" si="28"/>
        <v>52018.04</v>
      </c>
      <c r="I292" s="10">
        <v>58046.93</v>
      </c>
      <c r="J292" s="44">
        <v>1</v>
      </c>
      <c r="K292" s="10">
        <v>55145.16</v>
      </c>
      <c r="L292" s="45">
        <f t="shared" si="29"/>
        <v>55145.16</v>
      </c>
      <c r="M292" s="10">
        <v>72859.44</v>
      </c>
      <c r="N292" s="44">
        <v>1</v>
      </c>
      <c r="O292" s="10">
        <v>69217.2</v>
      </c>
      <c r="P292" s="45">
        <f t="shared" si="30"/>
        <v>69217.2</v>
      </c>
      <c r="Q292" s="10">
        <v>102484.48</v>
      </c>
      <c r="R292" s="44">
        <v>1</v>
      </c>
      <c r="S292" s="10">
        <v>97361.279999999999</v>
      </c>
      <c r="T292" s="45">
        <f t="shared" si="31"/>
        <v>97361.279999999999</v>
      </c>
      <c r="U292" s="61"/>
      <c r="V292" s="11"/>
      <c r="W292" s="61"/>
      <c r="Y292" s="61"/>
      <c r="Z292" s="11"/>
      <c r="AA292" s="61"/>
    </row>
    <row r="293" spans="1:27" ht="13.2" x14ac:dyDescent="0.25">
      <c r="A293" s="6"/>
      <c r="B293" s="7" t="s">
        <v>576</v>
      </c>
      <c r="C293" s="17" t="s">
        <v>577</v>
      </c>
      <c r="D293" s="29" t="s">
        <v>9</v>
      </c>
      <c r="E293" s="10">
        <v>62683.62</v>
      </c>
      <c r="F293" s="44">
        <v>1</v>
      </c>
      <c r="G293" s="10">
        <v>59550.07</v>
      </c>
      <c r="H293" s="45">
        <f t="shared" si="28"/>
        <v>59550.07</v>
      </c>
      <c r="I293" s="10">
        <v>67183.33</v>
      </c>
      <c r="J293" s="44">
        <v>1</v>
      </c>
      <c r="K293" s="10">
        <v>63824.84</v>
      </c>
      <c r="L293" s="45">
        <f t="shared" si="29"/>
        <v>63824.84</v>
      </c>
      <c r="M293" s="10">
        <v>87432.04</v>
      </c>
      <c r="N293" s="44">
        <v>1</v>
      </c>
      <c r="O293" s="10">
        <v>83061.31</v>
      </c>
      <c r="P293" s="45">
        <f t="shared" si="30"/>
        <v>83061.31</v>
      </c>
      <c r="Q293" s="10">
        <v>127929.47</v>
      </c>
      <c r="R293" s="44">
        <v>1</v>
      </c>
      <c r="S293" s="10">
        <v>121534.28</v>
      </c>
      <c r="T293" s="45">
        <f t="shared" si="31"/>
        <v>121534.28</v>
      </c>
      <c r="U293" s="61"/>
      <c r="V293" s="11"/>
      <c r="W293" s="61"/>
      <c r="Y293" s="61"/>
      <c r="Z293" s="11"/>
      <c r="AA293" s="61"/>
    </row>
    <row r="294" spans="1:27" ht="22.8" x14ac:dyDescent="0.25">
      <c r="A294" s="6"/>
      <c r="B294" s="7" t="s">
        <v>578</v>
      </c>
      <c r="C294" s="17" t="s">
        <v>579</v>
      </c>
      <c r="D294" s="29" t="s">
        <v>12</v>
      </c>
      <c r="E294" s="10">
        <v>57431.18</v>
      </c>
      <c r="F294" s="44">
        <v>1</v>
      </c>
      <c r="G294" s="10">
        <v>54560.2</v>
      </c>
      <c r="H294" s="45">
        <f t="shared" si="28"/>
        <v>54560.2</v>
      </c>
      <c r="I294" s="10">
        <v>60293.29</v>
      </c>
      <c r="J294" s="44">
        <v>1</v>
      </c>
      <c r="K294" s="10">
        <v>57279.23</v>
      </c>
      <c r="L294" s="45">
        <f t="shared" si="29"/>
        <v>57279.23</v>
      </c>
      <c r="M294" s="10">
        <v>73172.75</v>
      </c>
      <c r="N294" s="44">
        <v>1</v>
      </c>
      <c r="O294" s="10">
        <v>69514.84</v>
      </c>
      <c r="P294" s="45">
        <f t="shared" si="30"/>
        <v>69514.84</v>
      </c>
      <c r="Q294" s="10">
        <v>98931.67</v>
      </c>
      <c r="R294" s="44">
        <v>1</v>
      </c>
      <c r="S294" s="10">
        <v>93986.08</v>
      </c>
      <c r="T294" s="45">
        <f t="shared" si="31"/>
        <v>93986.08</v>
      </c>
      <c r="U294" s="61"/>
      <c r="V294" s="11"/>
      <c r="W294" s="61"/>
      <c r="Y294" s="61"/>
      <c r="Z294" s="11"/>
      <c r="AA294" s="61"/>
    </row>
    <row r="295" spans="1:27" ht="22.8" x14ac:dyDescent="0.25">
      <c r="A295" s="6"/>
      <c r="B295" s="7" t="s">
        <v>580</v>
      </c>
      <c r="C295" s="17" t="s">
        <v>581</v>
      </c>
      <c r="D295" s="29" t="s">
        <v>12</v>
      </c>
      <c r="E295" s="10">
        <v>65951.33</v>
      </c>
      <c r="F295" s="44">
        <v>1</v>
      </c>
      <c r="G295" s="10">
        <v>62654.42</v>
      </c>
      <c r="H295" s="45">
        <f t="shared" si="28"/>
        <v>62654.42</v>
      </c>
      <c r="I295" s="10">
        <v>69085.69</v>
      </c>
      <c r="J295" s="44">
        <v>1</v>
      </c>
      <c r="K295" s="10">
        <v>65632.100000000006</v>
      </c>
      <c r="L295" s="45">
        <f t="shared" si="29"/>
        <v>65632.100000000006</v>
      </c>
      <c r="M295" s="10">
        <v>83190.25</v>
      </c>
      <c r="N295" s="44">
        <v>1</v>
      </c>
      <c r="O295" s="10">
        <v>79031.570000000007</v>
      </c>
      <c r="P295" s="45">
        <f t="shared" si="30"/>
        <v>79031.570000000007</v>
      </c>
      <c r="Q295" s="10">
        <v>111399.38</v>
      </c>
      <c r="R295" s="44">
        <v>1</v>
      </c>
      <c r="S295" s="10">
        <v>105830.52</v>
      </c>
      <c r="T295" s="45">
        <f t="shared" si="31"/>
        <v>105830.52</v>
      </c>
      <c r="U295" s="61"/>
      <c r="V295" s="11"/>
      <c r="W295" s="61"/>
      <c r="Y295" s="61"/>
      <c r="Z295" s="11"/>
      <c r="AA295" s="61"/>
    </row>
    <row r="296" spans="1:27" ht="22.8" x14ac:dyDescent="0.25">
      <c r="A296" s="6"/>
      <c r="B296" s="7" t="s">
        <v>582</v>
      </c>
      <c r="C296" s="17" t="s">
        <v>583</v>
      </c>
      <c r="D296" s="29" t="s">
        <v>12</v>
      </c>
      <c r="E296" s="10">
        <v>63996.33</v>
      </c>
      <c r="F296" s="44">
        <v>1</v>
      </c>
      <c r="G296" s="10">
        <v>60797.15</v>
      </c>
      <c r="H296" s="45">
        <f t="shared" si="28"/>
        <v>60797.15</v>
      </c>
      <c r="I296" s="10">
        <v>66994.570000000007</v>
      </c>
      <c r="J296" s="44">
        <v>1</v>
      </c>
      <c r="K296" s="10">
        <v>63645.51</v>
      </c>
      <c r="L296" s="45">
        <f t="shared" si="29"/>
        <v>63645.51</v>
      </c>
      <c r="M296" s="10">
        <v>80486.58</v>
      </c>
      <c r="N296" s="44">
        <v>1</v>
      </c>
      <c r="O296" s="10">
        <v>76463.06</v>
      </c>
      <c r="P296" s="45">
        <f t="shared" si="30"/>
        <v>76463.06</v>
      </c>
      <c r="Q296" s="10">
        <v>107470.6</v>
      </c>
      <c r="R296" s="44">
        <v>1</v>
      </c>
      <c r="S296" s="10">
        <v>102098.14</v>
      </c>
      <c r="T296" s="45">
        <f t="shared" si="31"/>
        <v>102098.14</v>
      </c>
      <c r="U296" s="61"/>
      <c r="V296" s="11"/>
      <c r="W296" s="61"/>
      <c r="Y296" s="61"/>
      <c r="Z296" s="11"/>
      <c r="AA296" s="61"/>
    </row>
    <row r="297" spans="1:27" ht="22.8" x14ac:dyDescent="0.25">
      <c r="A297" s="6"/>
      <c r="B297" s="7" t="s">
        <v>584</v>
      </c>
      <c r="C297" s="17" t="s">
        <v>585</v>
      </c>
      <c r="D297" s="29" t="s">
        <v>12</v>
      </c>
      <c r="E297" s="10">
        <v>97682.69</v>
      </c>
      <c r="F297" s="44">
        <v>1</v>
      </c>
      <c r="G297" s="10">
        <v>92799.53</v>
      </c>
      <c r="H297" s="45">
        <f t="shared" si="28"/>
        <v>92799.53</v>
      </c>
      <c r="I297" s="10">
        <v>102042.15</v>
      </c>
      <c r="J297" s="44">
        <v>1</v>
      </c>
      <c r="K297" s="10">
        <v>96941.06</v>
      </c>
      <c r="L297" s="45">
        <f t="shared" si="29"/>
        <v>96941.06</v>
      </c>
      <c r="M297" s="10">
        <v>121659.65</v>
      </c>
      <c r="N297" s="44">
        <v>1</v>
      </c>
      <c r="O297" s="10">
        <v>115577.88</v>
      </c>
      <c r="P297" s="45">
        <f t="shared" si="30"/>
        <v>115577.88</v>
      </c>
      <c r="Q297" s="10">
        <v>160894.64000000001</v>
      </c>
      <c r="R297" s="44">
        <v>1</v>
      </c>
      <c r="S297" s="10">
        <v>152851.51999999999</v>
      </c>
      <c r="T297" s="45">
        <f t="shared" si="31"/>
        <v>152851.51999999999</v>
      </c>
      <c r="U297" s="61"/>
      <c r="V297" s="11"/>
      <c r="W297" s="61"/>
      <c r="Y297" s="61"/>
      <c r="Z297" s="11"/>
      <c r="AA297" s="61"/>
    </row>
    <row r="298" spans="1:27" ht="22.8" x14ac:dyDescent="0.25">
      <c r="A298" s="6"/>
      <c r="B298" s="7" t="s">
        <v>586</v>
      </c>
      <c r="C298" s="17" t="s">
        <v>587</v>
      </c>
      <c r="D298" s="29" t="s">
        <v>12</v>
      </c>
      <c r="E298" s="10">
        <v>100995.42</v>
      </c>
      <c r="F298" s="44">
        <v>1</v>
      </c>
      <c r="G298" s="10">
        <v>95946.66</v>
      </c>
      <c r="H298" s="45">
        <f t="shared" si="28"/>
        <v>95946.66</v>
      </c>
      <c r="I298" s="10">
        <v>105763.24</v>
      </c>
      <c r="J298" s="44">
        <v>1</v>
      </c>
      <c r="K298" s="10">
        <v>100476.14</v>
      </c>
      <c r="L298" s="45">
        <f t="shared" si="29"/>
        <v>100476.14</v>
      </c>
      <c r="M298" s="10">
        <v>127218.38</v>
      </c>
      <c r="N298" s="44">
        <v>1</v>
      </c>
      <c r="O298" s="10">
        <v>120858.73</v>
      </c>
      <c r="P298" s="45">
        <f t="shared" si="30"/>
        <v>120858.73</v>
      </c>
      <c r="Q298" s="10">
        <v>170128.66</v>
      </c>
      <c r="R298" s="44">
        <v>1</v>
      </c>
      <c r="S298" s="10">
        <v>161623.93</v>
      </c>
      <c r="T298" s="45">
        <f t="shared" si="31"/>
        <v>161623.93</v>
      </c>
      <c r="U298" s="61"/>
      <c r="V298" s="11"/>
      <c r="W298" s="61"/>
      <c r="Y298" s="61"/>
      <c r="Z298" s="11"/>
      <c r="AA298" s="61"/>
    </row>
    <row r="299" spans="1:27" ht="22.8" x14ac:dyDescent="0.25">
      <c r="A299" s="6"/>
      <c r="B299" s="7" t="s">
        <v>588</v>
      </c>
      <c r="C299" s="17" t="s">
        <v>589</v>
      </c>
      <c r="D299" s="29" t="s">
        <v>12</v>
      </c>
      <c r="E299" s="10">
        <v>105434.5</v>
      </c>
      <c r="F299" s="44">
        <v>1</v>
      </c>
      <c r="G299" s="10">
        <v>100163.83</v>
      </c>
      <c r="H299" s="45">
        <f t="shared" si="28"/>
        <v>100163.83</v>
      </c>
      <c r="I299" s="10">
        <v>111155.18</v>
      </c>
      <c r="J299" s="44">
        <v>1</v>
      </c>
      <c r="K299" s="10">
        <v>105598.53</v>
      </c>
      <c r="L299" s="45">
        <f t="shared" si="29"/>
        <v>105598.53</v>
      </c>
      <c r="M299" s="10">
        <v>136898.16</v>
      </c>
      <c r="N299" s="44">
        <v>1</v>
      </c>
      <c r="O299" s="10">
        <v>130054.62</v>
      </c>
      <c r="P299" s="45">
        <f t="shared" si="30"/>
        <v>130054.62</v>
      </c>
      <c r="Q299" s="10">
        <v>188384.13</v>
      </c>
      <c r="R299" s="44">
        <v>1</v>
      </c>
      <c r="S299" s="10">
        <v>178966.81</v>
      </c>
      <c r="T299" s="45">
        <f t="shared" si="31"/>
        <v>178966.81</v>
      </c>
      <c r="U299" s="61"/>
      <c r="V299" s="11"/>
      <c r="W299" s="61"/>
      <c r="Y299" s="61"/>
      <c r="Z299" s="11"/>
      <c r="AA299" s="61"/>
    </row>
    <row r="300" spans="1:27" ht="22.8" x14ac:dyDescent="0.25">
      <c r="A300" s="6"/>
      <c r="B300" s="7" t="s">
        <v>590</v>
      </c>
      <c r="C300" s="17" t="s">
        <v>591</v>
      </c>
      <c r="D300" s="29" t="s">
        <v>9</v>
      </c>
      <c r="E300" s="10">
        <v>57165.51</v>
      </c>
      <c r="F300" s="44">
        <v>1</v>
      </c>
      <c r="G300" s="10">
        <v>54307.81</v>
      </c>
      <c r="H300" s="45">
        <f t="shared" si="28"/>
        <v>54307.81</v>
      </c>
      <c r="I300" s="10">
        <v>60195.48</v>
      </c>
      <c r="J300" s="44">
        <v>1</v>
      </c>
      <c r="K300" s="10">
        <v>57186.31</v>
      </c>
      <c r="L300" s="45">
        <f t="shared" si="29"/>
        <v>57186.31</v>
      </c>
      <c r="M300" s="10">
        <v>73830.34</v>
      </c>
      <c r="N300" s="44">
        <v>1</v>
      </c>
      <c r="O300" s="10">
        <v>70139.56</v>
      </c>
      <c r="P300" s="45">
        <f t="shared" si="30"/>
        <v>70139.56</v>
      </c>
      <c r="Q300" s="10">
        <v>101100.06</v>
      </c>
      <c r="R300" s="44">
        <v>1</v>
      </c>
      <c r="S300" s="10">
        <v>96046.07</v>
      </c>
      <c r="T300" s="45">
        <f t="shared" si="31"/>
        <v>96046.07</v>
      </c>
      <c r="U300" s="61"/>
      <c r="V300" s="11"/>
      <c r="W300" s="61"/>
      <c r="Y300" s="61"/>
      <c r="Z300" s="11"/>
      <c r="AA300" s="61"/>
    </row>
    <row r="301" spans="1:27" ht="13.2" x14ac:dyDescent="0.25">
      <c r="A301" s="6"/>
      <c r="B301" s="7" t="s">
        <v>592</v>
      </c>
      <c r="C301" s="17" t="s">
        <v>593</v>
      </c>
      <c r="D301" s="29" t="s">
        <v>12</v>
      </c>
      <c r="E301" s="10">
        <v>176497.53</v>
      </c>
      <c r="F301" s="44">
        <v>1</v>
      </c>
      <c r="G301" s="10">
        <v>167674.42000000001</v>
      </c>
      <c r="H301" s="45">
        <f t="shared" si="28"/>
        <v>167674.42000000001</v>
      </c>
      <c r="I301" s="10">
        <v>186785.67</v>
      </c>
      <c r="J301" s="44">
        <v>1</v>
      </c>
      <c r="K301" s="10">
        <v>177448.25</v>
      </c>
      <c r="L301" s="45">
        <f t="shared" si="29"/>
        <v>177448.25</v>
      </c>
      <c r="M301" s="10">
        <v>233082.28</v>
      </c>
      <c r="N301" s="44">
        <v>1</v>
      </c>
      <c r="O301" s="10">
        <v>221430.5</v>
      </c>
      <c r="P301" s="45">
        <f t="shared" si="30"/>
        <v>221430.5</v>
      </c>
      <c r="Q301" s="10">
        <v>325675.49</v>
      </c>
      <c r="R301" s="44">
        <v>1</v>
      </c>
      <c r="S301" s="10">
        <v>309394.96999999997</v>
      </c>
      <c r="T301" s="45">
        <f t="shared" si="31"/>
        <v>309394.96999999997</v>
      </c>
      <c r="U301" s="61"/>
      <c r="V301" s="11"/>
      <c r="W301" s="61"/>
      <c r="Y301" s="61"/>
      <c r="Z301" s="11"/>
      <c r="AA301" s="61"/>
    </row>
    <row r="302" spans="1:27" ht="13.2" x14ac:dyDescent="0.25">
      <c r="A302" s="6"/>
      <c r="B302" s="7" t="s">
        <v>594</v>
      </c>
      <c r="C302" s="17" t="s">
        <v>595</v>
      </c>
      <c r="D302" s="29" t="s">
        <v>12</v>
      </c>
      <c r="E302" s="10">
        <v>327673.52</v>
      </c>
      <c r="F302" s="44">
        <v>1</v>
      </c>
      <c r="G302" s="10">
        <v>311293.12</v>
      </c>
      <c r="H302" s="45">
        <f t="shared" si="28"/>
        <v>311293.12</v>
      </c>
      <c r="I302" s="10">
        <v>344442.83</v>
      </c>
      <c r="J302" s="44">
        <v>1</v>
      </c>
      <c r="K302" s="10">
        <v>327224.13</v>
      </c>
      <c r="L302" s="45">
        <f t="shared" si="29"/>
        <v>327224.13</v>
      </c>
      <c r="M302" s="10">
        <v>419904.74</v>
      </c>
      <c r="N302" s="44">
        <v>1</v>
      </c>
      <c r="O302" s="10">
        <v>398913.7</v>
      </c>
      <c r="P302" s="45">
        <f t="shared" si="30"/>
        <v>398913.7</v>
      </c>
      <c r="Q302" s="10">
        <v>570828.54</v>
      </c>
      <c r="R302" s="44">
        <v>1</v>
      </c>
      <c r="S302" s="10">
        <v>542292.81999999995</v>
      </c>
      <c r="T302" s="45">
        <f t="shared" si="31"/>
        <v>542292.81999999995</v>
      </c>
      <c r="U302" s="61"/>
      <c r="V302" s="11"/>
      <c r="W302" s="61"/>
      <c r="Y302" s="61"/>
      <c r="Z302" s="11"/>
      <c r="AA302" s="61"/>
    </row>
    <row r="303" spans="1:27" ht="13.2" x14ac:dyDescent="0.25">
      <c r="A303" s="6"/>
      <c r="B303" s="7" t="s">
        <v>596</v>
      </c>
      <c r="C303" s="17" t="s">
        <v>597</v>
      </c>
      <c r="D303" s="29" t="s">
        <v>9</v>
      </c>
      <c r="E303" s="10">
        <v>59876.03</v>
      </c>
      <c r="F303" s="44">
        <v>1</v>
      </c>
      <c r="G303" s="10">
        <v>56882.83</v>
      </c>
      <c r="H303" s="45">
        <f t="shared" si="28"/>
        <v>56882.83</v>
      </c>
      <c r="I303" s="10">
        <v>62501.3</v>
      </c>
      <c r="J303" s="44">
        <v>1</v>
      </c>
      <c r="K303" s="10">
        <v>59376.86</v>
      </c>
      <c r="L303" s="45">
        <f t="shared" si="29"/>
        <v>59376.86</v>
      </c>
      <c r="M303" s="10">
        <v>74315.05</v>
      </c>
      <c r="N303" s="44">
        <v>1</v>
      </c>
      <c r="O303" s="10">
        <v>70600.039999999994</v>
      </c>
      <c r="P303" s="45">
        <f t="shared" si="30"/>
        <v>70600.039999999994</v>
      </c>
      <c r="Q303" s="10">
        <v>97942.54</v>
      </c>
      <c r="R303" s="44">
        <v>1</v>
      </c>
      <c r="S303" s="10">
        <v>93046.39</v>
      </c>
      <c r="T303" s="45">
        <f t="shared" si="31"/>
        <v>93046.39</v>
      </c>
      <c r="U303" s="61"/>
      <c r="V303" s="11"/>
      <c r="W303" s="61"/>
      <c r="Y303" s="61"/>
      <c r="Z303" s="11"/>
      <c r="AA303" s="61"/>
    </row>
    <row r="304" spans="1:27" ht="13.2" x14ac:dyDescent="0.25">
      <c r="A304" s="6"/>
      <c r="B304" s="7" t="s">
        <v>598</v>
      </c>
      <c r="C304" s="17" t="s">
        <v>599</v>
      </c>
      <c r="D304" s="29" t="s">
        <v>9</v>
      </c>
      <c r="E304" s="10">
        <v>69540.210000000006</v>
      </c>
      <c r="F304" s="44">
        <v>1</v>
      </c>
      <c r="G304" s="10">
        <v>66063.89</v>
      </c>
      <c r="H304" s="45">
        <f t="shared" si="28"/>
        <v>66063.89</v>
      </c>
      <c r="I304" s="10">
        <v>73806.41</v>
      </c>
      <c r="J304" s="44">
        <v>1</v>
      </c>
      <c r="K304" s="10">
        <v>70116.83</v>
      </c>
      <c r="L304" s="45">
        <f t="shared" si="29"/>
        <v>70116.83</v>
      </c>
      <c r="M304" s="10">
        <v>93004.32</v>
      </c>
      <c r="N304" s="44">
        <v>1</v>
      </c>
      <c r="O304" s="10">
        <v>88355.03</v>
      </c>
      <c r="P304" s="45">
        <f t="shared" si="30"/>
        <v>88355.03</v>
      </c>
      <c r="Q304" s="10">
        <v>131400.15</v>
      </c>
      <c r="R304" s="44">
        <v>1</v>
      </c>
      <c r="S304" s="10">
        <v>124831.46</v>
      </c>
      <c r="T304" s="45">
        <f t="shared" si="31"/>
        <v>124831.46</v>
      </c>
      <c r="U304" s="61"/>
      <c r="V304" s="11"/>
      <c r="W304" s="61"/>
      <c r="Y304" s="61"/>
      <c r="Z304" s="11"/>
      <c r="AA304" s="61"/>
    </row>
    <row r="305" spans="1:27" ht="22.8" x14ac:dyDescent="0.25">
      <c r="A305" s="6"/>
      <c r="B305" s="7" t="s">
        <v>600</v>
      </c>
      <c r="C305" s="17" t="s">
        <v>601</v>
      </c>
      <c r="D305" s="29" t="s">
        <v>2</v>
      </c>
      <c r="E305" s="10">
        <v>124264.07</v>
      </c>
      <c r="F305" s="44">
        <v>1</v>
      </c>
      <c r="G305" s="10">
        <v>118052.11</v>
      </c>
      <c r="H305" s="45">
        <f t="shared" si="28"/>
        <v>118052.11</v>
      </c>
      <c r="I305" s="10">
        <v>129123.51</v>
      </c>
      <c r="J305" s="44">
        <v>1</v>
      </c>
      <c r="K305" s="10">
        <v>122668.63</v>
      </c>
      <c r="L305" s="45">
        <f t="shared" si="29"/>
        <v>122668.63</v>
      </c>
      <c r="M305" s="10">
        <v>150990.97</v>
      </c>
      <c r="N305" s="44">
        <v>1</v>
      </c>
      <c r="O305" s="10">
        <v>143442.93</v>
      </c>
      <c r="P305" s="45">
        <f t="shared" si="30"/>
        <v>143442.93</v>
      </c>
      <c r="Q305" s="10">
        <v>194725.89</v>
      </c>
      <c r="R305" s="44">
        <v>1</v>
      </c>
      <c r="S305" s="10">
        <v>184991.54</v>
      </c>
      <c r="T305" s="45">
        <f t="shared" si="31"/>
        <v>184991.54</v>
      </c>
      <c r="U305" s="61"/>
      <c r="V305" s="11"/>
      <c r="W305" s="61"/>
      <c r="Y305" s="61"/>
      <c r="Z305" s="11"/>
      <c r="AA305" s="61"/>
    </row>
    <row r="306" spans="1:27" ht="22.8" x14ac:dyDescent="0.25">
      <c r="A306" s="21"/>
      <c r="B306" s="7" t="s">
        <v>602</v>
      </c>
      <c r="C306" s="17" t="s">
        <v>603</v>
      </c>
      <c r="D306" s="29" t="s">
        <v>9</v>
      </c>
      <c r="E306" s="10">
        <v>193472.23</v>
      </c>
      <c r="F306" s="44">
        <v>1</v>
      </c>
      <c r="G306" s="10">
        <v>183800.55</v>
      </c>
      <c r="H306" s="45">
        <f t="shared" si="28"/>
        <v>183800.55</v>
      </c>
      <c r="I306" s="10">
        <v>200693.51</v>
      </c>
      <c r="J306" s="44">
        <v>1</v>
      </c>
      <c r="K306" s="10">
        <v>190660.84</v>
      </c>
      <c r="L306" s="45">
        <f t="shared" si="29"/>
        <v>190660.84</v>
      </c>
      <c r="M306" s="10">
        <v>233189.23</v>
      </c>
      <c r="N306" s="44">
        <v>1</v>
      </c>
      <c r="O306" s="10">
        <v>221532.1</v>
      </c>
      <c r="P306" s="45">
        <f t="shared" si="30"/>
        <v>221532.1</v>
      </c>
      <c r="Q306" s="10">
        <v>298180.65999999997</v>
      </c>
      <c r="R306" s="44">
        <v>1</v>
      </c>
      <c r="S306" s="10">
        <v>283274.61</v>
      </c>
      <c r="T306" s="45">
        <f t="shared" si="31"/>
        <v>283274.61</v>
      </c>
      <c r="U306" s="61"/>
      <c r="V306" s="11"/>
      <c r="W306" s="61"/>
      <c r="Y306" s="61"/>
      <c r="Z306" s="11"/>
      <c r="AA306" s="61"/>
    </row>
    <row r="307" spans="1:27" ht="13.2" x14ac:dyDescent="0.25">
      <c r="A307" s="21"/>
      <c r="B307" s="7" t="s">
        <v>604</v>
      </c>
      <c r="C307" s="17" t="s">
        <v>605</v>
      </c>
      <c r="D307" s="29" t="s">
        <v>17</v>
      </c>
      <c r="E307" s="10">
        <v>2163680.4700000002</v>
      </c>
      <c r="F307" s="44">
        <v>1</v>
      </c>
      <c r="G307" s="10">
        <v>2055518.08</v>
      </c>
      <c r="H307" s="45">
        <f t="shared" si="28"/>
        <v>2055518.08</v>
      </c>
      <c r="I307" s="10">
        <v>2196846.0299999998</v>
      </c>
      <c r="J307" s="44">
        <v>1</v>
      </c>
      <c r="K307" s="10">
        <v>2087025.7</v>
      </c>
      <c r="L307" s="45">
        <f t="shared" si="29"/>
        <v>2087025.7</v>
      </c>
      <c r="M307" s="10">
        <v>2346091.11</v>
      </c>
      <c r="N307" s="44">
        <v>1</v>
      </c>
      <c r="O307" s="10">
        <v>2228810.02</v>
      </c>
      <c r="P307" s="45">
        <f t="shared" si="30"/>
        <v>2228810.02</v>
      </c>
      <c r="Q307" s="10">
        <v>2644581.2000000002</v>
      </c>
      <c r="R307" s="44">
        <v>1</v>
      </c>
      <c r="S307" s="10">
        <v>2512378.59</v>
      </c>
      <c r="T307" s="45">
        <f t="shared" si="31"/>
        <v>2512378.59</v>
      </c>
      <c r="U307" s="61"/>
      <c r="V307" s="11"/>
      <c r="W307" s="61"/>
      <c r="Y307" s="61"/>
      <c r="Z307" s="11"/>
      <c r="AA307" s="61"/>
    </row>
    <row r="308" spans="1:27" ht="22.8" x14ac:dyDescent="0.25">
      <c r="A308" s="21"/>
      <c r="B308" s="7" t="s">
        <v>606</v>
      </c>
      <c r="C308" s="17" t="s">
        <v>607</v>
      </c>
      <c r="D308" s="29" t="s">
        <v>12</v>
      </c>
      <c r="E308" s="10">
        <v>224104.92</v>
      </c>
      <c r="F308" s="44">
        <v>1</v>
      </c>
      <c r="G308" s="10">
        <v>212901.92</v>
      </c>
      <c r="H308" s="45">
        <f t="shared" si="28"/>
        <v>212901.92</v>
      </c>
      <c r="I308" s="10">
        <v>232865.18</v>
      </c>
      <c r="J308" s="44">
        <v>1</v>
      </c>
      <c r="K308" s="10">
        <v>221224.25</v>
      </c>
      <c r="L308" s="45">
        <f t="shared" si="29"/>
        <v>221224.25</v>
      </c>
      <c r="M308" s="10">
        <v>272286.36</v>
      </c>
      <c r="N308" s="44">
        <v>1</v>
      </c>
      <c r="O308" s="10">
        <v>258674.76</v>
      </c>
      <c r="P308" s="45">
        <f t="shared" si="30"/>
        <v>258674.76</v>
      </c>
      <c r="Q308" s="10">
        <v>351128.73</v>
      </c>
      <c r="R308" s="44">
        <v>1</v>
      </c>
      <c r="S308" s="10">
        <v>333575.8</v>
      </c>
      <c r="T308" s="45">
        <f t="shared" si="31"/>
        <v>333575.8</v>
      </c>
      <c r="U308" s="61"/>
      <c r="V308" s="11"/>
      <c r="W308" s="61"/>
      <c r="Y308" s="61"/>
      <c r="Z308" s="11"/>
      <c r="AA308" s="61"/>
    </row>
    <row r="309" spans="1:27" ht="13.2" x14ac:dyDescent="0.25">
      <c r="A309" s="26"/>
      <c r="B309" s="27"/>
      <c r="C309" s="13"/>
      <c r="D309" s="27"/>
      <c r="E309" s="28"/>
      <c r="F309" s="46"/>
      <c r="G309" s="28"/>
      <c r="H309" s="47"/>
      <c r="I309" s="28"/>
      <c r="J309" s="46"/>
      <c r="K309" s="28"/>
      <c r="L309" s="47"/>
      <c r="M309" s="28"/>
      <c r="N309" s="46"/>
      <c r="O309" s="28"/>
      <c r="P309" s="47"/>
      <c r="Q309" s="28"/>
      <c r="R309" s="46"/>
      <c r="S309" s="28"/>
      <c r="T309" s="47"/>
      <c r="U309" s="61"/>
      <c r="V309" s="11"/>
      <c r="W309" s="61"/>
      <c r="Y309" s="61"/>
      <c r="Z309" s="11"/>
      <c r="AA309" s="61"/>
    </row>
    <row r="310" spans="1:27" ht="12.75" customHeight="1" x14ac:dyDescent="0.25">
      <c r="A310" s="2" t="s">
        <v>608</v>
      </c>
      <c r="B310" s="2"/>
      <c r="C310" s="2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61"/>
      <c r="V310" s="11"/>
      <c r="W310" s="61"/>
      <c r="Y310" s="61"/>
      <c r="Z310" s="11"/>
      <c r="AA310" s="61"/>
    </row>
    <row r="311" spans="1:27" ht="13.2" x14ac:dyDescent="0.25">
      <c r="A311" s="6"/>
      <c r="B311" s="7" t="s">
        <v>609</v>
      </c>
      <c r="C311" s="17" t="s">
        <v>610</v>
      </c>
      <c r="D311" s="19" t="s">
        <v>12</v>
      </c>
      <c r="E311" s="10">
        <v>33622.910000000003</v>
      </c>
      <c r="F311" s="44">
        <v>1</v>
      </c>
      <c r="G311" s="10">
        <v>31942.1</v>
      </c>
      <c r="H311" s="45">
        <f t="shared" ref="H311:H338" si="32">ROUND(G311,2)*F311</f>
        <v>31942.1</v>
      </c>
      <c r="I311" s="10">
        <v>34247.089999999997</v>
      </c>
      <c r="J311" s="44">
        <v>1</v>
      </c>
      <c r="K311" s="10">
        <v>32535.08</v>
      </c>
      <c r="L311" s="45">
        <f t="shared" ref="L311:L338" si="33">ROUND(K311,2)*J311</f>
        <v>32535.08</v>
      </c>
      <c r="M311" s="10">
        <v>37055.910000000003</v>
      </c>
      <c r="N311" s="44">
        <v>1</v>
      </c>
      <c r="O311" s="10">
        <v>35203.49</v>
      </c>
      <c r="P311" s="45">
        <f t="shared" ref="P311:P338" si="34">ROUND(O311,2)*N311</f>
        <v>35203.49</v>
      </c>
      <c r="Q311" s="10">
        <v>42673.54</v>
      </c>
      <c r="R311" s="44">
        <v>1</v>
      </c>
      <c r="S311" s="10">
        <v>40540.29</v>
      </c>
      <c r="T311" s="45">
        <f t="shared" ref="T311:T338" si="35">ROUND(S311,2)*R311</f>
        <v>40540.29</v>
      </c>
      <c r="U311" s="61"/>
      <c r="V311" s="11"/>
      <c r="W311" s="61"/>
      <c r="Y311" s="61"/>
      <c r="Z311" s="11"/>
      <c r="AA311" s="61"/>
    </row>
    <row r="312" spans="1:27" ht="13.2" x14ac:dyDescent="0.25">
      <c r="A312" s="6"/>
      <c r="B312" s="7" t="s">
        <v>611</v>
      </c>
      <c r="C312" s="17" t="s">
        <v>612</v>
      </c>
      <c r="D312" s="19" t="s">
        <v>9</v>
      </c>
      <c r="E312" s="10">
        <v>13850.44</v>
      </c>
      <c r="F312" s="44">
        <v>1</v>
      </c>
      <c r="G312" s="10">
        <v>13158.06</v>
      </c>
      <c r="H312" s="45">
        <f t="shared" si="32"/>
        <v>13158.06</v>
      </c>
      <c r="I312" s="10">
        <v>14894.17</v>
      </c>
      <c r="J312" s="44">
        <v>1</v>
      </c>
      <c r="K312" s="10">
        <v>14149.61</v>
      </c>
      <c r="L312" s="45">
        <f t="shared" si="33"/>
        <v>14149.61</v>
      </c>
      <c r="M312" s="10">
        <v>19590.96</v>
      </c>
      <c r="N312" s="44">
        <v>1</v>
      </c>
      <c r="O312" s="10">
        <v>18611.61</v>
      </c>
      <c r="P312" s="45">
        <f t="shared" si="34"/>
        <v>18611.61</v>
      </c>
      <c r="Q312" s="10">
        <v>28984.52</v>
      </c>
      <c r="R312" s="44">
        <v>1</v>
      </c>
      <c r="S312" s="10">
        <v>27535.58</v>
      </c>
      <c r="T312" s="45">
        <f t="shared" si="35"/>
        <v>27535.58</v>
      </c>
      <c r="U312" s="61"/>
      <c r="V312" s="11"/>
      <c r="W312" s="61"/>
      <c r="Y312" s="61"/>
      <c r="Z312" s="11"/>
      <c r="AA312" s="61"/>
    </row>
    <row r="313" spans="1:27" ht="13.2" x14ac:dyDescent="0.25">
      <c r="A313" s="6"/>
      <c r="B313" s="7" t="s">
        <v>613</v>
      </c>
      <c r="C313" s="17" t="s">
        <v>614</v>
      </c>
      <c r="D313" s="19" t="s">
        <v>12</v>
      </c>
      <c r="E313" s="10">
        <v>23032.57</v>
      </c>
      <c r="F313" s="44">
        <v>1</v>
      </c>
      <c r="G313" s="10">
        <v>21881.17</v>
      </c>
      <c r="H313" s="45">
        <f t="shared" si="32"/>
        <v>21881.17</v>
      </c>
      <c r="I313" s="10">
        <v>24728.94</v>
      </c>
      <c r="J313" s="44">
        <v>1</v>
      </c>
      <c r="K313" s="10">
        <v>23492.74</v>
      </c>
      <c r="L313" s="45">
        <f t="shared" si="33"/>
        <v>23492.74</v>
      </c>
      <c r="M313" s="10">
        <v>32362.560000000001</v>
      </c>
      <c r="N313" s="44">
        <v>1</v>
      </c>
      <c r="O313" s="10">
        <v>30744.76</v>
      </c>
      <c r="P313" s="45">
        <f t="shared" si="34"/>
        <v>30744.76</v>
      </c>
      <c r="Q313" s="10">
        <v>47629.81</v>
      </c>
      <c r="R313" s="44">
        <v>1</v>
      </c>
      <c r="S313" s="10">
        <v>45248.800000000003</v>
      </c>
      <c r="T313" s="45">
        <f t="shared" si="35"/>
        <v>45248.800000000003</v>
      </c>
      <c r="U313" s="61"/>
      <c r="V313" s="11"/>
      <c r="W313" s="61"/>
      <c r="Y313" s="61"/>
      <c r="Z313" s="11"/>
      <c r="AA313" s="61"/>
    </row>
    <row r="314" spans="1:27" ht="13.2" x14ac:dyDescent="0.25">
      <c r="A314" s="6"/>
      <c r="B314" s="7" t="s">
        <v>615</v>
      </c>
      <c r="C314" s="17" t="s">
        <v>616</v>
      </c>
      <c r="D314" s="19" t="s">
        <v>12</v>
      </c>
      <c r="E314" s="10">
        <v>83373.679999999993</v>
      </c>
      <c r="F314" s="44">
        <v>1</v>
      </c>
      <c r="G314" s="10">
        <v>79205.83</v>
      </c>
      <c r="H314" s="45">
        <f t="shared" si="32"/>
        <v>79205.83</v>
      </c>
      <c r="I314" s="10">
        <v>86149.03</v>
      </c>
      <c r="J314" s="44">
        <v>1</v>
      </c>
      <c r="K314" s="10">
        <v>81842.44</v>
      </c>
      <c r="L314" s="45">
        <f t="shared" si="33"/>
        <v>81842.44</v>
      </c>
      <c r="M314" s="10">
        <v>98638.11</v>
      </c>
      <c r="N314" s="44">
        <v>1</v>
      </c>
      <c r="O314" s="10">
        <v>93707.19</v>
      </c>
      <c r="P314" s="45">
        <f t="shared" si="34"/>
        <v>93707.19</v>
      </c>
      <c r="Q314" s="10">
        <v>123616.25</v>
      </c>
      <c r="R314" s="44">
        <v>1</v>
      </c>
      <c r="S314" s="10">
        <v>117436.67</v>
      </c>
      <c r="T314" s="45">
        <f t="shared" si="35"/>
        <v>117436.67</v>
      </c>
      <c r="U314" s="61"/>
      <c r="V314" s="11"/>
      <c r="W314" s="61"/>
      <c r="Y314" s="61"/>
      <c r="Z314" s="11"/>
      <c r="AA314" s="61"/>
    </row>
    <row r="315" spans="1:27" ht="13.2" x14ac:dyDescent="0.25">
      <c r="A315" s="6"/>
      <c r="B315" s="7" t="s">
        <v>617</v>
      </c>
      <c r="C315" s="17" t="s">
        <v>618</v>
      </c>
      <c r="D315" s="19" t="s">
        <v>9</v>
      </c>
      <c r="E315" s="10">
        <v>8248.73</v>
      </c>
      <c r="F315" s="44">
        <v>1</v>
      </c>
      <c r="G315" s="10">
        <v>7836.38</v>
      </c>
      <c r="H315" s="45">
        <f t="shared" si="32"/>
        <v>7836.38</v>
      </c>
      <c r="I315" s="10">
        <v>8933.76</v>
      </c>
      <c r="J315" s="44">
        <v>1</v>
      </c>
      <c r="K315" s="10">
        <v>8487.16</v>
      </c>
      <c r="L315" s="45">
        <f t="shared" si="33"/>
        <v>8487.16</v>
      </c>
      <c r="M315" s="10">
        <v>12016.37</v>
      </c>
      <c r="N315" s="44">
        <v>1</v>
      </c>
      <c r="O315" s="10">
        <v>11415.67</v>
      </c>
      <c r="P315" s="45">
        <f t="shared" si="34"/>
        <v>11415.67</v>
      </c>
      <c r="Q315" s="10">
        <v>18181.560000000001</v>
      </c>
      <c r="R315" s="44">
        <v>1</v>
      </c>
      <c r="S315" s="10">
        <v>17272.66</v>
      </c>
      <c r="T315" s="45">
        <f t="shared" si="35"/>
        <v>17272.66</v>
      </c>
      <c r="U315" s="61"/>
      <c r="V315" s="11"/>
      <c r="W315" s="61"/>
      <c r="Y315" s="61"/>
      <c r="Z315" s="11"/>
      <c r="AA315" s="61"/>
    </row>
    <row r="316" spans="1:27" ht="13.2" x14ac:dyDescent="0.25">
      <c r="A316" s="6"/>
      <c r="B316" s="7" t="s">
        <v>619</v>
      </c>
      <c r="C316" s="17" t="s">
        <v>620</v>
      </c>
      <c r="D316" s="19" t="s">
        <v>9</v>
      </c>
      <c r="E316" s="10">
        <v>17049.55</v>
      </c>
      <c r="F316" s="44">
        <v>1</v>
      </c>
      <c r="G316" s="10">
        <v>16197.24</v>
      </c>
      <c r="H316" s="45">
        <f t="shared" si="32"/>
        <v>16197.24</v>
      </c>
      <c r="I316" s="10">
        <v>18480.45</v>
      </c>
      <c r="J316" s="44">
        <v>1</v>
      </c>
      <c r="K316" s="10">
        <v>17556.61</v>
      </c>
      <c r="L316" s="45">
        <f t="shared" si="33"/>
        <v>17556.61</v>
      </c>
      <c r="M316" s="10">
        <v>24919.43</v>
      </c>
      <c r="N316" s="44">
        <v>1</v>
      </c>
      <c r="O316" s="10">
        <v>23673.71</v>
      </c>
      <c r="P316" s="45">
        <f t="shared" si="34"/>
        <v>23673.71</v>
      </c>
      <c r="Q316" s="10">
        <v>37797.4</v>
      </c>
      <c r="R316" s="44">
        <v>1</v>
      </c>
      <c r="S316" s="10">
        <v>35907.910000000003</v>
      </c>
      <c r="T316" s="45">
        <f t="shared" si="35"/>
        <v>35907.910000000003</v>
      </c>
      <c r="U316" s="61"/>
      <c r="V316" s="11"/>
      <c r="W316" s="61"/>
      <c r="Y316" s="61"/>
      <c r="Z316" s="11"/>
      <c r="AA316" s="61"/>
    </row>
    <row r="317" spans="1:27" ht="13.2" x14ac:dyDescent="0.25">
      <c r="A317" s="6"/>
      <c r="B317" s="7" t="s">
        <v>621</v>
      </c>
      <c r="C317" s="17" t="s">
        <v>622</v>
      </c>
      <c r="D317" s="19" t="s">
        <v>12</v>
      </c>
      <c r="E317" s="10">
        <v>29616.15</v>
      </c>
      <c r="F317" s="44">
        <v>1</v>
      </c>
      <c r="G317" s="10">
        <v>28135.64</v>
      </c>
      <c r="H317" s="45">
        <f t="shared" si="32"/>
        <v>28135.64</v>
      </c>
      <c r="I317" s="10">
        <v>31545.59</v>
      </c>
      <c r="J317" s="44">
        <v>1</v>
      </c>
      <c r="K317" s="10">
        <v>29968.63</v>
      </c>
      <c r="L317" s="45">
        <f t="shared" si="33"/>
        <v>29968.63</v>
      </c>
      <c r="M317" s="10">
        <v>40228.089999999997</v>
      </c>
      <c r="N317" s="44">
        <v>1</v>
      </c>
      <c r="O317" s="10">
        <v>38217.089999999997</v>
      </c>
      <c r="P317" s="45">
        <f t="shared" si="34"/>
        <v>38217.089999999997</v>
      </c>
      <c r="Q317" s="10">
        <v>57593.07</v>
      </c>
      <c r="R317" s="44">
        <v>1</v>
      </c>
      <c r="S317" s="10">
        <v>54713.99</v>
      </c>
      <c r="T317" s="45">
        <f t="shared" si="35"/>
        <v>54713.99</v>
      </c>
      <c r="U317" s="61"/>
      <c r="V317" s="11"/>
      <c r="W317" s="61"/>
      <c r="Y317" s="61"/>
      <c r="Z317" s="11"/>
      <c r="AA317" s="61"/>
    </row>
    <row r="318" spans="1:27" ht="13.2" x14ac:dyDescent="0.25">
      <c r="A318" s="6"/>
      <c r="B318" s="7" t="s">
        <v>623</v>
      </c>
      <c r="C318" s="17" t="s">
        <v>624</v>
      </c>
      <c r="D318" s="19" t="s">
        <v>9</v>
      </c>
      <c r="E318" s="10">
        <v>14887.6</v>
      </c>
      <c r="F318" s="44">
        <v>1</v>
      </c>
      <c r="G318" s="10">
        <v>14143.37</v>
      </c>
      <c r="H318" s="45">
        <f t="shared" si="32"/>
        <v>14143.37</v>
      </c>
      <c r="I318" s="10">
        <v>15805.71</v>
      </c>
      <c r="J318" s="44">
        <v>1</v>
      </c>
      <c r="K318" s="10">
        <v>15015.58</v>
      </c>
      <c r="L318" s="45">
        <f t="shared" si="33"/>
        <v>15015.58</v>
      </c>
      <c r="M318" s="10">
        <v>19937.18</v>
      </c>
      <c r="N318" s="44">
        <v>1</v>
      </c>
      <c r="O318" s="10">
        <v>18940.52</v>
      </c>
      <c r="P318" s="45">
        <f t="shared" si="34"/>
        <v>18940.52</v>
      </c>
      <c r="Q318" s="10">
        <v>28200.12</v>
      </c>
      <c r="R318" s="44">
        <v>1</v>
      </c>
      <c r="S318" s="10">
        <v>26790.400000000001</v>
      </c>
      <c r="T318" s="45">
        <f t="shared" si="35"/>
        <v>26790.400000000001</v>
      </c>
      <c r="U318" s="61"/>
      <c r="V318" s="11"/>
      <c r="W318" s="61"/>
      <c r="Y318" s="61"/>
      <c r="Z318" s="11"/>
      <c r="AA318" s="61"/>
    </row>
    <row r="319" spans="1:27" ht="13.2" x14ac:dyDescent="0.25">
      <c r="A319" s="6"/>
      <c r="B319" s="7" t="s">
        <v>625</v>
      </c>
      <c r="C319" s="17" t="s">
        <v>626</v>
      </c>
      <c r="D319" s="19" t="s">
        <v>9</v>
      </c>
      <c r="E319" s="10">
        <v>31203.23</v>
      </c>
      <c r="F319" s="44">
        <v>1</v>
      </c>
      <c r="G319" s="10">
        <v>29643.38</v>
      </c>
      <c r="H319" s="45">
        <f t="shared" si="32"/>
        <v>29643.38</v>
      </c>
      <c r="I319" s="10">
        <v>33645.019999999997</v>
      </c>
      <c r="J319" s="44">
        <v>1</v>
      </c>
      <c r="K319" s="10">
        <v>31963.11</v>
      </c>
      <c r="L319" s="45">
        <f t="shared" si="33"/>
        <v>31963.11</v>
      </c>
      <c r="M319" s="10">
        <v>44633.05</v>
      </c>
      <c r="N319" s="44">
        <v>1</v>
      </c>
      <c r="O319" s="10">
        <v>42401.84</v>
      </c>
      <c r="P319" s="45">
        <f t="shared" si="34"/>
        <v>42401.84</v>
      </c>
      <c r="Q319" s="10">
        <v>66609.100000000006</v>
      </c>
      <c r="R319" s="44">
        <v>1</v>
      </c>
      <c r="S319" s="10">
        <v>63279.31</v>
      </c>
      <c r="T319" s="45">
        <f t="shared" si="35"/>
        <v>63279.31</v>
      </c>
      <c r="U319" s="61"/>
      <c r="V319" s="11"/>
      <c r="W319" s="61"/>
      <c r="Y319" s="61"/>
      <c r="Z319" s="11"/>
      <c r="AA319" s="61"/>
    </row>
    <row r="320" spans="1:27" ht="13.2" x14ac:dyDescent="0.25">
      <c r="A320" s="6"/>
      <c r="B320" s="7" t="s">
        <v>627</v>
      </c>
      <c r="C320" s="17" t="s">
        <v>628</v>
      </c>
      <c r="D320" s="19" t="s">
        <v>12</v>
      </c>
      <c r="E320" s="10">
        <v>136781.79</v>
      </c>
      <c r="F320" s="44">
        <v>1</v>
      </c>
      <c r="G320" s="10">
        <v>129944.07</v>
      </c>
      <c r="H320" s="45">
        <f t="shared" si="32"/>
        <v>129944.07</v>
      </c>
      <c r="I320" s="10">
        <v>143839.04000000001</v>
      </c>
      <c r="J320" s="44">
        <v>1</v>
      </c>
      <c r="K320" s="10">
        <v>136648.53</v>
      </c>
      <c r="L320" s="45">
        <f t="shared" si="33"/>
        <v>136648.53</v>
      </c>
      <c r="M320" s="10">
        <v>175596.69</v>
      </c>
      <c r="N320" s="44">
        <v>1</v>
      </c>
      <c r="O320" s="10">
        <v>166818.60999999999</v>
      </c>
      <c r="P320" s="45">
        <f t="shared" si="34"/>
        <v>166818.60999999999</v>
      </c>
      <c r="Q320" s="10">
        <v>239112</v>
      </c>
      <c r="R320" s="44">
        <v>1</v>
      </c>
      <c r="S320" s="10">
        <v>227158.79</v>
      </c>
      <c r="T320" s="45">
        <f t="shared" si="35"/>
        <v>227158.79</v>
      </c>
      <c r="U320" s="61"/>
      <c r="V320" s="11"/>
      <c r="W320" s="61"/>
      <c r="Y320" s="61"/>
      <c r="Z320" s="11"/>
      <c r="AA320" s="61"/>
    </row>
    <row r="321" spans="1:27" ht="13.2" x14ac:dyDescent="0.25">
      <c r="A321" s="6"/>
      <c r="B321" s="7" t="s">
        <v>629</v>
      </c>
      <c r="C321" s="17" t="s">
        <v>630</v>
      </c>
      <c r="D321" s="19" t="s">
        <v>12</v>
      </c>
      <c r="E321" s="10">
        <v>17438.46</v>
      </c>
      <c r="F321" s="44">
        <v>1</v>
      </c>
      <c r="G321" s="10">
        <v>16566.71</v>
      </c>
      <c r="H321" s="45">
        <f t="shared" si="32"/>
        <v>16566.71</v>
      </c>
      <c r="I321" s="10">
        <v>18787.099999999999</v>
      </c>
      <c r="J321" s="44">
        <v>1</v>
      </c>
      <c r="K321" s="10">
        <v>17847.93</v>
      </c>
      <c r="L321" s="45">
        <f t="shared" si="33"/>
        <v>17847.93</v>
      </c>
      <c r="M321" s="10">
        <v>24855.96</v>
      </c>
      <c r="N321" s="44">
        <v>1</v>
      </c>
      <c r="O321" s="10">
        <v>23613.41</v>
      </c>
      <c r="P321" s="45">
        <f t="shared" si="34"/>
        <v>23613.41</v>
      </c>
      <c r="Q321" s="10">
        <v>36993.660000000003</v>
      </c>
      <c r="R321" s="44">
        <v>1</v>
      </c>
      <c r="S321" s="10">
        <v>35144.35</v>
      </c>
      <c r="T321" s="45">
        <f t="shared" si="35"/>
        <v>35144.35</v>
      </c>
      <c r="U321" s="61"/>
      <c r="V321" s="11"/>
      <c r="W321" s="61"/>
      <c r="Y321" s="61"/>
      <c r="Z321" s="11"/>
      <c r="AA321" s="61"/>
    </row>
    <row r="322" spans="1:27" ht="13.2" x14ac:dyDescent="0.25">
      <c r="A322" s="6"/>
      <c r="B322" s="7" t="s">
        <v>631</v>
      </c>
      <c r="C322" s="17" t="s">
        <v>632</v>
      </c>
      <c r="D322" s="19" t="s">
        <v>12</v>
      </c>
      <c r="E322" s="10">
        <v>72205.509999999995</v>
      </c>
      <c r="F322" s="44">
        <v>1</v>
      </c>
      <c r="G322" s="10">
        <v>68595.960000000006</v>
      </c>
      <c r="H322" s="45">
        <f t="shared" si="32"/>
        <v>68595.960000000006</v>
      </c>
      <c r="I322" s="10">
        <v>76996.72</v>
      </c>
      <c r="J322" s="44">
        <v>1</v>
      </c>
      <c r="K322" s="10">
        <v>73147.649999999994</v>
      </c>
      <c r="L322" s="45">
        <f t="shared" si="33"/>
        <v>73147.649999999994</v>
      </c>
      <c r="M322" s="10">
        <v>98557.19</v>
      </c>
      <c r="N322" s="44">
        <v>1</v>
      </c>
      <c r="O322" s="10">
        <v>93630.32</v>
      </c>
      <c r="P322" s="45">
        <f t="shared" si="34"/>
        <v>93630.32</v>
      </c>
      <c r="Q322" s="10">
        <v>141678.13</v>
      </c>
      <c r="R322" s="44">
        <v>1</v>
      </c>
      <c r="S322" s="10">
        <v>134595.64000000001</v>
      </c>
      <c r="T322" s="45">
        <f t="shared" si="35"/>
        <v>134595.64000000001</v>
      </c>
      <c r="U322" s="61"/>
      <c r="V322" s="11"/>
      <c r="W322" s="61"/>
      <c r="Y322" s="61"/>
      <c r="Z322" s="11"/>
      <c r="AA322" s="61"/>
    </row>
    <row r="323" spans="1:27" ht="13.2" x14ac:dyDescent="0.25">
      <c r="A323" s="6"/>
      <c r="B323" s="7" t="s">
        <v>633</v>
      </c>
      <c r="C323" s="17" t="s">
        <v>634</v>
      </c>
      <c r="D323" s="19" t="s">
        <v>12</v>
      </c>
      <c r="E323" s="10">
        <v>35766.550000000003</v>
      </c>
      <c r="F323" s="44">
        <v>1</v>
      </c>
      <c r="G323" s="10">
        <v>33978.58</v>
      </c>
      <c r="H323" s="45">
        <f t="shared" si="32"/>
        <v>33978.58</v>
      </c>
      <c r="I323" s="10">
        <v>38528.61</v>
      </c>
      <c r="J323" s="44">
        <v>1</v>
      </c>
      <c r="K323" s="10">
        <v>36602.559999999998</v>
      </c>
      <c r="L323" s="45">
        <f t="shared" si="33"/>
        <v>36602.559999999998</v>
      </c>
      <c r="M323" s="10">
        <v>50957.85</v>
      </c>
      <c r="N323" s="44">
        <v>1</v>
      </c>
      <c r="O323" s="10">
        <v>48410.47</v>
      </c>
      <c r="P323" s="45">
        <f t="shared" si="34"/>
        <v>48410.47</v>
      </c>
      <c r="Q323" s="10">
        <v>75816.33</v>
      </c>
      <c r="R323" s="44">
        <v>1</v>
      </c>
      <c r="S323" s="10">
        <v>72026.27</v>
      </c>
      <c r="T323" s="45">
        <f t="shared" si="35"/>
        <v>72026.27</v>
      </c>
      <c r="U323" s="61"/>
      <c r="V323" s="11"/>
      <c r="W323" s="61"/>
      <c r="Y323" s="61"/>
      <c r="Z323" s="11"/>
      <c r="AA323" s="61"/>
    </row>
    <row r="324" spans="1:27" ht="22.8" x14ac:dyDescent="0.25">
      <c r="A324" s="6"/>
      <c r="B324" s="7" t="s">
        <v>635</v>
      </c>
      <c r="C324" s="17" t="s">
        <v>636</v>
      </c>
      <c r="D324" s="19" t="s">
        <v>12</v>
      </c>
      <c r="E324" s="10">
        <v>36482.9</v>
      </c>
      <c r="F324" s="44">
        <v>1</v>
      </c>
      <c r="G324" s="10">
        <v>34659.120000000003</v>
      </c>
      <c r="H324" s="45">
        <f t="shared" si="32"/>
        <v>34659.120000000003</v>
      </c>
      <c r="I324" s="10">
        <v>38318.46</v>
      </c>
      <c r="J324" s="44">
        <v>1</v>
      </c>
      <c r="K324" s="10">
        <v>36402.92</v>
      </c>
      <c r="L324" s="45">
        <f t="shared" si="33"/>
        <v>36402.92</v>
      </c>
      <c r="M324" s="10">
        <v>46578.48</v>
      </c>
      <c r="N324" s="44">
        <v>1</v>
      </c>
      <c r="O324" s="10">
        <v>44250.02</v>
      </c>
      <c r="P324" s="45">
        <f t="shared" si="34"/>
        <v>44250.02</v>
      </c>
      <c r="Q324" s="10">
        <v>63098.54</v>
      </c>
      <c r="R324" s="44">
        <v>1</v>
      </c>
      <c r="S324" s="10">
        <v>59944.24</v>
      </c>
      <c r="T324" s="45">
        <f t="shared" si="35"/>
        <v>59944.24</v>
      </c>
      <c r="U324" s="61"/>
      <c r="V324" s="11"/>
      <c r="W324" s="61"/>
      <c r="Y324" s="61"/>
      <c r="Z324" s="11"/>
      <c r="AA324" s="61"/>
    </row>
    <row r="325" spans="1:27" ht="13.2" x14ac:dyDescent="0.25">
      <c r="A325" s="6"/>
      <c r="B325" s="7" t="s">
        <v>637</v>
      </c>
      <c r="C325" s="17" t="s">
        <v>638</v>
      </c>
      <c r="D325" s="19" t="s">
        <v>12</v>
      </c>
      <c r="E325" s="10">
        <v>28917.84</v>
      </c>
      <c r="F325" s="44">
        <v>1</v>
      </c>
      <c r="G325" s="10">
        <v>27472.240000000002</v>
      </c>
      <c r="H325" s="45">
        <f t="shared" si="32"/>
        <v>27472.240000000002</v>
      </c>
      <c r="I325" s="10">
        <v>29979.73</v>
      </c>
      <c r="J325" s="44">
        <v>1</v>
      </c>
      <c r="K325" s="10">
        <v>28481.040000000001</v>
      </c>
      <c r="L325" s="45">
        <f t="shared" si="33"/>
        <v>28481.040000000001</v>
      </c>
      <c r="M325" s="10">
        <v>34758.26</v>
      </c>
      <c r="N325" s="44">
        <v>1</v>
      </c>
      <c r="O325" s="10">
        <v>33020.69</v>
      </c>
      <c r="P325" s="45">
        <f t="shared" si="34"/>
        <v>33020.69</v>
      </c>
      <c r="Q325" s="10">
        <v>44315.33</v>
      </c>
      <c r="R325" s="44">
        <v>1</v>
      </c>
      <c r="S325" s="10">
        <v>42100.01</v>
      </c>
      <c r="T325" s="45">
        <f t="shared" si="35"/>
        <v>42100.01</v>
      </c>
      <c r="U325" s="61"/>
      <c r="V325" s="11"/>
      <c r="W325" s="61"/>
      <c r="Y325" s="61"/>
      <c r="Z325" s="11"/>
      <c r="AA325" s="61"/>
    </row>
    <row r="326" spans="1:27" ht="13.2" x14ac:dyDescent="0.25">
      <c r="A326" s="6"/>
      <c r="B326" s="7" t="s">
        <v>639</v>
      </c>
      <c r="C326" s="17" t="s">
        <v>640</v>
      </c>
      <c r="D326" s="19" t="s">
        <v>12</v>
      </c>
      <c r="E326" s="10">
        <v>37113.120000000003</v>
      </c>
      <c r="F326" s="44">
        <v>1</v>
      </c>
      <c r="G326" s="10">
        <v>35257.839999999997</v>
      </c>
      <c r="H326" s="45">
        <f t="shared" si="32"/>
        <v>35257.839999999997</v>
      </c>
      <c r="I326" s="10">
        <v>39193.199999999997</v>
      </c>
      <c r="J326" s="44">
        <v>1</v>
      </c>
      <c r="K326" s="10">
        <v>37233.93</v>
      </c>
      <c r="L326" s="45">
        <f t="shared" si="33"/>
        <v>37233.93</v>
      </c>
      <c r="M326" s="10">
        <v>48553.53</v>
      </c>
      <c r="N326" s="44">
        <v>1</v>
      </c>
      <c r="O326" s="10">
        <v>46126.34</v>
      </c>
      <c r="P326" s="45">
        <f t="shared" si="34"/>
        <v>46126.34</v>
      </c>
      <c r="Q326" s="10">
        <v>67274.22</v>
      </c>
      <c r="R326" s="44">
        <v>1</v>
      </c>
      <c r="S326" s="10">
        <v>63911.18</v>
      </c>
      <c r="T326" s="45">
        <f t="shared" si="35"/>
        <v>63911.18</v>
      </c>
      <c r="U326" s="61"/>
      <c r="V326" s="11"/>
      <c r="W326" s="61"/>
      <c r="Y326" s="61"/>
      <c r="Z326" s="11"/>
      <c r="AA326" s="61"/>
    </row>
    <row r="327" spans="1:27" ht="13.2" x14ac:dyDescent="0.25">
      <c r="A327" s="6"/>
      <c r="B327" s="7" t="s">
        <v>641</v>
      </c>
      <c r="C327" s="17" t="s">
        <v>642</v>
      </c>
      <c r="D327" s="19" t="s">
        <v>9</v>
      </c>
      <c r="E327" s="10">
        <v>6905.78</v>
      </c>
      <c r="F327" s="44">
        <v>1</v>
      </c>
      <c r="G327" s="10">
        <v>6560.56</v>
      </c>
      <c r="H327" s="45">
        <f t="shared" si="32"/>
        <v>6560.56</v>
      </c>
      <c r="I327" s="10">
        <v>7357.73</v>
      </c>
      <c r="J327" s="44">
        <v>1</v>
      </c>
      <c r="K327" s="10">
        <v>6989.92</v>
      </c>
      <c r="L327" s="45">
        <f t="shared" si="33"/>
        <v>6989.92</v>
      </c>
      <c r="M327" s="10">
        <v>9391.4500000000007</v>
      </c>
      <c r="N327" s="44">
        <v>1</v>
      </c>
      <c r="O327" s="10">
        <v>8921.9699999999993</v>
      </c>
      <c r="P327" s="45">
        <f t="shared" si="34"/>
        <v>8921.9699999999993</v>
      </c>
      <c r="Q327" s="10">
        <v>13458.9</v>
      </c>
      <c r="R327" s="44">
        <v>1</v>
      </c>
      <c r="S327" s="10">
        <v>12786.09</v>
      </c>
      <c r="T327" s="45">
        <f t="shared" si="35"/>
        <v>12786.09</v>
      </c>
      <c r="U327" s="61"/>
      <c r="V327" s="11"/>
      <c r="W327" s="61"/>
      <c r="Y327" s="61"/>
      <c r="Z327" s="11"/>
      <c r="AA327" s="61"/>
    </row>
    <row r="328" spans="1:27" ht="13.2" x14ac:dyDescent="0.25">
      <c r="A328" s="6"/>
      <c r="B328" s="7" t="s">
        <v>643</v>
      </c>
      <c r="C328" s="17" t="s">
        <v>644</v>
      </c>
      <c r="D328" s="19" t="s">
        <v>12</v>
      </c>
      <c r="E328" s="10">
        <v>29833.79</v>
      </c>
      <c r="F328" s="44">
        <v>1</v>
      </c>
      <c r="G328" s="10">
        <v>28342.400000000001</v>
      </c>
      <c r="H328" s="45">
        <f t="shared" si="32"/>
        <v>28342.400000000001</v>
      </c>
      <c r="I328" s="10">
        <v>32229.4</v>
      </c>
      <c r="J328" s="44">
        <v>1</v>
      </c>
      <c r="K328" s="10">
        <v>30618.25</v>
      </c>
      <c r="L328" s="45">
        <f t="shared" si="33"/>
        <v>30618.25</v>
      </c>
      <c r="M328" s="10">
        <v>43009.63</v>
      </c>
      <c r="N328" s="44">
        <v>1</v>
      </c>
      <c r="O328" s="10">
        <v>40859.58</v>
      </c>
      <c r="P328" s="45">
        <f t="shared" si="34"/>
        <v>40859.58</v>
      </c>
      <c r="Q328" s="10">
        <v>64570.1</v>
      </c>
      <c r="R328" s="44">
        <v>1</v>
      </c>
      <c r="S328" s="10">
        <v>61342.239999999998</v>
      </c>
      <c r="T328" s="45">
        <f t="shared" si="35"/>
        <v>61342.239999999998</v>
      </c>
      <c r="U328" s="61"/>
      <c r="V328" s="11"/>
      <c r="W328" s="61"/>
      <c r="Y328" s="61"/>
      <c r="Z328" s="11"/>
      <c r="AA328" s="61"/>
    </row>
    <row r="329" spans="1:27" ht="13.2" x14ac:dyDescent="0.25">
      <c r="A329" s="6"/>
      <c r="B329" s="7" t="s">
        <v>645</v>
      </c>
      <c r="C329" s="17" t="s">
        <v>646</v>
      </c>
      <c r="D329" s="19" t="s">
        <v>12</v>
      </c>
      <c r="E329" s="10">
        <v>17207.04</v>
      </c>
      <c r="F329" s="44">
        <v>1</v>
      </c>
      <c r="G329" s="10">
        <v>16346.86</v>
      </c>
      <c r="H329" s="45">
        <f t="shared" si="32"/>
        <v>16346.86</v>
      </c>
      <c r="I329" s="10">
        <v>18490.89</v>
      </c>
      <c r="J329" s="44">
        <v>1</v>
      </c>
      <c r="K329" s="10">
        <v>17566.53</v>
      </c>
      <c r="L329" s="45">
        <f t="shared" si="33"/>
        <v>17566.53</v>
      </c>
      <c r="M329" s="10">
        <v>24268.23</v>
      </c>
      <c r="N329" s="44">
        <v>1</v>
      </c>
      <c r="O329" s="10">
        <v>23055.06</v>
      </c>
      <c r="P329" s="45">
        <f t="shared" si="34"/>
        <v>23055.06</v>
      </c>
      <c r="Q329" s="10">
        <v>35822.879999999997</v>
      </c>
      <c r="R329" s="44">
        <v>1</v>
      </c>
      <c r="S329" s="10">
        <v>34032.089999999997</v>
      </c>
      <c r="T329" s="45">
        <f t="shared" si="35"/>
        <v>34032.089999999997</v>
      </c>
      <c r="U329" s="61"/>
      <c r="V329" s="11"/>
      <c r="W329" s="61"/>
      <c r="Y329" s="61"/>
      <c r="Z329" s="11"/>
      <c r="AA329" s="61"/>
    </row>
    <row r="330" spans="1:27" ht="34.200000000000003" x14ac:dyDescent="0.25">
      <c r="A330" s="6"/>
      <c r="B330" s="7" t="s">
        <v>647</v>
      </c>
      <c r="C330" s="17" t="s">
        <v>648</v>
      </c>
      <c r="D330" s="19" t="s">
        <v>12</v>
      </c>
      <c r="E330" s="10">
        <v>31088.91</v>
      </c>
      <c r="F330" s="44">
        <v>1</v>
      </c>
      <c r="G330" s="10">
        <v>29534.78</v>
      </c>
      <c r="H330" s="45">
        <f t="shared" si="32"/>
        <v>29534.78</v>
      </c>
      <c r="I330" s="10">
        <v>32616.58</v>
      </c>
      <c r="J330" s="44">
        <v>1</v>
      </c>
      <c r="K330" s="10">
        <v>30986.080000000002</v>
      </c>
      <c r="L330" s="45">
        <f t="shared" si="33"/>
        <v>30986.080000000002</v>
      </c>
      <c r="M330" s="10">
        <v>39491.07</v>
      </c>
      <c r="N330" s="44">
        <v>1</v>
      </c>
      <c r="O330" s="10">
        <v>37516.910000000003</v>
      </c>
      <c r="P330" s="45">
        <f t="shared" si="34"/>
        <v>37516.910000000003</v>
      </c>
      <c r="Q330" s="10">
        <v>53240.06</v>
      </c>
      <c r="R330" s="44">
        <v>1</v>
      </c>
      <c r="S330" s="10">
        <v>50578.59</v>
      </c>
      <c r="T330" s="45">
        <f t="shared" si="35"/>
        <v>50578.59</v>
      </c>
      <c r="U330" s="61"/>
      <c r="V330" s="11"/>
      <c r="W330" s="61"/>
      <c r="Y330" s="61"/>
      <c r="Z330" s="11"/>
      <c r="AA330" s="61"/>
    </row>
    <row r="331" spans="1:27" ht="34.200000000000003" x14ac:dyDescent="0.25">
      <c r="A331" s="6"/>
      <c r="B331" s="7" t="s">
        <v>649</v>
      </c>
      <c r="C331" s="15" t="s">
        <v>650</v>
      </c>
      <c r="D331" s="19" t="s">
        <v>9</v>
      </c>
      <c r="E331" s="10">
        <v>25877.63</v>
      </c>
      <c r="F331" s="44">
        <v>1</v>
      </c>
      <c r="G331" s="10">
        <v>24584.01</v>
      </c>
      <c r="H331" s="45">
        <f t="shared" si="32"/>
        <v>24584.01</v>
      </c>
      <c r="I331" s="10">
        <v>27372.92</v>
      </c>
      <c r="J331" s="44">
        <v>1</v>
      </c>
      <c r="K331" s="10">
        <v>26004.55</v>
      </c>
      <c r="L331" s="45">
        <f t="shared" si="33"/>
        <v>26004.55</v>
      </c>
      <c r="M331" s="10">
        <v>34101.64</v>
      </c>
      <c r="N331" s="44">
        <v>1</v>
      </c>
      <c r="O331" s="10">
        <v>32396.9</v>
      </c>
      <c r="P331" s="45">
        <f t="shared" si="34"/>
        <v>32396.9</v>
      </c>
      <c r="Q331" s="10">
        <v>47559.1</v>
      </c>
      <c r="R331" s="44">
        <v>1</v>
      </c>
      <c r="S331" s="10">
        <v>45181.62</v>
      </c>
      <c r="T331" s="45">
        <f t="shared" si="35"/>
        <v>45181.62</v>
      </c>
      <c r="U331" s="61"/>
      <c r="V331" s="11"/>
      <c r="W331" s="61"/>
      <c r="Y331" s="61"/>
      <c r="Z331" s="11"/>
      <c r="AA331" s="61"/>
    </row>
    <row r="332" spans="1:27" ht="13.2" x14ac:dyDescent="0.25">
      <c r="A332" s="6"/>
      <c r="B332" s="7" t="s">
        <v>651</v>
      </c>
      <c r="C332" s="17" t="s">
        <v>652</v>
      </c>
      <c r="D332" s="19" t="s">
        <v>12</v>
      </c>
      <c r="E332" s="10">
        <v>57021.41</v>
      </c>
      <c r="F332" s="44">
        <v>1</v>
      </c>
      <c r="G332" s="10">
        <v>54170.91</v>
      </c>
      <c r="H332" s="45">
        <f t="shared" si="32"/>
        <v>54170.91</v>
      </c>
      <c r="I332" s="10">
        <v>60097.93</v>
      </c>
      <c r="J332" s="44">
        <v>1</v>
      </c>
      <c r="K332" s="10">
        <v>57093.63</v>
      </c>
      <c r="L332" s="45">
        <f t="shared" si="33"/>
        <v>57093.63</v>
      </c>
      <c r="M332" s="10">
        <v>73942.28</v>
      </c>
      <c r="N332" s="44">
        <v>1</v>
      </c>
      <c r="O332" s="10">
        <v>70245.91</v>
      </c>
      <c r="P332" s="45">
        <f t="shared" si="34"/>
        <v>70245.91</v>
      </c>
      <c r="Q332" s="10">
        <v>101631.01</v>
      </c>
      <c r="R332" s="44">
        <v>1</v>
      </c>
      <c r="S332" s="10">
        <v>96550.48</v>
      </c>
      <c r="T332" s="45">
        <f t="shared" si="35"/>
        <v>96550.48</v>
      </c>
      <c r="U332" s="61"/>
      <c r="V332" s="11"/>
      <c r="W332" s="61"/>
      <c r="Y332" s="61"/>
      <c r="Z332" s="11"/>
      <c r="AA332" s="61"/>
    </row>
    <row r="333" spans="1:27" ht="13.2" x14ac:dyDescent="0.25">
      <c r="A333" s="6"/>
      <c r="B333" s="7" t="s">
        <v>653</v>
      </c>
      <c r="C333" s="17" t="s">
        <v>654</v>
      </c>
      <c r="D333" s="19" t="s">
        <v>12</v>
      </c>
      <c r="E333" s="10">
        <v>44115.78</v>
      </c>
      <c r="F333" s="44">
        <v>1</v>
      </c>
      <c r="G333" s="10">
        <v>41910.43</v>
      </c>
      <c r="H333" s="45">
        <f t="shared" si="32"/>
        <v>41910.43</v>
      </c>
      <c r="I333" s="10">
        <v>46511.39</v>
      </c>
      <c r="J333" s="44">
        <v>1</v>
      </c>
      <c r="K333" s="10">
        <v>44186.29</v>
      </c>
      <c r="L333" s="45">
        <f t="shared" si="33"/>
        <v>44186.29</v>
      </c>
      <c r="M333" s="10">
        <v>57291.62</v>
      </c>
      <c r="N333" s="44">
        <v>1</v>
      </c>
      <c r="O333" s="10">
        <v>54427.61</v>
      </c>
      <c r="P333" s="45">
        <f t="shared" si="34"/>
        <v>54427.61</v>
      </c>
      <c r="Q333" s="10">
        <v>78852.09</v>
      </c>
      <c r="R333" s="44">
        <v>1</v>
      </c>
      <c r="S333" s="10">
        <v>74910.27</v>
      </c>
      <c r="T333" s="45">
        <f t="shared" si="35"/>
        <v>74910.27</v>
      </c>
      <c r="U333" s="61"/>
      <c r="V333" s="11"/>
      <c r="W333" s="61"/>
      <c r="Y333" s="61"/>
      <c r="Z333" s="11"/>
      <c r="AA333" s="61"/>
    </row>
    <row r="334" spans="1:27" ht="13.2" x14ac:dyDescent="0.25">
      <c r="A334" s="6"/>
      <c r="B334" s="7" t="s">
        <v>655</v>
      </c>
      <c r="C334" s="17" t="s">
        <v>656</v>
      </c>
      <c r="D334" s="19" t="s">
        <v>12</v>
      </c>
      <c r="E334" s="10">
        <v>29873</v>
      </c>
      <c r="F334" s="44">
        <v>1</v>
      </c>
      <c r="G334" s="10">
        <v>28379.65</v>
      </c>
      <c r="H334" s="45">
        <f t="shared" si="32"/>
        <v>28379.65</v>
      </c>
      <c r="I334" s="10">
        <v>32132.09</v>
      </c>
      <c r="J334" s="44">
        <v>1</v>
      </c>
      <c r="K334" s="10">
        <v>30525.81</v>
      </c>
      <c r="L334" s="45">
        <f t="shared" si="33"/>
        <v>30525.81</v>
      </c>
      <c r="M334" s="10">
        <v>42298.07</v>
      </c>
      <c r="N334" s="44">
        <v>1</v>
      </c>
      <c r="O334" s="10">
        <v>40183.589999999997</v>
      </c>
      <c r="P334" s="45">
        <f t="shared" si="34"/>
        <v>40183.589999999997</v>
      </c>
      <c r="Q334" s="10">
        <v>62630.02</v>
      </c>
      <c r="R334" s="44">
        <v>1</v>
      </c>
      <c r="S334" s="10">
        <v>59499.15</v>
      </c>
      <c r="T334" s="45">
        <f t="shared" si="35"/>
        <v>59499.15</v>
      </c>
      <c r="U334" s="61"/>
      <c r="V334" s="11"/>
      <c r="W334" s="61"/>
      <c r="Y334" s="61"/>
      <c r="Z334" s="11"/>
      <c r="AA334" s="61"/>
    </row>
    <row r="335" spans="1:27" ht="22.8" x14ac:dyDescent="0.25">
      <c r="A335" s="6"/>
      <c r="B335" s="7" t="s">
        <v>657</v>
      </c>
      <c r="C335" s="17" t="s">
        <v>658</v>
      </c>
      <c r="D335" s="19" t="s">
        <v>12</v>
      </c>
      <c r="E335" s="10">
        <v>12926.36</v>
      </c>
      <c r="F335" s="44">
        <v>1</v>
      </c>
      <c r="G335" s="10">
        <v>12280.17</v>
      </c>
      <c r="H335" s="45">
        <f t="shared" si="32"/>
        <v>12280.17</v>
      </c>
      <c r="I335" s="10">
        <v>13966.38</v>
      </c>
      <c r="J335" s="44">
        <v>1</v>
      </c>
      <c r="K335" s="10">
        <v>13268.2</v>
      </c>
      <c r="L335" s="45">
        <f t="shared" si="33"/>
        <v>13268.2</v>
      </c>
      <c r="M335" s="10">
        <v>18646.55</v>
      </c>
      <c r="N335" s="44">
        <v>1</v>
      </c>
      <c r="O335" s="10">
        <v>17714.41</v>
      </c>
      <c r="P335" s="45">
        <f t="shared" si="34"/>
        <v>17714.41</v>
      </c>
      <c r="Q335" s="10">
        <v>28006.9</v>
      </c>
      <c r="R335" s="44">
        <v>1</v>
      </c>
      <c r="S335" s="10">
        <v>26606.84</v>
      </c>
      <c r="T335" s="45">
        <f t="shared" si="35"/>
        <v>26606.84</v>
      </c>
      <c r="U335" s="61"/>
      <c r="V335" s="11"/>
      <c r="W335" s="61"/>
      <c r="Y335" s="61"/>
      <c r="Z335" s="11"/>
      <c r="AA335" s="61"/>
    </row>
    <row r="336" spans="1:27" ht="13.2" x14ac:dyDescent="0.25">
      <c r="A336" s="6"/>
      <c r="B336" s="7" t="s">
        <v>659</v>
      </c>
      <c r="C336" s="17" t="s">
        <v>660</v>
      </c>
      <c r="D336" s="19" t="s">
        <v>12</v>
      </c>
      <c r="E336" s="10">
        <v>63363.66</v>
      </c>
      <c r="F336" s="44">
        <v>1</v>
      </c>
      <c r="G336" s="10">
        <v>60196.11</v>
      </c>
      <c r="H336" s="45">
        <f t="shared" si="32"/>
        <v>60196.11</v>
      </c>
      <c r="I336" s="10">
        <v>65622.75</v>
      </c>
      <c r="J336" s="44">
        <v>1</v>
      </c>
      <c r="K336" s="10">
        <v>62342.27</v>
      </c>
      <c r="L336" s="45">
        <f t="shared" si="33"/>
        <v>62342.27</v>
      </c>
      <c r="M336" s="10">
        <v>75788.73</v>
      </c>
      <c r="N336" s="44">
        <v>1</v>
      </c>
      <c r="O336" s="10">
        <v>72000.05</v>
      </c>
      <c r="P336" s="45">
        <f t="shared" si="34"/>
        <v>72000.05</v>
      </c>
      <c r="Q336" s="10">
        <v>96120.68</v>
      </c>
      <c r="R336" s="44">
        <v>1</v>
      </c>
      <c r="S336" s="10">
        <v>91315.61</v>
      </c>
      <c r="T336" s="45">
        <f t="shared" si="35"/>
        <v>91315.61</v>
      </c>
      <c r="U336" s="61"/>
      <c r="V336" s="11"/>
      <c r="W336" s="61"/>
      <c r="Y336" s="61"/>
      <c r="Z336" s="11"/>
      <c r="AA336" s="61"/>
    </row>
    <row r="337" spans="1:27" ht="13.2" x14ac:dyDescent="0.25">
      <c r="A337" s="6"/>
      <c r="B337" s="7" t="s">
        <v>661</v>
      </c>
      <c r="C337" s="17" t="s">
        <v>662</v>
      </c>
      <c r="D337" s="19" t="s">
        <v>12</v>
      </c>
      <c r="E337" s="10">
        <v>32792.43</v>
      </c>
      <c r="F337" s="44">
        <v>1</v>
      </c>
      <c r="G337" s="10">
        <v>31153.14</v>
      </c>
      <c r="H337" s="45">
        <f t="shared" si="32"/>
        <v>31153.14</v>
      </c>
      <c r="I337" s="10">
        <v>35188.04</v>
      </c>
      <c r="J337" s="44">
        <v>1</v>
      </c>
      <c r="K337" s="10">
        <v>33428.99</v>
      </c>
      <c r="L337" s="45">
        <f t="shared" si="33"/>
        <v>33428.99</v>
      </c>
      <c r="M337" s="10">
        <v>45968.27</v>
      </c>
      <c r="N337" s="44">
        <v>1</v>
      </c>
      <c r="O337" s="10">
        <v>43670.32</v>
      </c>
      <c r="P337" s="45">
        <f t="shared" si="34"/>
        <v>43670.32</v>
      </c>
      <c r="Q337" s="10">
        <v>67528.740000000005</v>
      </c>
      <c r="R337" s="44">
        <v>1</v>
      </c>
      <c r="S337" s="10">
        <v>64152.98</v>
      </c>
      <c r="T337" s="45">
        <f t="shared" si="35"/>
        <v>64152.98</v>
      </c>
      <c r="U337" s="61"/>
      <c r="V337" s="11"/>
      <c r="W337" s="61"/>
      <c r="Y337" s="61"/>
      <c r="Z337" s="11"/>
      <c r="AA337" s="61"/>
    </row>
    <row r="338" spans="1:27" ht="34.200000000000003" x14ac:dyDescent="0.25">
      <c r="A338" s="21"/>
      <c r="B338" s="7" t="s">
        <v>663</v>
      </c>
      <c r="C338" s="17" t="s">
        <v>664</v>
      </c>
      <c r="D338" s="19" t="s">
        <v>12</v>
      </c>
      <c r="E338" s="10">
        <v>24146.42</v>
      </c>
      <c r="F338" s="44">
        <v>1</v>
      </c>
      <c r="G338" s="10">
        <v>22939.34</v>
      </c>
      <c r="H338" s="45">
        <f t="shared" si="32"/>
        <v>22939.34</v>
      </c>
      <c r="I338" s="10">
        <v>24835.39</v>
      </c>
      <c r="J338" s="44">
        <v>1</v>
      </c>
      <c r="K338" s="10">
        <v>23593.87</v>
      </c>
      <c r="L338" s="45">
        <f t="shared" si="33"/>
        <v>23593.87</v>
      </c>
      <c r="M338" s="10">
        <v>27935.73</v>
      </c>
      <c r="N338" s="44">
        <v>1</v>
      </c>
      <c r="O338" s="10">
        <v>26539.22</v>
      </c>
      <c r="P338" s="45">
        <f t="shared" si="34"/>
        <v>26539.22</v>
      </c>
      <c r="Q338" s="10">
        <v>34136.410000000003</v>
      </c>
      <c r="R338" s="44">
        <v>1</v>
      </c>
      <c r="S338" s="10">
        <v>32429.93</v>
      </c>
      <c r="T338" s="45">
        <f t="shared" si="35"/>
        <v>32429.93</v>
      </c>
      <c r="U338" s="61"/>
      <c r="V338" s="11"/>
      <c r="W338" s="61"/>
      <c r="Y338" s="61"/>
      <c r="Z338" s="11"/>
      <c r="AA338" s="61"/>
    </row>
    <row r="339" spans="1:27" ht="13.2" x14ac:dyDescent="0.25">
      <c r="A339" s="26"/>
      <c r="B339" s="27"/>
      <c r="C339" s="13"/>
      <c r="D339" s="27"/>
      <c r="E339" s="28"/>
      <c r="F339" s="46"/>
      <c r="G339" s="28"/>
      <c r="H339" s="47"/>
      <c r="I339" s="28"/>
      <c r="J339" s="46"/>
      <c r="K339" s="28"/>
      <c r="L339" s="47"/>
      <c r="M339" s="28"/>
      <c r="N339" s="46"/>
      <c r="O339" s="28"/>
      <c r="P339" s="47"/>
      <c r="Q339" s="28"/>
      <c r="R339" s="46"/>
      <c r="S339" s="28"/>
      <c r="T339" s="47"/>
      <c r="U339" s="61"/>
      <c r="V339" s="11"/>
      <c r="W339" s="61"/>
      <c r="Y339" s="61"/>
      <c r="Z339" s="11"/>
      <c r="AA339" s="61"/>
    </row>
    <row r="340" spans="1:27" ht="12.75" customHeight="1" x14ac:dyDescent="0.25">
      <c r="A340" s="2" t="s">
        <v>665</v>
      </c>
      <c r="B340" s="2"/>
      <c r="C340" s="2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61"/>
      <c r="V340" s="11"/>
      <c r="W340" s="61"/>
      <c r="Y340" s="61"/>
      <c r="Z340" s="11"/>
      <c r="AA340" s="61"/>
    </row>
    <row r="341" spans="1:27" ht="22.8" x14ac:dyDescent="0.25">
      <c r="A341" s="18"/>
      <c r="B341" s="7" t="s">
        <v>666</v>
      </c>
      <c r="C341" s="17" t="s">
        <v>667</v>
      </c>
      <c r="D341" s="19" t="s">
        <v>12</v>
      </c>
      <c r="E341" s="10">
        <v>72712.160000000003</v>
      </c>
      <c r="F341" s="44">
        <v>1</v>
      </c>
      <c r="G341" s="10">
        <v>69077.279999999999</v>
      </c>
      <c r="H341" s="45">
        <f t="shared" ref="H341" si="36">ROUND(G341,2)*F341</f>
        <v>69077.279999999999</v>
      </c>
      <c r="I341" s="10">
        <v>75659.09</v>
      </c>
      <c r="J341" s="44">
        <v>1</v>
      </c>
      <c r="K341" s="10">
        <v>71876.89</v>
      </c>
      <c r="L341" s="45">
        <f t="shared" ref="L341" si="37">ROUND(K341,2)*J341</f>
        <v>71876.89</v>
      </c>
      <c r="M341" s="10">
        <v>88920.2</v>
      </c>
      <c r="N341" s="44">
        <v>1</v>
      </c>
      <c r="O341" s="10">
        <v>84475.08</v>
      </c>
      <c r="P341" s="45">
        <f t="shared" ref="P341" si="38">ROUND(O341,2)*N341</f>
        <v>84475.08</v>
      </c>
      <c r="Q341" s="10">
        <v>115442.43</v>
      </c>
      <c r="R341" s="44">
        <v>1</v>
      </c>
      <c r="S341" s="10">
        <v>109671.46</v>
      </c>
      <c r="T341" s="45">
        <f t="shared" ref="T341" si="39">ROUND(S341,2)*R341</f>
        <v>109671.46</v>
      </c>
      <c r="U341" s="61"/>
      <c r="V341" s="11"/>
      <c r="W341" s="61"/>
      <c r="Y341" s="61"/>
      <c r="Z341" s="11"/>
      <c r="AA341" s="61"/>
    </row>
    <row r="342" spans="1:27" ht="13.2" x14ac:dyDescent="0.25">
      <c r="A342" s="18"/>
      <c r="B342" s="7" t="s">
        <v>668</v>
      </c>
      <c r="C342" s="17" t="s">
        <v>669</v>
      </c>
      <c r="D342" s="19" t="s">
        <v>12</v>
      </c>
      <c r="E342" s="10">
        <v>28694.7</v>
      </c>
      <c r="F342" s="44">
        <v>1</v>
      </c>
      <c r="G342" s="10">
        <v>27260.25</v>
      </c>
      <c r="H342" s="45">
        <f t="shared" ref="H342:H388" si="40">ROUND(G342,2)*F342</f>
        <v>27260.25</v>
      </c>
      <c r="I342" s="10">
        <v>30243.119999999999</v>
      </c>
      <c r="J342" s="44">
        <v>1</v>
      </c>
      <c r="K342" s="10">
        <v>28731.27</v>
      </c>
      <c r="L342" s="45">
        <f t="shared" ref="L342:L388" si="41">ROUND(K342,2)*J342</f>
        <v>28731.27</v>
      </c>
      <c r="M342" s="10">
        <v>37211.01</v>
      </c>
      <c r="N342" s="44">
        <v>1</v>
      </c>
      <c r="O342" s="10">
        <v>35350.83</v>
      </c>
      <c r="P342" s="45">
        <f t="shared" ref="P342:P388" si="42">ROUND(O342,2)*N342</f>
        <v>35350.83</v>
      </c>
      <c r="Q342" s="10">
        <v>51146.79</v>
      </c>
      <c r="R342" s="44">
        <v>1</v>
      </c>
      <c r="S342" s="10">
        <v>48589.96</v>
      </c>
      <c r="T342" s="45">
        <f t="shared" ref="T342:T388" si="43">ROUND(S342,2)*R342</f>
        <v>48589.96</v>
      </c>
      <c r="U342" s="61"/>
      <c r="V342" s="11"/>
      <c r="W342" s="61"/>
      <c r="Y342" s="61"/>
      <c r="Z342" s="11"/>
      <c r="AA342" s="61"/>
    </row>
    <row r="343" spans="1:27" ht="13.2" x14ac:dyDescent="0.25">
      <c r="A343" s="18"/>
      <c r="B343" s="7" t="s">
        <v>670</v>
      </c>
      <c r="C343" s="17" t="s">
        <v>671</v>
      </c>
      <c r="D343" s="19" t="s">
        <v>12</v>
      </c>
      <c r="E343" s="10">
        <v>42599.39</v>
      </c>
      <c r="F343" s="44">
        <v>1</v>
      </c>
      <c r="G343" s="10">
        <v>40469.85</v>
      </c>
      <c r="H343" s="45">
        <f t="shared" si="40"/>
        <v>40469.85</v>
      </c>
      <c r="I343" s="10">
        <v>44287.67</v>
      </c>
      <c r="J343" s="44">
        <v>1</v>
      </c>
      <c r="K343" s="10">
        <v>42073.73</v>
      </c>
      <c r="L343" s="45">
        <f t="shared" si="41"/>
        <v>42073.73</v>
      </c>
      <c r="M343" s="10">
        <v>51884.89</v>
      </c>
      <c r="N343" s="44">
        <v>1</v>
      </c>
      <c r="O343" s="10">
        <v>49291.16</v>
      </c>
      <c r="P343" s="45">
        <f t="shared" si="42"/>
        <v>49291.16</v>
      </c>
      <c r="Q343" s="10">
        <v>67079.31</v>
      </c>
      <c r="R343" s="44">
        <v>1</v>
      </c>
      <c r="S343" s="10">
        <v>63726.02</v>
      </c>
      <c r="T343" s="45">
        <f t="shared" si="43"/>
        <v>63726.02</v>
      </c>
      <c r="U343" s="61"/>
      <c r="V343" s="11"/>
      <c r="W343" s="61"/>
      <c r="Y343" s="61"/>
      <c r="Z343" s="11"/>
      <c r="AA343" s="61"/>
    </row>
    <row r="344" spans="1:27" ht="13.2" x14ac:dyDescent="0.25">
      <c r="A344" s="18"/>
      <c r="B344" s="7" t="s">
        <v>672</v>
      </c>
      <c r="C344" s="17" t="s">
        <v>673</v>
      </c>
      <c r="D344" s="19" t="s">
        <v>12</v>
      </c>
      <c r="E344" s="10">
        <v>67724.97</v>
      </c>
      <c r="F344" s="44">
        <v>1</v>
      </c>
      <c r="G344" s="10">
        <v>64339.4</v>
      </c>
      <c r="H344" s="45">
        <f t="shared" si="40"/>
        <v>64339.4</v>
      </c>
      <c r="I344" s="10">
        <v>69413.25</v>
      </c>
      <c r="J344" s="44">
        <v>1</v>
      </c>
      <c r="K344" s="10">
        <v>65943.28</v>
      </c>
      <c r="L344" s="45">
        <f t="shared" si="41"/>
        <v>65943.28</v>
      </c>
      <c r="M344" s="10">
        <v>77010.47</v>
      </c>
      <c r="N344" s="44">
        <v>1</v>
      </c>
      <c r="O344" s="10">
        <v>73160.72</v>
      </c>
      <c r="P344" s="45">
        <f t="shared" si="42"/>
        <v>73160.72</v>
      </c>
      <c r="Q344" s="10">
        <v>92204.89</v>
      </c>
      <c r="R344" s="44">
        <v>1</v>
      </c>
      <c r="S344" s="10">
        <v>87595.57</v>
      </c>
      <c r="T344" s="45">
        <f t="shared" si="43"/>
        <v>87595.57</v>
      </c>
      <c r="U344" s="61"/>
      <c r="V344" s="11"/>
      <c r="W344" s="61"/>
      <c r="Y344" s="61"/>
      <c r="Z344" s="11"/>
      <c r="AA344" s="61"/>
    </row>
    <row r="345" spans="1:27" ht="13.2" x14ac:dyDescent="0.25">
      <c r="A345" s="18"/>
      <c r="B345" s="7" t="s">
        <v>674</v>
      </c>
      <c r="C345" s="17" t="s">
        <v>675</v>
      </c>
      <c r="D345" s="19" t="s">
        <v>12</v>
      </c>
      <c r="E345" s="10">
        <v>49759.47</v>
      </c>
      <c r="F345" s="44">
        <v>1</v>
      </c>
      <c r="G345" s="10">
        <v>47271.99</v>
      </c>
      <c r="H345" s="45">
        <f t="shared" si="40"/>
        <v>47271.99</v>
      </c>
      <c r="I345" s="10">
        <v>51447.75</v>
      </c>
      <c r="J345" s="44">
        <v>1</v>
      </c>
      <c r="K345" s="10">
        <v>48875.88</v>
      </c>
      <c r="L345" s="45">
        <f t="shared" si="41"/>
        <v>48875.88</v>
      </c>
      <c r="M345" s="10">
        <v>59044.97</v>
      </c>
      <c r="N345" s="44">
        <v>1</v>
      </c>
      <c r="O345" s="10">
        <v>56093.31</v>
      </c>
      <c r="P345" s="45">
        <f t="shared" si="42"/>
        <v>56093.31</v>
      </c>
      <c r="Q345" s="10">
        <v>74239.39</v>
      </c>
      <c r="R345" s="44">
        <v>1</v>
      </c>
      <c r="S345" s="10">
        <v>70528.160000000003</v>
      </c>
      <c r="T345" s="45">
        <f t="shared" si="43"/>
        <v>70528.160000000003</v>
      </c>
      <c r="U345" s="61"/>
      <c r="V345" s="11"/>
      <c r="W345" s="61"/>
      <c r="Y345" s="61"/>
      <c r="Z345" s="11"/>
      <c r="AA345" s="61"/>
    </row>
    <row r="346" spans="1:27" ht="13.2" x14ac:dyDescent="0.25">
      <c r="A346" s="18"/>
      <c r="B346" s="7" t="s">
        <v>676</v>
      </c>
      <c r="C346" s="17" t="s">
        <v>677</v>
      </c>
      <c r="D346" s="19" t="s">
        <v>12</v>
      </c>
      <c r="E346" s="10">
        <v>80790.149999999994</v>
      </c>
      <c r="F346" s="44">
        <v>1</v>
      </c>
      <c r="G346" s="10">
        <v>76751.45</v>
      </c>
      <c r="H346" s="45">
        <f t="shared" si="40"/>
        <v>76751.45</v>
      </c>
      <c r="I346" s="10">
        <v>82383</v>
      </c>
      <c r="J346" s="44">
        <v>1</v>
      </c>
      <c r="K346" s="10">
        <v>78264.67</v>
      </c>
      <c r="L346" s="45">
        <f t="shared" si="41"/>
        <v>78264.67</v>
      </c>
      <c r="M346" s="10">
        <v>89550.8</v>
      </c>
      <c r="N346" s="44">
        <v>1</v>
      </c>
      <c r="O346" s="10">
        <v>85074.16</v>
      </c>
      <c r="P346" s="45">
        <f t="shared" si="42"/>
        <v>85074.16</v>
      </c>
      <c r="Q346" s="10">
        <v>103886.39999999999</v>
      </c>
      <c r="R346" s="44">
        <v>1</v>
      </c>
      <c r="S346" s="10">
        <v>98693.119999999995</v>
      </c>
      <c r="T346" s="45">
        <f t="shared" si="43"/>
        <v>98693.119999999995</v>
      </c>
      <c r="U346" s="61"/>
      <c r="V346" s="11"/>
      <c r="W346" s="61"/>
      <c r="Y346" s="61"/>
      <c r="Z346" s="11"/>
      <c r="AA346" s="61"/>
    </row>
    <row r="347" spans="1:27" ht="13.2" x14ac:dyDescent="0.25">
      <c r="A347" s="18"/>
      <c r="B347" s="7" t="s">
        <v>678</v>
      </c>
      <c r="C347" s="17" t="s">
        <v>679</v>
      </c>
      <c r="D347" s="19" t="s">
        <v>12</v>
      </c>
      <c r="E347" s="10">
        <v>132556.01</v>
      </c>
      <c r="F347" s="44">
        <v>1</v>
      </c>
      <c r="G347" s="10">
        <v>125929.54</v>
      </c>
      <c r="H347" s="45">
        <f t="shared" si="40"/>
        <v>125929.54</v>
      </c>
      <c r="I347" s="10">
        <v>137787.15</v>
      </c>
      <c r="J347" s="44">
        <v>1</v>
      </c>
      <c r="K347" s="10">
        <v>130899.17</v>
      </c>
      <c r="L347" s="45">
        <f t="shared" si="41"/>
        <v>130899.17</v>
      </c>
      <c r="M347" s="10">
        <v>161327.19</v>
      </c>
      <c r="N347" s="44">
        <v>1</v>
      </c>
      <c r="O347" s="10">
        <v>153262.44</v>
      </c>
      <c r="P347" s="45">
        <f t="shared" si="42"/>
        <v>153262.44</v>
      </c>
      <c r="Q347" s="10">
        <v>208407.3</v>
      </c>
      <c r="R347" s="44">
        <v>1</v>
      </c>
      <c r="S347" s="10">
        <v>197989.02</v>
      </c>
      <c r="T347" s="45">
        <f t="shared" si="43"/>
        <v>197989.02</v>
      </c>
      <c r="U347" s="61"/>
      <c r="V347" s="11"/>
      <c r="W347" s="61"/>
      <c r="Y347" s="61"/>
      <c r="Z347" s="11"/>
      <c r="AA347" s="61"/>
    </row>
    <row r="348" spans="1:27" ht="13.2" x14ac:dyDescent="0.25">
      <c r="A348" s="18"/>
      <c r="B348" s="7" t="s">
        <v>680</v>
      </c>
      <c r="C348" s="17" t="s">
        <v>681</v>
      </c>
      <c r="D348" s="19" t="s">
        <v>12</v>
      </c>
      <c r="E348" s="10">
        <v>123331.5</v>
      </c>
      <c r="F348" s="44">
        <v>1</v>
      </c>
      <c r="G348" s="10">
        <v>117166.16</v>
      </c>
      <c r="H348" s="45">
        <f t="shared" si="40"/>
        <v>117166.16</v>
      </c>
      <c r="I348" s="10">
        <v>127723.53</v>
      </c>
      <c r="J348" s="44">
        <v>1</v>
      </c>
      <c r="K348" s="10">
        <v>121338.63</v>
      </c>
      <c r="L348" s="45">
        <f t="shared" si="41"/>
        <v>121338.63</v>
      </c>
      <c r="M348" s="10">
        <v>147487.65</v>
      </c>
      <c r="N348" s="44">
        <v>1</v>
      </c>
      <c r="O348" s="10">
        <v>140114.74</v>
      </c>
      <c r="P348" s="45">
        <f t="shared" si="42"/>
        <v>140114.74</v>
      </c>
      <c r="Q348" s="10">
        <v>187015.88</v>
      </c>
      <c r="R348" s="44">
        <v>1</v>
      </c>
      <c r="S348" s="10">
        <v>177666.96</v>
      </c>
      <c r="T348" s="45">
        <f t="shared" si="43"/>
        <v>177666.96</v>
      </c>
      <c r="U348" s="61"/>
      <c r="V348" s="11"/>
      <c r="W348" s="61"/>
      <c r="Y348" s="61"/>
      <c r="Z348" s="11"/>
      <c r="AA348" s="61"/>
    </row>
    <row r="349" spans="1:27" ht="13.2" x14ac:dyDescent="0.25">
      <c r="A349" s="18"/>
      <c r="B349" s="7" t="s">
        <v>682</v>
      </c>
      <c r="C349" s="17" t="s">
        <v>683</v>
      </c>
      <c r="D349" s="19" t="s">
        <v>12</v>
      </c>
      <c r="E349" s="10">
        <v>122231.5</v>
      </c>
      <c r="F349" s="44">
        <v>1</v>
      </c>
      <c r="G349" s="10">
        <v>116121.15</v>
      </c>
      <c r="H349" s="45">
        <f t="shared" si="40"/>
        <v>116121.15</v>
      </c>
      <c r="I349" s="10">
        <v>126623.53</v>
      </c>
      <c r="J349" s="44">
        <v>1</v>
      </c>
      <c r="K349" s="10">
        <v>120293.62</v>
      </c>
      <c r="L349" s="45">
        <f t="shared" si="41"/>
        <v>120293.62</v>
      </c>
      <c r="M349" s="10">
        <v>146387.65</v>
      </c>
      <c r="N349" s="44">
        <v>1</v>
      </c>
      <c r="O349" s="10">
        <v>139069.73000000001</v>
      </c>
      <c r="P349" s="45">
        <f t="shared" si="42"/>
        <v>139069.73000000001</v>
      </c>
      <c r="Q349" s="10">
        <v>185915.88</v>
      </c>
      <c r="R349" s="44">
        <v>1</v>
      </c>
      <c r="S349" s="10">
        <v>176621.95</v>
      </c>
      <c r="T349" s="45">
        <f t="shared" si="43"/>
        <v>176621.95</v>
      </c>
      <c r="U349" s="61"/>
      <c r="V349" s="11"/>
      <c r="W349" s="61"/>
      <c r="Y349" s="61"/>
      <c r="Z349" s="11"/>
      <c r="AA349" s="61"/>
    </row>
    <row r="350" spans="1:27" ht="13.2" x14ac:dyDescent="0.25">
      <c r="A350" s="18"/>
      <c r="B350" s="7" t="s">
        <v>684</v>
      </c>
      <c r="C350" s="17" t="s">
        <v>685</v>
      </c>
      <c r="D350" s="19" t="s">
        <v>12</v>
      </c>
      <c r="E350" s="10">
        <v>159631.5</v>
      </c>
      <c r="F350" s="44">
        <v>1</v>
      </c>
      <c r="G350" s="10">
        <v>151651.51999999999</v>
      </c>
      <c r="H350" s="45">
        <f t="shared" si="40"/>
        <v>151651.51999999999</v>
      </c>
      <c r="I350" s="10">
        <v>164023.53</v>
      </c>
      <c r="J350" s="44">
        <v>1</v>
      </c>
      <c r="K350" s="10">
        <v>155823.99</v>
      </c>
      <c r="L350" s="45">
        <f t="shared" si="41"/>
        <v>155823.99</v>
      </c>
      <c r="M350" s="10">
        <v>183787.65</v>
      </c>
      <c r="N350" s="44">
        <v>1</v>
      </c>
      <c r="O350" s="10">
        <v>174600.11</v>
      </c>
      <c r="P350" s="45">
        <f t="shared" si="42"/>
        <v>174600.11</v>
      </c>
      <c r="Q350" s="10">
        <v>223315.88</v>
      </c>
      <c r="R350" s="44">
        <v>1</v>
      </c>
      <c r="S350" s="10">
        <v>212152.32000000001</v>
      </c>
      <c r="T350" s="45">
        <f t="shared" si="43"/>
        <v>212152.32000000001</v>
      </c>
      <c r="U350" s="61"/>
      <c r="V350" s="11"/>
      <c r="W350" s="61"/>
      <c r="Y350" s="61"/>
      <c r="Z350" s="11"/>
      <c r="AA350" s="61"/>
    </row>
    <row r="351" spans="1:27" ht="13.2" x14ac:dyDescent="0.25">
      <c r="A351" s="18"/>
      <c r="B351" s="7" t="s">
        <v>686</v>
      </c>
      <c r="C351" s="17" t="s">
        <v>687</v>
      </c>
      <c r="D351" s="19" t="s">
        <v>12</v>
      </c>
      <c r="E351" s="10">
        <v>112531.5</v>
      </c>
      <c r="F351" s="44">
        <v>1</v>
      </c>
      <c r="G351" s="10">
        <v>106906.05</v>
      </c>
      <c r="H351" s="45">
        <f t="shared" si="40"/>
        <v>106906.05</v>
      </c>
      <c r="I351" s="10">
        <v>116923.53</v>
      </c>
      <c r="J351" s="44">
        <v>1</v>
      </c>
      <c r="K351" s="10">
        <v>111078.52</v>
      </c>
      <c r="L351" s="45">
        <f t="shared" si="41"/>
        <v>111078.52</v>
      </c>
      <c r="M351" s="10">
        <v>136687.65</v>
      </c>
      <c r="N351" s="44">
        <v>1</v>
      </c>
      <c r="O351" s="10">
        <v>129854.63</v>
      </c>
      <c r="P351" s="45">
        <f t="shared" si="42"/>
        <v>129854.63</v>
      </c>
      <c r="Q351" s="10">
        <v>176215.88</v>
      </c>
      <c r="R351" s="44">
        <v>1</v>
      </c>
      <c r="S351" s="10">
        <v>167406.85</v>
      </c>
      <c r="T351" s="45">
        <f t="shared" si="43"/>
        <v>167406.85</v>
      </c>
      <c r="U351" s="61"/>
      <c r="V351" s="11"/>
      <c r="W351" s="61"/>
      <c r="Y351" s="61"/>
      <c r="Z351" s="11"/>
      <c r="AA351" s="61"/>
    </row>
    <row r="352" spans="1:27" ht="13.2" x14ac:dyDescent="0.25">
      <c r="A352" s="18"/>
      <c r="B352" s="7" t="s">
        <v>688</v>
      </c>
      <c r="C352" s="17" t="s">
        <v>689</v>
      </c>
      <c r="D352" s="19" t="s">
        <v>12</v>
      </c>
      <c r="E352" s="10">
        <v>125381.5</v>
      </c>
      <c r="F352" s="44">
        <v>1</v>
      </c>
      <c r="G352" s="10">
        <v>119113.68</v>
      </c>
      <c r="H352" s="45">
        <f t="shared" si="40"/>
        <v>119113.68</v>
      </c>
      <c r="I352" s="10">
        <v>129773.53</v>
      </c>
      <c r="J352" s="44">
        <v>1</v>
      </c>
      <c r="K352" s="10">
        <v>123286.15</v>
      </c>
      <c r="L352" s="45">
        <f t="shared" si="41"/>
        <v>123286.15</v>
      </c>
      <c r="M352" s="10">
        <v>149537.65</v>
      </c>
      <c r="N352" s="44">
        <v>1</v>
      </c>
      <c r="O352" s="10">
        <v>142062.26</v>
      </c>
      <c r="P352" s="45">
        <f t="shared" si="42"/>
        <v>142062.26</v>
      </c>
      <c r="Q352" s="10">
        <v>189065.88</v>
      </c>
      <c r="R352" s="44">
        <v>1</v>
      </c>
      <c r="S352" s="10">
        <v>179614.48</v>
      </c>
      <c r="T352" s="45">
        <f t="shared" si="43"/>
        <v>179614.48</v>
      </c>
      <c r="U352" s="61"/>
      <c r="V352" s="11"/>
      <c r="W352" s="61"/>
      <c r="Y352" s="61"/>
      <c r="Z352" s="11"/>
      <c r="AA352" s="61"/>
    </row>
    <row r="353" spans="1:27" ht="13.2" x14ac:dyDescent="0.25">
      <c r="A353" s="18"/>
      <c r="B353" s="7" t="s">
        <v>690</v>
      </c>
      <c r="C353" s="17" t="s">
        <v>691</v>
      </c>
      <c r="D353" s="19" t="s">
        <v>12</v>
      </c>
      <c r="E353" s="10">
        <v>101159.73</v>
      </c>
      <c r="F353" s="44">
        <v>1</v>
      </c>
      <c r="G353" s="10">
        <v>96102.76</v>
      </c>
      <c r="H353" s="45">
        <f t="shared" si="40"/>
        <v>96102.76</v>
      </c>
      <c r="I353" s="10">
        <v>102754.78</v>
      </c>
      <c r="J353" s="44">
        <v>1</v>
      </c>
      <c r="K353" s="10">
        <v>97618.07</v>
      </c>
      <c r="L353" s="45">
        <f t="shared" si="41"/>
        <v>97618.07</v>
      </c>
      <c r="M353" s="10">
        <v>109932.45</v>
      </c>
      <c r="N353" s="44">
        <v>1</v>
      </c>
      <c r="O353" s="10">
        <v>104436.93</v>
      </c>
      <c r="P353" s="45">
        <f t="shared" si="42"/>
        <v>104436.93</v>
      </c>
      <c r="Q353" s="10">
        <v>124287.77</v>
      </c>
      <c r="R353" s="44">
        <v>1</v>
      </c>
      <c r="S353" s="10">
        <v>118074.62</v>
      </c>
      <c r="T353" s="45">
        <f t="shared" si="43"/>
        <v>118074.62</v>
      </c>
      <c r="U353" s="61"/>
      <c r="V353" s="11"/>
      <c r="W353" s="61"/>
      <c r="Y353" s="61"/>
      <c r="Z353" s="11"/>
      <c r="AA353" s="61"/>
    </row>
    <row r="354" spans="1:27" ht="13.2" x14ac:dyDescent="0.25">
      <c r="A354" s="18"/>
      <c r="B354" s="7" t="s">
        <v>692</v>
      </c>
      <c r="C354" s="17" t="s">
        <v>693</v>
      </c>
      <c r="D354" s="19" t="s">
        <v>12</v>
      </c>
      <c r="E354" s="10">
        <v>95975.22</v>
      </c>
      <c r="F354" s="44">
        <v>1</v>
      </c>
      <c r="G354" s="10">
        <v>91177.42</v>
      </c>
      <c r="H354" s="45">
        <f t="shared" si="40"/>
        <v>91177.42</v>
      </c>
      <c r="I354" s="10">
        <v>97943.2</v>
      </c>
      <c r="J354" s="44">
        <v>1</v>
      </c>
      <c r="K354" s="10">
        <v>93047.02</v>
      </c>
      <c r="L354" s="45">
        <f t="shared" si="41"/>
        <v>93047.02</v>
      </c>
      <c r="M354" s="10">
        <v>106799.06</v>
      </c>
      <c r="N354" s="44">
        <v>1</v>
      </c>
      <c r="O354" s="10">
        <v>101460.17</v>
      </c>
      <c r="P354" s="45">
        <f t="shared" si="42"/>
        <v>101460.17</v>
      </c>
      <c r="Q354" s="10">
        <v>124510.77</v>
      </c>
      <c r="R354" s="44">
        <v>1</v>
      </c>
      <c r="S354" s="10">
        <v>118286.48</v>
      </c>
      <c r="T354" s="45">
        <f t="shared" si="43"/>
        <v>118286.48</v>
      </c>
      <c r="U354" s="61"/>
      <c r="V354" s="11"/>
      <c r="W354" s="61"/>
      <c r="Y354" s="61"/>
      <c r="Z354" s="11"/>
      <c r="AA354" s="61"/>
    </row>
    <row r="355" spans="1:27" ht="13.2" x14ac:dyDescent="0.25">
      <c r="A355" s="18"/>
      <c r="B355" s="7" t="s">
        <v>694</v>
      </c>
      <c r="C355" s="17" t="s">
        <v>695</v>
      </c>
      <c r="D355" s="19" t="s">
        <v>12</v>
      </c>
      <c r="E355" s="10">
        <v>147068.79999999999</v>
      </c>
      <c r="F355" s="44">
        <v>1</v>
      </c>
      <c r="G355" s="10">
        <v>139716.82999999999</v>
      </c>
      <c r="H355" s="45">
        <f t="shared" si="40"/>
        <v>139716.82999999999</v>
      </c>
      <c r="I355" s="10">
        <v>149596.17000000001</v>
      </c>
      <c r="J355" s="44">
        <v>1</v>
      </c>
      <c r="K355" s="10">
        <v>142117.85999999999</v>
      </c>
      <c r="L355" s="45">
        <f t="shared" si="41"/>
        <v>142117.85999999999</v>
      </c>
      <c r="M355" s="10">
        <v>160969.32999999999</v>
      </c>
      <c r="N355" s="44">
        <v>1</v>
      </c>
      <c r="O355" s="10">
        <v>152922.47</v>
      </c>
      <c r="P355" s="45">
        <f t="shared" si="42"/>
        <v>152922.47</v>
      </c>
      <c r="Q355" s="10">
        <v>183715.62</v>
      </c>
      <c r="R355" s="44">
        <v>1</v>
      </c>
      <c r="S355" s="10">
        <v>174531.68</v>
      </c>
      <c r="T355" s="45">
        <f t="shared" si="43"/>
        <v>174531.68</v>
      </c>
      <c r="U355" s="61"/>
      <c r="V355" s="11"/>
      <c r="W355" s="61"/>
      <c r="Y355" s="61"/>
      <c r="Z355" s="11"/>
      <c r="AA355" s="61"/>
    </row>
    <row r="356" spans="1:27" ht="13.2" x14ac:dyDescent="0.25">
      <c r="A356" s="18"/>
      <c r="B356" s="7" t="s">
        <v>696</v>
      </c>
      <c r="C356" s="17" t="s">
        <v>697</v>
      </c>
      <c r="D356" s="19" t="s">
        <v>12</v>
      </c>
      <c r="E356" s="10">
        <v>105360.79</v>
      </c>
      <c r="F356" s="44">
        <v>1</v>
      </c>
      <c r="G356" s="10">
        <v>100093.8</v>
      </c>
      <c r="H356" s="45">
        <f t="shared" si="40"/>
        <v>100093.8</v>
      </c>
      <c r="I356" s="10">
        <v>109706.21</v>
      </c>
      <c r="J356" s="44">
        <v>1</v>
      </c>
      <c r="K356" s="10">
        <v>104222</v>
      </c>
      <c r="L356" s="45">
        <f t="shared" si="41"/>
        <v>104222</v>
      </c>
      <c r="M356" s="10">
        <v>129260.56</v>
      </c>
      <c r="N356" s="44">
        <v>1</v>
      </c>
      <c r="O356" s="10">
        <v>122798.82</v>
      </c>
      <c r="P356" s="45">
        <f t="shared" si="42"/>
        <v>122798.82</v>
      </c>
      <c r="Q356" s="10">
        <v>168369.24</v>
      </c>
      <c r="R356" s="44">
        <v>1</v>
      </c>
      <c r="S356" s="10">
        <v>159952.46</v>
      </c>
      <c r="T356" s="45">
        <f t="shared" si="43"/>
        <v>159952.46</v>
      </c>
      <c r="U356" s="61"/>
      <c r="V356" s="11"/>
      <c r="W356" s="61"/>
      <c r="Y356" s="61"/>
      <c r="Z356" s="11"/>
      <c r="AA356" s="61"/>
    </row>
    <row r="357" spans="1:27" ht="13.2" x14ac:dyDescent="0.25">
      <c r="A357" s="18"/>
      <c r="B357" s="7" t="s">
        <v>698</v>
      </c>
      <c r="C357" s="17" t="s">
        <v>699</v>
      </c>
      <c r="D357" s="19" t="s">
        <v>12</v>
      </c>
      <c r="E357" s="10">
        <v>91390.87</v>
      </c>
      <c r="F357" s="44">
        <v>1</v>
      </c>
      <c r="G357" s="10">
        <v>86822.24</v>
      </c>
      <c r="H357" s="45">
        <f t="shared" si="40"/>
        <v>86822.24</v>
      </c>
      <c r="I357" s="10">
        <v>93871.63</v>
      </c>
      <c r="J357" s="44">
        <v>1</v>
      </c>
      <c r="K357" s="10">
        <v>89178.99</v>
      </c>
      <c r="L357" s="45">
        <f t="shared" si="41"/>
        <v>89178.99</v>
      </c>
      <c r="M357" s="10">
        <v>105035.01</v>
      </c>
      <c r="N357" s="44">
        <v>1</v>
      </c>
      <c r="O357" s="10">
        <v>99784.31</v>
      </c>
      <c r="P357" s="45">
        <f t="shared" si="42"/>
        <v>99784.31</v>
      </c>
      <c r="Q357" s="10">
        <v>127361.75</v>
      </c>
      <c r="R357" s="44">
        <v>1</v>
      </c>
      <c r="S357" s="10">
        <v>120994.94</v>
      </c>
      <c r="T357" s="45">
        <f t="shared" si="43"/>
        <v>120994.94</v>
      </c>
      <c r="U357" s="61"/>
      <c r="V357" s="11"/>
      <c r="W357" s="61"/>
      <c r="Y357" s="61"/>
      <c r="Z357" s="11"/>
      <c r="AA357" s="61"/>
    </row>
    <row r="358" spans="1:27" ht="13.2" x14ac:dyDescent="0.25">
      <c r="A358" s="18"/>
      <c r="B358" s="7" t="s">
        <v>700</v>
      </c>
      <c r="C358" s="17" t="s">
        <v>701</v>
      </c>
      <c r="D358" s="19" t="s">
        <v>12</v>
      </c>
      <c r="E358" s="10">
        <v>78957.55</v>
      </c>
      <c r="F358" s="44">
        <v>1</v>
      </c>
      <c r="G358" s="10">
        <v>75010.460000000006</v>
      </c>
      <c r="H358" s="45">
        <f t="shared" si="40"/>
        <v>75010.460000000006</v>
      </c>
      <c r="I358" s="10">
        <v>81146.13</v>
      </c>
      <c r="J358" s="44">
        <v>1</v>
      </c>
      <c r="K358" s="10">
        <v>77089.63</v>
      </c>
      <c r="L358" s="45">
        <f t="shared" si="41"/>
        <v>77089.63</v>
      </c>
      <c r="M358" s="10">
        <v>90994.73</v>
      </c>
      <c r="N358" s="44">
        <v>1</v>
      </c>
      <c r="O358" s="10">
        <v>86445.9</v>
      </c>
      <c r="P358" s="45">
        <f t="shared" si="42"/>
        <v>86445.9</v>
      </c>
      <c r="Q358" s="10">
        <v>110691.92</v>
      </c>
      <c r="R358" s="44">
        <v>1</v>
      </c>
      <c r="S358" s="10">
        <v>105158.43</v>
      </c>
      <c r="T358" s="45">
        <f t="shared" si="43"/>
        <v>105158.43</v>
      </c>
      <c r="U358" s="61"/>
      <c r="V358" s="11"/>
      <c r="W358" s="61"/>
      <c r="Y358" s="61"/>
      <c r="Z358" s="11"/>
      <c r="AA358" s="61"/>
    </row>
    <row r="359" spans="1:27" ht="13.2" x14ac:dyDescent="0.25">
      <c r="A359" s="18"/>
      <c r="B359" s="7" t="s">
        <v>702</v>
      </c>
      <c r="C359" s="17" t="s">
        <v>703</v>
      </c>
      <c r="D359" s="19" t="s">
        <v>12</v>
      </c>
      <c r="E359" s="10">
        <v>84007.76</v>
      </c>
      <c r="F359" s="44">
        <v>1</v>
      </c>
      <c r="G359" s="10">
        <v>79808.210000000006</v>
      </c>
      <c r="H359" s="45">
        <f t="shared" si="40"/>
        <v>79808.210000000006</v>
      </c>
      <c r="I359" s="10">
        <v>86674.99</v>
      </c>
      <c r="J359" s="44">
        <v>1</v>
      </c>
      <c r="K359" s="10">
        <v>82342.11</v>
      </c>
      <c r="L359" s="45">
        <f t="shared" si="41"/>
        <v>82342.11</v>
      </c>
      <c r="M359" s="10">
        <v>98677.46</v>
      </c>
      <c r="N359" s="44">
        <v>1</v>
      </c>
      <c r="O359" s="10">
        <v>93744.57</v>
      </c>
      <c r="P359" s="45">
        <f t="shared" si="42"/>
        <v>93744.57</v>
      </c>
      <c r="Q359" s="10">
        <v>122682.4</v>
      </c>
      <c r="R359" s="44">
        <v>1</v>
      </c>
      <c r="S359" s="10">
        <v>116549.51</v>
      </c>
      <c r="T359" s="45">
        <f t="shared" si="43"/>
        <v>116549.51</v>
      </c>
      <c r="U359" s="61"/>
      <c r="V359" s="11"/>
      <c r="W359" s="61"/>
      <c r="Y359" s="61"/>
      <c r="Z359" s="11"/>
      <c r="AA359" s="61"/>
    </row>
    <row r="360" spans="1:27" ht="13.2" x14ac:dyDescent="0.25">
      <c r="A360" s="18"/>
      <c r="B360" s="7" t="s">
        <v>704</v>
      </c>
      <c r="C360" s="17" t="s">
        <v>705</v>
      </c>
      <c r="D360" s="19" t="s">
        <v>12</v>
      </c>
      <c r="E360" s="10">
        <v>81712.87</v>
      </c>
      <c r="F360" s="44">
        <v>1</v>
      </c>
      <c r="G360" s="10">
        <v>77628.039999999994</v>
      </c>
      <c r="H360" s="45">
        <f t="shared" si="40"/>
        <v>77628.039999999994</v>
      </c>
      <c r="I360" s="10">
        <v>84193.63</v>
      </c>
      <c r="J360" s="44">
        <v>1</v>
      </c>
      <c r="K360" s="10">
        <v>79984.789999999994</v>
      </c>
      <c r="L360" s="45">
        <f t="shared" si="41"/>
        <v>79984.789999999994</v>
      </c>
      <c r="M360" s="10">
        <v>95357.01</v>
      </c>
      <c r="N360" s="44">
        <v>1</v>
      </c>
      <c r="O360" s="10">
        <v>90590.11</v>
      </c>
      <c r="P360" s="45">
        <f t="shared" si="42"/>
        <v>90590.11</v>
      </c>
      <c r="Q360" s="10">
        <v>117683.75</v>
      </c>
      <c r="R360" s="44">
        <v>1</v>
      </c>
      <c r="S360" s="10">
        <v>111800.74</v>
      </c>
      <c r="T360" s="45">
        <f t="shared" si="43"/>
        <v>111800.74</v>
      </c>
      <c r="U360" s="61"/>
      <c r="V360" s="11"/>
      <c r="W360" s="61"/>
      <c r="Y360" s="61"/>
      <c r="Z360" s="11"/>
      <c r="AA360" s="61"/>
    </row>
    <row r="361" spans="1:27" ht="13.2" x14ac:dyDescent="0.25">
      <c r="A361" s="18"/>
      <c r="B361" s="7" t="s">
        <v>706</v>
      </c>
      <c r="C361" s="17" t="s">
        <v>707</v>
      </c>
      <c r="D361" s="19" t="s">
        <v>12</v>
      </c>
      <c r="E361" s="10">
        <v>93490.87</v>
      </c>
      <c r="F361" s="44">
        <v>1</v>
      </c>
      <c r="G361" s="10">
        <v>88817.26</v>
      </c>
      <c r="H361" s="45">
        <f t="shared" si="40"/>
        <v>88817.26</v>
      </c>
      <c r="I361" s="10">
        <v>95971.63</v>
      </c>
      <c r="J361" s="44">
        <v>1</v>
      </c>
      <c r="K361" s="10">
        <v>91174.01</v>
      </c>
      <c r="L361" s="45">
        <f t="shared" si="41"/>
        <v>91174.01</v>
      </c>
      <c r="M361" s="10">
        <v>107135.01</v>
      </c>
      <c r="N361" s="44">
        <v>1</v>
      </c>
      <c r="O361" s="10">
        <v>101779.33</v>
      </c>
      <c r="P361" s="45">
        <f t="shared" si="42"/>
        <v>101779.33</v>
      </c>
      <c r="Q361" s="10">
        <v>129461.75</v>
      </c>
      <c r="R361" s="44">
        <v>1</v>
      </c>
      <c r="S361" s="10">
        <v>122989.96</v>
      </c>
      <c r="T361" s="45">
        <f t="shared" si="43"/>
        <v>122989.96</v>
      </c>
      <c r="U361" s="61"/>
      <c r="V361" s="11"/>
      <c r="W361" s="61"/>
      <c r="Y361" s="61"/>
      <c r="Z361" s="11"/>
      <c r="AA361" s="61"/>
    </row>
    <row r="362" spans="1:27" ht="13.2" x14ac:dyDescent="0.25">
      <c r="A362" s="18"/>
      <c r="B362" s="7" t="s">
        <v>708</v>
      </c>
      <c r="C362" s="17" t="s">
        <v>709</v>
      </c>
      <c r="D362" s="19" t="s">
        <v>12</v>
      </c>
      <c r="E362" s="10">
        <v>77323.37</v>
      </c>
      <c r="F362" s="44">
        <v>1</v>
      </c>
      <c r="G362" s="10">
        <v>73457.97</v>
      </c>
      <c r="H362" s="45">
        <f t="shared" si="40"/>
        <v>73457.97</v>
      </c>
      <c r="I362" s="10">
        <v>79804.13</v>
      </c>
      <c r="J362" s="44">
        <v>1</v>
      </c>
      <c r="K362" s="10">
        <v>75814.720000000001</v>
      </c>
      <c r="L362" s="45">
        <f t="shared" si="41"/>
        <v>75814.720000000001</v>
      </c>
      <c r="M362" s="10">
        <v>90967.51</v>
      </c>
      <c r="N362" s="44">
        <v>1</v>
      </c>
      <c r="O362" s="10">
        <v>86420.04</v>
      </c>
      <c r="P362" s="45">
        <f t="shared" si="42"/>
        <v>86420.04</v>
      </c>
      <c r="Q362" s="10">
        <v>113294.25</v>
      </c>
      <c r="R362" s="44">
        <v>1</v>
      </c>
      <c r="S362" s="10">
        <v>107630.67</v>
      </c>
      <c r="T362" s="45">
        <f t="shared" si="43"/>
        <v>107630.67</v>
      </c>
      <c r="U362" s="61"/>
      <c r="V362" s="11"/>
      <c r="W362" s="61"/>
      <c r="Y362" s="61"/>
      <c r="Z362" s="11"/>
      <c r="AA362" s="61"/>
    </row>
    <row r="363" spans="1:27" ht="13.2" x14ac:dyDescent="0.25">
      <c r="A363" s="18"/>
      <c r="B363" s="7" t="s">
        <v>710</v>
      </c>
      <c r="C363" s="17" t="s">
        <v>711</v>
      </c>
      <c r="D363" s="19" t="s">
        <v>12</v>
      </c>
      <c r="E363" s="10">
        <v>75652.05</v>
      </c>
      <c r="F363" s="44">
        <v>1</v>
      </c>
      <c r="G363" s="10">
        <v>71870.2</v>
      </c>
      <c r="H363" s="45">
        <f t="shared" si="40"/>
        <v>71870.2</v>
      </c>
      <c r="I363" s="10">
        <v>77840.63</v>
      </c>
      <c r="J363" s="44">
        <v>1</v>
      </c>
      <c r="K363" s="10">
        <v>73949.38</v>
      </c>
      <c r="L363" s="45">
        <f t="shared" si="41"/>
        <v>73949.38</v>
      </c>
      <c r="M363" s="10">
        <v>87689.23</v>
      </c>
      <c r="N363" s="44">
        <v>1</v>
      </c>
      <c r="O363" s="10">
        <v>83305.649999999994</v>
      </c>
      <c r="P363" s="45">
        <f t="shared" si="42"/>
        <v>83305.649999999994</v>
      </c>
      <c r="Q363" s="10">
        <v>107386.42</v>
      </c>
      <c r="R363" s="44">
        <v>1</v>
      </c>
      <c r="S363" s="10">
        <v>102018.17</v>
      </c>
      <c r="T363" s="45">
        <f t="shared" si="43"/>
        <v>102018.17</v>
      </c>
      <c r="U363" s="61"/>
      <c r="V363" s="11"/>
      <c r="W363" s="61"/>
      <c r="Y363" s="61"/>
      <c r="Z363" s="11"/>
      <c r="AA363" s="61"/>
    </row>
    <row r="364" spans="1:27" ht="13.2" x14ac:dyDescent="0.25">
      <c r="A364" s="18"/>
      <c r="B364" s="7" t="s">
        <v>712</v>
      </c>
      <c r="C364" s="17" t="s">
        <v>713</v>
      </c>
      <c r="D364" s="19" t="s">
        <v>12</v>
      </c>
      <c r="E364" s="10">
        <v>112959.87</v>
      </c>
      <c r="F364" s="44">
        <v>1</v>
      </c>
      <c r="G364" s="10">
        <v>107313.01</v>
      </c>
      <c r="H364" s="45">
        <f t="shared" si="40"/>
        <v>107313.01</v>
      </c>
      <c r="I364" s="10">
        <v>115440.63</v>
      </c>
      <c r="J364" s="44">
        <v>1</v>
      </c>
      <c r="K364" s="10">
        <v>109669.75</v>
      </c>
      <c r="L364" s="45">
        <f t="shared" si="41"/>
        <v>109669.75</v>
      </c>
      <c r="M364" s="10">
        <v>126604.01</v>
      </c>
      <c r="N364" s="44">
        <v>1</v>
      </c>
      <c r="O364" s="10">
        <v>120275.08</v>
      </c>
      <c r="P364" s="45">
        <f t="shared" si="42"/>
        <v>120275.08</v>
      </c>
      <c r="Q364" s="10">
        <v>148930.75</v>
      </c>
      <c r="R364" s="44">
        <v>1</v>
      </c>
      <c r="S364" s="10">
        <v>141485.70000000001</v>
      </c>
      <c r="T364" s="45">
        <f t="shared" si="43"/>
        <v>141485.70000000001</v>
      </c>
      <c r="U364" s="61"/>
      <c r="V364" s="11"/>
      <c r="W364" s="61"/>
      <c r="Y364" s="61"/>
      <c r="Z364" s="11"/>
      <c r="AA364" s="61"/>
    </row>
    <row r="365" spans="1:27" ht="13.2" x14ac:dyDescent="0.25">
      <c r="A365" s="18"/>
      <c r="B365" s="7" t="s">
        <v>714</v>
      </c>
      <c r="C365" s="17" t="s">
        <v>715</v>
      </c>
      <c r="D365" s="19" t="s">
        <v>12</v>
      </c>
      <c r="E365" s="10">
        <v>92030.11</v>
      </c>
      <c r="F365" s="44">
        <v>1</v>
      </c>
      <c r="G365" s="10">
        <v>87429.52</v>
      </c>
      <c r="H365" s="45">
        <f t="shared" si="40"/>
        <v>87429.52</v>
      </c>
      <c r="I365" s="10">
        <v>95850.27</v>
      </c>
      <c r="J365" s="44">
        <v>1</v>
      </c>
      <c r="K365" s="10">
        <v>91058.72</v>
      </c>
      <c r="L365" s="45">
        <f t="shared" si="41"/>
        <v>91058.72</v>
      </c>
      <c r="M365" s="10">
        <v>113040.96000000001</v>
      </c>
      <c r="N365" s="44">
        <v>1</v>
      </c>
      <c r="O365" s="10">
        <v>107390.04</v>
      </c>
      <c r="P365" s="45">
        <f t="shared" si="42"/>
        <v>107390.04</v>
      </c>
      <c r="Q365" s="10">
        <v>147422.34</v>
      </c>
      <c r="R365" s="44">
        <v>1</v>
      </c>
      <c r="S365" s="10">
        <v>140052.70000000001</v>
      </c>
      <c r="T365" s="45">
        <f t="shared" si="43"/>
        <v>140052.70000000001</v>
      </c>
      <c r="U365" s="61"/>
      <c r="V365" s="11"/>
      <c r="W365" s="61"/>
      <c r="Y365" s="61"/>
      <c r="Z365" s="11"/>
      <c r="AA365" s="61"/>
    </row>
    <row r="366" spans="1:27" ht="13.2" x14ac:dyDescent="0.25">
      <c r="A366" s="18"/>
      <c r="B366" s="7" t="s">
        <v>716</v>
      </c>
      <c r="C366" s="17" t="s">
        <v>717</v>
      </c>
      <c r="D366" s="19" t="s">
        <v>12</v>
      </c>
      <c r="E366" s="10">
        <v>113983.21</v>
      </c>
      <c r="F366" s="44">
        <v>1</v>
      </c>
      <c r="G366" s="10">
        <v>108285.19</v>
      </c>
      <c r="H366" s="45">
        <f t="shared" si="40"/>
        <v>108285.19</v>
      </c>
      <c r="I366" s="10">
        <v>117367.73</v>
      </c>
      <c r="J366" s="44">
        <v>1</v>
      </c>
      <c r="K366" s="10">
        <v>111500.52</v>
      </c>
      <c r="L366" s="45">
        <f t="shared" si="41"/>
        <v>111500.52</v>
      </c>
      <c r="M366" s="10">
        <v>132598.01999999999</v>
      </c>
      <c r="N366" s="44">
        <v>1</v>
      </c>
      <c r="O366" s="10">
        <v>125969.44</v>
      </c>
      <c r="P366" s="45">
        <f t="shared" si="42"/>
        <v>125969.44</v>
      </c>
      <c r="Q366" s="10">
        <v>163058.60999999999</v>
      </c>
      <c r="R366" s="44">
        <v>1</v>
      </c>
      <c r="S366" s="10">
        <v>154907.31</v>
      </c>
      <c r="T366" s="45">
        <f t="shared" si="43"/>
        <v>154907.31</v>
      </c>
      <c r="U366" s="61"/>
      <c r="V366" s="11"/>
      <c r="W366" s="61"/>
      <c r="Y366" s="61"/>
      <c r="Z366" s="11"/>
      <c r="AA366" s="61"/>
    </row>
    <row r="367" spans="1:27" ht="13.2" x14ac:dyDescent="0.25">
      <c r="A367" s="18"/>
      <c r="B367" s="7" t="s">
        <v>718</v>
      </c>
      <c r="C367" s="17" t="s">
        <v>719</v>
      </c>
      <c r="D367" s="19" t="s">
        <v>12</v>
      </c>
      <c r="E367" s="10">
        <v>111673.21</v>
      </c>
      <c r="F367" s="44">
        <v>1</v>
      </c>
      <c r="G367" s="10">
        <v>106090.67</v>
      </c>
      <c r="H367" s="45">
        <f t="shared" si="40"/>
        <v>106090.67</v>
      </c>
      <c r="I367" s="10">
        <v>115057.73</v>
      </c>
      <c r="J367" s="44">
        <v>1</v>
      </c>
      <c r="K367" s="10">
        <v>109305.99</v>
      </c>
      <c r="L367" s="45">
        <f t="shared" si="41"/>
        <v>109305.99</v>
      </c>
      <c r="M367" s="10">
        <v>130288.02</v>
      </c>
      <c r="N367" s="44">
        <v>1</v>
      </c>
      <c r="O367" s="10">
        <v>123774.92</v>
      </c>
      <c r="P367" s="45">
        <f t="shared" si="42"/>
        <v>123774.92</v>
      </c>
      <c r="Q367" s="10">
        <v>160748.60999999999</v>
      </c>
      <c r="R367" s="44">
        <v>1</v>
      </c>
      <c r="S367" s="10">
        <v>152712.79</v>
      </c>
      <c r="T367" s="45">
        <f t="shared" si="43"/>
        <v>152712.79</v>
      </c>
      <c r="U367" s="61"/>
      <c r="V367" s="11"/>
      <c r="W367" s="61"/>
      <c r="Y367" s="61"/>
      <c r="Z367" s="11"/>
      <c r="AA367" s="61"/>
    </row>
    <row r="368" spans="1:27" ht="13.2" x14ac:dyDescent="0.25">
      <c r="A368" s="18"/>
      <c r="B368" s="7" t="s">
        <v>720</v>
      </c>
      <c r="C368" s="17" t="s">
        <v>721</v>
      </c>
      <c r="D368" s="19" t="s">
        <v>12</v>
      </c>
      <c r="E368" s="10">
        <v>86473.21</v>
      </c>
      <c r="F368" s="44">
        <v>1</v>
      </c>
      <c r="G368" s="10">
        <v>82150.41</v>
      </c>
      <c r="H368" s="45">
        <f t="shared" si="40"/>
        <v>82150.41</v>
      </c>
      <c r="I368" s="10">
        <v>89857.73</v>
      </c>
      <c r="J368" s="44">
        <v>1</v>
      </c>
      <c r="K368" s="10">
        <v>85365.74</v>
      </c>
      <c r="L368" s="45">
        <f t="shared" si="41"/>
        <v>85365.74</v>
      </c>
      <c r="M368" s="10">
        <v>105088.02</v>
      </c>
      <c r="N368" s="44">
        <v>1</v>
      </c>
      <c r="O368" s="10">
        <v>99834.67</v>
      </c>
      <c r="P368" s="45">
        <f t="shared" si="42"/>
        <v>99834.67</v>
      </c>
      <c r="Q368" s="10">
        <v>135548.60999999999</v>
      </c>
      <c r="R368" s="44">
        <v>1</v>
      </c>
      <c r="S368" s="10">
        <v>128772.53</v>
      </c>
      <c r="T368" s="45">
        <f t="shared" si="43"/>
        <v>128772.53</v>
      </c>
      <c r="U368" s="61"/>
      <c r="V368" s="11"/>
      <c r="W368" s="61"/>
      <c r="Y368" s="61"/>
      <c r="Z368" s="11"/>
      <c r="AA368" s="61"/>
    </row>
    <row r="369" spans="1:27" ht="22.8" x14ac:dyDescent="0.25">
      <c r="A369" s="18"/>
      <c r="B369" s="7" t="s">
        <v>722</v>
      </c>
      <c r="C369" s="17" t="s">
        <v>723</v>
      </c>
      <c r="D369" s="19" t="s">
        <v>12</v>
      </c>
      <c r="E369" s="10">
        <v>233881.57</v>
      </c>
      <c r="F369" s="44">
        <v>1</v>
      </c>
      <c r="G369" s="10">
        <v>222189.83</v>
      </c>
      <c r="H369" s="45">
        <f t="shared" si="40"/>
        <v>222189.83</v>
      </c>
      <c r="I369" s="10">
        <v>243066.58</v>
      </c>
      <c r="J369" s="44">
        <v>1</v>
      </c>
      <c r="K369" s="10">
        <v>230915.68</v>
      </c>
      <c r="L369" s="45">
        <f t="shared" si="41"/>
        <v>230915.68</v>
      </c>
      <c r="M369" s="10">
        <v>284399.11</v>
      </c>
      <c r="N369" s="44">
        <v>1</v>
      </c>
      <c r="O369" s="10">
        <v>270182</v>
      </c>
      <c r="P369" s="45">
        <f t="shared" si="42"/>
        <v>270182</v>
      </c>
      <c r="Q369" s="10">
        <v>367064.17</v>
      </c>
      <c r="R369" s="44">
        <v>1</v>
      </c>
      <c r="S369" s="10">
        <v>348714.63</v>
      </c>
      <c r="T369" s="45">
        <f t="shared" si="43"/>
        <v>348714.63</v>
      </c>
      <c r="U369" s="61"/>
      <c r="V369" s="11"/>
      <c r="W369" s="61"/>
      <c r="Y369" s="61"/>
      <c r="Z369" s="11"/>
      <c r="AA369" s="61"/>
    </row>
    <row r="370" spans="1:27" ht="13.2" x14ac:dyDescent="0.25">
      <c r="A370" s="18"/>
      <c r="B370" s="7" t="s">
        <v>724</v>
      </c>
      <c r="C370" s="17" t="s">
        <v>725</v>
      </c>
      <c r="D370" s="19" t="s">
        <v>12</v>
      </c>
      <c r="E370" s="10">
        <v>175988.4</v>
      </c>
      <c r="F370" s="44">
        <v>1</v>
      </c>
      <c r="G370" s="10">
        <v>167190.74</v>
      </c>
      <c r="H370" s="45">
        <f t="shared" si="40"/>
        <v>167190.74</v>
      </c>
      <c r="I370" s="10">
        <v>181548.12</v>
      </c>
      <c r="J370" s="44">
        <v>1</v>
      </c>
      <c r="K370" s="10">
        <v>172472.53</v>
      </c>
      <c r="L370" s="45">
        <f t="shared" si="41"/>
        <v>172472.53</v>
      </c>
      <c r="M370" s="10">
        <v>206566.74</v>
      </c>
      <c r="N370" s="44">
        <v>1</v>
      </c>
      <c r="O370" s="10">
        <v>196240.47</v>
      </c>
      <c r="P370" s="45">
        <f t="shared" si="42"/>
        <v>196240.47</v>
      </c>
      <c r="Q370" s="10">
        <v>256604</v>
      </c>
      <c r="R370" s="44">
        <v>1</v>
      </c>
      <c r="S370" s="10">
        <v>243776.37</v>
      </c>
      <c r="T370" s="45">
        <f t="shared" si="43"/>
        <v>243776.37</v>
      </c>
      <c r="U370" s="61"/>
      <c r="V370" s="11"/>
      <c r="W370" s="61"/>
      <c r="Y370" s="61"/>
      <c r="Z370" s="11"/>
      <c r="AA370" s="61"/>
    </row>
    <row r="371" spans="1:27" ht="13.2" x14ac:dyDescent="0.25">
      <c r="A371" s="18"/>
      <c r="B371" s="7" t="s">
        <v>726</v>
      </c>
      <c r="C371" s="17" t="s">
        <v>727</v>
      </c>
      <c r="D371" s="19" t="s">
        <v>9</v>
      </c>
      <c r="E371" s="10">
        <v>15739.46</v>
      </c>
      <c r="F371" s="44">
        <v>1</v>
      </c>
      <c r="G371" s="10">
        <v>14952.64</v>
      </c>
      <c r="H371" s="45">
        <f t="shared" si="40"/>
        <v>14952.64</v>
      </c>
      <c r="I371" s="10">
        <v>16584.560000000001</v>
      </c>
      <c r="J371" s="44">
        <v>1</v>
      </c>
      <c r="K371" s="10">
        <v>15755.5</v>
      </c>
      <c r="L371" s="45">
        <f t="shared" si="41"/>
        <v>15755.5</v>
      </c>
      <c r="M371" s="10">
        <v>20387.439999999999</v>
      </c>
      <c r="N371" s="44">
        <v>1</v>
      </c>
      <c r="O371" s="10">
        <v>19368.27</v>
      </c>
      <c r="P371" s="45">
        <f t="shared" si="42"/>
        <v>19368.27</v>
      </c>
      <c r="Q371" s="10">
        <v>27993.21</v>
      </c>
      <c r="R371" s="44">
        <v>1</v>
      </c>
      <c r="S371" s="10">
        <v>26593.83</v>
      </c>
      <c r="T371" s="45">
        <f t="shared" si="43"/>
        <v>26593.83</v>
      </c>
      <c r="U371" s="61"/>
      <c r="V371" s="11"/>
      <c r="W371" s="61"/>
      <c r="Y371" s="61"/>
      <c r="Z371" s="11"/>
      <c r="AA371" s="61"/>
    </row>
    <row r="372" spans="1:27" ht="13.2" x14ac:dyDescent="0.25">
      <c r="A372" s="18"/>
      <c r="B372" s="7" t="s">
        <v>728</v>
      </c>
      <c r="C372" s="17" t="s">
        <v>729</v>
      </c>
      <c r="D372" s="19" t="s">
        <v>9</v>
      </c>
      <c r="E372" s="10">
        <v>32468.799999999999</v>
      </c>
      <c r="F372" s="44">
        <v>1</v>
      </c>
      <c r="G372" s="10">
        <v>30845.68</v>
      </c>
      <c r="H372" s="45">
        <f t="shared" si="40"/>
        <v>30845.68</v>
      </c>
      <c r="I372" s="10">
        <v>33188.22</v>
      </c>
      <c r="J372" s="44">
        <v>1</v>
      </c>
      <c r="K372" s="10">
        <v>31529.14</v>
      </c>
      <c r="L372" s="45">
        <f t="shared" si="41"/>
        <v>31529.14</v>
      </c>
      <c r="M372" s="10">
        <v>36425.54</v>
      </c>
      <c r="N372" s="44">
        <v>1</v>
      </c>
      <c r="O372" s="10">
        <v>34604.629999999997</v>
      </c>
      <c r="P372" s="45">
        <f t="shared" si="42"/>
        <v>34604.629999999997</v>
      </c>
      <c r="Q372" s="10">
        <v>42900.2</v>
      </c>
      <c r="R372" s="44">
        <v>1</v>
      </c>
      <c r="S372" s="10">
        <v>40755.620000000003</v>
      </c>
      <c r="T372" s="45">
        <f t="shared" si="43"/>
        <v>40755.620000000003</v>
      </c>
      <c r="U372" s="61"/>
      <c r="V372" s="11"/>
      <c r="W372" s="61"/>
      <c r="Y372" s="61"/>
      <c r="Z372" s="11"/>
      <c r="AA372" s="61"/>
    </row>
    <row r="373" spans="1:27" ht="13.2" x14ac:dyDescent="0.25">
      <c r="A373" s="18"/>
      <c r="B373" s="7" t="s">
        <v>730</v>
      </c>
      <c r="C373" s="17" t="s">
        <v>731</v>
      </c>
      <c r="D373" s="19" t="s">
        <v>9</v>
      </c>
      <c r="E373" s="10">
        <v>30941.97</v>
      </c>
      <c r="F373" s="44">
        <v>1</v>
      </c>
      <c r="G373" s="10">
        <v>29395.18</v>
      </c>
      <c r="H373" s="45">
        <f t="shared" si="40"/>
        <v>29395.18</v>
      </c>
      <c r="I373" s="10">
        <v>32775.78</v>
      </c>
      <c r="J373" s="44">
        <v>1</v>
      </c>
      <c r="K373" s="10">
        <v>31137.32</v>
      </c>
      <c r="L373" s="45">
        <f t="shared" si="41"/>
        <v>31137.32</v>
      </c>
      <c r="M373" s="10">
        <v>41027.919999999998</v>
      </c>
      <c r="N373" s="44">
        <v>1</v>
      </c>
      <c r="O373" s="10">
        <v>38976.93</v>
      </c>
      <c r="P373" s="45">
        <f t="shared" si="42"/>
        <v>38976.93</v>
      </c>
      <c r="Q373" s="10">
        <v>57532.17</v>
      </c>
      <c r="R373" s="44">
        <v>1</v>
      </c>
      <c r="S373" s="10">
        <v>54656.14</v>
      </c>
      <c r="T373" s="45">
        <f t="shared" si="43"/>
        <v>54656.14</v>
      </c>
      <c r="U373" s="61"/>
      <c r="V373" s="11"/>
      <c r="W373" s="61"/>
      <c r="Y373" s="61"/>
      <c r="Z373" s="11"/>
      <c r="AA373" s="61"/>
    </row>
    <row r="374" spans="1:27" ht="13.2" x14ac:dyDescent="0.25">
      <c r="A374" s="18"/>
      <c r="B374" s="7" t="s">
        <v>732</v>
      </c>
      <c r="C374" s="17" t="s">
        <v>733</v>
      </c>
      <c r="D374" s="19" t="s">
        <v>9</v>
      </c>
      <c r="E374" s="10">
        <v>33433.68</v>
      </c>
      <c r="F374" s="44">
        <v>1</v>
      </c>
      <c r="G374" s="10">
        <v>31762.33</v>
      </c>
      <c r="H374" s="45">
        <f t="shared" si="40"/>
        <v>31762.33</v>
      </c>
      <c r="I374" s="10">
        <v>35201.57</v>
      </c>
      <c r="J374" s="44">
        <v>1</v>
      </c>
      <c r="K374" s="10">
        <v>33441.839999999997</v>
      </c>
      <c r="L374" s="45">
        <f t="shared" si="41"/>
        <v>33441.839999999997</v>
      </c>
      <c r="M374" s="10">
        <v>43157.09</v>
      </c>
      <c r="N374" s="44">
        <v>1</v>
      </c>
      <c r="O374" s="10">
        <v>40999.67</v>
      </c>
      <c r="P374" s="45">
        <f t="shared" si="42"/>
        <v>40999.67</v>
      </c>
      <c r="Q374" s="10">
        <v>59068.11</v>
      </c>
      <c r="R374" s="44">
        <v>1</v>
      </c>
      <c r="S374" s="10">
        <v>56115.3</v>
      </c>
      <c r="T374" s="45">
        <f t="shared" si="43"/>
        <v>56115.3</v>
      </c>
      <c r="U374" s="61"/>
      <c r="V374" s="11"/>
      <c r="W374" s="61"/>
      <c r="Y374" s="61"/>
      <c r="Z374" s="11"/>
      <c r="AA374" s="61"/>
    </row>
    <row r="375" spans="1:27" ht="13.2" x14ac:dyDescent="0.25">
      <c r="A375" s="18"/>
      <c r="B375" s="7" t="s">
        <v>734</v>
      </c>
      <c r="C375" s="17" t="s">
        <v>735</v>
      </c>
      <c r="D375" s="19" t="s">
        <v>9</v>
      </c>
      <c r="E375" s="10">
        <v>14356.66</v>
      </c>
      <c r="F375" s="44">
        <v>1</v>
      </c>
      <c r="G375" s="10">
        <v>13638.97</v>
      </c>
      <c r="H375" s="45">
        <f t="shared" si="40"/>
        <v>13638.97</v>
      </c>
      <c r="I375" s="10">
        <v>14911.69</v>
      </c>
      <c r="J375" s="44">
        <v>1</v>
      </c>
      <c r="K375" s="10">
        <v>14166.25</v>
      </c>
      <c r="L375" s="45">
        <f t="shared" si="41"/>
        <v>14166.25</v>
      </c>
      <c r="M375" s="10">
        <v>17409.27</v>
      </c>
      <c r="N375" s="44">
        <v>1</v>
      </c>
      <c r="O375" s="10">
        <v>16538.98</v>
      </c>
      <c r="P375" s="45">
        <f t="shared" si="42"/>
        <v>16538.98</v>
      </c>
      <c r="Q375" s="10">
        <v>22404.45</v>
      </c>
      <c r="R375" s="44">
        <v>1</v>
      </c>
      <c r="S375" s="10">
        <v>21284.45</v>
      </c>
      <c r="T375" s="45">
        <f t="shared" si="43"/>
        <v>21284.45</v>
      </c>
      <c r="U375" s="61"/>
      <c r="V375" s="11"/>
      <c r="W375" s="61"/>
      <c r="Y375" s="61"/>
      <c r="Z375" s="11"/>
      <c r="AA375" s="61"/>
    </row>
    <row r="376" spans="1:27" ht="13.2" x14ac:dyDescent="0.25">
      <c r="A376" s="18"/>
      <c r="B376" s="7" t="s">
        <v>736</v>
      </c>
      <c r="C376" s="17" t="s">
        <v>737</v>
      </c>
      <c r="D376" s="19" t="s">
        <v>9</v>
      </c>
      <c r="E376" s="10">
        <v>18683.66</v>
      </c>
      <c r="F376" s="44">
        <v>1</v>
      </c>
      <c r="G376" s="10">
        <v>17749.66</v>
      </c>
      <c r="H376" s="45">
        <f t="shared" si="40"/>
        <v>17749.66</v>
      </c>
      <c r="I376" s="10">
        <v>19238.689999999999</v>
      </c>
      <c r="J376" s="44">
        <v>1</v>
      </c>
      <c r="K376" s="10">
        <v>18276.95</v>
      </c>
      <c r="L376" s="45">
        <f t="shared" si="41"/>
        <v>18276.95</v>
      </c>
      <c r="M376" s="10">
        <v>21736.27</v>
      </c>
      <c r="N376" s="44">
        <v>1</v>
      </c>
      <c r="O376" s="10">
        <v>20649.669999999998</v>
      </c>
      <c r="P376" s="45">
        <f t="shared" si="42"/>
        <v>20649.669999999998</v>
      </c>
      <c r="Q376" s="10">
        <v>26731.45</v>
      </c>
      <c r="R376" s="44">
        <v>1</v>
      </c>
      <c r="S376" s="10">
        <v>25395.14</v>
      </c>
      <c r="T376" s="45">
        <f t="shared" si="43"/>
        <v>25395.14</v>
      </c>
      <c r="U376" s="61"/>
      <c r="V376" s="11"/>
      <c r="W376" s="61"/>
      <c r="Y376" s="61"/>
      <c r="Z376" s="11"/>
      <c r="AA376" s="61"/>
    </row>
    <row r="377" spans="1:27" ht="13.2" x14ac:dyDescent="0.25">
      <c r="A377" s="18"/>
      <c r="B377" s="7" t="s">
        <v>738</v>
      </c>
      <c r="C377" s="17" t="s">
        <v>739</v>
      </c>
      <c r="D377" s="19" t="s">
        <v>9</v>
      </c>
      <c r="E377" s="10">
        <v>19361.16</v>
      </c>
      <c r="F377" s="44">
        <v>1</v>
      </c>
      <c r="G377" s="10">
        <v>18393.3</v>
      </c>
      <c r="H377" s="45">
        <f t="shared" si="40"/>
        <v>18393.3</v>
      </c>
      <c r="I377" s="10">
        <v>19916.189999999999</v>
      </c>
      <c r="J377" s="44">
        <v>1</v>
      </c>
      <c r="K377" s="10">
        <v>18920.580000000002</v>
      </c>
      <c r="L377" s="45">
        <f t="shared" si="41"/>
        <v>18920.580000000002</v>
      </c>
      <c r="M377" s="10">
        <v>22413.77</v>
      </c>
      <c r="N377" s="44">
        <v>1</v>
      </c>
      <c r="O377" s="10">
        <v>21293.31</v>
      </c>
      <c r="P377" s="45">
        <f t="shared" si="42"/>
        <v>21293.31</v>
      </c>
      <c r="Q377" s="10">
        <v>27408.95</v>
      </c>
      <c r="R377" s="44">
        <v>1</v>
      </c>
      <c r="S377" s="10">
        <v>26038.78</v>
      </c>
      <c r="T377" s="45">
        <f t="shared" si="43"/>
        <v>26038.78</v>
      </c>
      <c r="U377" s="61"/>
      <c r="V377" s="11"/>
      <c r="W377" s="61"/>
      <c r="Y377" s="61"/>
      <c r="Z377" s="11"/>
      <c r="AA377" s="61"/>
    </row>
    <row r="378" spans="1:27" ht="13.2" x14ac:dyDescent="0.25">
      <c r="A378" s="18"/>
      <c r="B378" s="7" t="s">
        <v>740</v>
      </c>
      <c r="C378" s="17" t="s">
        <v>741</v>
      </c>
      <c r="D378" s="19" t="s">
        <v>9</v>
      </c>
      <c r="E378" s="10">
        <v>57106.92</v>
      </c>
      <c r="F378" s="44">
        <v>1</v>
      </c>
      <c r="G378" s="10">
        <v>54252.15</v>
      </c>
      <c r="H378" s="45">
        <f t="shared" si="40"/>
        <v>54252.15</v>
      </c>
      <c r="I378" s="10">
        <v>58452.92</v>
      </c>
      <c r="J378" s="44">
        <v>1</v>
      </c>
      <c r="K378" s="10">
        <v>55530.86</v>
      </c>
      <c r="L378" s="45">
        <f t="shared" si="41"/>
        <v>55530.86</v>
      </c>
      <c r="M378" s="10">
        <v>64509.9</v>
      </c>
      <c r="N378" s="44">
        <v>1</v>
      </c>
      <c r="O378" s="10">
        <v>61285.05</v>
      </c>
      <c r="P378" s="45">
        <f t="shared" si="42"/>
        <v>61285.05</v>
      </c>
      <c r="Q378" s="10">
        <v>76623.88</v>
      </c>
      <c r="R378" s="44">
        <v>1</v>
      </c>
      <c r="S378" s="10">
        <v>72793.45</v>
      </c>
      <c r="T378" s="45">
        <f t="shared" si="43"/>
        <v>72793.45</v>
      </c>
      <c r="U378" s="61"/>
      <c r="V378" s="11"/>
      <c r="W378" s="61"/>
      <c r="Y378" s="61"/>
      <c r="Z378" s="11"/>
      <c r="AA378" s="61"/>
    </row>
    <row r="379" spans="1:27" ht="13.2" x14ac:dyDescent="0.25">
      <c r="A379" s="18"/>
      <c r="B379" s="7" t="s">
        <v>742</v>
      </c>
      <c r="C379" s="17" t="s">
        <v>743</v>
      </c>
      <c r="D379" s="19" t="s">
        <v>9</v>
      </c>
      <c r="E379" s="10">
        <v>77543.490000000005</v>
      </c>
      <c r="F379" s="44">
        <v>1</v>
      </c>
      <c r="G379" s="10">
        <v>73667.09</v>
      </c>
      <c r="H379" s="45">
        <f t="shared" si="40"/>
        <v>73667.09</v>
      </c>
      <c r="I379" s="10">
        <v>80174.44</v>
      </c>
      <c r="J379" s="44">
        <v>1</v>
      </c>
      <c r="K379" s="10">
        <v>76166.52</v>
      </c>
      <c r="L379" s="45">
        <f t="shared" si="41"/>
        <v>76166.52</v>
      </c>
      <c r="M379" s="10">
        <v>92013.63</v>
      </c>
      <c r="N379" s="44">
        <v>1</v>
      </c>
      <c r="O379" s="10">
        <v>87413.87</v>
      </c>
      <c r="P379" s="45">
        <f t="shared" si="42"/>
        <v>87413.87</v>
      </c>
      <c r="Q379" s="10">
        <v>115692.04</v>
      </c>
      <c r="R379" s="44">
        <v>1</v>
      </c>
      <c r="S379" s="10">
        <v>109908.59</v>
      </c>
      <c r="T379" s="45">
        <f t="shared" si="43"/>
        <v>109908.59</v>
      </c>
      <c r="U379" s="61"/>
      <c r="V379" s="11"/>
      <c r="W379" s="61"/>
      <c r="Y379" s="61"/>
      <c r="Z379" s="11"/>
      <c r="AA379" s="61"/>
    </row>
    <row r="380" spans="1:27" ht="13.2" x14ac:dyDescent="0.25">
      <c r="A380" s="18"/>
      <c r="B380" s="7" t="s">
        <v>744</v>
      </c>
      <c r="C380" s="17" t="s">
        <v>745</v>
      </c>
      <c r="D380" s="19" t="s">
        <v>9</v>
      </c>
      <c r="E380" s="10">
        <v>87265.71</v>
      </c>
      <c r="F380" s="44">
        <v>1</v>
      </c>
      <c r="G380" s="10">
        <v>82903.3</v>
      </c>
      <c r="H380" s="45">
        <f t="shared" si="40"/>
        <v>82903.3</v>
      </c>
      <c r="I380" s="10">
        <v>90472.58</v>
      </c>
      <c r="J380" s="44">
        <v>1</v>
      </c>
      <c r="K380" s="10">
        <v>85949.86</v>
      </c>
      <c r="L380" s="45">
        <f t="shared" si="41"/>
        <v>85949.86</v>
      </c>
      <c r="M380" s="10">
        <v>104903.43</v>
      </c>
      <c r="N380" s="44">
        <v>1</v>
      </c>
      <c r="O380" s="10">
        <v>99659.31</v>
      </c>
      <c r="P380" s="45">
        <f t="shared" si="42"/>
        <v>99659.31</v>
      </c>
      <c r="Q380" s="10">
        <v>133765.17000000001</v>
      </c>
      <c r="R380" s="44">
        <v>1</v>
      </c>
      <c r="S380" s="10">
        <v>127078.25</v>
      </c>
      <c r="T380" s="45">
        <f t="shared" si="43"/>
        <v>127078.25</v>
      </c>
      <c r="U380" s="61"/>
      <c r="V380" s="11"/>
      <c r="W380" s="61"/>
      <c r="Y380" s="61"/>
      <c r="Z380" s="11"/>
      <c r="AA380" s="61"/>
    </row>
    <row r="381" spans="1:27" ht="13.2" x14ac:dyDescent="0.25">
      <c r="A381" s="30"/>
      <c r="B381" s="7" t="s">
        <v>746</v>
      </c>
      <c r="C381" s="17" t="s">
        <v>747</v>
      </c>
      <c r="D381" s="19" t="s">
        <v>12</v>
      </c>
      <c r="E381" s="10">
        <v>213900.21</v>
      </c>
      <c r="F381" s="44">
        <v>1</v>
      </c>
      <c r="G381" s="10">
        <v>203207.34</v>
      </c>
      <c r="H381" s="45">
        <f t="shared" si="40"/>
        <v>203207.34</v>
      </c>
      <c r="I381" s="10">
        <v>216548.29</v>
      </c>
      <c r="J381" s="44">
        <v>1</v>
      </c>
      <c r="K381" s="10">
        <v>205723.04</v>
      </c>
      <c r="L381" s="45">
        <f t="shared" si="41"/>
        <v>205723.04</v>
      </c>
      <c r="M381" s="10">
        <v>228464.6</v>
      </c>
      <c r="N381" s="44">
        <v>1</v>
      </c>
      <c r="O381" s="10">
        <v>217043.65</v>
      </c>
      <c r="P381" s="45">
        <f t="shared" si="42"/>
        <v>217043.65</v>
      </c>
      <c r="Q381" s="10">
        <v>252297.18</v>
      </c>
      <c r="R381" s="44">
        <v>1</v>
      </c>
      <c r="S381" s="10">
        <v>239684.84</v>
      </c>
      <c r="T381" s="45">
        <f t="shared" si="43"/>
        <v>239684.84</v>
      </c>
      <c r="U381" s="61"/>
      <c r="V381" s="11"/>
      <c r="W381" s="61"/>
      <c r="Y381" s="61"/>
      <c r="Z381" s="11"/>
      <c r="AA381" s="61"/>
    </row>
    <row r="382" spans="1:27" ht="13.2" x14ac:dyDescent="0.25">
      <c r="A382" s="30"/>
      <c r="B382" s="7" t="s">
        <v>748</v>
      </c>
      <c r="C382" s="17" t="s">
        <v>749</v>
      </c>
      <c r="D382" s="19" t="s">
        <v>9</v>
      </c>
      <c r="E382" s="10">
        <v>42494.76</v>
      </c>
      <c r="F382" s="44">
        <v>1</v>
      </c>
      <c r="G382" s="10">
        <v>40370.449999999997</v>
      </c>
      <c r="H382" s="45">
        <f t="shared" si="40"/>
        <v>40370.449999999997</v>
      </c>
      <c r="I382" s="10">
        <v>44736.43</v>
      </c>
      <c r="J382" s="44">
        <v>1</v>
      </c>
      <c r="K382" s="10">
        <v>42500.06</v>
      </c>
      <c r="L382" s="45">
        <f t="shared" si="41"/>
        <v>42500.06</v>
      </c>
      <c r="M382" s="10">
        <v>54823.95</v>
      </c>
      <c r="N382" s="44">
        <v>1</v>
      </c>
      <c r="O382" s="10">
        <v>52083.3</v>
      </c>
      <c r="P382" s="45">
        <f t="shared" si="42"/>
        <v>52083.3</v>
      </c>
      <c r="Q382" s="10">
        <v>74998.98</v>
      </c>
      <c r="R382" s="44">
        <v>1</v>
      </c>
      <c r="S382" s="10">
        <v>71249.78</v>
      </c>
      <c r="T382" s="45">
        <f t="shared" si="43"/>
        <v>71249.78</v>
      </c>
      <c r="U382" s="61"/>
      <c r="V382" s="11"/>
      <c r="W382" s="61"/>
      <c r="Y382" s="61"/>
      <c r="Z382" s="11"/>
      <c r="AA382" s="61"/>
    </row>
    <row r="383" spans="1:27" ht="13.2" x14ac:dyDescent="0.25">
      <c r="A383" s="30"/>
      <c r="B383" s="7" t="s">
        <v>750</v>
      </c>
      <c r="C383" s="17" t="s">
        <v>751</v>
      </c>
      <c r="D383" s="19" t="s">
        <v>12</v>
      </c>
      <c r="E383" s="10">
        <v>342119.2</v>
      </c>
      <c r="F383" s="44">
        <v>1</v>
      </c>
      <c r="G383" s="10">
        <v>325016.65999999997</v>
      </c>
      <c r="H383" s="45">
        <f t="shared" si="40"/>
        <v>325016.65999999997</v>
      </c>
      <c r="I383" s="10">
        <v>345173.67</v>
      </c>
      <c r="J383" s="44">
        <v>1</v>
      </c>
      <c r="K383" s="10">
        <v>327918.44</v>
      </c>
      <c r="L383" s="45">
        <f t="shared" si="41"/>
        <v>327918.44</v>
      </c>
      <c r="M383" s="10">
        <v>358918.74</v>
      </c>
      <c r="N383" s="44">
        <v>1</v>
      </c>
      <c r="O383" s="10">
        <v>340976.39</v>
      </c>
      <c r="P383" s="45">
        <f t="shared" si="42"/>
        <v>340976.39</v>
      </c>
      <c r="Q383" s="10">
        <v>386408.89</v>
      </c>
      <c r="R383" s="44">
        <v>1</v>
      </c>
      <c r="S383" s="10">
        <v>367092.31</v>
      </c>
      <c r="T383" s="45">
        <f t="shared" si="43"/>
        <v>367092.31</v>
      </c>
      <c r="U383" s="61"/>
      <c r="V383" s="11"/>
      <c r="W383" s="61"/>
      <c r="Y383" s="61"/>
      <c r="Z383" s="11"/>
      <c r="AA383" s="61"/>
    </row>
    <row r="384" spans="1:27" ht="22.8" x14ac:dyDescent="0.25">
      <c r="A384" s="30"/>
      <c r="B384" s="7" t="s">
        <v>752</v>
      </c>
      <c r="C384" s="17" t="s">
        <v>753</v>
      </c>
      <c r="D384" s="19" t="s">
        <v>9</v>
      </c>
      <c r="E384" s="10">
        <v>50577.39</v>
      </c>
      <c r="F384" s="44">
        <v>1</v>
      </c>
      <c r="G384" s="10">
        <v>48049.03</v>
      </c>
      <c r="H384" s="45">
        <f t="shared" si="40"/>
        <v>48049.03</v>
      </c>
      <c r="I384" s="10">
        <v>51612.38</v>
      </c>
      <c r="J384" s="44">
        <v>1</v>
      </c>
      <c r="K384" s="10">
        <v>49032.28</v>
      </c>
      <c r="L384" s="45">
        <f t="shared" si="41"/>
        <v>49032.28</v>
      </c>
      <c r="M384" s="10">
        <v>56269.86</v>
      </c>
      <c r="N384" s="44">
        <v>1</v>
      </c>
      <c r="O384" s="10">
        <v>53456.93</v>
      </c>
      <c r="P384" s="45">
        <f t="shared" si="42"/>
        <v>53456.93</v>
      </c>
      <c r="Q384" s="10">
        <v>65584.84</v>
      </c>
      <c r="R384" s="44">
        <v>1</v>
      </c>
      <c r="S384" s="10">
        <v>62306.25</v>
      </c>
      <c r="T384" s="45">
        <f t="shared" si="43"/>
        <v>62306.25</v>
      </c>
      <c r="U384" s="61"/>
      <c r="V384" s="11"/>
      <c r="W384" s="61"/>
      <c r="Y384" s="61"/>
      <c r="Z384" s="11"/>
      <c r="AA384" s="61"/>
    </row>
    <row r="385" spans="1:27" ht="22.8" x14ac:dyDescent="0.25">
      <c r="A385" s="30"/>
      <c r="B385" s="7" t="s">
        <v>754</v>
      </c>
      <c r="C385" s="17" t="s">
        <v>755</v>
      </c>
      <c r="D385" s="19" t="s">
        <v>9</v>
      </c>
      <c r="E385" s="10">
        <v>128980.45</v>
      </c>
      <c r="F385" s="44">
        <v>1</v>
      </c>
      <c r="G385" s="10">
        <v>122532.72</v>
      </c>
      <c r="H385" s="45">
        <f t="shared" si="40"/>
        <v>122532.72</v>
      </c>
      <c r="I385" s="10">
        <v>131050.44</v>
      </c>
      <c r="J385" s="44">
        <v>1</v>
      </c>
      <c r="K385" s="10">
        <v>124499.23</v>
      </c>
      <c r="L385" s="45">
        <f t="shared" si="41"/>
        <v>124499.23</v>
      </c>
      <c r="M385" s="10">
        <v>140365.42000000001</v>
      </c>
      <c r="N385" s="44">
        <v>1</v>
      </c>
      <c r="O385" s="10">
        <v>133348.54999999999</v>
      </c>
      <c r="P385" s="45">
        <f t="shared" si="42"/>
        <v>133348.54999999999</v>
      </c>
      <c r="Q385" s="10">
        <v>158995.37</v>
      </c>
      <c r="R385" s="44">
        <v>1</v>
      </c>
      <c r="S385" s="10">
        <v>151047.19</v>
      </c>
      <c r="T385" s="45">
        <f t="shared" si="43"/>
        <v>151047.19</v>
      </c>
      <c r="U385" s="61"/>
      <c r="V385" s="11"/>
      <c r="W385" s="61"/>
      <c r="Y385" s="61"/>
      <c r="Z385" s="11"/>
      <c r="AA385" s="61"/>
    </row>
    <row r="386" spans="1:27" ht="22.8" x14ac:dyDescent="0.25">
      <c r="A386" s="30"/>
      <c r="B386" s="7" t="s">
        <v>756</v>
      </c>
      <c r="C386" s="17" t="s">
        <v>757</v>
      </c>
      <c r="D386" s="19" t="s">
        <v>12</v>
      </c>
      <c r="E386" s="10">
        <v>39413.14</v>
      </c>
      <c r="F386" s="44">
        <v>1</v>
      </c>
      <c r="G386" s="10">
        <v>37442.879999999997</v>
      </c>
      <c r="H386" s="45">
        <f t="shared" si="40"/>
        <v>37442.879999999997</v>
      </c>
      <c r="I386" s="10">
        <v>40666.769999999997</v>
      </c>
      <c r="J386" s="44">
        <v>1</v>
      </c>
      <c r="K386" s="10">
        <v>38633.839999999997</v>
      </c>
      <c r="L386" s="45">
        <f t="shared" si="41"/>
        <v>38633.839999999997</v>
      </c>
      <c r="M386" s="10">
        <v>46308.12</v>
      </c>
      <c r="N386" s="44">
        <v>1</v>
      </c>
      <c r="O386" s="10">
        <v>43993.18</v>
      </c>
      <c r="P386" s="45">
        <f t="shared" si="42"/>
        <v>43993.18</v>
      </c>
      <c r="Q386" s="10">
        <v>57590.81</v>
      </c>
      <c r="R386" s="44">
        <v>1</v>
      </c>
      <c r="S386" s="10">
        <v>54711.85</v>
      </c>
      <c r="T386" s="45">
        <f t="shared" si="43"/>
        <v>54711.85</v>
      </c>
      <c r="U386" s="61"/>
      <c r="V386" s="11"/>
      <c r="W386" s="61"/>
      <c r="Y386" s="61"/>
      <c r="Z386" s="11"/>
      <c r="AA386" s="61"/>
    </row>
    <row r="387" spans="1:27" ht="22.8" x14ac:dyDescent="0.25">
      <c r="A387" s="6"/>
      <c r="B387" s="7" t="s">
        <v>758</v>
      </c>
      <c r="C387" s="8" t="s">
        <v>759</v>
      </c>
      <c r="D387" s="9" t="s">
        <v>12</v>
      </c>
      <c r="E387" s="10">
        <v>125206.43</v>
      </c>
      <c r="F387" s="44">
        <v>1</v>
      </c>
      <c r="G387" s="10">
        <v>118947.36</v>
      </c>
      <c r="H387" s="45">
        <f t="shared" si="40"/>
        <v>118947.36</v>
      </c>
      <c r="I387" s="10">
        <v>130089.17</v>
      </c>
      <c r="J387" s="44">
        <v>1</v>
      </c>
      <c r="K387" s="10">
        <v>123586.01</v>
      </c>
      <c r="L387" s="45">
        <f t="shared" si="41"/>
        <v>123586.01</v>
      </c>
      <c r="M387" s="10">
        <v>152061.5</v>
      </c>
      <c r="N387" s="44">
        <v>1</v>
      </c>
      <c r="O387" s="10">
        <v>144459.95000000001</v>
      </c>
      <c r="P387" s="45">
        <f t="shared" si="42"/>
        <v>144459.95000000001</v>
      </c>
      <c r="Q387" s="10">
        <v>196006.17</v>
      </c>
      <c r="R387" s="44">
        <v>1</v>
      </c>
      <c r="S387" s="10">
        <v>186207.82</v>
      </c>
      <c r="T387" s="45">
        <f t="shared" si="43"/>
        <v>186207.82</v>
      </c>
      <c r="U387" s="61"/>
      <c r="V387" s="11"/>
      <c r="W387" s="61"/>
      <c r="Y387" s="61"/>
      <c r="Z387" s="11"/>
      <c r="AA387" s="61"/>
    </row>
    <row r="388" spans="1:27" ht="13.2" x14ac:dyDescent="0.25">
      <c r="A388" s="6"/>
      <c r="B388" s="7" t="s">
        <v>760</v>
      </c>
      <c r="C388" s="8" t="s">
        <v>761</v>
      </c>
      <c r="D388" s="9" t="s">
        <v>12</v>
      </c>
      <c r="E388" s="10">
        <v>109935.13</v>
      </c>
      <c r="F388" s="44">
        <v>1</v>
      </c>
      <c r="G388" s="10">
        <v>104439.47</v>
      </c>
      <c r="H388" s="45">
        <f t="shared" si="40"/>
        <v>104439.47</v>
      </c>
      <c r="I388" s="10">
        <v>114817.87</v>
      </c>
      <c r="J388" s="44">
        <v>1</v>
      </c>
      <c r="K388" s="10">
        <v>109078.12</v>
      </c>
      <c r="L388" s="45">
        <f t="shared" si="41"/>
        <v>109078.12</v>
      </c>
      <c r="M388" s="10">
        <v>136790.20000000001</v>
      </c>
      <c r="N388" s="44">
        <v>1</v>
      </c>
      <c r="O388" s="10">
        <v>129952.06</v>
      </c>
      <c r="P388" s="45">
        <f t="shared" si="42"/>
        <v>129952.06</v>
      </c>
      <c r="Q388" s="10">
        <v>180734.87</v>
      </c>
      <c r="R388" s="44">
        <v>1</v>
      </c>
      <c r="S388" s="10">
        <v>171699.93</v>
      </c>
      <c r="T388" s="45">
        <f t="shared" si="43"/>
        <v>171699.93</v>
      </c>
      <c r="U388" s="61"/>
      <c r="V388" s="11"/>
      <c r="W388" s="61"/>
      <c r="Y388" s="61"/>
      <c r="Z388" s="11"/>
      <c r="AA388" s="61"/>
    </row>
    <row r="389" spans="1:27" ht="13.2" x14ac:dyDescent="0.25">
      <c r="A389" s="26"/>
      <c r="B389" s="27"/>
      <c r="C389" s="13"/>
      <c r="D389" s="27"/>
      <c r="E389" s="28"/>
      <c r="F389" s="46"/>
      <c r="G389" s="28"/>
      <c r="H389" s="47"/>
      <c r="I389" s="28"/>
      <c r="J389" s="46"/>
      <c r="K389" s="28"/>
      <c r="L389" s="47"/>
      <c r="M389" s="28"/>
      <c r="N389" s="46"/>
      <c r="O389" s="28"/>
      <c r="P389" s="47"/>
      <c r="Q389" s="28"/>
      <c r="R389" s="46"/>
      <c r="S389" s="28"/>
      <c r="T389" s="47"/>
      <c r="U389" s="61"/>
      <c r="V389" s="11"/>
      <c r="W389" s="61"/>
      <c r="Y389" s="61"/>
      <c r="Z389" s="11"/>
      <c r="AA389" s="61"/>
    </row>
    <row r="390" spans="1:27" ht="12.75" customHeight="1" x14ac:dyDescent="0.25">
      <c r="A390" s="2" t="s">
        <v>762</v>
      </c>
      <c r="B390" s="2"/>
      <c r="C390" s="2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61"/>
      <c r="V390" s="11"/>
      <c r="W390" s="61"/>
      <c r="Y390" s="61"/>
      <c r="Z390" s="11"/>
      <c r="AA390" s="61"/>
    </row>
    <row r="391" spans="1:27" ht="13.2" x14ac:dyDescent="0.25">
      <c r="A391" s="18"/>
      <c r="B391" s="7" t="s">
        <v>763</v>
      </c>
      <c r="C391" s="17" t="s">
        <v>764</v>
      </c>
      <c r="D391" s="19" t="s">
        <v>12</v>
      </c>
      <c r="E391" s="10">
        <v>361147.2</v>
      </c>
      <c r="F391" s="44">
        <v>1</v>
      </c>
      <c r="G391" s="10">
        <v>343093.45</v>
      </c>
      <c r="H391" s="45">
        <f t="shared" ref="H391:H454" si="44">ROUND(G391,2)*F391</f>
        <v>343093.45</v>
      </c>
      <c r="I391" s="10">
        <v>369513.64</v>
      </c>
      <c r="J391" s="44">
        <v>1</v>
      </c>
      <c r="K391" s="10">
        <v>351041.65</v>
      </c>
      <c r="L391" s="45">
        <f t="shared" ref="L391:L454" si="45">ROUND(K391,2)*J391</f>
        <v>351041.65</v>
      </c>
      <c r="M391" s="10">
        <v>407162.66</v>
      </c>
      <c r="N391" s="44">
        <v>1</v>
      </c>
      <c r="O391" s="10">
        <v>386808.6</v>
      </c>
      <c r="P391" s="45">
        <f t="shared" ref="P391:P454" si="46">ROUND(O391,2)*N391</f>
        <v>386808.6</v>
      </c>
      <c r="Q391" s="10">
        <v>482460.68</v>
      </c>
      <c r="R391" s="44">
        <v>1</v>
      </c>
      <c r="S391" s="10">
        <v>458342.47</v>
      </c>
      <c r="T391" s="45">
        <f t="shared" ref="T391:T454" si="47">ROUND(S391,2)*R391</f>
        <v>458342.47</v>
      </c>
      <c r="U391" s="61"/>
      <c r="V391" s="11"/>
      <c r="W391" s="61"/>
      <c r="Y391" s="61"/>
      <c r="Z391" s="11"/>
      <c r="AA391" s="61"/>
    </row>
    <row r="392" spans="1:27" ht="13.2" x14ac:dyDescent="0.25">
      <c r="A392" s="18"/>
      <c r="B392" s="7" t="s">
        <v>765</v>
      </c>
      <c r="C392" s="17" t="s">
        <v>766</v>
      </c>
      <c r="D392" s="19" t="s">
        <v>12</v>
      </c>
      <c r="E392" s="10">
        <v>127100.34</v>
      </c>
      <c r="F392" s="44">
        <v>1</v>
      </c>
      <c r="G392" s="10">
        <v>120746.59</v>
      </c>
      <c r="H392" s="45">
        <f t="shared" si="44"/>
        <v>120746.59</v>
      </c>
      <c r="I392" s="10">
        <v>130575</v>
      </c>
      <c r="J392" s="44">
        <v>1</v>
      </c>
      <c r="K392" s="10">
        <v>124047.56</v>
      </c>
      <c r="L392" s="45">
        <f t="shared" si="45"/>
        <v>124047.56</v>
      </c>
      <c r="M392" s="10">
        <v>146210.93</v>
      </c>
      <c r="N392" s="44">
        <v>1</v>
      </c>
      <c r="O392" s="10">
        <v>138901.85</v>
      </c>
      <c r="P392" s="45">
        <f t="shared" si="46"/>
        <v>138901.85</v>
      </c>
      <c r="Q392" s="10">
        <v>177482.79</v>
      </c>
      <c r="R392" s="44">
        <v>1</v>
      </c>
      <c r="S392" s="10">
        <v>168610.43</v>
      </c>
      <c r="T392" s="45">
        <f t="shared" si="47"/>
        <v>168610.43</v>
      </c>
      <c r="U392" s="61"/>
      <c r="V392" s="11"/>
      <c r="W392" s="61"/>
      <c r="Y392" s="61"/>
      <c r="Z392" s="11"/>
      <c r="AA392" s="61"/>
    </row>
    <row r="393" spans="1:27" ht="13.2" x14ac:dyDescent="0.25">
      <c r="A393" s="18"/>
      <c r="B393" s="7" t="s">
        <v>767</v>
      </c>
      <c r="C393" s="17" t="s">
        <v>768</v>
      </c>
      <c r="D393" s="19" t="s">
        <v>12</v>
      </c>
      <c r="E393" s="10">
        <v>129546.34</v>
      </c>
      <c r="F393" s="44">
        <v>1</v>
      </c>
      <c r="G393" s="10">
        <v>123070.32</v>
      </c>
      <c r="H393" s="45">
        <f t="shared" si="44"/>
        <v>123070.32</v>
      </c>
      <c r="I393" s="10">
        <v>133021</v>
      </c>
      <c r="J393" s="44">
        <v>1</v>
      </c>
      <c r="K393" s="10">
        <v>126371.28</v>
      </c>
      <c r="L393" s="45">
        <f t="shared" si="45"/>
        <v>126371.28</v>
      </c>
      <c r="M393" s="10">
        <v>148656.93</v>
      </c>
      <c r="N393" s="44">
        <v>1</v>
      </c>
      <c r="O393" s="10">
        <v>141225.57</v>
      </c>
      <c r="P393" s="45">
        <f t="shared" si="46"/>
        <v>141225.57</v>
      </c>
      <c r="Q393" s="10">
        <v>179928.79</v>
      </c>
      <c r="R393" s="44">
        <v>1</v>
      </c>
      <c r="S393" s="10">
        <v>170934.15</v>
      </c>
      <c r="T393" s="45">
        <f t="shared" si="47"/>
        <v>170934.15</v>
      </c>
      <c r="U393" s="61"/>
      <c r="V393" s="11"/>
      <c r="W393" s="61"/>
      <c r="Y393" s="61"/>
      <c r="Z393" s="11"/>
      <c r="AA393" s="61"/>
    </row>
    <row r="394" spans="1:27" ht="13.2" x14ac:dyDescent="0.25">
      <c r="A394" s="18"/>
      <c r="B394" s="7" t="s">
        <v>769</v>
      </c>
      <c r="C394" s="17" t="s">
        <v>770</v>
      </c>
      <c r="D394" s="19" t="s">
        <v>12</v>
      </c>
      <c r="E394" s="10">
        <v>200361.68</v>
      </c>
      <c r="F394" s="44">
        <v>1</v>
      </c>
      <c r="G394" s="10">
        <v>190345.60000000001</v>
      </c>
      <c r="H394" s="45">
        <f t="shared" si="44"/>
        <v>190345.60000000001</v>
      </c>
      <c r="I394" s="10">
        <v>204072.25</v>
      </c>
      <c r="J394" s="44">
        <v>1</v>
      </c>
      <c r="K394" s="10">
        <v>193870.68</v>
      </c>
      <c r="L394" s="45">
        <f t="shared" si="45"/>
        <v>193870.68</v>
      </c>
      <c r="M394" s="10">
        <v>220769.85</v>
      </c>
      <c r="N394" s="44">
        <v>1</v>
      </c>
      <c r="O394" s="10">
        <v>209733.57</v>
      </c>
      <c r="P394" s="45">
        <f t="shared" si="46"/>
        <v>209733.57</v>
      </c>
      <c r="Q394" s="10">
        <v>254165.06</v>
      </c>
      <c r="R394" s="44">
        <v>1</v>
      </c>
      <c r="S394" s="10">
        <v>241459.35</v>
      </c>
      <c r="T394" s="45">
        <f t="shared" si="47"/>
        <v>241459.35</v>
      </c>
      <c r="U394" s="61"/>
      <c r="V394" s="11"/>
      <c r="W394" s="61"/>
      <c r="Y394" s="61"/>
      <c r="Z394" s="11"/>
      <c r="AA394" s="61"/>
    </row>
    <row r="395" spans="1:27" ht="13.2" x14ac:dyDescent="0.25">
      <c r="A395" s="18"/>
      <c r="B395" s="7" t="s">
        <v>771</v>
      </c>
      <c r="C395" s="17" t="s">
        <v>772</v>
      </c>
      <c r="D395" s="19" t="s">
        <v>12</v>
      </c>
      <c r="E395" s="10">
        <v>98634.31</v>
      </c>
      <c r="F395" s="44">
        <v>1</v>
      </c>
      <c r="G395" s="10">
        <v>93703.58</v>
      </c>
      <c r="H395" s="45">
        <f t="shared" si="44"/>
        <v>93703.58</v>
      </c>
      <c r="I395" s="10">
        <v>102481</v>
      </c>
      <c r="J395" s="44">
        <v>1</v>
      </c>
      <c r="K395" s="10">
        <v>97357.97</v>
      </c>
      <c r="L395" s="45">
        <f t="shared" si="45"/>
        <v>97357.97</v>
      </c>
      <c r="M395" s="10">
        <v>119791.17</v>
      </c>
      <c r="N395" s="44">
        <v>1</v>
      </c>
      <c r="O395" s="10">
        <v>113802.81</v>
      </c>
      <c r="P395" s="45">
        <f t="shared" si="46"/>
        <v>113802.81</v>
      </c>
      <c r="Q395" s="10">
        <v>154411.46</v>
      </c>
      <c r="R395" s="44">
        <v>1</v>
      </c>
      <c r="S395" s="10">
        <v>146692.43</v>
      </c>
      <c r="T395" s="45">
        <f t="shared" si="47"/>
        <v>146692.43</v>
      </c>
      <c r="U395" s="61"/>
      <c r="V395" s="11"/>
      <c r="W395" s="61"/>
      <c r="Y395" s="61"/>
      <c r="Z395" s="11"/>
      <c r="AA395" s="61"/>
    </row>
    <row r="396" spans="1:27" ht="13.2" x14ac:dyDescent="0.25">
      <c r="A396" s="18"/>
      <c r="B396" s="7" t="s">
        <v>773</v>
      </c>
      <c r="C396" s="17" t="s">
        <v>774</v>
      </c>
      <c r="D396" s="19" t="s">
        <v>12</v>
      </c>
      <c r="E396" s="10">
        <v>901309.58</v>
      </c>
      <c r="F396" s="44">
        <v>1</v>
      </c>
      <c r="G396" s="10">
        <v>856253.11</v>
      </c>
      <c r="H396" s="45">
        <f t="shared" si="44"/>
        <v>856253.11</v>
      </c>
      <c r="I396" s="10">
        <v>910508.01</v>
      </c>
      <c r="J396" s="44">
        <v>1</v>
      </c>
      <c r="K396" s="10">
        <v>864991.71</v>
      </c>
      <c r="L396" s="45">
        <f t="shared" si="45"/>
        <v>864991.71</v>
      </c>
      <c r="M396" s="10">
        <v>951900.97</v>
      </c>
      <c r="N396" s="44">
        <v>1</v>
      </c>
      <c r="O396" s="10">
        <v>904315.44</v>
      </c>
      <c r="P396" s="45">
        <f t="shared" si="46"/>
        <v>904315.44</v>
      </c>
      <c r="Q396" s="10">
        <v>1034686.89</v>
      </c>
      <c r="R396" s="44">
        <v>1</v>
      </c>
      <c r="S396" s="10">
        <v>982962.89</v>
      </c>
      <c r="T396" s="45">
        <f t="shared" si="47"/>
        <v>982962.89</v>
      </c>
      <c r="U396" s="61"/>
      <c r="V396" s="11"/>
      <c r="W396" s="61"/>
      <c r="Y396" s="61"/>
      <c r="Z396" s="11"/>
      <c r="AA396" s="61"/>
    </row>
    <row r="397" spans="1:27" ht="13.2" x14ac:dyDescent="0.25">
      <c r="A397" s="18"/>
      <c r="B397" s="7" t="s">
        <v>775</v>
      </c>
      <c r="C397" s="17" t="s">
        <v>776</v>
      </c>
      <c r="D397" s="19" t="s">
        <v>12</v>
      </c>
      <c r="E397" s="10">
        <v>740732.38</v>
      </c>
      <c r="F397" s="44">
        <v>1</v>
      </c>
      <c r="G397" s="10">
        <v>703703.17</v>
      </c>
      <c r="H397" s="45">
        <f t="shared" si="44"/>
        <v>703703.17</v>
      </c>
      <c r="I397" s="10">
        <v>748117.09</v>
      </c>
      <c r="J397" s="44">
        <v>1</v>
      </c>
      <c r="K397" s="10">
        <v>710718.72</v>
      </c>
      <c r="L397" s="45">
        <f t="shared" si="45"/>
        <v>710718.72</v>
      </c>
      <c r="M397" s="10">
        <v>781348.24</v>
      </c>
      <c r="N397" s="44">
        <v>1</v>
      </c>
      <c r="O397" s="10">
        <v>742288.64</v>
      </c>
      <c r="P397" s="45">
        <f t="shared" si="46"/>
        <v>742288.64</v>
      </c>
      <c r="Q397" s="10">
        <v>847810.56000000006</v>
      </c>
      <c r="R397" s="44">
        <v>1</v>
      </c>
      <c r="S397" s="10">
        <v>805428.51</v>
      </c>
      <c r="T397" s="45">
        <f t="shared" si="47"/>
        <v>805428.51</v>
      </c>
      <c r="U397" s="61"/>
      <c r="V397" s="11"/>
      <c r="W397" s="61"/>
      <c r="Y397" s="61"/>
      <c r="Z397" s="11"/>
      <c r="AA397" s="61"/>
    </row>
    <row r="398" spans="1:27" ht="13.2" x14ac:dyDescent="0.25">
      <c r="A398" s="18"/>
      <c r="B398" s="7" t="s">
        <v>777</v>
      </c>
      <c r="C398" s="17" t="s">
        <v>778</v>
      </c>
      <c r="D398" s="19" t="s">
        <v>12</v>
      </c>
      <c r="E398" s="10">
        <v>896263.58</v>
      </c>
      <c r="F398" s="44">
        <v>1</v>
      </c>
      <c r="G398" s="10">
        <v>851459.36</v>
      </c>
      <c r="H398" s="45">
        <f t="shared" si="44"/>
        <v>851459.36</v>
      </c>
      <c r="I398" s="10">
        <v>905462.01</v>
      </c>
      <c r="J398" s="44">
        <v>1</v>
      </c>
      <c r="K398" s="10">
        <v>860197.96</v>
      </c>
      <c r="L398" s="45">
        <f t="shared" si="45"/>
        <v>860197.96</v>
      </c>
      <c r="M398" s="10">
        <v>946854.97</v>
      </c>
      <c r="N398" s="44">
        <v>1</v>
      </c>
      <c r="O398" s="10">
        <v>899521.69</v>
      </c>
      <c r="P398" s="45">
        <f t="shared" si="46"/>
        <v>899521.69</v>
      </c>
      <c r="Q398" s="10">
        <v>1029640.89</v>
      </c>
      <c r="R398" s="44">
        <v>1</v>
      </c>
      <c r="S398" s="10">
        <v>978169.14</v>
      </c>
      <c r="T398" s="45">
        <f t="shared" si="47"/>
        <v>978169.14</v>
      </c>
      <c r="U398" s="61"/>
      <c r="V398" s="11"/>
      <c r="W398" s="61"/>
      <c r="Y398" s="61"/>
      <c r="Z398" s="11"/>
      <c r="AA398" s="61"/>
    </row>
    <row r="399" spans="1:27" ht="13.2" x14ac:dyDescent="0.25">
      <c r="A399" s="18"/>
      <c r="B399" s="7" t="s">
        <v>779</v>
      </c>
      <c r="C399" s="17" t="s">
        <v>780</v>
      </c>
      <c r="D399" s="19" t="s">
        <v>12</v>
      </c>
      <c r="E399" s="10">
        <v>1257960.3500000001</v>
      </c>
      <c r="F399" s="44">
        <v>1</v>
      </c>
      <c r="G399" s="10">
        <v>1195074.9099999999</v>
      </c>
      <c r="H399" s="45">
        <f t="shared" si="44"/>
        <v>1195074.9099999999</v>
      </c>
      <c r="I399" s="10">
        <v>1274413.72</v>
      </c>
      <c r="J399" s="44">
        <v>1</v>
      </c>
      <c r="K399" s="10">
        <v>1210705.78</v>
      </c>
      <c r="L399" s="45">
        <f t="shared" si="45"/>
        <v>1210705.78</v>
      </c>
      <c r="M399" s="10">
        <v>1348453.86</v>
      </c>
      <c r="N399" s="44">
        <v>1</v>
      </c>
      <c r="O399" s="10">
        <v>1281044.6499999999</v>
      </c>
      <c r="P399" s="45">
        <f t="shared" si="46"/>
        <v>1281044.6499999999</v>
      </c>
      <c r="Q399" s="10">
        <v>1496534.16</v>
      </c>
      <c r="R399" s="44">
        <v>1</v>
      </c>
      <c r="S399" s="10">
        <v>1421722.42</v>
      </c>
      <c r="T399" s="45">
        <f t="shared" si="47"/>
        <v>1421722.42</v>
      </c>
      <c r="U399" s="61"/>
      <c r="V399" s="11"/>
      <c r="W399" s="61"/>
      <c r="Y399" s="61"/>
      <c r="Z399" s="11"/>
      <c r="AA399" s="61"/>
    </row>
    <row r="400" spans="1:27" ht="13.2" x14ac:dyDescent="0.25">
      <c r="A400" s="6"/>
      <c r="B400" s="7" t="s">
        <v>781</v>
      </c>
      <c r="C400" s="8" t="s">
        <v>782</v>
      </c>
      <c r="D400" s="9" t="s">
        <v>9</v>
      </c>
      <c r="E400" s="10">
        <v>24430.27</v>
      </c>
      <c r="F400" s="44">
        <v>1</v>
      </c>
      <c r="G400" s="10">
        <v>23209</v>
      </c>
      <c r="H400" s="45">
        <f t="shared" si="44"/>
        <v>23209</v>
      </c>
      <c r="I400" s="10">
        <v>25725.26</v>
      </c>
      <c r="J400" s="44">
        <v>1</v>
      </c>
      <c r="K400" s="10">
        <v>24439.25</v>
      </c>
      <c r="L400" s="45">
        <f t="shared" si="45"/>
        <v>24439.25</v>
      </c>
      <c r="M400" s="10">
        <v>31552.67</v>
      </c>
      <c r="N400" s="44">
        <v>1</v>
      </c>
      <c r="O400" s="10">
        <v>29975.35</v>
      </c>
      <c r="P400" s="45">
        <f t="shared" si="46"/>
        <v>29975.35</v>
      </c>
      <c r="Q400" s="10">
        <v>43207.47</v>
      </c>
      <c r="R400" s="44">
        <v>1</v>
      </c>
      <c r="S400" s="10">
        <v>41047.53</v>
      </c>
      <c r="T400" s="45">
        <f t="shared" si="47"/>
        <v>41047.53</v>
      </c>
      <c r="U400" s="61"/>
      <c r="V400" s="11"/>
      <c r="W400" s="61"/>
      <c r="Y400" s="61"/>
      <c r="Z400" s="11"/>
      <c r="AA400" s="61"/>
    </row>
    <row r="401" spans="1:27" ht="13.2" x14ac:dyDescent="0.25">
      <c r="A401" s="6"/>
      <c r="B401" s="7" t="s">
        <v>783</v>
      </c>
      <c r="C401" s="8" t="s">
        <v>784</v>
      </c>
      <c r="D401" s="9" t="s">
        <v>9</v>
      </c>
      <c r="E401" s="10">
        <v>18191.330000000002</v>
      </c>
      <c r="F401" s="44">
        <v>1</v>
      </c>
      <c r="G401" s="10">
        <v>17281.95</v>
      </c>
      <c r="H401" s="45">
        <f t="shared" si="44"/>
        <v>17281.95</v>
      </c>
      <c r="I401" s="10">
        <v>19486.32</v>
      </c>
      <c r="J401" s="44">
        <v>1</v>
      </c>
      <c r="K401" s="10">
        <v>18512.2</v>
      </c>
      <c r="L401" s="45">
        <f t="shared" si="45"/>
        <v>18512.2</v>
      </c>
      <c r="M401" s="10">
        <v>25313.73</v>
      </c>
      <c r="N401" s="44">
        <v>1</v>
      </c>
      <c r="O401" s="10">
        <v>24048.3</v>
      </c>
      <c r="P401" s="45">
        <f t="shared" si="46"/>
        <v>24048.3</v>
      </c>
      <c r="Q401" s="10">
        <v>36968.53</v>
      </c>
      <c r="R401" s="44">
        <v>1</v>
      </c>
      <c r="S401" s="10">
        <v>35120.47</v>
      </c>
      <c r="T401" s="45">
        <f t="shared" si="47"/>
        <v>35120.47</v>
      </c>
      <c r="U401" s="61"/>
      <c r="V401" s="11"/>
      <c r="W401" s="61"/>
      <c r="Y401" s="61"/>
      <c r="Z401" s="11"/>
      <c r="AA401" s="61"/>
    </row>
    <row r="402" spans="1:27" ht="22.8" x14ac:dyDescent="0.25">
      <c r="A402" s="18"/>
      <c r="B402" s="7" t="s">
        <v>785</v>
      </c>
      <c r="C402" s="17" t="s">
        <v>786</v>
      </c>
      <c r="D402" s="19" t="s">
        <v>12</v>
      </c>
      <c r="E402" s="10">
        <v>1065559.44</v>
      </c>
      <c r="F402" s="44">
        <v>1</v>
      </c>
      <c r="G402" s="10">
        <v>1012292.12</v>
      </c>
      <c r="H402" s="45">
        <f t="shared" si="44"/>
        <v>1012292.12</v>
      </c>
      <c r="I402" s="10">
        <v>1076208.8500000001</v>
      </c>
      <c r="J402" s="44">
        <v>1</v>
      </c>
      <c r="K402" s="10">
        <v>1022409.17</v>
      </c>
      <c r="L402" s="45">
        <f t="shared" si="45"/>
        <v>1022409.17</v>
      </c>
      <c r="M402" s="10">
        <v>1124131.25</v>
      </c>
      <c r="N402" s="44">
        <v>1</v>
      </c>
      <c r="O402" s="10">
        <v>1067935.93</v>
      </c>
      <c r="P402" s="45">
        <f t="shared" si="46"/>
        <v>1067935.93</v>
      </c>
      <c r="Q402" s="10">
        <v>1219976.05</v>
      </c>
      <c r="R402" s="44">
        <v>1</v>
      </c>
      <c r="S402" s="10">
        <v>1158989.45</v>
      </c>
      <c r="T402" s="45">
        <f t="shared" si="47"/>
        <v>1158989.45</v>
      </c>
      <c r="U402" s="61"/>
      <c r="V402" s="11"/>
      <c r="W402" s="61"/>
      <c r="Y402" s="61"/>
      <c r="Z402" s="11"/>
      <c r="AA402" s="61"/>
    </row>
    <row r="403" spans="1:27" ht="13.2" x14ac:dyDescent="0.25">
      <c r="A403" s="18"/>
      <c r="B403" s="7" t="s">
        <v>787</v>
      </c>
      <c r="C403" s="17" t="s">
        <v>788</v>
      </c>
      <c r="D403" s="19" t="s">
        <v>12</v>
      </c>
      <c r="E403" s="10">
        <v>236174.42</v>
      </c>
      <c r="F403" s="44">
        <v>1</v>
      </c>
      <c r="G403" s="10">
        <v>224368.06</v>
      </c>
      <c r="H403" s="45">
        <f t="shared" si="44"/>
        <v>224368.06</v>
      </c>
      <c r="I403" s="10">
        <v>241441.96</v>
      </c>
      <c r="J403" s="44">
        <v>1</v>
      </c>
      <c r="K403" s="10">
        <v>229372.28</v>
      </c>
      <c r="L403" s="45">
        <f t="shared" si="45"/>
        <v>229372.28</v>
      </c>
      <c r="M403" s="10">
        <v>265145.8</v>
      </c>
      <c r="N403" s="44">
        <v>1</v>
      </c>
      <c r="O403" s="10">
        <v>251891.16</v>
      </c>
      <c r="P403" s="45">
        <f t="shared" si="46"/>
        <v>251891.16</v>
      </c>
      <c r="Q403" s="10">
        <v>312553.51</v>
      </c>
      <c r="R403" s="44">
        <v>1</v>
      </c>
      <c r="S403" s="10">
        <v>296928.96000000002</v>
      </c>
      <c r="T403" s="45">
        <f t="shared" si="47"/>
        <v>296928.96000000002</v>
      </c>
      <c r="U403" s="61"/>
      <c r="V403" s="11"/>
      <c r="W403" s="61"/>
      <c r="Y403" s="61"/>
      <c r="Z403" s="11"/>
      <c r="AA403" s="61"/>
    </row>
    <row r="404" spans="1:27" ht="13.2" x14ac:dyDescent="0.25">
      <c r="A404" s="18"/>
      <c r="B404" s="7" t="s">
        <v>789</v>
      </c>
      <c r="C404" s="17" t="s">
        <v>790</v>
      </c>
      <c r="D404" s="19" t="s">
        <v>12</v>
      </c>
      <c r="E404" s="10">
        <v>202074.61</v>
      </c>
      <c r="F404" s="44">
        <v>1</v>
      </c>
      <c r="G404" s="10">
        <v>191972.9</v>
      </c>
      <c r="H404" s="45">
        <f t="shared" si="44"/>
        <v>191972.9</v>
      </c>
      <c r="I404" s="10">
        <v>205694.26</v>
      </c>
      <c r="J404" s="44">
        <v>1</v>
      </c>
      <c r="K404" s="10">
        <v>195411.6</v>
      </c>
      <c r="L404" s="45">
        <f t="shared" si="45"/>
        <v>195411.6</v>
      </c>
      <c r="M404" s="10">
        <v>221982.71</v>
      </c>
      <c r="N404" s="44">
        <v>1</v>
      </c>
      <c r="O404" s="10">
        <v>210885.79</v>
      </c>
      <c r="P404" s="45">
        <f t="shared" si="46"/>
        <v>210885.79</v>
      </c>
      <c r="Q404" s="10">
        <v>254559.6</v>
      </c>
      <c r="R404" s="44">
        <v>1</v>
      </c>
      <c r="S404" s="10">
        <v>241834.17</v>
      </c>
      <c r="T404" s="45">
        <f t="shared" si="47"/>
        <v>241834.17</v>
      </c>
      <c r="U404" s="61"/>
      <c r="V404" s="11"/>
      <c r="W404" s="61"/>
      <c r="Y404" s="61"/>
      <c r="Z404" s="11"/>
      <c r="AA404" s="61"/>
    </row>
    <row r="405" spans="1:27" ht="13.2" x14ac:dyDescent="0.25">
      <c r="A405" s="18"/>
      <c r="B405" s="7" t="s">
        <v>791</v>
      </c>
      <c r="C405" s="17" t="s">
        <v>792</v>
      </c>
      <c r="D405" s="19" t="s">
        <v>12</v>
      </c>
      <c r="E405" s="10">
        <v>1243564.1599999999</v>
      </c>
      <c r="F405" s="44">
        <v>1</v>
      </c>
      <c r="G405" s="10">
        <v>1181398.3899999999</v>
      </c>
      <c r="H405" s="45">
        <f t="shared" si="44"/>
        <v>1181398.3899999999</v>
      </c>
      <c r="I405" s="10">
        <v>1257500.3400000001</v>
      </c>
      <c r="J405" s="44">
        <v>1</v>
      </c>
      <c r="K405" s="10">
        <v>1194637.8999999999</v>
      </c>
      <c r="L405" s="45">
        <f t="shared" si="45"/>
        <v>1194637.8999999999</v>
      </c>
      <c r="M405" s="10">
        <v>1320213.1499999999</v>
      </c>
      <c r="N405" s="44">
        <v>1</v>
      </c>
      <c r="O405" s="10">
        <v>1254215.69</v>
      </c>
      <c r="P405" s="45">
        <f t="shared" si="46"/>
        <v>1254215.69</v>
      </c>
      <c r="Q405" s="10">
        <v>1445638.76</v>
      </c>
      <c r="R405" s="44">
        <v>1</v>
      </c>
      <c r="S405" s="10">
        <v>1373371.28</v>
      </c>
      <c r="T405" s="45">
        <f t="shared" si="47"/>
        <v>1373371.28</v>
      </c>
      <c r="U405" s="61"/>
      <c r="V405" s="11"/>
      <c r="W405" s="61"/>
      <c r="Y405" s="61"/>
      <c r="Z405" s="11"/>
      <c r="AA405" s="61"/>
    </row>
    <row r="406" spans="1:27" ht="13.2" x14ac:dyDescent="0.25">
      <c r="A406" s="18"/>
      <c r="B406" s="7" t="s">
        <v>793</v>
      </c>
      <c r="C406" s="17" t="s">
        <v>794</v>
      </c>
      <c r="D406" s="19" t="s">
        <v>12</v>
      </c>
      <c r="E406" s="10">
        <v>81593.2</v>
      </c>
      <c r="F406" s="44">
        <v>1</v>
      </c>
      <c r="G406" s="10">
        <v>77514.36</v>
      </c>
      <c r="H406" s="45">
        <f t="shared" si="44"/>
        <v>77514.36</v>
      </c>
      <c r="I406" s="10">
        <v>85563.98</v>
      </c>
      <c r="J406" s="44">
        <v>1</v>
      </c>
      <c r="K406" s="10">
        <v>81286.64</v>
      </c>
      <c r="L406" s="45">
        <f t="shared" si="45"/>
        <v>81286.64</v>
      </c>
      <c r="M406" s="10">
        <v>103432.49</v>
      </c>
      <c r="N406" s="44">
        <v>1</v>
      </c>
      <c r="O406" s="10">
        <v>98261.9</v>
      </c>
      <c r="P406" s="45">
        <f t="shared" si="46"/>
        <v>98261.9</v>
      </c>
      <c r="Q406" s="10">
        <v>139169.51999999999</v>
      </c>
      <c r="R406" s="44">
        <v>1</v>
      </c>
      <c r="S406" s="10">
        <v>132212.44</v>
      </c>
      <c r="T406" s="45">
        <f t="shared" si="47"/>
        <v>132212.44</v>
      </c>
      <c r="U406" s="61"/>
      <c r="V406" s="11"/>
      <c r="W406" s="61"/>
      <c r="Y406" s="61"/>
      <c r="Z406" s="11"/>
      <c r="AA406" s="61"/>
    </row>
    <row r="407" spans="1:27" ht="13.2" x14ac:dyDescent="0.25">
      <c r="A407" s="18"/>
      <c r="B407" s="7" t="s">
        <v>795</v>
      </c>
      <c r="C407" s="17" t="s">
        <v>796</v>
      </c>
      <c r="D407" s="19" t="s">
        <v>12</v>
      </c>
      <c r="E407" s="10">
        <v>92647.2</v>
      </c>
      <c r="F407" s="44">
        <v>1</v>
      </c>
      <c r="G407" s="10">
        <v>88015.77</v>
      </c>
      <c r="H407" s="45">
        <f t="shared" si="44"/>
        <v>88015.77</v>
      </c>
      <c r="I407" s="10">
        <v>96617.98</v>
      </c>
      <c r="J407" s="44">
        <v>1</v>
      </c>
      <c r="K407" s="10">
        <v>91788.05</v>
      </c>
      <c r="L407" s="45">
        <f t="shared" si="45"/>
        <v>91788.05</v>
      </c>
      <c r="M407" s="10">
        <v>114486.49</v>
      </c>
      <c r="N407" s="44">
        <v>1</v>
      </c>
      <c r="O407" s="10">
        <v>108763.31</v>
      </c>
      <c r="P407" s="45">
        <f t="shared" si="46"/>
        <v>108763.31</v>
      </c>
      <c r="Q407" s="10">
        <v>150223.51999999999</v>
      </c>
      <c r="R407" s="44">
        <v>1</v>
      </c>
      <c r="S407" s="10">
        <v>142713.85</v>
      </c>
      <c r="T407" s="45">
        <f t="shared" si="47"/>
        <v>142713.85</v>
      </c>
      <c r="U407" s="61"/>
      <c r="V407" s="11"/>
      <c r="W407" s="61"/>
      <c r="Y407" s="61"/>
      <c r="Z407" s="11"/>
      <c r="AA407" s="61"/>
    </row>
    <row r="408" spans="1:27" ht="13.2" x14ac:dyDescent="0.25">
      <c r="A408" s="18"/>
      <c r="B408" s="7" t="s">
        <v>797</v>
      </c>
      <c r="C408" s="17" t="s">
        <v>798</v>
      </c>
      <c r="D408" s="19" t="s">
        <v>12</v>
      </c>
      <c r="E408" s="10">
        <v>123112.2</v>
      </c>
      <c r="F408" s="44">
        <v>1</v>
      </c>
      <c r="G408" s="10">
        <v>116957.82</v>
      </c>
      <c r="H408" s="45">
        <f t="shared" si="44"/>
        <v>116957.82</v>
      </c>
      <c r="I408" s="10">
        <v>127082.98</v>
      </c>
      <c r="J408" s="44">
        <v>1</v>
      </c>
      <c r="K408" s="10">
        <v>120730.1</v>
      </c>
      <c r="L408" s="45">
        <f t="shared" si="45"/>
        <v>120730.1</v>
      </c>
      <c r="M408" s="10">
        <v>144951.49</v>
      </c>
      <c r="N408" s="44">
        <v>1</v>
      </c>
      <c r="O408" s="10">
        <v>137705.37</v>
      </c>
      <c r="P408" s="45">
        <f t="shared" si="46"/>
        <v>137705.37</v>
      </c>
      <c r="Q408" s="10">
        <v>180688.52</v>
      </c>
      <c r="R408" s="44">
        <v>1</v>
      </c>
      <c r="S408" s="10">
        <v>171655.9</v>
      </c>
      <c r="T408" s="45">
        <f t="shared" si="47"/>
        <v>171655.9</v>
      </c>
      <c r="U408" s="61"/>
      <c r="V408" s="11"/>
      <c r="W408" s="61"/>
      <c r="Y408" s="61"/>
      <c r="Z408" s="11"/>
      <c r="AA408" s="61"/>
    </row>
    <row r="409" spans="1:27" ht="13.2" x14ac:dyDescent="0.25">
      <c r="A409" s="18"/>
      <c r="B409" s="7" t="s">
        <v>799</v>
      </c>
      <c r="C409" s="17" t="s">
        <v>800</v>
      </c>
      <c r="D409" s="19" t="s">
        <v>12</v>
      </c>
      <c r="E409" s="10">
        <v>128056.22</v>
      </c>
      <c r="F409" s="44">
        <v>1</v>
      </c>
      <c r="G409" s="10">
        <v>121654.69</v>
      </c>
      <c r="H409" s="45">
        <f t="shared" si="44"/>
        <v>121654.69</v>
      </c>
      <c r="I409" s="10">
        <v>133135.09</v>
      </c>
      <c r="J409" s="44">
        <v>1</v>
      </c>
      <c r="K409" s="10">
        <v>126479.67</v>
      </c>
      <c r="L409" s="45">
        <f t="shared" si="45"/>
        <v>126479.67</v>
      </c>
      <c r="M409" s="10">
        <v>155990.04999999999</v>
      </c>
      <c r="N409" s="44">
        <v>1</v>
      </c>
      <c r="O409" s="10">
        <v>148192.10999999999</v>
      </c>
      <c r="P409" s="45">
        <f t="shared" si="46"/>
        <v>148192.10999999999</v>
      </c>
      <c r="Q409" s="10">
        <v>201699.95</v>
      </c>
      <c r="R409" s="44">
        <v>1</v>
      </c>
      <c r="S409" s="10">
        <v>191616.97</v>
      </c>
      <c r="T409" s="45">
        <f t="shared" si="47"/>
        <v>191616.97</v>
      </c>
      <c r="U409" s="61"/>
      <c r="V409" s="11"/>
      <c r="W409" s="61"/>
      <c r="Y409" s="61"/>
      <c r="Z409" s="11"/>
      <c r="AA409" s="61"/>
    </row>
    <row r="410" spans="1:27" ht="13.2" x14ac:dyDescent="0.25">
      <c r="A410" s="18"/>
      <c r="B410" s="7" t="s">
        <v>801</v>
      </c>
      <c r="C410" s="17" t="s">
        <v>802</v>
      </c>
      <c r="D410" s="19" t="s">
        <v>12</v>
      </c>
      <c r="E410" s="10">
        <v>158276.22</v>
      </c>
      <c r="F410" s="44">
        <v>1</v>
      </c>
      <c r="G410" s="10">
        <v>150363.99</v>
      </c>
      <c r="H410" s="45">
        <f t="shared" si="44"/>
        <v>150363.99</v>
      </c>
      <c r="I410" s="10">
        <v>163355.09</v>
      </c>
      <c r="J410" s="44">
        <v>1</v>
      </c>
      <c r="K410" s="10">
        <v>155188.97</v>
      </c>
      <c r="L410" s="45">
        <f t="shared" si="45"/>
        <v>155188.97</v>
      </c>
      <c r="M410" s="10">
        <v>186210.05</v>
      </c>
      <c r="N410" s="44">
        <v>1</v>
      </c>
      <c r="O410" s="10">
        <v>176901.41</v>
      </c>
      <c r="P410" s="45">
        <f t="shared" si="46"/>
        <v>176901.41</v>
      </c>
      <c r="Q410" s="10">
        <v>231919.95</v>
      </c>
      <c r="R410" s="44">
        <v>1</v>
      </c>
      <c r="S410" s="10">
        <v>220326.27</v>
      </c>
      <c r="T410" s="45">
        <f t="shared" si="47"/>
        <v>220326.27</v>
      </c>
      <c r="U410" s="61"/>
      <c r="V410" s="11"/>
      <c r="W410" s="61"/>
      <c r="Y410" s="61"/>
      <c r="Z410" s="11"/>
      <c r="AA410" s="61"/>
    </row>
    <row r="411" spans="1:27" ht="13.2" x14ac:dyDescent="0.25">
      <c r="A411" s="18"/>
      <c r="B411" s="7" t="s">
        <v>803</v>
      </c>
      <c r="C411" s="17" t="s">
        <v>804</v>
      </c>
      <c r="D411" s="19" t="s">
        <v>2</v>
      </c>
      <c r="E411" s="10">
        <v>423635.49</v>
      </c>
      <c r="F411" s="44">
        <v>1</v>
      </c>
      <c r="G411" s="10">
        <v>402457.95</v>
      </c>
      <c r="H411" s="45">
        <f t="shared" si="44"/>
        <v>402457.95</v>
      </c>
      <c r="I411" s="10">
        <v>447031.92</v>
      </c>
      <c r="J411" s="44">
        <v>1</v>
      </c>
      <c r="K411" s="10">
        <v>424684.79</v>
      </c>
      <c r="L411" s="45">
        <f t="shared" si="45"/>
        <v>424684.79</v>
      </c>
      <c r="M411" s="10">
        <v>552315.84</v>
      </c>
      <c r="N411" s="44">
        <v>1</v>
      </c>
      <c r="O411" s="10">
        <v>524705.56999999995</v>
      </c>
      <c r="P411" s="45">
        <f t="shared" si="46"/>
        <v>524705.56999999995</v>
      </c>
      <c r="Q411" s="10">
        <v>762883.7</v>
      </c>
      <c r="R411" s="44">
        <v>1</v>
      </c>
      <c r="S411" s="10">
        <v>724747.14</v>
      </c>
      <c r="T411" s="45">
        <f t="shared" si="47"/>
        <v>724747.14</v>
      </c>
      <c r="U411" s="61"/>
      <c r="V411" s="11"/>
      <c r="W411" s="61"/>
      <c r="Y411" s="61"/>
      <c r="Z411" s="11"/>
      <c r="AA411" s="61"/>
    </row>
    <row r="412" spans="1:27" ht="13.2" x14ac:dyDescent="0.25">
      <c r="A412" s="18"/>
      <c r="B412" s="7" t="s">
        <v>805</v>
      </c>
      <c r="C412" s="17" t="s">
        <v>806</v>
      </c>
      <c r="D412" s="19" t="s">
        <v>9</v>
      </c>
      <c r="E412" s="10">
        <v>57078.17</v>
      </c>
      <c r="F412" s="44">
        <v>1</v>
      </c>
      <c r="G412" s="10">
        <v>54224.83</v>
      </c>
      <c r="H412" s="45">
        <f t="shared" si="44"/>
        <v>54224.83</v>
      </c>
      <c r="I412" s="10">
        <v>61497.89</v>
      </c>
      <c r="J412" s="44">
        <v>1</v>
      </c>
      <c r="K412" s="10">
        <v>58423.61</v>
      </c>
      <c r="L412" s="45">
        <f t="shared" si="45"/>
        <v>58423.61</v>
      </c>
      <c r="M412" s="10">
        <v>81386.69</v>
      </c>
      <c r="N412" s="44">
        <v>1</v>
      </c>
      <c r="O412" s="10">
        <v>77318.17</v>
      </c>
      <c r="P412" s="45">
        <f t="shared" si="46"/>
        <v>77318.17</v>
      </c>
      <c r="Q412" s="10">
        <v>121164.26</v>
      </c>
      <c r="R412" s="44">
        <v>1</v>
      </c>
      <c r="S412" s="10">
        <v>115107.26</v>
      </c>
      <c r="T412" s="45">
        <f t="shared" si="47"/>
        <v>115107.26</v>
      </c>
      <c r="U412" s="61"/>
      <c r="V412" s="11"/>
      <c r="W412" s="61"/>
      <c r="Y412" s="61"/>
      <c r="Z412" s="11"/>
      <c r="AA412" s="61"/>
    </row>
    <row r="413" spans="1:27" ht="13.2" x14ac:dyDescent="0.25">
      <c r="A413" s="18"/>
      <c r="B413" s="7" t="s">
        <v>807</v>
      </c>
      <c r="C413" s="17" t="s">
        <v>808</v>
      </c>
      <c r="D413" s="19" t="s">
        <v>9</v>
      </c>
      <c r="E413" s="10">
        <v>58226.17</v>
      </c>
      <c r="F413" s="44">
        <v>1</v>
      </c>
      <c r="G413" s="10">
        <v>55315.44</v>
      </c>
      <c r="H413" s="45">
        <f t="shared" si="44"/>
        <v>55315.44</v>
      </c>
      <c r="I413" s="10">
        <v>62645.89</v>
      </c>
      <c r="J413" s="44">
        <v>1</v>
      </c>
      <c r="K413" s="10">
        <v>59514.22</v>
      </c>
      <c r="L413" s="45">
        <f t="shared" si="45"/>
        <v>59514.22</v>
      </c>
      <c r="M413" s="10">
        <v>82534.69</v>
      </c>
      <c r="N413" s="44">
        <v>1</v>
      </c>
      <c r="O413" s="10">
        <v>78408.78</v>
      </c>
      <c r="P413" s="45">
        <f t="shared" si="46"/>
        <v>78408.78</v>
      </c>
      <c r="Q413" s="10">
        <v>122312.26</v>
      </c>
      <c r="R413" s="44">
        <v>1</v>
      </c>
      <c r="S413" s="10">
        <v>116197.87</v>
      </c>
      <c r="T413" s="45">
        <f t="shared" si="47"/>
        <v>116197.87</v>
      </c>
      <c r="U413" s="61"/>
      <c r="V413" s="11"/>
      <c r="W413" s="61"/>
      <c r="Y413" s="61"/>
      <c r="Z413" s="11"/>
      <c r="AA413" s="61"/>
    </row>
    <row r="414" spans="1:27" ht="13.2" x14ac:dyDescent="0.25">
      <c r="A414" s="18"/>
      <c r="B414" s="7" t="s">
        <v>809</v>
      </c>
      <c r="C414" s="17" t="s">
        <v>810</v>
      </c>
      <c r="D414" s="19" t="s">
        <v>9</v>
      </c>
      <c r="E414" s="10">
        <v>269039.31</v>
      </c>
      <c r="F414" s="44">
        <v>1</v>
      </c>
      <c r="G414" s="10">
        <v>255590.03</v>
      </c>
      <c r="H414" s="45">
        <f t="shared" si="44"/>
        <v>255590.03</v>
      </c>
      <c r="I414" s="10">
        <v>275436.48</v>
      </c>
      <c r="J414" s="44">
        <v>1</v>
      </c>
      <c r="K414" s="10">
        <v>261667.41</v>
      </c>
      <c r="L414" s="45">
        <f t="shared" si="45"/>
        <v>261667.41</v>
      </c>
      <c r="M414" s="10">
        <v>304223.77</v>
      </c>
      <c r="N414" s="44">
        <v>1</v>
      </c>
      <c r="O414" s="10">
        <v>289015.62</v>
      </c>
      <c r="P414" s="45">
        <f t="shared" si="46"/>
        <v>289015.62</v>
      </c>
      <c r="Q414" s="10">
        <v>361798.32</v>
      </c>
      <c r="R414" s="44">
        <v>1</v>
      </c>
      <c r="S414" s="10">
        <v>343712.02</v>
      </c>
      <c r="T414" s="45">
        <f t="shared" si="47"/>
        <v>343712.02</v>
      </c>
      <c r="U414" s="61"/>
      <c r="V414" s="11"/>
      <c r="W414" s="61"/>
      <c r="Y414" s="61"/>
      <c r="Z414" s="11"/>
      <c r="AA414" s="61"/>
    </row>
    <row r="415" spans="1:27" ht="13.2" x14ac:dyDescent="0.25">
      <c r="A415" s="18"/>
      <c r="B415" s="7" t="s">
        <v>811</v>
      </c>
      <c r="C415" s="17" t="s">
        <v>812</v>
      </c>
      <c r="D415" s="19" t="s">
        <v>9</v>
      </c>
      <c r="E415" s="10">
        <v>269746.31</v>
      </c>
      <c r="F415" s="44">
        <v>1</v>
      </c>
      <c r="G415" s="10">
        <v>256261.69</v>
      </c>
      <c r="H415" s="45">
        <f t="shared" si="44"/>
        <v>256261.69</v>
      </c>
      <c r="I415" s="10">
        <v>276143.48</v>
      </c>
      <c r="J415" s="44">
        <v>1</v>
      </c>
      <c r="K415" s="10">
        <v>262339.07</v>
      </c>
      <c r="L415" s="45">
        <f t="shared" si="45"/>
        <v>262339.07</v>
      </c>
      <c r="M415" s="10">
        <v>304930.77</v>
      </c>
      <c r="N415" s="44">
        <v>1</v>
      </c>
      <c r="O415" s="10">
        <v>289687.28000000003</v>
      </c>
      <c r="P415" s="45">
        <f t="shared" si="46"/>
        <v>289687.28000000003</v>
      </c>
      <c r="Q415" s="10">
        <v>362505.32</v>
      </c>
      <c r="R415" s="44">
        <v>1</v>
      </c>
      <c r="S415" s="10">
        <v>344383.68</v>
      </c>
      <c r="T415" s="45">
        <f t="shared" si="47"/>
        <v>344383.68</v>
      </c>
      <c r="U415" s="61"/>
      <c r="V415" s="11"/>
      <c r="W415" s="61"/>
      <c r="Y415" s="61"/>
      <c r="Z415" s="11"/>
      <c r="AA415" s="61"/>
    </row>
    <row r="416" spans="1:27" ht="13.2" x14ac:dyDescent="0.25">
      <c r="A416" s="18"/>
      <c r="B416" s="7" t="s">
        <v>813</v>
      </c>
      <c r="C416" s="17" t="s">
        <v>814</v>
      </c>
      <c r="D416" s="19" t="s">
        <v>2</v>
      </c>
      <c r="E416" s="10">
        <v>966253.27</v>
      </c>
      <c r="F416" s="44">
        <v>1</v>
      </c>
      <c r="G416" s="10">
        <v>917950.27</v>
      </c>
      <c r="H416" s="45">
        <f t="shared" si="44"/>
        <v>917950.27</v>
      </c>
      <c r="I416" s="10">
        <v>971991.28</v>
      </c>
      <c r="J416" s="44">
        <v>1</v>
      </c>
      <c r="K416" s="10">
        <v>923401.44</v>
      </c>
      <c r="L416" s="45">
        <f t="shared" si="45"/>
        <v>923401.44</v>
      </c>
      <c r="M416" s="10">
        <v>997812.4</v>
      </c>
      <c r="N416" s="44">
        <v>1</v>
      </c>
      <c r="O416" s="10">
        <v>947931.76</v>
      </c>
      <c r="P416" s="45">
        <f t="shared" si="46"/>
        <v>947931.76</v>
      </c>
      <c r="Q416" s="10">
        <v>1049454.6299999999</v>
      </c>
      <c r="R416" s="44">
        <v>1</v>
      </c>
      <c r="S416" s="10">
        <v>996992.39</v>
      </c>
      <c r="T416" s="45">
        <f t="shared" si="47"/>
        <v>996992.39</v>
      </c>
      <c r="U416" s="61"/>
      <c r="V416" s="11"/>
      <c r="W416" s="61"/>
      <c r="Y416" s="61"/>
      <c r="Z416" s="11"/>
      <c r="AA416" s="61"/>
    </row>
    <row r="417" spans="1:27" ht="13.2" x14ac:dyDescent="0.25">
      <c r="A417" s="18"/>
      <c r="B417" s="7" t="s">
        <v>815</v>
      </c>
      <c r="C417" s="17" t="s">
        <v>816</v>
      </c>
      <c r="D417" s="19" t="s">
        <v>12</v>
      </c>
      <c r="E417" s="10">
        <v>59584.24</v>
      </c>
      <c r="F417" s="44">
        <v>1</v>
      </c>
      <c r="G417" s="10">
        <v>56605.62</v>
      </c>
      <c r="H417" s="45">
        <f t="shared" si="44"/>
        <v>56605.62</v>
      </c>
      <c r="I417" s="10">
        <v>63851.72</v>
      </c>
      <c r="J417" s="44">
        <v>1</v>
      </c>
      <c r="K417" s="10">
        <v>60659.77</v>
      </c>
      <c r="L417" s="45">
        <f t="shared" si="45"/>
        <v>60659.77</v>
      </c>
      <c r="M417" s="10">
        <v>83055.429999999993</v>
      </c>
      <c r="N417" s="44">
        <v>1</v>
      </c>
      <c r="O417" s="10">
        <v>78903.490000000005</v>
      </c>
      <c r="P417" s="45">
        <f t="shared" si="46"/>
        <v>78903.490000000005</v>
      </c>
      <c r="Q417" s="10">
        <v>121462.83</v>
      </c>
      <c r="R417" s="44">
        <v>1</v>
      </c>
      <c r="S417" s="10">
        <v>115390.9</v>
      </c>
      <c r="T417" s="45">
        <f t="shared" si="47"/>
        <v>115390.9</v>
      </c>
      <c r="U417" s="61"/>
      <c r="V417" s="11"/>
      <c r="W417" s="61"/>
      <c r="Y417" s="61"/>
      <c r="Z417" s="11"/>
      <c r="AA417" s="61"/>
    </row>
    <row r="418" spans="1:27" ht="13.2" x14ac:dyDescent="0.25">
      <c r="A418" s="18"/>
      <c r="B418" s="7" t="s">
        <v>817</v>
      </c>
      <c r="C418" s="17" t="s">
        <v>818</v>
      </c>
      <c r="D418" s="19" t="s">
        <v>12</v>
      </c>
      <c r="E418" s="10">
        <v>50427.85</v>
      </c>
      <c r="F418" s="44">
        <v>1</v>
      </c>
      <c r="G418" s="10">
        <v>47906.96</v>
      </c>
      <c r="H418" s="45">
        <f t="shared" si="44"/>
        <v>47906.96</v>
      </c>
      <c r="I418" s="10">
        <v>54526.89</v>
      </c>
      <c r="J418" s="44">
        <v>1</v>
      </c>
      <c r="K418" s="10">
        <v>51801.09</v>
      </c>
      <c r="L418" s="45">
        <f t="shared" si="45"/>
        <v>51801.09</v>
      </c>
      <c r="M418" s="10">
        <v>72972.63</v>
      </c>
      <c r="N418" s="44">
        <v>1</v>
      </c>
      <c r="O418" s="10">
        <v>69324.73</v>
      </c>
      <c r="P418" s="45">
        <f t="shared" si="46"/>
        <v>69324.73</v>
      </c>
      <c r="Q418" s="10">
        <v>109864.1</v>
      </c>
      <c r="R418" s="44">
        <v>1</v>
      </c>
      <c r="S418" s="10">
        <v>104371.99</v>
      </c>
      <c r="T418" s="45">
        <f t="shared" si="47"/>
        <v>104371.99</v>
      </c>
      <c r="U418" s="61"/>
      <c r="V418" s="11"/>
      <c r="W418" s="61"/>
      <c r="Y418" s="61"/>
      <c r="Z418" s="11"/>
      <c r="AA418" s="61"/>
    </row>
    <row r="419" spans="1:27" ht="13.2" x14ac:dyDescent="0.25">
      <c r="A419" s="18"/>
      <c r="B419" s="7" t="s">
        <v>819</v>
      </c>
      <c r="C419" s="17" t="s">
        <v>820</v>
      </c>
      <c r="D419" s="19" t="s">
        <v>12</v>
      </c>
      <c r="E419" s="10">
        <v>39160.01</v>
      </c>
      <c r="F419" s="44">
        <v>1</v>
      </c>
      <c r="G419" s="10">
        <v>37202.400000000001</v>
      </c>
      <c r="H419" s="45">
        <f t="shared" si="44"/>
        <v>37202.400000000001</v>
      </c>
      <c r="I419" s="10">
        <v>41074.49</v>
      </c>
      <c r="J419" s="44">
        <v>1</v>
      </c>
      <c r="K419" s="10">
        <v>39021.18</v>
      </c>
      <c r="L419" s="45">
        <f t="shared" si="45"/>
        <v>39021.18</v>
      </c>
      <c r="M419" s="10">
        <v>49689.63</v>
      </c>
      <c r="N419" s="44">
        <v>1</v>
      </c>
      <c r="O419" s="10">
        <v>47205.65</v>
      </c>
      <c r="P419" s="45">
        <f t="shared" si="46"/>
        <v>47205.65</v>
      </c>
      <c r="Q419" s="10">
        <v>66919.929999999993</v>
      </c>
      <c r="R419" s="44">
        <v>1</v>
      </c>
      <c r="S419" s="10">
        <v>63574.6</v>
      </c>
      <c r="T419" s="45">
        <f t="shared" si="47"/>
        <v>63574.6</v>
      </c>
      <c r="U419" s="61"/>
      <c r="V419" s="11"/>
      <c r="W419" s="61"/>
      <c r="Y419" s="61"/>
      <c r="Z419" s="11"/>
      <c r="AA419" s="61"/>
    </row>
    <row r="420" spans="1:27" ht="13.2" x14ac:dyDescent="0.25">
      <c r="A420" s="18"/>
      <c r="B420" s="7" t="s">
        <v>821</v>
      </c>
      <c r="C420" s="17" t="s">
        <v>822</v>
      </c>
      <c r="D420" s="19" t="s">
        <v>2</v>
      </c>
      <c r="E420" s="10">
        <v>28844.18</v>
      </c>
      <c r="F420" s="44">
        <v>1</v>
      </c>
      <c r="G420" s="10">
        <v>27402.26</v>
      </c>
      <c r="H420" s="45">
        <f t="shared" si="44"/>
        <v>27402.26</v>
      </c>
      <c r="I420" s="10">
        <v>29948.87</v>
      </c>
      <c r="J420" s="44">
        <v>1</v>
      </c>
      <c r="K420" s="10">
        <v>28451.73</v>
      </c>
      <c r="L420" s="45">
        <f t="shared" si="45"/>
        <v>28451.73</v>
      </c>
      <c r="M420" s="10">
        <v>34919.93</v>
      </c>
      <c r="N420" s="44">
        <v>1</v>
      </c>
      <c r="O420" s="10">
        <v>33174.28</v>
      </c>
      <c r="P420" s="45">
        <f t="shared" si="46"/>
        <v>33174.28</v>
      </c>
      <c r="Q420" s="10">
        <v>44862.09</v>
      </c>
      <c r="R420" s="44">
        <v>1</v>
      </c>
      <c r="S420" s="10">
        <v>42619.43</v>
      </c>
      <c r="T420" s="45">
        <f t="shared" si="47"/>
        <v>42619.43</v>
      </c>
      <c r="U420" s="61"/>
      <c r="V420" s="11"/>
      <c r="W420" s="61"/>
      <c r="Y420" s="61"/>
      <c r="Z420" s="11"/>
      <c r="AA420" s="61"/>
    </row>
    <row r="421" spans="1:27" ht="13.2" x14ac:dyDescent="0.25">
      <c r="A421" s="18"/>
      <c r="B421" s="7" t="s">
        <v>823</v>
      </c>
      <c r="C421" s="17" t="s">
        <v>824</v>
      </c>
      <c r="D421" s="19" t="s">
        <v>2</v>
      </c>
      <c r="E421" s="10">
        <v>54874.18</v>
      </c>
      <c r="F421" s="44">
        <v>1</v>
      </c>
      <c r="G421" s="10">
        <v>52131.02</v>
      </c>
      <c r="H421" s="45">
        <f t="shared" si="44"/>
        <v>52131.02</v>
      </c>
      <c r="I421" s="10">
        <v>55978.87</v>
      </c>
      <c r="J421" s="44">
        <v>1</v>
      </c>
      <c r="K421" s="10">
        <v>53180.49</v>
      </c>
      <c r="L421" s="45">
        <f t="shared" si="45"/>
        <v>53180.49</v>
      </c>
      <c r="M421" s="10">
        <v>60949.93</v>
      </c>
      <c r="N421" s="44">
        <v>1</v>
      </c>
      <c r="O421" s="10">
        <v>57903.040000000001</v>
      </c>
      <c r="P421" s="45">
        <f t="shared" si="46"/>
        <v>57903.040000000001</v>
      </c>
      <c r="Q421" s="10">
        <v>70892.09</v>
      </c>
      <c r="R421" s="44">
        <v>1</v>
      </c>
      <c r="S421" s="10">
        <v>67348.19</v>
      </c>
      <c r="T421" s="45">
        <f t="shared" si="47"/>
        <v>67348.19</v>
      </c>
      <c r="U421" s="61"/>
      <c r="V421" s="11"/>
      <c r="W421" s="61"/>
      <c r="Y421" s="61"/>
      <c r="Z421" s="11"/>
      <c r="AA421" s="61"/>
    </row>
    <row r="422" spans="1:27" ht="13.2" x14ac:dyDescent="0.25">
      <c r="A422" s="18"/>
      <c r="B422" s="7" t="s">
        <v>825</v>
      </c>
      <c r="C422" s="17" t="s">
        <v>826</v>
      </c>
      <c r="D422" s="19" t="s">
        <v>12</v>
      </c>
      <c r="E422" s="10">
        <v>32689.97</v>
      </c>
      <c r="F422" s="44">
        <v>1</v>
      </c>
      <c r="G422" s="10">
        <v>31055.8</v>
      </c>
      <c r="H422" s="45">
        <f t="shared" si="44"/>
        <v>31055.8</v>
      </c>
      <c r="I422" s="10">
        <v>33751.86</v>
      </c>
      <c r="J422" s="44">
        <v>1</v>
      </c>
      <c r="K422" s="10">
        <v>32064.6</v>
      </c>
      <c r="L422" s="45">
        <f t="shared" si="45"/>
        <v>32064.6</v>
      </c>
      <c r="M422" s="10">
        <v>38530.39</v>
      </c>
      <c r="N422" s="44">
        <v>1</v>
      </c>
      <c r="O422" s="10">
        <v>36604.26</v>
      </c>
      <c r="P422" s="45">
        <f t="shared" si="46"/>
        <v>36604.26</v>
      </c>
      <c r="Q422" s="10">
        <v>48087.46</v>
      </c>
      <c r="R422" s="44">
        <v>1</v>
      </c>
      <c r="S422" s="10">
        <v>45683.57</v>
      </c>
      <c r="T422" s="45">
        <f t="shared" si="47"/>
        <v>45683.57</v>
      </c>
      <c r="U422" s="61"/>
      <c r="V422" s="11"/>
      <c r="W422" s="61"/>
      <c r="Y422" s="61"/>
      <c r="Z422" s="11"/>
      <c r="AA422" s="61"/>
    </row>
    <row r="423" spans="1:27" ht="13.2" x14ac:dyDescent="0.25">
      <c r="A423" s="18"/>
      <c r="B423" s="7" t="s">
        <v>827</v>
      </c>
      <c r="C423" s="17" t="s">
        <v>828</v>
      </c>
      <c r="D423" s="19" t="s">
        <v>2</v>
      </c>
      <c r="E423" s="10">
        <v>26555.89</v>
      </c>
      <c r="F423" s="44">
        <v>1</v>
      </c>
      <c r="G423" s="10">
        <v>25228.36</v>
      </c>
      <c r="H423" s="45">
        <f t="shared" si="44"/>
        <v>25228.36</v>
      </c>
      <c r="I423" s="10">
        <v>28174.35</v>
      </c>
      <c r="J423" s="44">
        <v>1</v>
      </c>
      <c r="K423" s="10">
        <v>26765.91</v>
      </c>
      <c r="L423" s="45">
        <f t="shared" si="45"/>
        <v>26765.91</v>
      </c>
      <c r="M423" s="10">
        <v>35457.440000000002</v>
      </c>
      <c r="N423" s="44">
        <v>1</v>
      </c>
      <c r="O423" s="10">
        <v>33684.92</v>
      </c>
      <c r="P423" s="45">
        <f t="shared" si="46"/>
        <v>33684.92</v>
      </c>
      <c r="Q423" s="10">
        <v>50023.63</v>
      </c>
      <c r="R423" s="44">
        <v>1</v>
      </c>
      <c r="S423" s="10">
        <v>47522.95</v>
      </c>
      <c r="T423" s="45">
        <f t="shared" si="47"/>
        <v>47522.95</v>
      </c>
      <c r="U423" s="61"/>
      <c r="V423" s="11"/>
      <c r="W423" s="61"/>
      <c r="Y423" s="61"/>
      <c r="Z423" s="11"/>
      <c r="AA423" s="61"/>
    </row>
    <row r="424" spans="1:27" ht="13.2" x14ac:dyDescent="0.25">
      <c r="A424" s="18"/>
      <c r="B424" s="7" t="s">
        <v>829</v>
      </c>
      <c r="C424" s="17" t="s">
        <v>830</v>
      </c>
      <c r="D424" s="19" t="s">
        <v>2</v>
      </c>
      <c r="E424" s="10">
        <v>154501.01999999999</v>
      </c>
      <c r="F424" s="44">
        <v>1</v>
      </c>
      <c r="G424" s="10">
        <v>146777.51</v>
      </c>
      <c r="H424" s="45">
        <f t="shared" si="44"/>
        <v>146777.51</v>
      </c>
      <c r="I424" s="10">
        <v>159402.06</v>
      </c>
      <c r="J424" s="44">
        <v>1</v>
      </c>
      <c r="K424" s="10">
        <v>151433.54999999999</v>
      </c>
      <c r="L424" s="45">
        <f t="shared" si="45"/>
        <v>151433.54999999999</v>
      </c>
      <c r="M424" s="10">
        <v>181456.78</v>
      </c>
      <c r="N424" s="44">
        <v>1</v>
      </c>
      <c r="O424" s="10">
        <v>172385.76</v>
      </c>
      <c r="P424" s="45">
        <f t="shared" si="46"/>
        <v>172385.76</v>
      </c>
      <c r="Q424" s="10">
        <v>225566.23</v>
      </c>
      <c r="R424" s="44">
        <v>1</v>
      </c>
      <c r="S424" s="10">
        <v>214290.17</v>
      </c>
      <c r="T424" s="45">
        <f t="shared" si="47"/>
        <v>214290.17</v>
      </c>
      <c r="U424" s="61"/>
      <c r="V424" s="11"/>
      <c r="W424" s="61"/>
      <c r="Y424" s="61"/>
      <c r="Z424" s="11"/>
      <c r="AA424" s="61"/>
    </row>
    <row r="425" spans="1:27" ht="13.2" x14ac:dyDescent="0.25">
      <c r="A425" s="18"/>
      <c r="B425" s="7" t="s">
        <v>831</v>
      </c>
      <c r="C425" s="17" t="s">
        <v>832</v>
      </c>
      <c r="D425" s="19" t="s">
        <v>2</v>
      </c>
      <c r="E425" s="10">
        <v>494830.87</v>
      </c>
      <c r="F425" s="44">
        <v>1</v>
      </c>
      <c r="G425" s="10">
        <v>470094.27</v>
      </c>
      <c r="H425" s="45">
        <f t="shared" si="44"/>
        <v>470094.27</v>
      </c>
      <c r="I425" s="10">
        <v>500374.56</v>
      </c>
      <c r="J425" s="44">
        <v>1</v>
      </c>
      <c r="K425" s="10">
        <v>475360.84</v>
      </c>
      <c r="L425" s="45">
        <f t="shared" si="45"/>
        <v>475360.84</v>
      </c>
      <c r="M425" s="10">
        <v>525321.22</v>
      </c>
      <c r="N425" s="44">
        <v>1</v>
      </c>
      <c r="O425" s="10">
        <v>499060.41</v>
      </c>
      <c r="P425" s="45">
        <f t="shared" si="46"/>
        <v>499060.41</v>
      </c>
      <c r="Q425" s="10">
        <v>575214.53</v>
      </c>
      <c r="R425" s="44">
        <v>1</v>
      </c>
      <c r="S425" s="10">
        <v>546459.56000000006</v>
      </c>
      <c r="T425" s="45">
        <f t="shared" si="47"/>
        <v>546459.56000000006</v>
      </c>
      <c r="U425" s="61"/>
      <c r="V425" s="11"/>
      <c r="W425" s="61"/>
      <c r="Y425" s="61"/>
      <c r="Z425" s="11"/>
      <c r="AA425" s="61"/>
    </row>
    <row r="426" spans="1:27" ht="13.2" x14ac:dyDescent="0.25">
      <c r="A426" s="18"/>
      <c r="B426" s="7" t="s">
        <v>833</v>
      </c>
      <c r="C426" s="17" t="s">
        <v>834</v>
      </c>
      <c r="D426" s="19" t="s">
        <v>2</v>
      </c>
      <c r="E426" s="10">
        <v>626080.87</v>
      </c>
      <c r="F426" s="44">
        <v>1</v>
      </c>
      <c r="G426" s="10">
        <v>594783.09</v>
      </c>
      <c r="H426" s="45">
        <f t="shared" si="44"/>
        <v>594783.09</v>
      </c>
      <c r="I426" s="10">
        <v>631624.56000000006</v>
      </c>
      <c r="J426" s="44">
        <v>1</v>
      </c>
      <c r="K426" s="10">
        <v>600049.65</v>
      </c>
      <c r="L426" s="45">
        <f t="shared" si="45"/>
        <v>600049.65</v>
      </c>
      <c r="M426" s="10">
        <v>656571.22</v>
      </c>
      <c r="N426" s="44">
        <v>1</v>
      </c>
      <c r="O426" s="10">
        <v>623749.22</v>
      </c>
      <c r="P426" s="45">
        <f t="shared" si="46"/>
        <v>623749.22</v>
      </c>
      <c r="Q426" s="10">
        <v>706464.53</v>
      </c>
      <c r="R426" s="44">
        <v>1</v>
      </c>
      <c r="S426" s="10">
        <v>671148.37</v>
      </c>
      <c r="T426" s="45">
        <f t="shared" si="47"/>
        <v>671148.37</v>
      </c>
      <c r="U426" s="61"/>
      <c r="V426" s="11"/>
      <c r="W426" s="61"/>
      <c r="Y426" s="61"/>
      <c r="Z426" s="11"/>
      <c r="AA426" s="61"/>
    </row>
    <row r="427" spans="1:27" ht="13.2" x14ac:dyDescent="0.25">
      <c r="A427" s="18"/>
      <c r="B427" s="7" t="s">
        <v>835</v>
      </c>
      <c r="C427" s="17" t="s">
        <v>836</v>
      </c>
      <c r="D427" s="19" t="s">
        <v>2</v>
      </c>
      <c r="E427" s="10">
        <v>798965.87</v>
      </c>
      <c r="F427" s="44">
        <v>1</v>
      </c>
      <c r="G427" s="10">
        <v>759025.57</v>
      </c>
      <c r="H427" s="45">
        <f t="shared" si="44"/>
        <v>759025.57</v>
      </c>
      <c r="I427" s="10">
        <v>804509.56</v>
      </c>
      <c r="J427" s="44">
        <v>1</v>
      </c>
      <c r="K427" s="10">
        <v>764292.13</v>
      </c>
      <c r="L427" s="45">
        <f t="shared" si="45"/>
        <v>764292.13</v>
      </c>
      <c r="M427" s="10">
        <v>829456.22</v>
      </c>
      <c r="N427" s="44">
        <v>1</v>
      </c>
      <c r="O427" s="10">
        <v>787991.7</v>
      </c>
      <c r="P427" s="45">
        <f t="shared" si="46"/>
        <v>787991.7</v>
      </c>
      <c r="Q427" s="10">
        <v>879349.53</v>
      </c>
      <c r="R427" s="44">
        <v>1</v>
      </c>
      <c r="S427" s="10">
        <v>835390.85</v>
      </c>
      <c r="T427" s="45">
        <f t="shared" si="47"/>
        <v>835390.85</v>
      </c>
      <c r="U427" s="61"/>
      <c r="V427" s="11"/>
      <c r="W427" s="61"/>
      <c r="Y427" s="61"/>
      <c r="Z427" s="11"/>
      <c r="AA427" s="61"/>
    </row>
    <row r="428" spans="1:27" ht="13.2" x14ac:dyDescent="0.25">
      <c r="A428" s="18"/>
      <c r="B428" s="7" t="s">
        <v>837</v>
      </c>
      <c r="C428" s="17" t="s">
        <v>838</v>
      </c>
      <c r="D428" s="19" t="s">
        <v>2</v>
      </c>
      <c r="E428" s="10">
        <v>1382481.87</v>
      </c>
      <c r="F428" s="44">
        <v>1</v>
      </c>
      <c r="G428" s="10">
        <v>1313371.6000000001</v>
      </c>
      <c r="H428" s="45">
        <f t="shared" si="44"/>
        <v>1313371.6000000001</v>
      </c>
      <c r="I428" s="10">
        <v>1388025.56</v>
      </c>
      <c r="J428" s="44">
        <v>1</v>
      </c>
      <c r="K428" s="10">
        <v>1318638.1599999999</v>
      </c>
      <c r="L428" s="45">
        <f t="shared" si="45"/>
        <v>1318638.1599999999</v>
      </c>
      <c r="M428" s="10">
        <v>1412972.22</v>
      </c>
      <c r="N428" s="44">
        <v>1</v>
      </c>
      <c r="O428" s="10">
        <v>1342337.74</v>
      </c>
      <c r="P428" s="45">
        <f t="shared" si="46"/>
        <v>1342337.74</v>
      </c>
      <c r="Q428" s="10">
        <v>1462865.53</v>
      </c>
      <c r="R428" s="44">
        <v>1</v>
      </c>
      <c r="S428" s="10">
        <v>1389736.88</v>
      </c>
      <c r="T428" s="45">
        <f t="shared" si="47"/>
        <v>1389736.88</v>
      </c>
      <c r="U428" s="61"/>
      <c r="V428" s="11"/>
      <c r="W428" s="61"/>
      <c r="Y428" s="61"/>
      <c r="Z428" s="11"/>
      <c r="AA428" s="61"/>
    </row>
    <row r="429" spans="1:27" ht="13.2" x14ac:dyDescent="0.25">
      <c r="A429" s="18"/>
      <c r="B429" s="7" t="s">
        <v>839</v>
      </c>
      <c r="C429" s="17" t="s">
        <v>840</v>
      </c>
      <c r="D429" s="19" t="s">
        <v>2</v>
      </c>
      <c r="E429" s="10">
        <v>33594.49</v>
      </c>
      <c r="F429" s="44">
        <v>1</v>
      </c>
      <c r="G429" s="10">
        <v>31915.1</v>
      </c>
      <c r="H429" s="45">
        <f t="shared" si="44"/>
        <v>31915.1</v>
      </c>
      <c r="I429" s="10">
        <v>34221.980000000003</v>
      </c>
      <c r="J429" s="44">
        <v>1</v>
      </c>
      <c r="K429" s="10">
        <v>32511.22</v>
      </c>
      <c r="L429" s="45">
        <f t="shared" si="45"/>
        <v>32511.22</v>
      </c>
      <c r="M429" s="10">
        <v>37045.599999999999</v>
      </c>
      <c r="N429" s="44">
        <v>1</v>
      </c>
      <c r="O429" s="10">
        <v>35193.69</v>
      </c>
      <c r="P429" s="45">
        <f t="shared" si="46"/>
        <v>35193.69</v>
      </c>
      <c r="Q429" s="10">
        <v>42692.89</v>
      </c>
      <c r="R429" s="44">
        <v>1</v>
      </c>
      <c r="S429" s="10">
        <v>40558.67</v>
      </c>
      <c r="T429" s="45">
        <f t="shared" si="47"/>
        <v>40558.67</v>
      </c>
      <c r="U429" s="61"/>
      <c r="V429" s="11"/>
      <c r="W429" s="61"/>
      <c r="Y429" s="61"/>
      <c r="Z429" s="11"/>
      <c r="AA429" s="61"/>
    </row>
    <row r="430" spans="1:27" ht="13.2" x14ac:dyDescent="0.25">
      <c r="A430" s="18"/>
      <c r="B430" s="7" t="s">
        <v>841</v>
      </c>
      <c r="C430" s="17" t="s">
        <v>842</v>
      </c>
      <c r="D430" s="19" t="s">
        <v>2</v>
      </c>
      <c r="E430" s="10">
        <v>13906.13</v>
      </c>
      <c r="F430" s="44">
        <v>1</v>
      </c>
      <c r="G430" s="10">
        <v>13210.96</v>
      </c>
      <c r="H430" s="45">
        <f t="shared" si="44"/>
        <v>13210.96</v>
      </c>
      <c r="I430" s="10">
        <v>14300.53</v>
      </c>
      <c r="J430" s="44">
        <v>1</v>
      </c>
      <c r="K430" s="10">
        <v>13585.65</v>
      </c>
      <c r="L430" s="45">
        <f t="shared" si="45"/>
        <v>13585.65</v>
      </c>
      <c r="M430" s="10">
        <v>16075.29</v>
      </c>
      <c r="N430" s="44">
        <v>1</v>
      </c>
      <c r="O430" s="10">
        <v>15271.69</v>
      </c>
      <c r="P430" s="45">
        <f t="shared" si="46"/>
        <v>15271.69</v>
      </c>
      <c r="Q430" s="10">
        <v>19624.830000000002</v>
      </c>
      <c r="R430" s="44">
        <v>1</v>
      </c>
      <c r="S430" s="10">
        <v>18643.78</v>
      </c>
      <c r="T430" s="45">
        <f t="shared" si="47"/>
        <v>18643.78</v>
      </c>
      <c r="U430" s="61"/>
      <c r="V430" s="11"/>
      <c r="W430" s="61"/>
      <c r="Y430" s="61"/>
      <c r="Z430" s="11"/>
      <c r="AA430" s="61"/>
    </row>
    <row r="431" spans="1:27" ht="13.2" x14ac:dyDescent="0.25">
      <c r="A431" s="18"/>
      <c r="B431" s="7" t="s">
        <v>843</v>
      </c>
      <c r="C431" s="17" t="s">
        <v>844</v>
      </c>
      <c r="D431" s="19" t="s">
        <v>12</v>
      </c>
      <c r="E431" s="10">
        <v>84680.54</v>
      </c>
      <c r="F431" s="44">
        <v>1</v>
      </c>
      <c r="G431" s="10">
        <v>80447.360000000001</v>
      </c>
      <c r="H431" s="45">
        <f t="shared" si="44"/>
        <v>80447.360000000001</v>
      </c>
      <c r="I431" s="10">
        <v>86978.880000000005</v>
      </c>
      <c r="J431" s="44">
        <v>1</v>
      </c>
      <c r="K431" s="10">
        <v>82630.81</v>
      </c>
      <c r="L431" s="45">
        <f t="shared" si="45"/>
        <v>82630.81</v>
      </c>
      <c r="M431" s="10">
        <v>97321.39</v>
      </c>
      <c r="N431" s="44">
        <v>1</v>
      </c>
      <c r="O431" s="10">
        <v>92456.29</v>
      </c>
      <c r="P431" s="45">
        <f t="shared" si="46"/>
        <v>92456.29</v>
      </c>
      <c r="Q431" s="10">
        <v>118006.43</v>
      </c>
      <c r="R431" s="44">
        <v>1</v>
      </c>
      <c r="S431" s="10">
        <v>112107.29</v>
      </c>
      <c r="T431" s="45">
        <f t="shared" si="47"/>
        <v>112107.29</v>
      </c>
      <c r="U431" s="61"/>
      <c r="V431" s="11"/>
      <c r="W431" s="61"/>
      <c r="Y431" s="61"/>
      <c r="Z431" s="11"/>
      <c r="AA431" s="61"/>
    </row>
    <row r="432" spans="1:27" ht="13.2" x14ac:dyDescent="0.25">
      <c r="A432" s="18"/>
      <c r="B432" s="7" t="s">
        <v>845</v>
      </c>
      <c r="C432" s="17" t="s">
        <v>846</v>
      </c>
      <c r="D432" s="19" t="s">
        <v>12</v>
      </c>
      <c r="E432" s="10">
        <v>211328.27</v>
      </c>
      <c r="F432" s="44">
        <v>1</v>
      </c>
      <c r="G432" s="10">
        <v>200763.97</v>
      </c>
      <c r="H432" s="45">
        <f t="shared" si="44"/>
        <v>200763.97</v>
      </c>
      <c r="I432" s="10">
        <v>214092.77</v>
      </c>
      <c r="J432" s="44">
        <v>1</v>
      </c>
      <c r="K432" s="10">
        <v>203390.27</v>
      </c>
      <c r="L432" s="45">
        <f t="shared" si="45"/>
        <v>203390.27</v>
      </c>
      <c r="M432" s="10">
        <v>226533.03</v>
      </c>
      <c r="N432" s="44">
        <v>1</v>
      </c>
      <c r="O432" s="10">
        <v>215208.64</v>
      </c>
      <c r="P432" s="45">
        <f t="shared" si="46"/>
        <v>215208.64</v>
      </c>
      <c r="Q432" s="10">
        <v>251413.55</v>
      </c>
      <c r="R432" s="44">
        <v>1</v>
      </c>
      <c r="S432" s="10">
        <v>238845.39</v>
      </c>
      <c r="T432" s="45">
        <f t="shared" si="47"/>
        <v>238845.39</v>
      </c>
      <c r="U432" s="61"/>
      <c r="V432" s="11"/>
      <c r="W432" s="61"/>
      <c r="Y432" s="61"/>
      <c r="Z432" s="11"/>
      <c r="AA432" s="61"/>
    </row>
    <row r="433" spans="1:27" ht="13.2" x14ac:dyDescent="0.25">
      <c r="A433" s="18"/>
      <c r="B433" s="7" t="s">
        <v>847</v>
      </c>
      <c r="C433" s="17" t="s">
        <v>848</v>
      </c>
      <c r="D433" s="19" t="s">
        <v>12</v>
      </c>
      <c r="E433" s="10">
        <v>384060.12</v>
      </c>
      <c r="F433" s="44">
        <v>1</v>
      </c>
      <c r="G433" s="10">
        <v>364860.95</v>
      </c>
      <c r="H433" s="45">
        <f t="shared" si="44"/>
        <v>364860.95</v>
      </c>
      <c r="I433" s="10">
        <v>390553.93</v>
      </c>
      <c r="J433" s="44">
        <v>1</v>
      </c>
      <c r="K433" s="10">
        <v>371030.14</v>
      </c>
      <c r="L433" s="45">
        <f t="shared" si="45"/>
        <v>371030.14</v>
      </c>
      <c r="M433" s="10">
        <v>419776.13</v>
      </c>
      <c r="N433" s="44">
        <v>1</v>
      </c>
      <c r="O433" s="10">
        <v>398791.52</v>
      </c>
      <c r="P433" s="45">
        <f t="shared" si="46"/>
        <v>398791.52</v>
      </c>
      <c r="Q433" s="10">
        <v>478220.52</v>
      </c>
      <c r="R433" s="44">
        <v>1</v>
      </c>
      <c r="S433" s="10">
        <v>454314.28</v>
      </c>
      <c r="T433" s="45">
        <f t="shared" si="47"/>
        <v>454314.28</v>
      </c>
      <c r="U433" s="61"/>
      <c r="V433" s="11"/>
      <c r="W433" s="61"/>
      <c r="Y433" s="61"/>
      <c r="Z433" s="11"/>
      <c r="AA433" s="61"/>
    </row>
    <row r="434" spans="1:27" ht="13.2" x14ac:dyDescent="0.25">
      <c r="A434" s="18"/>
      <c r="B434" s="7" t="s">
        <v>849</v>
      </c>
      <c r="C434" s="17" t="s">
        <v>850</v>
      </c>
      <c r="D434" s="19" t="s">
        <v>12</v>
      </c>
      <c r="E434" s="10">
        <v>259948.12</v>
      </c>
      <c r="F434" s="44">
        <v>1</v>
      </c>
      <c r="G434" s="10">
        <v>246953.31</v>
      </c>
      <c r="H434" s="45">
        <f t="shared" si="44"/>
        <v>246953.31</v>
      </c>
      <c r="I434" s="10">
        <v>266441.93</v>
      </c>
      <c r="J434" s="44">
        <v>1</v>
      </c>
      <c r="K434" s="10">
        <v>253122.5</v>
      </c>
      <c r="L434" s="45">
        <f t="shared" si="45"/>
        <v>253122.5</v>
      </c>
      <c r="M434" s="10">
        <v>295664.13</v>
      </c>
      <c r="N434" s="44">
        <v>1</v>
      </c>
      <c r="O434" s="10">
        <v>280883.88</v>
      </c>
      <c r="P434" s="45">
        <f t="shared" si="46"/>
        <v>280883.88</v>
      </c>
      <c r="Q434" s="10">
        <v>354108.52</v>
      </c>
      <c r="R434" s="44">
        <v>1</v>
      </c>
      <c r="S434" s="10">
        <v>336406.64</v>
      </c>
      <c r="T434" s="45">
        <f t="shared" si="47"/>
        <v>336406.64</v>
      </c>
      <c r="U434" s="61"/>
      <c r="V434" s="11"/>
      <c r="W434" s="61"/>
      <c r="Y434" s="61"/>
      <c r="Z434" s="11"/>
      <c r="AA434" s="61"/>
    </row>
    <row r="435" spans="1:27" ht="13.2" x14ac:dyDescent="0.25">
      <c r="A435" s="18"/>
      <c r="B435" s="7" t="s">
        <v>851</v>
      </c>
      <c r="C435" s="17" t="s">
        <v>852</v>
      </c>
      <c r="D435" s="19" t="s">
        <v>12</v>
      </c>
      <c r="E435" s="10">
        <v>217285.12</v>
      </c>
      <c r="F435" s="44">
        <v>1</v>
      </c>
      <c r="G435" s="10">
        <v>206423.04000000001</v>
      </c>
      <c r="H435" s="45">
        <f t="shared" si="44"/>
        <v>206423.04000000001</v>
      </c>
      <c r="I435" s="10">
        <v>223778.93</v>
      </c>
      <c r="J435" s="44">
        <v>1</v>
      </c>
      <c r="K435" s="10">
        <v>212592.22</v>
      </c>
      <c r="L435" s="45">
        <f t="shared" si="45"/>
        <v>212592.22</v>
      </c>
      <c r="M435" s="10">
        <v>253001.13</v>
      </c>
      <c r="N435" s="44">
        <v>1</v>
      </c>
      <c r="O435" s="10">
        <v>240353.6</v>
      </c>
      <c r="P435" s="45">
        <f t="shared" si="46"/>
        <v>240353.6</v>
      </c>
      <c r="Q435" s="10">
        <v>311445.52</v>
      </c>
      <c r="R435" s="44">
        <v>1</v>
      </c>
      <c r="S435" s="10">
        <v>295876.36</v>
      </c>
      <c r="T435" s="45">
        <f t="shared" si="47"/>
        <v>295876.36</v>
      </c>
      <c r="U435" s="61"/>
      <c r="V435" s="11"/>
      <c r="W435" s="61"/>
      <c r="Y435" s="61"/>
      <c r="Z435" s="11"/>
      <c r="AA435" s="61"/>
    </row>
    <row r="436" spans="1:27" ht="13.2" x14ac:dyDescent="0.25">
      <c r="A436" s="18"/>
      <c r="B436" s="7" t="s">
        <v>853</v>
      </c>
      <c r="C436" s="17" t="s">
        <v>854</v>
      </c>
      <c r="D436" s="19" t="s">
        <v>12</v>
      </c>
      <c r="E436" s="10">
        <v>444883.12</v>
      </c>
      <c r="F436" s="44">
        <v>1</v>
      </c>
      <c r="G436" s="10">
        <v>422643.41</v>
      </c>
      <c r="H436" s="45">
        <f t="shared" si="44"/>
        <v>422643.41</v>
      </c>
      <c r="I436" s="10">
        <v>451376.93</v>
      </c>
      <c r="J436" s="44">
        <v>1</v>
      </c>
      <c r="K436" s="10">
        <v>428812.6</v>
      </c>
      <c r="L436" s="45">
        <f t="shared" si="45"/>
        <v>428812.6</v>
      </c>
      <c r="M436" s="10">
        <v>480599.13</v>
      </c>
      <c r="N436" s="44">
        <v>1</v>
      </c>
      <c r="O436" s="10">
        <v>456573.98</v>
      </c>
      <c r="P436" s="45">
        <f t="shared" si="46"/>
        <v>456573.98</v>
      </c>
      <c r="Q436" s="10">
        <v>539043.52</v>
      </c>
      <c r="R436" s="44">
        <v>1</v>
      </c>
      <c r="S436" s="10">
        <v>512096.73</v>
      </c>
      <c r="T436" s="45">
        <f t="shared" si="47"/>
        <v>512096.73</v>
      </c>
      <c r="U436" s="61"/>
      <c r="V436" s="11"/>
      <c r="W436" s="61"/>
      <c r="Y436" s="61"/>
      <c r="Z436" s="11"/>
      <c r="AA436" s="61"/>
    </row>
    <row r="437" spans="1:27" ht="13.2" x14ac:dyDescent="0.25">
      <c r="A437" s="18"/>
      <c r="B437" s="7" t="s">
        <v>855</v>
      </c>
      <c r="C437" s="17" t="s">
        <v>856</v>
      </c>
      <c r="D437" s="19" t="s">
        <v>12</v>
      </c>
      <c r="E437" s="10">
        <v>266635.12</v>
      </c>
      <c r="F437" s="44">
        <v>1</v>
      </c>
      <c r="G437" s="10">
        <v>253306.03</v>
      </c>
      <c r="H437" s="45">
        <f t="shared" si="44"/>
        <v>253306.03</v>
      </c>
      <c r="I437" s="10">
        <v>273128.93</v>
      </c>
      <c r="J437" s="44">
        <v>1</v>
      </c>
      <c r="K437" s="10">
        <v>259475.21</v>
      </c>
      <c r="L437" s="45">
        <f t="shared" si="45"/>
        <v>259475.21</v>
      </c>
      <c r="M437" s="10">
        <v>302351.13</v>
      </c>
      <c r="N437" s="44">
        <v>1</v>
      </c>
      <c r="O437" s="10">
        <v>287236.59999999998</v>
      </c>
      <c r="P437" s="45">
        <f t="shared" si="46"/>
        <v>287236.59999999998</v>
      </c>
      <c r="Q437" s="10">
        <v>360795.52</v>
      </c>
      <c r="R437" s="44">
        <v>1</v>
      </c>
      <c r="S437" s="10">
        <v>342759.35</v>
      </c>
      <c r="T437" s="45">
        <f t="shared" si="47"/>
        <v>342759.35</v>
      </c>
      <c r="U437" s="61"/>
      <c r="V437" s="11"/>
      <c r="W437" s="61"/>
      <c r="Y437" s="61"/>
      <c r="Z437" s="11"/>
      <c r="AA437" s="61"/>
    </row>
    <row r="438" spans="1:27" ht="13.2" x14ac:dyDescent="0.25">
      <c r="A438" s="18"/>
      <c r="B438" s="7" t="s">
        <v>857</v>
      </c>
      <c r="C438" s="17" t="s">
        <v>858</v>
      </c>
      <c r="D438" s="19" t="s">
        <v>12</v>
      </c>
      <c r="E438" s="10">
        <v>519775.62</v>
      </c>
      <c r="F438" s="44">
        <v>1</v>
      </c>
      <c r="G438" s="10">
        <v>493792.04</v>
      </c>
      <c r="H438" s="45">
        <f t="shared" si="44"/>
        <v>493792.04</v>
      </c>
      <c r="I438" s="10">
        <v>527989.87</v>
      </c>
      <c r="J438" s="44">
        <v>1</v>
      </c>
      <c r="K438" s="10">
        <v>501595.66</v>
      </c>
      <c r="L438" s="45">
        <f t="shared" si="45"/>
        <v>501595.66</v>
      </c>
      <c r="M438" s="10">
        <v>564953.99</v>
      </c>
      <c r="N438" s="44">
        <v>1</v>
      </c>
      <c r="O438" s="10">
        <v>536711.93999999994</v>
      </c>
      <c r="P438" s="45">
        <f t="shared" si="46"/>
        <v>536711.93999999994</v>
      </c>
      <c r="Q438" s="10">
        <v>638882.25</v>
      </c>
      <c r="R438" s="44">
        <v>1</v>
      </c>
      <c r="S438" s="10">
        <v>606944.53</v>
      </c>
      <c r="T438" s="45">
        <f t="shared" si="47"/>
        <v>606944.53</v>
      </c>
      <c r="U438" s="61"/>
      <c r="V438" s="11"/>
      <c r="W438" s="61"/>
      <c r="Y438" s="61"/>
      <c r="Z438" s="11"/>
      <c r="AA438" s="61"/>
    </row>
    <row r="439" spans="1:27" ht="13.2" x14ac:dyDescent="0.25">
      <c r="A439" s="18"/>
      <c r="B439" s="7" t="s">
        <v>859</v>
      </c>
      <c r="C439" s="17" t="s">
        <v>860</v>
      </c>
      <c r="D439" s="19" t="s">
        <v>12</v>
      </c>
      <c r="E439" s="10">
        <v>115539.12</v>
      </c>
      <c r="F439" s="44">
        <v>1</v>
      </c>
      <c r="G439" s="10">
        <v>109763.32</v>
      </c>
      <c r="H439" s="45">
        <f t="shared" si="44"/>
        <v>109763.32</v>
      </c>
      <c r="I439" s="10">
        <v>122032.93</v>
      </c>
      <c r="J439" s="44">
        <v>1</v>
      </c>
      <c r="K439" s="10">
        <v>115932.5</v>
      </c>
      <c r="L439" s="45">
        <f t="shared" si="45"/>
        <v>115932.5</v>
      </c>
      <c r="M439" s="10">
        <v>151255.13</v>
      </c>
      <c r="N439" s="44">
        <v>1</v>
      </c>
      <c r="O439" s="10">
        <v>143693.89000000001</v>
      </c>
      <c r="P439" s="45">
        <f t="shared" si="46"/>
        <v>143693.89000000001</v>
      </c>
      <c r="Q439" s="10">
        <v>209699.52</v>
      </c>
      <c r="R439" s="44">
        <v>1</v>
      </c>
      <c r="S439" s="10">
        <v>199216.64000000001</v>
      </c>
      <c r="T439" s="45">
        <f t="shared" si="47"/>
        <v>199216.64000000001</v>
      </c>
      <c r="U439" s="61"/>
      <c r="V439" s="11"/>
      <c r="W439" s="61"/>
      <c r="Y439" s="61"/>
      <c r="Z439" s="11"/>
      <c r="AA439" s="61"/>
    </row>
    <row r="440" spans="1:27" ht="13.2" x14ac:dyDescent="0.25">
      <c r="A440" s="18"/>
      <c r="B440" s="7" t="s">
        <v>861</v>
      </c>
      <c r="C440" s="17" t="s">
        <v>862</v>
      </c>
      <c r="D440" s="19" t="s">
        <v>12</v>
      </c>
      <c r="E440" s="10">
        <v>187405.12</v>
      </c>
      <c r="F440" s="44">
        <v>1</v>
      </c>
      <c r="G440" s="10">
        <v>178036.74</v>
      </c>
      <c r="H440" s="45">
        <f t="shared" si="44"/>
        <v>178036.74</v>
      </c>
      <c r="I440" s="10">
        <v>193898.93</v>
      </c>
      <c r="J440" s="44">
        <v>1</v>
      </c>
      <c r="K440" s="10">
        <v>184205.92</v>
      </c>
      <c r="L440" s="45">
        <f t="shared" si="45"/>
        <v>184205.92</v>
      </c>
      <c r="M440" s="10">
        <v>223121.13</v>
      </c>
      <c r="N440" s="44">
        <v>1</v>
      </c>
      <c r="O440" s="10">
        <v>211967.3</v>
      </c>
      <c r="P440" s="45">
        <f t="shared" si="46"/>
        <v>211967.3</v>
      </c>
      <c r="Q440" s="10">
        <v>281565.52</v>
      </c>
      <c r="R440" s="44">
        <v>1</v>
      </c>
      <c r="S440" s="10">
        <v>267490.06</v>
      </c>
      <c r="T440" s="45">
        <f t="shared" si="47"/>
        <v>267490.06</v>
      </c>
      <c r="U440" s="61"/>
      <c r="V440" s="11"/>
      <c r="W440" s="61"/>
      <c r="Y440" s="61"/>
      <c r="Z440" s="11"/>
      <c r="AA440" s="61"/>
    </row>
    <row r="441" spans="1:27" ht="13.2" x14ac:dyDescent="0.25">
      <c r="A441" s="18"/>
      <c r="B441" s="7" t="s">
        <v>863</v>
      </c>
      <c r="C441" s="17" t="s">
        <v>864</v>
      </c>
      <c r="D441" s="19" t="s">
        <v>12</v>
      </c>
      <c r="E441" s="10">
        <v>260943.12</v>
      </c>
      <c r="F441" s="44">
        <v>1</v>
      </c>
      <c r="G441" s="10">
        <v>247898.57</v>
      </c>
      <c r="H441" s="45">
        <f t="shared" si="44"/>
        <v>247898.57</v>
      </c>
      <c r="I441" s="10">
        <v>267436.93</v>
      </c>
      <c r="J441" s="44">
        <v>1</v>
      </c>
      <c r="K441" s="10">
        <v>254067.76</v>
      </c>
      <c r="L441" s="45">
        <f t="shared" si="45"/>
        <v>254067.76</v>
      </c>
      <c r="M441" s="10">
        <v>296659.13</v>
      </c>
      <c r="N441" s="44">
        <v>1</v>
      </c>
      <c r="O441" s="10">
        <v>281829.14</v>
      </c>
      <c r="P441" s="45">
        <f t="shared" si="46"/>
        <v>281829.14</v>
      </c>
      <c r="Q441" s="10">
        <v>355103.52</v>
      </c>
      <c r="R441" s="44">
        <v>1</v>
      </c>
      <c r="S441" s="10">
        <v>337351.9</v>
      </c>
      <c r="T441" s="45">
        <f t="shared" si="47"/>
        <v>337351.9</v>
      </c>
      <c r="U441" s="61"/>
      <c r="V441" s="11"/>
      <c r="W441" s="61"/>
      <c r="Y441" s="61"/>
      <c r="Z441" s="11"/>
      <c r="AA441" s="61"/>
    </row>
    <row r="442" spans="1:27" ht="13.2" x14ac:dyDescent="0.25">
      <c r="A442" s="18"/>
      <c r="B442" s="7" t="s">
        <v>865</v>
      </c>
      <c r="C442" s="17" t="s">
        <v>866</v>
      </c>
      <c r="D442" s="19" t="s">
        <v>2</v>
      </c>
      <c r="E442" s="10">
        <v>643032.12</v>
      </c>
      <c r="F442" s="44">
        <v>1</v>
      </c>
      <c r="G442" s="10">
        <v>610886.93999999994</v>
      </c>
      <c r="H442" s="45">
        <f t="shared" si="44"/>
        <v>610886.93999999994</v>
      </c>
      <c r="I442" s="10">
        <v>649525.93000000005</v>
      </c>
      <c r="J442" s="44">
        <v>1</v>
      </c>
      <c r="K442" s="10">
        <v>617056.13</v>
      </c>
      <c r="L442" s="45">
        <f t="shared" si="45"/>
        <v>617056.13</v>
      </c>
      <c r="M442" s="10">
        <v>678748.13</v>
      </c>
      <c r="N442" s="44">
        <v>1</v>
      </c>
      <c r="O442" s="10">
        <v>644817.51</v>
      </c>
      <c r="P442" s="45">
        <f t="shared" si="46"/>
        <v>644817.51</v>
      </c>
      <c r="Q442" s="10">
        <v>737192.52</v>
      </c>
      <c r="R442" s="44">
        <v>1</v>
      </c>
      <c r="S442" s="10">
        <v>700340.27</v>
      </c>
      <c r="T442" s="45">
        <f t="shared" si="47"/>
        <v>700340.27</v>
      </c>
      <c r="U442" s="61"/>
      <c r="V442" s="11"/>
      <c r="W442" s="61"/>
      <c r="Y442" s="61"/>
      <c r="Z442" s="11"/>
      <c r="AA442" s="61"/>
    </row>
    <row r="443" spans="1:27" ht="13.2" x14ac:dyDescent="0.25">
      <c r="A443" s="18"/>
      <c r="B443" s="7" t="s">
        <v>867</v>
      </c>
      <c r="C443" s="17" t="s">
        <v>868</v>
      </c>
      <c r="D443" s="19" t="s">
        <v>2</v>
      </c>
      <c r="E443" s="10">
        <v>634882.62</v>
      </c>
      <c r="F443" s="44">
        <v>1</v>
      </c>
      <c r="G443" s="10">
        <v>603144.84</v>
      </c>
      <c r="H443" s="45">
        <f t="shared" si="44"/>
        <v>603144.84</v>
      </c>
      <c r="I443" s="10">
        <v>647436.56999999995</v>
      </c>
      <c r="J443" s="44">
        <v>1</v>
      </c>
      <c r="K443" s="10">
        <v>615071.22</v>
      </c>
      <c r="L443" s="45">
        <f t="shared" si="45"/>
        <v>615071.22</v>
      </c>
      <c r="M443" s="10">
        <v>703929.41</v>
      </c>
      <c r="N443" s="44">
        <v>1</v>
      </c>
      <c r="O443" s="10">
        <v>668739.98</v>
      </c>
      <c r="P443" s="45">
        <f t="shared" si="46"/>
        <v>668739.98</v>
      </c>
      <c r="Q443" s="10">
        <v>816915.08</v>
      </c>
      <c r="R443" s="44">
        <v>1</v>
      </c>
      <c r="S443" s="10">
        <v>776077.5</v>
      </c>
      <c r="T443" s="45">
        <f t="shared" si="47"/>
        <v>776077.5</v>
      </c>
      <c r="U443" s="61"/>
      <c r="V443" s="11"/>
      <c r="W443" s="61"/>
      <c r="Y443" s="61"/>
      <c r="Z443" s="11"/>
      <c r="AA443" s="61"/>
    </row>
    <row r="444" spans="1:27" ht="13.2" x14ac:dyDescent="0.25">
      <c r="A444" s="18"/>
      <c r="B444" s="7" t="s">
        <v>869</v>
      </c>
      <c r="C444" s="17" t="s">
        <v>870</v>
      </c>
      <c r="D444" s="19" t="s">
        <v>2</v>
      </c>
      <c r="E444" s="10">
        <v>592430.62</v>
      </c>
      <c r="F444" s="44">
        <v>1</v>
      </c>
      <c r="G444" s="10">
        <v>562815.01</v>
      </c>
      <c r="H444" s="45">
        <f t="shared" si="44"/>
        <v>562815.01</v>
      </c>
      <c r="I444" s="10">
        <v>604984.56999999995</v>
      </c>
      <c r="J444" s="44">
        <v>1</v>
      </c>
      <c r="K444" s="10">
        <v>574741.39</v>
      </c>
      <c r="L444" s="45">
        <f t="shared" si="45"/>
        <v>574741.39</v>
      </c>
      <c r="M444" s="10">
        <v>661477.41</v>
      </c>
      <c r="N444" s="44">
        <v>1</v>
      </c>
      <c r="O444" s="10">
        <v>628410.15</v>
      </c>
      <c r="P444" s="45">
        <f t="shared" si="46"/>
        <v>628410.15</v>
      </c>
      <c r="Q444" s="10">
        <v>774463.08</v>
      </c>
      <c r="R444" s="44">
        <v>1</v>
      </c>
      <c r="S444" s="10">
        <v>735747.67</v>
      </c>
      <c r="T444" s="45">
        <f t="shared" si="47"/>
        <v>735747.67</v>
      </c>
      <c r="U444" s="61"/>
      <c r="V444" s="11"/>
      <c r="W444" s="61"/>
      <c r="Y444" s="61"/>
      <c r="Z444" s="11"/>
      <c r="AA444" s="61"/>
    </row>
    <row r="445" spans="1:27" ht="13.2" x14ac:dyDescent="0.25">
      <c r="A445" s="18"/>
      <c r="B445" s="7" t="s">
        <v>871</v>
      </c>
      <c r="C445" s="17" t="s">
        <v>872</v>
      </c>
      <c r="D445" s="19" t="s">
        <v>2</v>
      </c>
      <c r="E445" s="10">
        <v>560216.62</v>
      </c>
      <c r="F445" s="44">
        <v>1</v>
      </c>
      <c r="G445" s="10">
        <v>532211.39</v>
      </c>
      <c r="H445" s="45">
        <f t="shared" si="44"/>
        <v>532211.39</v>
      </c>
      <c r="I445" s="10">
        <v>572770.56999999995</v>
      </c>
      <c r="J445" s="44">
        <v>1</v>
      </c>
      <c r="K445" s="10">
        <v>544137.77</v>
      </c>
      <c r="L445" s="45">
        <f t="shared" si="45"/>
        <v>544137.77</v>
      </c>
      <c r="M445" s="10">
        <v>629263.41</v>
      </c>
      <c r="N445" s="44">
        <v>1</v>
      </c>
      <c r="O445" s="10">
        <v>597806.53</v>
      </c>
      <c r="P445" s="45">
        <f t="shared" si="46"/>
        <v>597806.53</v>
      </c>
      <c r="Q445" s="10">
        <v>742249.08</v>
      </c>
      <c r="R445" s="44">
        <v>1</v>
      </c>
      <c r="S445" s="10">
        <v>705144.05</v>
      </c>
      <c r="T445" s="45">
        <f t="shared" si="47"/>
        <v>705144.05</v>
      </c>
      <c r="U445" s="61"/>
      <c r="V445" s="11"/>
      <c r="W445" s="61"/>
      <c r="Y445" s="61"/>
      <c r="Z445" s="11"/>
      <c r="AA445" s="61"/>
    </row>
    <row r="446" spans="1:27" ht="13.2" x14ac:dyDescent="0.25">
      <c r="A446" s="18"/>
      <c r="B446" s="7" t="s">
        <v>873</v>
      </c>
      <c r="C446" s="17" t="s">
        <v>874</v>
      </c>
      <c r="D446" s="19" t="s">
        <v>2</v>
      </c>
      <c r="E446" s="10">
        <v>549362.62</v>
      </c>
      <c r="F446" s="44">
        <v>1</v>
      </c>
      <c r="G446" s="10">
        <v>521899.98</v>
      </c>
      <c r="H446" s="45">
        <f t="shared" si="44"/>
        <v>521899.98</v>
      </c>
      <c r="I446" s="10">
        <v>561916.56999999995</v>
      </c>
      <c r="J446" s="44">
        <v>1</v>
      </c>
      <c r="K446" s="10">
        <v>533826.36</v>
      </c>
      <c r="L446" s="45">
        <f t="shared" si="45"/>
        <v>533826.36</v>
      </c>
      <c r="M446" s="10">
        <v>618409.41</v>
      </c>
      <c r="N446" s="44">
        <v>1</v>
      </c>
      <c r="O446" s="10">
        <v>587495.12</v>
      </c>
      <c r="P446" s="45">
        <f t="shared" si="46"/>
        <v>587495.12</v>
      </c>
      <c r="Q446" s="10">
        <v>731395.08</v>
      </c>
      <c r="R446" s="44">
        <v>1</v>
      </c>
      <c r="S446" s="10">
        <v>694832.64000000001</v>
      </c>
      <c r="T446" s="45">
        <f t="shared" si="47"/>
        <v>694832.64000000001</v>
      </c>
      <c r="U446" s="61"/>
      <c r="V446" s="11"/>
      <c r="W446" s="61"/>
      <c r="Y446" s="61"/>
      <c r="Z446" s="11"/>
      <c r="AA446" s="61"/>
    </row>
    <row r="447" spans="1:27" ht="13.2" x14ac:dyDescent="0.25">
      <c r="A447" s="30"/>
      <c r="B447" s="7" t="s">
        <v>875</v>
      </c>
      <c r="C447" s="17" t="s">
        <v>876</v>
      </c>
      <c r="D447" s="19" t="s">
        <v>12</v>
      </c>
      <c r="E447" s="10">
        <v>622565.09</v>
      </c>
      <c r="F447" s="44">
        <v>1</v>
      </c>
      <c r="G447" s="10">
        <v>591443.06000000006</v>
      </c>
      <c r="H447" s="45">
        <f t="shared" si="44"/>
        <v>591443.06000000006</v>
      </c>
      <c r="I447" s="10">
        <v>634740.24</v>
      </c>
      <c r="J447" s="44">
        <v>1</v>
      </c>
      <c r="K447" s="10">
        <v>603009.57999999996</v>
      </c>
      <c r="L447" s="45">
        <f t="shared" si="45"/>
        <v>603009.57999999996</v>
      </c>
      <c r="M447" s="10">
        <v>689528.41</v>
      </c>
      <c r="N447" s="44">
        <v>1</v>
      </c>
      <c r="O447" s="10">
        <v>655058.88</v>
      </c>
      <c r="P447" s="45">
        <f t="shared" si="46"/>
        <v>655058.88</v>
      </c>
      <c r="Q447" s="10">
        <v>799104.78</v>
      </c>
      <c r="R447" s="44">
        <v>1</v>
      </c>
      <c r="S447" s="10">
        <v>759157.53</v>
      </c>
      <c r="T447" s="45">
        <f t="shared" si="47"/>
        <v>759157.53</v>
      </c>
      <c r="U447" s="61"/>
      <c r="V447" s="11"/>
      <c r="W447" s="61"/>
      <c r="Y447" s="61"/>
      <c r="Z447" s="11"/>
      <c r="AA447" s="61"/>
    </row>
    <row r="448" spans="1:27" ht="34.200000000000003" x14ac:dyDescent="0.25">
      <c r="A448" s="30"/>
      <c r="B448" s="7" t="s">
        <v>877</v>
      </c>
      <c r="C448" s="17" t="s">
        <v>878</v>
      </c>
      <c r="D448" s="19" t="s">
        <v>12</v>
      </c>
      <c r="E448" s="10">
        <v>195438.74</v>
      </c>
      <c r="F448" s="44">
        <v>1</v>
      </c>
      <c r="G448" s="10">
        <v>185668.76</v>
      </c>
      <c r="H448" s="45">
        <f t="shared" si="44"/>
        <v>185668.76</v>
      </c>
      <c r="I448" s="10">
        <v>205092.62</v>
      </c>
      <c r="J448" s="44">
        <v>1</v>
      </c>
      <c r="K448" s="10">
        <v>194840.04</v>
      </c>
      <c r="L448" s="45">
        <f t="shared" si="45"/>
        <v>194840.04</v>
      </c>
      <c r="M448" s="10">
        <v>248535.08</v>
      </c>
      <c r="N448" s="44">
        <v>1</v>
      </c>
      <c r="O448" s="10">
        <v>236110.81</v>
      </c>
      <c r="P448" s="45">
        <f t="shared" si="46"/>
        <v>236110.81</v>
      </c>
      <c r="Q448" s="10">
        <v>335419.99</v>
      </c>
      <c r="R448" s="44">
        <v>1</v>
      </c>
      <c r="S448" s="10">
        <v>318652.34000000003</v>
      </c>
      <c r="T448" s="45">
        <f t="shared" si="47"/>
        <v>318652.34000000003</v>
      </c>
      <c r="U448" s="61"/>
      <c r="V448" s="11"/>
      <c r="W448" s="61"/>
      <c r="Y448" s="61"/>
      <c r="Z448" s="11"/>
      <c r="AA448" s="61"/>
    </row>
    <row r="449" spans="1:27" ht="22.8" x14ac:dyDescent="0.25">
      <c r="A449" s="30"/>
      <c r="B449" s="7" t="s">
        <v>879</v>
      </c>
      <c r="C449" s="17" t="s">
        <v>880</v>
      </c>
      <c r="D449" s="19" t="s">
        <v>12</v>
      </c>
      <c r="E449" s="10">
        <v>75096.28</v>
      </c>
      <c r="F449" s="44">
        <v>1</v>
      </c>
      <c r="G449" s="10">
        <v>71342.22</v>
      </c>
      <c r="H449" s="45">
        <f t="shared" si="44"/>
        <v>71342.22</v>
      </c>
      <c r="I449" s="10">
        <v>77076.899999999994</v>
      </c>
      <c r="J449" s="44">
        <v>1</v>
      </c>
      <c r="K449" s="10">
        <v>73223.83</v>
      </c>
      <c r="L449" s="45">
        <f t="shared" si="45"/>
        <v>73223.83</v>
      </c>
      <c r="M449" s="10">
        <v>85989.7</v>
      </c>
      <c r="N449" s="44">
        <v>1</v>
      </c>
      <c r="O449" s="10">
        <v>81691.070000000007</v>
      </c>
      <c r="P449" s="45">
        <f t="shared" si="46"/>
        <v>81691.070000000007</v>
      </c>
      <c r="Q449" s="10">
        <v>103815.29</v>
      </c>
      <c r="R449" s="44">
        <v>1</v>
      </c>
      <c r="S449" s="10">
        <v>98625.56</v>
      </c>
      <c r="T449" s="45">
        <f t="shared" si="47"/>
        <v>98625.56</v>
      </c>
      <c r="U449" s="61"/>
      <c r="V449" s="11"/>
      <c r="W449" s="61"/>
      <c r="Y449" s="61"/>
      <c r="Z449" s="11"/>
      <c r="AA449" s="61"/>
    </row>
    <row r="450" spans="1:27" ht="22.8" x14ac:dyDescent="0.25">
      <c r="A450" s="30"/>
      <c r="B450" s="7" t="s">
        <v>881</v>
      </c>
      <c r="C450" s="17" t="s">
        <v>882</v>
      </c>
      <c r="D450" s="19" t="s">
        <v>9</v>
      </c>
      <c r="E450" s="10">
        <v>26385.53</v>
      </c>
      <c r="F450" s="44">
        <v>1</v>
      </c>
      <c r="G450" s="10">
        <v>25066.52</v>
      </c>
      <c r="H450" s="45">
        <f t="shared" si="44"/>
        <v>25066.52</v>
      </c>
      <c r="I450" s="10">
        <v>27596.95</v>
      </c>
      <c r="J450" s="44">
        <v>1</v>
      </c>
      <c r="K450" s="10">
        <v>26217.38</v>
      </c>
      <c r="L450" s="45">
        <f t="shared" si="45"/>
        <v>26217.38</v>
      </c>
      <c r="M450" s="10">
        <v>33048.29</v>
      </c>
      <c r="N450" s="44">
        <v>1</v>
      </c>
      <c r="O450" s="10">
        <v>31396.21</v>
      </c>
      <c r="P450" s="45">
        <f t="shared" si="46"/>
        <v>31396.21</v>
      </c>
      <c r="Q450" s="10">
        <v>43950.96</v>
      </c>
      <c r="R450" s="44">
        <v>1</v>
      </c>
      <c r="S450" s="10">
        <v>41753.85</v>
      </c>
      <c r="T450" s="45">
        <f t="shared" si="47"/>
        <v>41753.85</v>
      </c>
      <c r="U450" s="61"/>
      <c r="V450" s="11"/>
      <c r="W450" s="61"/>
      <c r="Y450" s="61"/>
      <c r="Z450" s="11"/>
      <c r="AA450" s="61"/>
    </row>
    <row r="451" spans="1:27" ht="22.8" x14ac:dyDescent="0.25">
      <c r="A451" s="30"/>
      <c r="B451" s="7" t="s">
        <v>883</v>
      </c>
      <c r="C451" s="17" t="s">
        <v>884</v>
      </c>
      <c r="D451" s="19" t="s">
        <v>2</v>
      </c>
      <c r="E451" s="10">
        <v>75357.63</v>
      </c>
      <c r="F451" s="44">
        <v>1</v>
      </c>
      <c r="G451" s="10">
        <v>71590.5</v>
      </c>
      <c r="H451" s="45">
        <f t="shared" si="44"/>
        <v>71590.5</v>
      </c>
      <c r="I451" s="10">
        <v>77681.88</v>
      </c>
      <c r="J451" s="44">
        <v>1</v>
      </c>
      <c r="K451" s="10">
        <v>73798.559999999998</v>
      </c>
      <c r="L451" s="45">
        <f t="shared" si="45"/>
        <v>73798.559999999998</v>
      </c>
      <c r="M451" s="10">
        <v>88141.01</v>
      </c>
      <c r="N451" s="44">
        <v>1</v>
      </c>
      <c r="O451" s="10">
        <v>83734.84</v>
      </c>
      <c r="P451" s="45">
        <f t="shared" si="46"/>
        <v>83734.84</v>
      </c>
      <c r="Q451" s="10">
        <v>109059.26</v>
      </c>
      <c r="R451" s="44">
        <v>1</v>
      </c>
      <c r="S451" s="10">
        <v>103607.39</v>
      </c>
      <c r="T451" s="45">
        <f t="shared" si="47"/>
        <v>103607.39</v>
      </c>
      <c r="U451" s="61"/>
      <c r="V451" s="11"/>
      <c r="W451" s="61"/>
      <c r="Y451" s="61"/>
      <c r="Z451" s="11"/>
      <c r="AA451" s="61"/>
    </row>
    <row r="452" spans="1:27" ht="22.8" x14ac:dyDescent="0.25">
      <c r="A452" s="30"/>
      <c r="B452" s="7" t="s">
        <v>885</v>
      </c>
      <c r="C452" s="17" t="s">
        <v>886</v>
      </c>
      <c r="D452" s="19" t="s">
        <v>9</v>
      </c>
      <c r="E452" s="10">
        <v>96432.84</v>
      </c>
      <c r="F452" s="44">
        <v>1</v>
      </c>
      <c r="G452" s="10">
        <v>91612.160000000003</v>
      </c>
      <c r="H452" s="45">
        <f t="shared" si="44"/>
        <v>91612.160000000003</v>
      </c>
      <c r="I452" s="10">
        <v>99689.42</v>
      </c>
      <c r="J452" s="44">
        <v>1</v>
      </c>
      <c r="K452" s="10">
        <v>94705.95</v>
      </c>
      <c r="L452" s="45">
        <f t="shared" si="45"/>
        <v>94705.95</v>
      </c>
      <c r="M452" s="10">
        <v>114344.03</v>
      </c>
      <c r="N452" s="44">
        <v>1</v>
      </c>
      <c r="O452" s="10">
        <v>108627.97</v>
      </c>
      <c r="P452" s="45">
        <f t="shared" si="46"/>
        <v>108627.97</v>
      </c>
      <c r="Q452" s="10">
        <v>143653.25</v>
      </c>
      <c r="R452" s="44">
        <v>1</v>
      </c>
      <c r="S452" s="10">
        <v>136472.01999999999</v>
      </c>
      <c r="T452" s="45">
        <f t="shared" si="47"/>
        <v>136472.01999999999</v>
      </c>
      <c r="U452" s="61"/>
      <c r="V452" s="11"/>
      <c r="W452" s="61"/>
      <c r="Y452" s="61"/>
      <c r="Z452" s="11"/>
      <c r="AA452" s="61"/>
    </row>
    <row r="453" spans="1:27" ht="22.8" x14ac:dyDescent="0.25">
      <c r="A453" s="30"/>
      <c r="B453" s="7" t="s">
        <v>887</v>
      </c>
      <c r="C453" s="17" t="s">
        <v>888</v>
      </c>
      <c r="D453" s="19" t="s">
        <v>2</v>
      </c>
      <c r="E453" s="10">
        <v>126976.63</v>
      </c>
      <c r="F453" s="44">
        <v>1</v>
      </c>
      <c r="G453" s="10">
        <v>120629.07</v>
      </c>
      <c r="H453" s="45">
        <f t="shared" si="44"/>
        <v>120629.07</v>
      </c>
      <c r="I453" s="10">
        <v>129300.88</v>
      </c>
      <c r="J453" s="44">
        <v>1</v>
      </c>
      <c r="K453" s="10">
        <v>122837.13</v>
      </c>
      <c r="L453" s="45">
        <f t="shared" si="45"/>
        <v>122837.13</v>
      </c>
      <c r="M453" s="10">
        <v>139760.01</v>
      </c>
      <c r="N453" s="44">
        <v>1</v>
      </c>
      <c r="O453" s="10">
        <v>132773.41</v>
      </c>
      <c r="P453" s="45">
        <f t="shared" si="46"/>
        <v>132773.41</v>
      </c>
      <c r="Q453" s="10">
        <v>160678.26</v>
      </c>
      <c r="R453" s="44">
        <v>1</v>
      </c>
      <c r="S453" s="10">
        <v>152645.95000000001</v>
      </c>
      <c r="T453" s="45">
        <f t="shared" si="47"/>
        <v>152645.95000000001</v>
      </c>
      <c r="U453" s="61"/>
      <c r="V453" s="11"/>
      <c r="W453" s="61"/>
      <c r="Y453" s="61"/>
      <c r="Z453" s="11"/>
      <c r="AA453" s="61"/>
    </row>
    <row r="454" spans="1:27" ht="34.200000000000003" x14ac:dyDescent="0.25">
      <c r="A454" s="30"/>
      <c r="B454" s="7" t="s">
        <v>889</v>
      </c>
      <c r="C454" s="17" t="s">
        <v>890</v>
      </c>
      <c r="D454" s="19" t="s">
        <v>9</v>
      </c>
      <c r="E454" s="10">
        <v>112812.63</v>
      </c>
      <c r="F454" s="44">
        <v>1</v>
      </c>
      <c r="G454" s="10">
        <v>107173.13</v>
      </c>
      <c r="H454" s="45">
        <f t="shared" si="44"/>
        <v>107173.13</v>
      </c>
      <c r="I454" s="10">
        <v>115136.88</v>
      </c>
      <c r="J454" s="44">
        <v>1</v>
      </c>
      <c r="K454" s="10">
        <v>109381.19</v>
      </c>
      <c r="L454" s="45">
        <f t="shared" si="45"/>
        <v>109381.19</v>
      </c>
      <c r="M454" s="10">
        <v>125596.01</v>
      </c>
      <c r="N454" s="44">
        <v>1</v>
      </c>
      <c r="O454" s="10">
        <v>119317.47</v>
      </c>
      <c r="P454" s="45">
        <f t="shared" si="46"/>
        <v>119317.47</v>
      </c>
      <c r="Q454" s="10">
        <v>146514.26</v>
      </c>
      <c r="R454" s="44">
        <v>1</v>
      </c>
      <c r="S454" s="10">
        <v>139190.01</v>
      </c>
      <c r="T454" s="45">
        <f t="shared" si="47"/>
        <v>139190.01</v>
      </c>
      <c r="U454" s="61"/>
      <c r="V454" s="11"/>
      <c r="W454" s="61"/>
      <c r="Y454" s="61"/>
      <c r="Z454" s="11"/>
      <c r="AA454" s="61"/>
    </row>
    <row r="455" spans="1:27" ht="34.200000000000003" x14ac:dyDescent="0.25">
      <c r="A455" s="30"/>
      <c r="B455" s="7" t="s">
        <v>891</v>
      </c>
      <c r="C455" s="17" t="s">
        <v>892</v>
      </c>
      <c r="D455" s="19" t="s">
        <v>2</v>
      </c>
      <c r="E455" s="10">
        <v>102240.63</v>
      </c>
      <c r="F455" s="44">
        <v>1</v>
      </c>
      <c r="G455" s="10">
        <v>97129.62</v>
      </c>
      <c r="H455" s="45">
        <f t="shared" ref="H455:H472" si="48">ROUND(G455,2)*F455</f>
        <v>97129.62</v>
      </c>
      <c r="I455" s="10">
        <v>104564.88</v>
      </c>
      <c r="J455" s="44">
        <v>1</v>
      </c>
      <c r="K455" s="10">
        <v>99337.68</v>
      </c>
      <c r="L455" s="45">
        <f t="shared" ref="L455:L472" si="49">ROUND(K455,2)*J455</f>
        <v>99337.68</v>
      </c>
      <c r="M455" s="10">
        <v>115024.01</v>
      </c>
      <c r="N455" s="44">
        <v>1</v>
      </c>
      <c r="O455" s="10">
        <v>109273.96</v>
      </c>
      <c r="P455" s="45">
        <f t="shared" ref="P455:P472" si="50">ROUND(O455,2)*N455</f>
        <v>109273.96</v>
      </c>
      <c r="Q455" s="10">
        <v>135942.26</v>
      </c>
      <c r="R455" s="44">
        <v>1</v>
      </c>
      <c r="S455" s="10">
        <v>129146.51</v>
      </c>
      <c r="T455" s="45">
        <f t="shared" ref="T455:T472" si="51">ROUND(S455,2)*R455</f>
        <v>129146.51</v>
      </c>
      <c r="U455" s="61"/>
      <c r="V455" s="11"/>
      <c r="W455" s="61"/>
      <c r="Y455" s="61"/>
      <c r="Z455" s="11"/>
      <c r="AA455" s="61"/>
    </row>
    <row r="456" spans="1:27" ht="34.200000000000003" x14ac:dyDescent="0.25">
      <c r="A456" s="30"/>
      <c r="B456" s="7" t="s">
        <v>893</v>
      </c>
      <c r="C456" s="17" t="s">
        <v>894</v>
      </c>
      <c r="D456" s="19" t="s">
        <v>9</v>
      </c>
      <c r="E456" s="10">
        <v>207327.63</v>
      </c>
      <c r="F456" s="44">
        <v>1</v>
      </c>
      <c r="G456" s="10">
        <v>196963.32</v>
      </c>
      <c r="H456" s="45">
        <f t="shared" si="48"/>
        <v>196963.32</v>
      </c>
      <c r="I456" s="10">
        <v>209651.88</v>
      </c>
      <c r="J456" s="44">
        <v>1</v>
      </c>
      <c r="K456" s="10">
        <v>199171.38</v>
      </c>
      <c r="L456" s="45">
        <f t="shared" si="49"/>
        <v>199171.38</v>
      </c>
      <c r="M456" s="10">
        <v>220111.01</v>
      </c>
      <c r="N456" s="44">
        <v>1</v>
      </c>
      <c r="O456" s="10">
        <v>209107.66</v>
      </c>
      <c r="P456" s="45">
        <f t="shared" si="50"/>
        <v>209107.66</v>
      </c>
      <c r="Q456" s="10">
        <v>241029.26</v>
      </c>
      <c r="R456" s="44">
        <v>1</v>
      </c>
      <c r="S456" s="10">
        <v>228980.21</v>
      </c>
      <c r="T456" s="45">
        <f t="shared" si="51"/>
        <v>228980.21</v>
      </c>
      <c r="U456" s="61"/>
      <c r="V456" s="11"/>
      <c r="W456" s="61"/>
      <c r="Y456" s="61"/>
      <c r="Z456" s="11"/>
      <c r="AA456" s="61"/>
    </row>
    <row r="457" spans="1:27" ht="34.200000000000003" x14ac:dyDescent="0.25">
      <c r="A457" s="30"/>
      <c r="B457" s="7" t="s">
        <v>895</v>
      </c>
      <c r="C457" s="17" t="s">
        <v>896</v>
      </c>
      <c r="D457" s="19" t="s">
        <v>2</v>
      </c>
      <c r="E457" s="10">
        <v>177751.63</v>
      </c>
      <c r="F457" s="44">
        <v>1</v>
      </c>
      <c r="G457" s="10">
        <v>168865.83</v>
      </c>
      <c r="H457" s="45">
        <f t="shared" si="48"/>
        <v>168865.83</v>
      </c>
      <c r="I457" s="10">
        <v>180075.88</v>
      </c>
      <c r="J457" s="44">
        <v>1</v>
      </c>
      <c r="K457" s="10">
        <v>171073.89</v>
      </c>
      <c r="L457" s="45">
        <f t="shared" si="49"/>
        <v>171073.89</v>
      </c>
      <c r="M457" s="10">
        <v>190535.01</v>
      </c>
      <c r="N457" s="44">
        <v>1</v>
      </c>
      <c r="O457" s="10">
        <v>181010.16</v>
      </c>
      <c r="P457" s="45">
        <f t="shared" si="50"/>
        <v>181010.16</v>
      </c>
      <c r="Q457" s="10">
        <v>211453.26</v>
      </c>
      <c r="R457" s="44">
        <v>1</v>
      </c>
      <c r="S457" s="10">
        <v>200882.71</v>
      </c>
      <c r="T457" s="45">
        <f t="shared" si="51"/>
        <v>200882.71</v>
      </c>
      <c r="U457" s="61"/>
      <c r="V457" s="11"/>
      <c r="W457" s="61"/>
      <c r="Y457" s="61"/>
      <c r="Z457" s="11"/>
      <c r="AA457" s="61"/>
    </row>
    <row r="458" spans="1:27" ht="22.8" x14ac:dyDescent="0.25">
      <c r="A458" s="30"/>
      <c r="B458" s="7" t="s">
        <v>897</v>
      </c>
      <c r="C458" s="17" t="s">
        <v>898</v>
      </c>
      <c r="D458" s="19" t="s">
        <v>2</v>
      </c>
      <c r="E458" s="10">
        <v>262947.64</v>
      </c>
      <c r="F458" s="44">
        <v>1</v>
      </c>
      <c r="G458" s="10">
        <v>249802.89</v>
      </c>
      <c r="H458" s="45">
        <f t="shared" si="48"/>
        <v>249802.89</v>
      </c>
      <c r="I458" s="10">
        <v>265275.89</v>
      </c>
      <c r="J458" s="44">
        <v>1</v>
      </c>
      <c r="K458" s="10">
        <v>252014.75</v>
      </c>
      <c r="L458" s="45">
        <f t="shared" si="49"/>
        <v>252014.75</v>
      </c>
      <c r="M458" s="10">
        <v>275753.03000000003</v>
      </c>
      <c r="N458" s="44">
        <v>1</v>
      </c>
      <c r="O458" s="10">
        <v>261968.14</v>
      </c>
      <c r="P458" s="45">
        <f t="shared" si="50"/>
        <v>261968.14</v>
      </c>
      <c r="Q458" s="10">
        <v>296707.3</v>
      </c>
      <c r="R458" s="44">
        <v>1</v>
      </c>
      <c r="S458" s="10">
        <v>281874.90000000002</v>
      </c>
      <c r="T458" s="45">
        <f t="shared" si="51"/>
        <v>281874.90000000002</v>
      </c>
      <c r="U458" s="61"/>
      <c r="V458" s="11"/>
      <c r="W458" s="61"/>
      <c r="Y458" s="61"/>
      <c r="Z458" s="11"/>
      <c r="AA458" s="61"/>
    </row>
    <row r="459" spans="1:27" ht="22.8" x14ac:dyDescent="0.25">
      <c r="A459" s="30"/>
      <c r="B459" s="7" t="s">
        <v>899</v>
      </c>
      <c r="C459" s="17" t="s">
        <v>900</v>
      </c>
      <c r="D459" s="19" t="s">
        <v>2</v>
      </c>
      <c r="E459" s="10">
        <v>328345.64</v>
      </c>
      <c r="F459" s="44">
        <v>1</v>
      </c>
      <c r="G459" s="10">
        <v>311931.64</v>
      </c>
      <c r="H459" s="45">
        <f t="shared" si="48"/>
        <v>311931.64</v>
      </c>
      <c r="I459" s="10">
        <v>330673.89</v>
      </c>
      <c r="J459" s="44">
        <v>1</v>
      </c>
      <c r="K459" s="10">
        <v>314143.5</v>
      </c>
      <c r="L459" s="45">
        <f t="shared" si="49"/>
        <v>314143.5</v>
      </c>
      <c r="M459" s="10">
        <v>341151.03</v>
      </c>
      <c r="N459" s="44">
        <v>1</v>
      </c>
      <c r="O459" s="10">
        <v>324096.89</v>
      </c>
      <c r="P459" s="45">
        <f t="shared" si="50"/>
        <v>324096.89</v>
      </c>
      <c r="Q459" s="10">
        <v>362105.3</v>
      </c>
      <c r="R459" s="44">
        <v>1</v>
      </c>
      <c r="S459" s="10">
        <v>344003.66</v>
      </c>
      <c r="T459" s="45">
        <f t="shared" si="51"/>
        <v>344003.66</v>
      </c>
      <c r="U459" s="61"/>
      <c r="V459" s="11"/>
      <c r="W459" s="61"/>
      <c r="Y459" s="61"/>
      <c r="Z459" s="11"/>
      <c r="AA459" s="61"/>
    </row>
    <row r="460" spans="1:27" ht="34.200000000000003" x14ac:dyDescent="0.25">
      <c r="A460" s="30"/>
      <c r="B460" s="7" t="s">
        <v>901</v>
      </c>
      <c r="C460" s="17" t="s">
        <v>902</v>
      </c>
      <c r="D460" s="19" t="s">
        <v>2</v>
      </c>
      <c r="E460" s="10">
        <v>828302.64</v>
      </c>
      <c r="F460" s="44">
        <v>1</v>
      </c>
      <c r="G460" s="10">
        <v>786895.79</v>
      </c>
      <c r="H460" s="45">
        <f t="shared" si="48"/>
        <v>786895.79</v>
      </c>
      <c r="I460" s="10">
        <v>830630.89</v>
      </c>
      <c r="J460" s="44">
        <v>1</v>
      </c>
      <c r="K460" s="10">
        <v>789107.65</v>
      </c>
      <c r="L460" s="45">
        <f t="shared" si="49"/>
        <v>789107.65</v>
      </c>
      <c r="M460" s="10">
        <v>841108.03</v>
      </c>
      <c r="N460" s="44">
        <v>1</v>
      </c>
      <c r="O460" s="10">
        <v>799061.04</v>
      </c>
      <c r="P460" s="45">
        <f t="shared" si="50"/>
        <v>799061.04</v>
      </c>
      <c r="Q460" s="10">
        <v>862062.3</v>
      </c>
      <c r="R460" s="44">
        <v>1</v>
      </c>
      <c r="S460" s="10">
        <v>818967.81</v>
      </c>
      <c r="T460" s="45">
        <f t="shared" si="51"/>
        <v>818967.81</v>
      </c>
      <c r="U460" s="61"/>
      <c r="V460" s="11"/>
      <c r="W460" s="61"/>
      <c r="Y460" s="61"/>
      <c r="Z460" s="11"/>
      <c r="AA460" s="61"/>
    </row>
    <row r="461" spans="1:27" ht="34.200000000000003" x14ac:dyDescent="0.25">
      <c r="A461" s="30"/>
      <c r="B461" s="7" t="s">
        <v>903</v>
      </c>
      <c r="C461" s="17" t="s">
        <v>904</v>
      </c>
      <c r="D461" s="19" t="s">
        <v>2</v>
      </c>
      <c r="E461" s="10">
        <v>1165643.6399999999</v>
      </c>
      <c r="F461" s="44">
        <v>1</v>
      </c>
      <c r="G461" s="10">
        <v>1107373.1100000001</v>
      </c>
      <c r="H461" s="45">
        <f t="shared" si="48"/>
        <v>1107373.1100000001</v>
      </c>
      <c r="I461" s="10">
        <v>1167971.8899999999</v>
      </c>
      <c r="J461" s="44">
        <v>1</v>
      </c>
      <c r="K461" s="10">
        <v>1109584.98</v>
      </c>
      <c r="L461" s="45">
        <f t="shared" si="49"/>
        <v>1109584.98</v>
      </c>
      <c r="M461" s="10">
        <v>1178449.03</v>
      </c>
      <c r="N461" s="44">
        <v>1</v>
      </c>
      <c r="O461" s="10">
        <v>1119538.3600000001</v>
      </c>
      <c r="P461" s="45">
        <f t="shared" si="50"/>
        <v>1119538.3600000001</v>
      </c>
      <c r="Q461" s="10">
        <v>1199403.3</v>
      </c>
      <c r="R461" s="44">
        <v>1</v>
      </c>
      <c r="S461" s="10">
        <v>1139445.1299999999</v>
      </c>
      <c r="T461" s="45">
        <f t="shared" si="51"/>
        <v>1139445.1299999999</v>
      </c>
      <c r="U461" s="61"/>
      <c r="V461" s="11"/>
      <c r="W461" s="61"/>
      <c r="Y461" s="61"/>
      <c r="Z461" s="11"/>
      <c r="AA461" s="61"/>
    </row>
    <row r="462" spans="1:27" ht="34.200000000000003" x14ac:dyDescent="0.25">
      <c r="A462" s="30"/>
      <c r="B462" s="7" t="s">
        <v>905</v>
      </c>
      <c r="C462" s="17" t="s">
        <v>906</v>
      </c>
      <c r="D462" s="19" t="s">
        <v>2</v>
      </c>
      <c r="E462" s="10">
        <v>625850.64</v>
      </c>
      <c r="F462" s="44">
        <v>1</v>
      </c>
      <c r="G462" s="10">
        <v>594564.37</v>
      </c>
      <c r="H462" s="45">
        <f t="shared" si="48"/>
        <v>594564.37</v>
      </c>
      <c r="I462" s="10">
        <v>628178.89</v>
      </c>
      <c r="J462" s="44">
        <v>1</v>
      </c>
      <c r="K462" s="10">
        <v>596776.23</v>
      </c>
      <c r="L462" s="45">
        <f t="shared" si="49"/>
        <v>596776.23</v>
      </c>
      <c r="M462" s="10">
        <v>638656.03</v>
      </c>
      <c r="N462" s="44">
        <v>1</v>
      </c>
      <c r="O462" s="10">
        <v>606729.62</v>
      </c>
      <c r="P462" s="45">
        <f t="shared" si="50"/>
        <v>606729.62</v>
      </c>
      <c r="Q462" s="10">
        <v>659610.30000000005</v>
      </c>
      <c r="R462" s="44">
        <v>1</v>
      </c>
      <c r="S462" s="10">
        <v>626636.38</v>
      </c>
      <c r="T462" s="45">
        <f t="shared" si="51"/>
        <v>626636.38</v>
      </c>
      <c r="U462" s="61"/>
      <c r="V462" s="11"/>
      <c r="W462" s="61"/>
      <c r="Y462" s="61"/>
      <c r="Z462" s="11"/>
      <c r="AA462" s="61"/>
    </row>
    <row r="463" spans="1:27" ht="34.200000000000003" x14ac:dyDescent="0.25">
      <c r="A463" s="30"/>
      <c r="B463" s="7" t="s">
        <v>907</v>
      </c>
      <c r="C463" s="17" t="s">
        <v>908</v>
      </c>
      <c r="D463" s="19" t="s">
        <v>2</v>
      </c>
      <c r="E463" s="10">
        <v>1590473.64</v>
      </c>
      <c r="F463" s="44">
        <v>1</v>
      </c>
      <c r="G463" s="10">
        <v>1510965.86</v>
      </c>
      <c r="H463" s="45">
        <f t="shared" si="48"/>
        <v>1510965.86</v>
      </c>
      <c r="I463" s="10">
        <v>1592801.89</v>
      </c>
      <c r="J463" s="44">
        <v>1</v>
      </c>
      <c r="K463" s="10">
        <v>1513177.72</v>
      </c>
      <c r="L463" s="45">
        <f t="shared" si="49"/>
        <v>1513177.72</v>
      </c>
      <c r="M463" s="10">
        <v>1603279.03</v>
      </c>
      <c r="N463" s="44">
        <v>1</v>
      </c>
      <c r="O463" s="10">
        <v>1523131.11</v>
      </c>
      <c r="P463" s="45">
        <f t="shared" si="50"/>
        <v>1523131.11</v>
      </c>
      <c r="Q463" s="10">
        <v>1624233.3</v>
      </c>
      <c r="R463" s="44">
        <v>1</v>
      </c>
      <c r="S463" s="10">
        <v>1543037.88</v>
      </c>
      <c r="T463" s="45">
        <f t="shared" si="51"/>
        <v>1543037.88</v>
      </c>
      <c r="U463" s="61"/>
      <c r="V463" s="11"/>
      <c r="W463" s="61"/>
      <c r="Y463" s="61"/>
      <c r="Z463" s="11"/>
      <c r="AA463" s="61"/>
    </row>
    <row r="464" spans="1:27" ht="22.8" x14ac:dyDescent="0.25">
      <c r="A464" s="30"/>
      <c r="B464" s="7" t="s">
        <v>909</v>
      </c>
      <c r="C464" s="17" t="s">
        <v>910</v>
      </c>
      <c r="D464" s="19" t="s">
        <v>9</v>
      </c>
      <c r="E464" s="10">
        <v>946510.61</v>
      </c>
      <c r="F464" s="44">
        <v>1</v>
      </c>
      <c r="G464" s="10">
        <v>899194.54</v>
      </c>
      <c r="H464" s="45">
        <f t="shared" si="48"/>
        <v>899194.54</v>
      </c>
      <c r="I464" s="10">
        <v>966171.91</v>
      </c>
      <c r="J464" s="44">
        <v>1</v>
      </c>
      <c r="K464" s="10">
        <v>917872.98</v>
      </c>
      <c r="L464" s="45">
        <f t="shared" si="49"/>
        <v>917872.98</v>
      </c>
      <c r="M464" s="10">
        <v>1054647.74</v>
      </c>
      <c r="N464" s="44">
        <v>1</v>
      </c>
      <c r="O464" s="10">
        <v>1001925.9</v>
      </c>
      <c r="P464" s="45">
        <f t="shared" si="50"/>
        <v>1001925.9</v>
      </c>
      <c r="Q464" s="10">
        <v>1231599.3999999999</v>
      </c>
      <c r="R464" s="44">
        <v>1</v>
      </c>
      <c r="S464" s="10">
        <v>1170031.75</v>
      </c>
      <c r="T464" s="45">
        <f t="shared" si="51"/>
        <v>1170031.75</v>
      </c>
      <c r="U464" s="61"/>
      <c r="V464" s="11"/>
      <c r="W464" s="61"/>
      <c r="Y464" s="61"/>
      <c r="Z464" s="11"/>
      <c r="AA464" s="61"/>
    </row>
    <row r="465" spans="1:27" ht="13.2" x14ac:dyDescent="0.25">
      <c r="A465" s="30"/>
      <c r="B465" s="7" t="s">
        <v>911</v>
      </c>
      <c r="C465" s="17" t="s">
        <v>912</v>
      </c>
      <c r="D465" s="19" t="s">
        <v>9</v>
      </c>
      <c r="E465" s="10">
        <v>500177.87</v>
      </c>
      <c r="F465" s="44">
        <v>1</v>
      </c>
      <c r="G465" s="10">
        <v>475173.98</v>
      </c>
      <c r="H465" s="45">
        <f t="shared" si="48"/>
        <v>475173.98</v>
      </c>
      <c r="I465" s="10">
        <v>516543.43</v>
      </c>
      <c r="J465" s="44">
        <v>1</v>
      </c>
      <c r="K465" s="10">
        <v>490721.42</v>
      </c>
      <c r="L465" s="45">
        <f t="shared" si="49"/>
        <v>490721.42</v>
      </c>
      <c r="M465" s="10">
        <v>590188.44999999995</v>
      </c>
      <c r="N465" s="44">
        <v>1</v>
      </c>
      <c r="O465" s="10">
        <v>560684.93000000005</v>
      </c>
      <c r="P465" s="45">
        <f t="shared" si="50"/>
        <v>560684.93000000005</v>
      </c>
      <c r="Q465" s="10">
        <v>737478.48</v>
      </c>
      <c r="R465" s="44">
        <v>1</v>
      </c>
      <c r="S465" s="10">
        <v>700611.93</v>
      </c>
      <c r="T465" s="45">
        <f t="shared" si="51"/>
        <v>700611.93</v>
      </c>
      <c r="U465" s="61"/>
      <c r="V465" s="11"/>
      <c r="W465" s="61"/>
      <c r="Y465" s="61"/>
      <c r="Z465" s="11"/>
      <c r="AA465" s="61"/>
    </row>
    <row r="466" spans="1:27" ht="34.200000000000003" x14ac:dyDescent="0.25">
      <c r="A466" s="30"/>
      <c r="B466" s="7" t="s">
        <v>913</v>
      </c>
      <c r="C466" s="17" t="s">
        <v>914</v>
      </c>
      <c r="D466" s="19" t="s">
        <v>12</v>
      </c>
      <c r="E466" s="10">
        <v>278773.42</v>
      </c>
      <c r="F466" s="44">
        <v>1</v>
      </c>
      <c r="G466" s="10">
        <v>264837.53999999998</v>
      </c>
      <c r="H466" s="45">
        <f t="shared" si="48"/>
        <v>264837.53999999998</v>
      </c>
      <c r="I466" s="10">
        <v>295576.02</v>
      </c>
      <c r="J466" s="44">
        <v>1</v>
      </c>
      <c r="K466" s="10">
        <v>280800.17</v>
      </c>
      <c r="L466" s="45">
        <f t="shared" si="49"/>
        <v>280800.17</v>
      </c>
      <c r="M466" s="10">
        <v>371187.73</v>
      </c>
      <c r="N466" s="44">
        <v>1</v>
      </c>
      <c r="O466" s="10">
        <v>352632.06</v>
      </c>
      <c r="P466" s="45">
        <f t="shared" si="50"/>
        <v>352632.06</v>
      </c>
      <c r="Q466" s="10">
        <v>522411.15</v>
      </c>
      <c r="R466" s="44">
        <v>1</v>
      </c>
      <c r="S466" s="10">
        <v>496295.82</v>
      </c>
      <c r="T466" s="45">
        <f t="shared" si="51"/>
        <v>496295.82</v>
      </c>
      <c r="U466" s="61"/>
      <c r="V466" s="11"/>
      <c r="W466" s="61"/>
      <c r="Y466" s="61"/>
      <c r="Z466" s="11"/>
      <c r="AA466" s="61"/>
    </row>
    <row r="467" spans="1:27" ht="34.200000000000003" x14ac:dyDescent="0.25">
      <c r="A467" s="30"/>
      <c r="B467" s="7" t="s">
        <v>915</v>
      </c>
      <c r="C467" s="31" t="s">
        <v>916</v>
      </c>
      <c r="D467" s="19" t="s">
        <v>12</v>
      </c>
      <c r="E467" s="10">
        <v>5268385.5999999996</v>
      </c>
      <c r="F467" s="44">
        <v>1</v>
      </c>
      <c r="G467" s="10">
        <v>5005019</v>
      </c>
      <c r="H467" s="45">
        <f t="shared" si="48"/>
        <v>5005019</v>
      </c>
      <c r="I467" s="10">
        <v>5300427.84</v>
      </c>
      <c r="J467" s="44">
        <v>1</v>
      </c>
      <c r="K467" s="10">
        <v>5035459.45</v>
      </c>
      <c r="L467" s="45">
        <f t="shared" si="49"/>
        <v>5035459.45</v>
      </c>
      <c r="M467" s="10">
        <v>5444617.96</v>
      </c>
      <c r="N467" s="44">
        <v>1</v>
      </c>
      <c r="O467" s="10">
        <v>5172441.51</v>
      </c>
      <c r="P467" s="45">
        <f t="shared" si="50"/>
        <v>5172441.51</v>
      </c>
      <c r="Q467" s="10">
        <v>5732998.1699999999</v>
      </c>
      <c r="R467" s="44">
        <v>1</v>
      </c>
      <c r="S467" s="10">
        <v>5446405.5899999999</v>
      </c>
      <c r="T467" s="45">
        <f t="shared" si="51"/>
        <v>5446405.5899999999</v>
      </c>
      <c r="U467" s="61"/>
      <c r="V467" s="11"/>
      <c r="W467" s="61"/>
      <c r="Y467" s="61"/>
      <c r="Z467" s="11"/>
      <c r="AA467" s="61"/>
    </row>
    <row r="468" spans="1:27" ht="34.200000000000003" x14ac:dyDescent="0.25">
      <c r="A468" s="30"/>
      <c r="B468" s="7" t="s">
        <v>917</v>
      </c>
      <c r="C468" s="31" t="s">
        <v>918</v>
      </c>
      <c r="D468" s="19" t="s">
        <v>12</v>
      </c>
      <c r="E468" s="10">
        <v>6391036.5999999996</v>
      </c>
      <c r="F468" s="44">
        <v>1</v>
      </c>
      <c r="G468" s="10">
        <v>6071548.6799999997</v>
      </c>
      <c r="H468" s="45">
        <f t="shared" si="48"/>
        <v>6071548.6799999997</v>
      </c>
      <c r="I468" s="10">
        <v>6423078.8399999999</v>
      </c>
      <c r="J468" s="44">
        <v>1</v>
      </c>
      <c r="K468" s="10">
        <v>6101989.1299999999</v>
      </c>
      <c r="L468" s="45">
        <f t="shared" si="49"/>
        <v>6101989.1299999999</v>
      </c>
      <c r="M468" s="10">
        <v>6567268.96</v>
      </c>
      <c r="N468" s="44">
        <v>1</v>
      </c>
      <c r="O468" s="10">
        <v>6238971.1799999997</v>
      </c>
      <c r="P468" s="45">
        <f t="shared" si="50"/>
        <v>6238971.1799999997</v>
      </c>
      <c r="Q468" s="10">
        <v>6855649.1699999999</v>
      </c>
      <c r="R468" s="44">
        <v>1</v>
      </c>
      <c r="S468" s="10">
        <v>6512935.2699999996</v>
      </c>
      <c r="T468" s="45">
        <f t="shared" si="51"/>
        <v>6512935.2699999996</v>
      </c>
      <c r="U468" s="61"/>
      <c r="V468" s="11"/>
      <c r="W468" s="61"/>
      <c r="Y468" s="61"/>
      <c r="Z468" s="11"/>
      <c r="AA468" s="61"/>
    </row>
    <row r="469" spans="1:27" ht="22.8" x14ac:dyDescent="0.25">
      <c r="A469" s="6"/>
      <c r="B469" s="7" t="s">
        <v>919</v>
      </c>
      <c r="C469" s="8" t="s">
        <v>920</v>
      </c>
      <c r="D469" s="9" t="s">
        <v>2</v>
      </c>
      <c r="E469" s="10">
        <v>773737.44</v>
      </c>
      <c r="F469" s="44">
        <v>1</v>
      </c>
      <c r="G469" s="10">
        <v>735058.31</v>
      </c>
      <c r="H469" s="45">
        <f t="shared" si="48"/>
        <v>735058.31</v>
      </c>
      <c r="I469" s="10">
        <v>778723</v>
      </c>
      <c r="J469" s="44">
        <v>1</v>
      </c>
      <c r="K469" s="10">
        <v>739794.64</v>
      </c>
      <c r="L469" s="45">
        <f t="shared" si="49"/>
        <v>739794.64</v>
      </c>
      <c r="M469" s="10">
        <v>801158.05</v>
      </c>
      <c r="N469" s="44">
        <v>1</v>
      </c>
      <c r="O469" s="10">
        <v>761108.16</v>
      </c>
      <c r="P469" s="45">
        <f t="shared" si="50"/>
        <v>761108.16</v>
      </c>
      <c r="Q469" s="10">
        <v>846028.15</v>
      </c>
      <c r="R469" s="44">
        <v>1</v>
      </c>
      <c r="S469" s="10">
        <v>803735.2</v>
      </c>
      <c r="T469" s="45">
        <f t="shared" si="51"/>
        <v>803735.2</v>
      </c>
      <c r="U469" s="61"/>
      <c r="V469" s="11"/>
      <c r="W469" s="61"/>
      <c r="Y469" s="61"/>
      <c r="Z469" s="11"/>
      <c r="AA469" s="61"/>
    </row>
    <row r="470" spans="1:27" ht="34.200000000000003" x14ac:dyDescent="0.25">
      <c r="A470" s="6"/>
      <c r="B470" s="7" t="s">
        <v>921</v>
      </c>
      <c r="C470" s="15" t="s">
        <v>922</v>
      </c>
      <c r="D470" s="9" t="s">
        <v>9</v>
      </c>
      <c r="E470" s="10">
        <v>31094.51</v>
      </c>
      <c r="F470" s="44">
        <v>1</v>
      </c>
      <c r="G470" s="10">
        <v>29540.1</v>
      </c>
      <c r="H470" s="45">
        <f t="shared" si="48"/>
        <v>29540.1</v>
      </c>
      <c r="I470" s="10">
        <v>33102.629999999997</v>
      </c>
      <c r="J470" s="44">
        <v>1</v>
      </c>
      <c r="K470" s="10">
        <v>31447.83</v>
      </c>
      <c r="L470" s="45">
        <f t="shared" si="49"/>
        <v>31447.83</v>
      </c>
      <c r="M470" s="10">
        <v>42139.18</v>
      </c>
      <c r="N470" s="44">
        <v>1</v>
      </c>
      <c r="O470" s="10">
        <v>40032.639999999999</v>
      </c>
      <c r="P470" s="45">
        <f t="shared" si="50"/>
        <v>40032.639999999999</v>
      </c>
      <c r="Q470" s="10">
        <v>60212.26</v>
      </c>
      <c r="R470" s="44">
        <v>1</v>
      </c>
      <c r="S470" s="10">
        <v>57202.25</v>
      </c>
      <c r="T470" s="45">
        <f t="shared" si="51"/>
        <v>57202.25</v>
      </c>
      <c r="U470" s="61"/>
      <c r="V470" s="11"/>
      <c r="W470" s="61"/>
      <c r="Y470" s="61"/>
      <c r="Z470" s="11"/>
      <c r="AA470" s="61"/>
    </row>
    <row r="471" spans="1:27" ht="22.8" x14ac:dyDescent="0.25">
      <c r="A471" s="6"/>
      <c r="B471" s="7" t="s">
        <v>923</v>
      </c>
      <c r="C471" s="8" t="s">
        <v>924</v>
      </c>
      <c r="D471" s="9" t="s">
        <v>2</v>
      </c>
      <c r="E471" s="10">
        <v>181941.52</v>
      </c>
      <c r="F471" s="44">
        <v>1</v>
      </c>
      <c r="G471" s="10">
        <v>172846.26</v>
      </c>
      <c r="H471" s="45">
        <f t="shared" si="48"/>
        <v>172846.26</v>
      </c>
      <c r="I471" s="10">
        <v>184234.61</v>
      </c>
      <c r="J471" s="44">
        <v>1</v>
      </c>
      <c r="K471" s="10">
        <v>175024.72</v>
      </c>
      <c r="L471" s="45">
        <f t="shared" si="49"/>
        <v>175024.72</v>
      </c>
      <c r="M471" s="10">
        <v>194553.55</v>
      </c>
      <c r="N471" s="44">
        <v>1</v>
      </c>
      <c r="O471" s="10">
        <v>184827.82</v>
      </c>
      <c r="P471" s="45">
        <f t="shared" si="50"/>
        <v>184827.82</v>
      </c>
      <c r="Q471" s="10">
        <v>215191.41</v>
      </c>
      <c r="R471" s="44">
        <v>1</v>
      </c>
      <c r="S471" s="10">
        <v>204433.99</v>
      </c>
      <c r="T471" s="45">
        <f t="shared" si="51"/>
        <v>204433.99</v>
      </c>
      <c r="U471" s="61"/>
      <c r="V471" s="11"/>
      <c r="W471" s="61"/>
      <c r="Y471" s="61"/>
      <c r="Z471" s="11"/>
      <c r="AA471" s="61"/>
    </row>
    <row r="472" spans="1:27" ht="13.2" x14ac:dyDescent="0.25">
      <c r="A472" s="6"/>
      <c r="B472" s="7" t="s">
        <v>925</v>
      </c>
      <c r="C472" s="8" t="s">
        <v>926</v>
      </c>
      <c r="D472" s="9" t="s">
        <v>2</v>
      </c>
      <c r="E472" s="10">
        <v>80417</v>
      </c>
      <c r="F472" s="44">
        <v>1</v>
      </c>
      <c r="G472" s="10">
        <v>76396.95</v>
      </c>
      <c r="H472" s="45">
        <f t="shared" si="48"/>
        <v>76396.95</v>
      </c>
      <c r="I472" s="10">
        <v>81101.11</v>
      </c>
      <c r="J472" s="44">
        <v>1</v>
      </c>
      <c r="K472" s="10">
        <v>77046.87</v>
      </c>
      <c r="L472" s="45">
        <f t="shared" si="49"/>
        <v>77046.87</v>
      </c>
      <c r="M472" s="10">
        <v>84179.53</v>
      </c>
      <c r="N472" s="44">
        <v>1</v>
      </c>
      <c r="O472" s="10">
        <v>79971.399999999994</v>
      </c>
      <c r="P472" s="45">
        <f t="shared" si="50"/>
        <v>79971.399999999994</v>
      </c>
      <c r="Q472" s="10">
        <v>90336.39</v>
      </c>
      <c r="R472" s="44">
        <v>1</v>
      </c>
      <c r="S472" s="10">
        <v>85820.47</v>
      </c>
      <c r="T472" s="45">
        <f t="shared" si="51"/>
        <v>85820.47</v>
      </c>
      <c r="U472" s="61"/>
      <c r="V472" s="11"/>
      <c r="W472" s="61"/>
      <c r="Y472" s="61"/>
      <c r="Z472" s="11"/>
      <c r="AA472" s="61"/>
    </row>
    <row r="473" spans="1:27" ht="13.2" x14ac:dyDescent="0.25">
      <c r="A473" s="26"/>
      <c r="B473" s="27"/>
      <c r="C473" s="13"/>
      <c r="D473" s="27"/>
      <c r="E473" s="28"/>
      <c r="F473" s="46"/>
      <c r="G473" s="28"/>
      <c r="H473" s="47"/>
      <c r="I473" s="28"/>
      <c r="J473" s="46"/>
      <c r="K473" s="28"/>
      <c r="L473" s="47"/>
      <c r="M473" s="28"/>
      <c r="N473" s="46"/>
      <c r="O473" s="28"/>
      <c r="P473" s="47"/>
      <c r="Q473" s="28"/>
      <c r="R473" s="46"/>
      <c r="S473" s="28"/>
      <c r="T473" s="47"/>
      <c r="U473" s="61"/>
      <c r="V473" s="11"/>
      <c r="W473" s="61"/>
      <c r="Y473" s="61"/>
      <c r="Z473" s="11"/>
      <c r="AA473" s="61"/>
    </row>
    <row r="474" spans="1:27" ht="12.75" customHeight="1" x14ac:dyDescent="0.25">
      <c r="A474" s="2" t="s">
        <v>927</v>
      </c>
      <c r="B474" s="2"/>
      <c r="C474" s="2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61"/>
      <c r="V474" s="11"/>
      <c r="W474" s="61"/>
      <c r="Y474" s="61"/>
      <c r="Z474" s="11"/>
      <c r="AA474" s="61"/>
    </row>
    <row r="475" spans="1:27" ht="13.2" x14ac:dyDescent="0.25">
      <c r="A475" s="32"/>
      <c r="B475" s="7" t="s">
        <v>928</v>
      </c>
      <c r="C475" s="8" t="s">
        <v>929</v>
      </c>
      <c r="D475" s="9" t="s">
        <v>9</v>
      </c>
      <c r="E475" s="10">
        <v>85631.13</v>
      </c>
      <c r="F475" s="44">
        <v>1</v>
      </c>
      <c r="G475" s="10">
        <v>81350.429999999993</v>
      </c>
      <c r="H475" s="45">
        <f t="shared" ref="H475:H495" si="52">ROUND(G475,2)*F475</f>
        <v>81350.429999999993</v>
      </c>
      <c r="I475" s="10">
        <v>91652.55</v>
      </c>
      <c r="J475" s="44">
        <v>1</v>
      </c>
      <c r="K475" s="10">
        <v>87070.84</v>
      </c>
      <c r="L475" s="45">
        <f t="shared" ref="L475:L495" si="53">ROUND(K475,2)*J475</f>
        <v>87070.84</v>
      </c>
      <c r="M475" s="10">
        <v>118748.9</v>
      </c>
      <c r="N475" s="44">
        <v>1</v>
      </c>
      <c r="O475" s="10">
        <v>112812.64</v>
      </c>
      <c r="P475" s="45">
        <f t="shared" ref="P475:P495" si="54">ROUND(O475,2)*N475</f>
        <v>112812.64</v>
      </c>
      <c r="Q475" s="10">
        <v>172941.59</v>
      </c>
      <c r="R475" s="44">
        <v>1</v>
      </c>
      <c r="S475" s="10">
        <v>164296.24</v>
      </c>
      <c r="T475" s="45">
        <f t="shared" ref="T475:T495" si="55">ROUND(S475,2)*R475</f>
        <v>164296.24</v>
      </c>
      <c r="U475" s="61"/>
      <c r="V475" s="11"/>
      <c r="W475" s="61"/>
      <c r="Y475" s="61"/>
      <c r="Z475" s="11"/>
      <c r="AA475" s="61"/>
    </row>
    <row r="476" spans="1:27" ht="13.2" x14ac:dyDescent="0.25">
      <c r="A476" s="32"/>
      <c r="B476" s="7" t="s">
        <v>930</v>
      </c>
      <c r="C476" s="8" t="s">
        <v>931</v>
      </c>
      <c r="D476" s="9" t="s">
        <v>12</v>
      </c>
      <c r="E476" s="10">
        <v>867961.1</v>
      </c>
      <c r="F476" s="44">
        <v>1</v>
      </c>
      <c r="G476" s="10">
        <v>824571.72</v>
      </c>
      <c r="H476" s="45">
        <f t="shared" si="52"/>
        <v>824571.72</v>
      </c>
      <c r="I476" s="10">
        <v>891917.17</v>
      </c>
      <c r="J476" s="44">
        <v>1</v>
      </c>
      <c r="K476" s="10">
        <v>847330.23</v>
      </c>
      <c r="L476" s="45">
        <f t="shared" si="53"/>
        <v>847330.23</v>
      </c>
      <c r="M476" s="10">
        <v>999719.51</v>
      </c>
      <c r="N476" s="44">
        <v>1</v>
      </c>
      <c r="O476" s="10">
        <v>949743.53</v>
      </c>
      <c r="P476" s="45">
        <f t="shared" si="54"/>
        <v>949743.53</v>
      </c>
      <c r="Q476" s="10">
        <v>1215324.19</v>
      </c>
      <c r="R476" s="44">
        <v>1</v>
      </c>
      <c r="S476" s="10">
        <v>1154570.1299999999</v>
      </c>
      <c r="T476" s="45">
        <f t="shared" si="55"/>
        <v>1154570.1299999999</v>
      </c>
      <c r="U476" s="61"/>
      <c r="V476" s="11"/>
      <c r="W476" s="61"/>
      <c r="Y476" s="61"/>
      <c r="Z476" s="11"/>
      <c r="AA476" s="61"/>
    </row>
    <row r="477" spans="1:27" ht="13.2" x14ac:dyDescent="0.25">
      <c r="A477" s="32"/>
      <c r="B477" s="7" t="s">
        <v>932</v>
      </c>
      <c r="C477" s="8" t="s">
        <v>933</v>
      </c>
      <c r="D477" s="9" t="s">
        <v>12</v>
      </c>
      <c r="E477" s="10">
        <v>372422.45</v>
      </c>
      <c r="F477" s="44">
        <v>1</v>
      </c>
      <c r="G477" s="10">
        <v>353805.05</v>
      </c>
      <c r="H477" s="45">
        <f t="shared" si="52"/>
        <v>353805.05</v>
      </c>
      <c r="I477" s="10">
        <v>384724.39</v>
      </c>
      <c r="J477" s="44">
        <v>1</v>
      </c>
      <c r="K477" s="10">
        <v>365492.02</v>
      </c>
      <c r="L477" s="45">
        <f t="shared" si="53"/>
        <v>365492.02</v>
      </c>
      <c r="M477" s="10">
        <v>440083.20000000001</v>
      </c>
      <c r="N477" s="44">
        <v>1</v>
      </c>
      <c r="O477" s="10">
        <v>418083.44</v>
      </c>
      <c r="P477" s="45">
        <f t="shared" si="54"/>
        <v>418083.44</v>
      </c>
      <c r="Q477" s="10">
        <v>550800.79</v>
      </c>
      <c r="R477" s="44">
        <v>1</v>
      </c>
      <c r="S477" s="10">
        <v>523266.26</v>
      </c>
      <c r="T477" s="45">
        <f t="shared" si="55"/>
        <v>523266.26</v>
      </c>
      <c r="U477" s="61"/>
      <c r="V477" s="11"/>
      <c r="W477" s="61"/>
      <c r="Y477" s="61"/>
      <c r="Z477" s="11"/>
      <c r="AA477" s="61"/>
    </row>
    <row r="478" spans="1:27" ht="13.2" x14ac:dyDescent="0.25">
      <c r="A478" s="32"/>
      <c r="B478" s="7" t="s">
        <v>934</v>
      </c>
      <c r="C478" s="8" t="s">
        <v>935</v>
      </c>
      <c r="D478" s="9" t="s">
        <v>12</v>
      </c>
      <c r="E478" s="10">
        <v>199169.05</v>
      </c>
      <c r="F478" s="44">
        <v>1</v>
      </c>
      <c r="G478" s="10">
        <v>189212.59</v>
      </c>
      <c r="H478" s="45">
        <f t="shared" si="52"/>
        <v>189212.59</v>
      </c>
      <c r="I478" s="10">
        <v>215666.48</v>
      </c>
      <c r="J478" s="44">
        <v>1</v>
      </c>
      <c r="K478" s="10">
        <v>204885.31</v>
      </c>
      <c r="L478" s="45">
        <f t="shared" si="53"/>
        <v>204885.31</v>
      </c>
      <c r="M478" s="10">
        <v>289904.96999999997</v>
      </c>
      <c r="N478" s="44">
        <v>1</v>
      </c>
      <c r="O478" s="10">
        <v>275412.62</v>
      </c>
      <c r="P478" s="45">
        <f t="shared" si="54"/>
        <v>275412.62</v>
      </c>
      <c r="Q478" s="10">
        <v>438381.91</v>
      </c>
      <c r="R478" s="44">
        <v>1</v>
      </c>
      <c r="S478" s="10">
        <v>416467.20000000001</v>
      </c>
      <c r="T478" s="45">
        <f t="shared" si="55"/>
        <v>416467.20000000001</v>
      </c>
      <c r="U478" s="61"/>
      <c r="V478" s="11"/>
      <c r="W478" s="61"/>
      <c r="Y478" s="61"/>
      <c r="Z478" s="11"/>
      <c r="AA478" s="61"/>
    </row>
    <row r="479" spans="1:27" ht="13.2" x14ac:dyDescent="0.25">
      <c r="A479" s="32"/>
      <c r="B479" s="7" t="s">
        <v>936</v>
      </c>
      <c r="C479" s="8" t="s">
        <v>937</v>
      </c>
      <c r="D479" s="9" t="s">
        <v>12</v>
      </c>
      <c r="E479" s="10">
        <v>208958.52</v>
      </c>
      <c r="F479" s="44">
        <v>1</v>
      </c>
      <c r="G479" s="10">
        <v>198512.68</v>
      </c>
      <c r="H479" s="45">
        <f t="shared" si="52"/>
        <v>198512.68</v>
      </c>
      <c r="I479" s="10">
        <v>226388.27</v>
      </c>
      <c r="J479" s="44">
        <v>1</v>
      </c>
      <c r="K479" s="10">
        <v>215071.12</v>
      </c>
      <c r="L479" s="45">
        <f t="shared" si="53"/>
        <v>215071.12</v>
      </c>
      <c r="M479" s="10">
        <v>304822.24</v>
      </c>
      <c r="N479" s="44">
        <v>1</v>
      </c>
      <c r="O479" s="10">
        <v>289584.18</v>
      </c>
      <c r="P479" s="45">
        <f t="shared" si="54"/>
        <v>289584.18</v>
      </c>
      <c r="Q479" s="10">
        <v>461690.16</v>
      </c>
      <c r="R479" s="44">
        <v>1</v>
      </c>
      <c r="S479" s="10">
        <v>438610.27</v>
      </c>
      <c r="T479" s="45">
        <f t="shared" si="55"/>
        <v>438610.27</v>
      </c>
      <c r="U479" s="61"/>
      <c r="V479" s="11"/>
      <c r="W479" s="61"/>
      <c r="Y479" s="61"/>
      <c r="Z479" s="11"/>
      <c r="AA479" s="61"/>
    </row>
    <row r="480" spans="1:27" ht="13.2" x14ac:dyDescent="0.25">
      <c r="A480" s="32"/>
      <c r="B480" s="7" t="s">
        <v>938</v>
      </c>
      <c r="C480" s="8" t="s">
        <v>939</v>
      </c>
      <c r="D480" s="9" t="s">
        <v>12</v>
      </c>
      <c r="E480" s="10">
        <v>74466.899999999994</v>
      </c>
      <c r="F480" s="44">
        <v>1</v>
      </c>
      <c r="G480" s="10">
        <v>70744.3</v>
      </c>
      <c r="H480" s="45">
        <f t="shared" si="52"/>
        <v>70744.3</v>
      </c>
      <c r="I480" s="10">
        <v>77214.84</v>
      </c>
      <c r="J480" s="44">
        <v>1</v>
      </c>
      <c r="K480" s="10">
        <v>73354.87</v>
      </c>
      <c r="L480" s="45">
        <f t="shared" si="53"/>
        <v>73354.87</v>
      </c>
      <c r="M480" s="10">
        <v>89580.54</v>
      </c>
      <c r="N480" s="44">
        <v>1</v>
      </c>
      <c r="O480" s="10">
        <v>85102.41</v>
      </c>
      <c r="P480" s="45">
        <f t="shared" si="54"/>
        <v>85102.41</v>
      </c>
      <c r="Q480" s="10">
        <v>114311.95</v>
      </c>
      <c r="R480" s="44">
        <v>1</v>
      </c>
      <c r="S480" s="10">
        <v>108597.5</v>
      </c>
      <c r="T480" s="45">
        <f t="shared" si="55"/>
        <v>108597.5</v>
      </c>
      <c r="U480" s="61"/>
      <c r="V480" s="11"/>
      <c r="W480" s="61"/>
      <c r="Y480" s="61"/>
      <c r="Z480" s="11"/>
      <c r="AA480" s="61"/>
    </row>
    <row r="481" spans="1:27" ht="13.2" x14ac:dyDescent="0.25">
      <c r="A481" s="32"/>
      <c r="B481" s="7" t="s">
        <v>940</v>
      </c>
      <c r="C481" s="8" t="s">
        <v>941</v>
      </c>
      <c r="D481" s="9" t="s">
        <v>12</v>
      </c>
      <c r="E481" s="10">
        <v>345676.67</v>
      </c>
      <c r="F481" s="44">
        <v>1</v>
      </c>
      <c r="G481" s="10">
        <v>328396.28999999998</v>
      </c>
      <c r="H481" s="45">
        <f t="shared" si="52"/>
        <v>328396.28999999998</v>
      </c>
      <c r="I481" s="10">
        <v>348424.61</v>
      </c>
      <c r="J481" s="44">
        <v>1</v>
      </c>
      <c r="K481" s="10">
        <v>331006.86</v>
      </c>
      <c r="L481" s="45">
        <f t="shared" si="53"/>
        <v>331006.86</v>
      </c>
      <c r="M481" s="10">
        <v>360790.31</v>
      </c>
      <c r="N481" s="44">
        <v>1</v>
      </c>
      <c r="O481" s="10">
        <v>342754.4</v>
      </c>
      <c r="P481" s="45">
        <f t="shared" si="54"/>
        <v>342754.4</v>
      </c>
      <c r="Q481" s="10">
        <v>385521.72</v>
      </c>
      <c r="R481" s="44">
        <v>1</v>
      </c>
      <c r="S481" s="10">
        <v>366249.49</v>
      </c>
      <c r="T481" s="45">
        <f t="shared" si="55"/>
        <v>366249.49</v>
      </c>
      <c r="U481" s="61"/>
      <c r="V481" s="11"/>
      <c r="W481" s="61"/>
      <c r="Y481" s="61"/>
      <c r="Z481" s="11"/>
      <c r="AA481" s="61"/>
    </row>
    <row r="482" spans="1:27" ht="13.2" x14ac:dyDescent="0.25">
      <c r="A482" s="32"/>
      <c r="B482" s="7" t="s">
        <v>942</v>
      </c>
      <c r="C482" s="8" t="s">
        <v>943</v>
      </c>
      <c r="D482" s="9" t="s">
        <v>12</v>
      </c>
      <c r="E482" s="10">
        <v>229335.06</v>
      </c>
      <c r="F482" s="44">
        <v>1</v>
      </c>
      <c r="G482" s="10">
        <v>217870.6</v>
      </c>
      <c r="H482" s="45">
        <f t="shared" si="52"/>
        <v>217870.6</v>
      </c>
      <c r="I482" s="10">
        <v>240007.8</v>
      </c>
      <c r="J482" s="44">
        <v>1</v>
      </c>
      <c r="K482" s="10">
        <v>228009.81</v>
      </c>
      <c r="L482" s="45">
        <f t="shared" si="53"/>
        <v>228009.81</v>
      </c>
      <c r="M482" s="10">
        <v>288035.12</v>
      </c>
      <c r="N482" s="44">
        <v>1</v>
      </c>
      <c r="O482" s="10">
        <v>273636.24</v>
      </c>
      <c r="P482" s="45">
        <f t="shared" si="54"/>
        <v>273636.24</v>
      </c>
      <c r="Q482" s="10">
        <v>384089.74</v>
      </c>
      <c r="R482" s="44">
        <v>1</v>
      </c>
      <c r="S482" s="10">
        <v>364889.09</v>
      </c>
      <c r="T482" s="45">
        <f t="shared" si="55"/>
        <v>364889.09</v>
      </c>
      <c r="U482" s="61"/>
      <c r="V482" s="11"/>
      <c r="W482" s="61"/>
      <c r="Y482" s="61"/>
      <c r="Z482" s="11"/>
      <c r="AA482" s="61"/>
    </row>
    <row r="483" spans="1:27" ht="13.2" x14ac:dyDescent="0.25">
      <c r="A483" s="32"/>
      <c r="B483" s="7" t="s">
        <v>944</v>
      </c>
      <c r="C483" s="8" t="s">
        <v>945</v>
      </c>
      <c r="D483" s="9" t="s">
        <v>12</v>
      </c>
      <c r="E483" s="10">
        <v>243283.72</v>
      </c>
      <c r="F483" s="44">
        <v>1</v>
      </c>
      <c r="G483" s="10">
        <v>231121.97</v>
      </c>
      <c r="H483" s="45">
        <f t="shared" si="52"/>
        <v>231121.97</v>
      </c>
      <c r="I483" s="10">
        <v>247709.85</v>
      </c>
      <c r="J483" s="44">
        <v>1</v>
      </c>
      <c r="K483" s="10">
        <v>235326.83</v>
      </c>
      <c r="L483" s="45">
        <f t="shared" si="53"/>
        <v>235326.83</v>
      </c>
      <c r="M483" s="10">
        <v>267627.42</v>
      </c>
      <c r="N483" s="44">
        <v>1</v>
      </c>
      <c r="O483" s="10">
        <v>254248.73</v>
      </c>
      <c r="P483" s="45">
        <f t="shared" si="54"/>
        <v>254248.73</v>
      </c>
      <c r="Q483" s="10">
        <v>307462.58</v>
      </c>
      <c r="R483" s="44">
        <v>1</v>
      </c>
      <c r="S483" s="10">
        <v>292092.53000000003</v>
      </c>
      <c r="T483" s="45">
        <f t="shared" si="55"/>
        <v>292092.53000000003</v>
      </c>
      <c r="U483" s="61"/>
      <c r="V483" s="11"/>
      <c r="W483" s="61"/>
      <c r="Y483" s="61"/>
      <c r="Z483" s="11"/>
      <c r="AA483" s="61"/>
    </row>
    <row r="484" spans="1:27" ht="13.2" x14ac:dyDescent="0.25">
      <c r="A484" s="32"/>
      <c r="B484" s="7" t="s">
        <v>946</v>
      </c>
      <c r="C484" s="8" t="s">
        <v>947</v>
      </c>
      <c r="D484" s="9" t="s">
        <v>9</v>
      </c>
      <c r="E484" s="10">
        <v>699490.44</v>
      </c>
      <c r="F484" s="44">
        <v>1</v>
      </c>
      <c r="G484" s="10">
        <v>664522.91</v>
      </c>
      <c r="H484" s="45">
        <f t="shared" si="52"/>
        <v>664522.91</v>
      </c>
      <c r="I484" s="10">
        <v>748891.22</v>
      </c>
      <c r="J484" s="44">
        <v>1</v>
      </c>
      <c r="K484" s="10">
        <v>711454.15</v>
      </c>
      <c r="L484" s="45">
        <f t="shared" si="53"/>
        <v>711454.15</v>
      </c>
      <c r="M484" s="10">
        <v>971194.79</v>
      </c>
      <c r="N484" s="44">
        <v>1</v>
      </c>
      <c r="O484" s="10">
        <v>922644.76</v>
      </c>
      <c r="P484" s="45">
        <f t="shared" si="54"/>
        <v>922644.76</v>
      </c>
      <c r="Q484" s="10">
        <v>1415801.9</v>
      </c>
      <c r="R484" s="44">
        <v>1</v>
      </c>
      <c r="S484" s="10">
        <v>1345025.96</v>
      </c>
      <c r="T484" s="45">
        <f t="shared" si="55"/>
        <v>1345025.96</v>
      </c>
      <c r="U484" s="61"/>
      <c r="V484" s="11"/>
      <c r="W484" s="61"/>
      <c r="Y484" s="61"/>
      <c r="Z484" s="11"/>
      <c r="AA484" s="61"/>
    </row>
    <row r="485" spans="1:27" ht="13.2" x14ac:dyDescent="0.25">
      <c r="A485" s="32"/>
      <c r="B485" s="7" t="s">
        <v>948</v>
      </c>
      <c r="C485" s="8" t="s">
        <v>949</v>
      </c>
      <c r="D485" s="9" t="s">
        <v>9</v>
      </c>
      <c r="E485" s="10">
        <v>691119.08</v>
      </c>
      <c r="F485" s="44">
        <v>1</v>
      </c>
      <c r="G485" s="10">
        <v>656570.04</v>
      </c>
      <c r="H485" s="45">
        <f t="shared" si="52"/>
        <v>656570.04</v>
      </c>
      <c r="I485" s="10">
        <v>740248.06</v>
      </c>
      <c r="J485" s="44">
        <v>1</v>
      </c>
      <c r="K485" s="10">
        <v>703243.06</v>
      </c>
      <c r="L485" s="45">
        <f t="shared" si="53"/>
        <v>703243.06</v>
      </c>
      <c r="M485" s="10">
        <v>961328.45</v>
      </c>
      <c r="N485" s="44">
        <v>1</v>
      </c>
      <c r="O485" s="10">
        <v>913271.64</v>
      </c>
      <c r="P485" s="45">
        <f t="shared" si="54"/>
        <v>913271.64</v>
      </c>
      <c r="Q485" s="10">
        <v>1403489.25</v>
      </c>
      <c r="R485" s="44">
        <v>1</v>
      </c>
      <c r="S485" s="10">
        <v>1333328.82</v>
      </c>
      <c r="T485" s="45">
        <f t="shared" si="55"/>
        <v>1333328.82</v>
      </c>
      <c r="U485" s="61"/>
      <c r="V485" s="11"/>
      <c r="W485" s="61"/>
      <c r="Y485" s="61"/>
      <c r="Z485" s="11"/>
      <c r="AA485" s="61"/>
    </row>
    <row r="486" spans="1:27" ht="13.2" x14ac:dyDescent="0.25">
      <c r="A486" s="32"/>
      <c r="B486" s="7" t="s">
        <v>950</v>
      </c>
      <c r="C486" s="8" t="s">
        <v>951</v>
      </c>
      <c r="D486" s="9" t="s">
        <v>12</v>
      </c>
      <c r="E486" s="10">
        <v>451431.77</v>
      </c>
      <c r="F486" s="44">
        <v>1</v>
      </c>
      <c r="G486" s="10">
        <v>428864.7</v>
      </c>
      <c r="H486" s="45">
        <f t="shared" si="52"/>
        <v>428864.7</v>
      </c>
      <c r="I486" s="10">
        <v>486575.8</v>
      </c>
      <c r="J486" s="44">
        <v>1</v>
      </c>
      <c r="K486" s="10">
        <v>462251.88</v>
      </c>
      <c r="L486" s="45">
        <f t="shared" si="53"/>
        <v>462251.88</v>
      </c>
      <c r="M486" s="10">
        <v>644723.94999999995</v>
      </c>
      <c r="N486" s="44">
        <v>1</v>
      </c>
      <c r="O486" s="10">
        <v>612494.19999999995</v>
      </c>
      <c r="P486" s="45">
        <f t="shared" si="54"/>
        <v>612494.19999999995</v>
      </c>
      <c r="Q486" s="10">
        <v>961020.23</v>
      </c>
      <c r="R486" s="44">
        <v>1</v>
      </c>
      <c r="S486" s="10">
        <v>912978.83</v>
      </c>
      <c r="T486" s="45">
        <f t="shared" si="55"/>
        <v>912978.83</v>
      </c>
      <c r="U486" s="61"/>
      <c r="V486" s="11"/>
      <c r="W486" s="61"/>
      <c r="Y486" s="61"/>
      <c r="Z486" s="11"/>
      <c r="AA486" s="61"/>
    </row>
    <row r="487" spans="1:27" ht="22.8" x14ac:dyDescent="0.25">
      <c r="A487" s="32"/>
      <c r="B487" s="7" t="s">
        <v>952</v>
      </c>
      <c r="C487" s="8" t="s">
        <v>953</v>
      </c>
      <c r="D487" s="9" t="s">
        <v>12</v>
      </c>
      <c r="E487" s="10">
        <v>190086.36</v>
      </c>
      <c r="F487" s="44">
        <v>1</v>
      </c>
      <c r="G487" s="10">
        <v>180583.94</v>
      </c>
      <c r="H487" s="45">
        <f t="shared" si="52"/>
        <v>180583.94</v>
      </c>
      <c r="I487" s="10">
        <v>205420.74</v>
      </c>
      <c r="J487" s="44">
        <v>1</v>
      </c>
      <c r="K487" s="10">
        <v>195151.76</v>
      </c>
      <c r="L487" s="45">
        <f t="shared" si="53"/>
        <v>195151.76</v>
      </c>
      <c r="M487" s="10">
        <v>274425.48</v>
      </c>
      <c r="N487" s="44">
        <v>1</v>
      </c>
      <c r="O487" s="10">
        <v>260706.95</v>
      </c>
      <c r="P487" s="45">
        <f t="shared" si="54"/>
        <v>260706.95</v>
      </c>
      <c r="Q487" s="10">
        <v>412434.94</v>
      </c>
      <c r="R487" s="44">
        <v>1</v>
      </c>
      <c r="S487" s="10">
        <v>391817.32</v>
      </c>
      <c r="T487" s="45">
        <f t="shared" si="55"/>
        <v>391817.32</v>
      </c>
      <c r="U487" s="61"/>
      <c r="V487" s="11"/>
      <c r="W487" s="61"/>
      <c r="Y487" s="61"/>
      <c r="Z487" s="11"/>
      <c r="AA487" s="61"/>
    </row>
    <row r="488" spans="1:27" ht="13.2" x14ac:dyDescent="0.25">
      <c r="A488" s="32"/>
      <c r="B488" s="7" t="s">
        <v>954</v>
      </c>
      <c r="C488" s="8" t="s">
        <v>955</v>
      </c>
      <c r="D488" s="9" t="s">
        <v>9</v>
      </c>
      <c r="E488" s="10">
        <v>91722.38</v>
      </c>
      <c r="F488" s="44">
        <v>1</v>
      </c>
      <c r="G488" s="10">
        <v>87137.18</v>
      </c>
      <c r="H488" s="45">
        <f t="shared" si="52"/>
        <v>87137.18</v>
      </c>
      <c r="I488" s="10">
        <v>98246.25</v>
      </c>
      <c r="J488" s="44">
        <v>1</v>
      </c>
      <c r="K488" s="10">
        <v>93334.92</v>
      </c>
      <c r="L488" s="45">
        <f t="shared" si="53"/>
        <v>93334.92</v>
      </c>
      <c r="M488" s="10">
        <v>127603.66</v>
      </c>
      <c r="N488" s="44">
        <v>1</v>
      </c>
      <c r="O488" s="10">
        <v>121224.75</v>
      </c>
      <c r="P488" s="45">
        <f t="shared" si="54"/>
        <v>121224.75</v>
      </c>
      <c r="Q488" s="10">
        <v>186318.49</v>
      </c>
      <c r="R488" s="44">
        <v>1</v>
      </c>
      <c r="S488" s="10">
        <v>177004.43</v>
      </c>
      <c r="T488" s="45">
        <f t="shared" si="55"/>
        <v>177004.43</v>
      </c>
      <c r="U488" s="61"/>
      <c r="V488" s="11"/>
      <c r="W488" s="61"/>
      <c r="Y488" s="61"/>
      <c r="Z488" s="11"/>
      <c r="AA488" s="61"/>
    </row>
    <row r="489" spans="1:27" ht="13.2" x14ac:dyDescent="0.25">
      <c r="A489" s="32"/>
      <c r="B489" s="7" t="s">
        <v>956</v>
      </c>
      <c r="C489" s="8" t="s">
        <v>957</v>
      </c>
      <c r="D489" s="9" t="s">
        <v>9</v>
      </c>
      <c r="E489" s="10">
        <v>105531.06</v>
      </c>
      <c r="F489" s="44">
        <v>1</v>
      </c>
      <c r="G489" s="10">
        <v>100255.56</v>
      </c>
      <c r="H489" s="45">
        <f t="shared" si="52"/>
        <v>100255.56</v>
      </c>
      <c r="I489" s="10">
        <v>111821.85</v>
      </c>
      <c r="J489" s="44">
        <v>1</v>
      </c>
      <c r="K489" s="10">
        <v>106231.88</v>
      </c>
      <c r="L489" s="45">
        <f t="shared" si="53"/>
        <v>106231.88</v>
      </c>
      <c r="M489" s="10">
        <v>140130.39000000001</v>
      </c>
      <c r="N489" s="44">
        <v>1</v>
      </c>
      <c r="O489" s="10">
        <v>133125.26999999999</v>
      </c>
      <c r="P489" s="45">
        <f t="shared" si="54"/>
        <v>133125.26999999999</v>
      </c>
      <c r="Q489" s="10">
        <v>196747.48</v>
      </c>
      <c r="R489" s="44">
        <v>1</v>
      </c>
      <c r="S489" s="10">
        <v>186912.07</v>
      </c>
      <c r="T489" s="45">
        <f t="shared" si="55"/>
        <v>186912.07</v>
      </c>
      <c r="U489" s="61"/>
      <c r="V489" s="11"/>
      <c r="W489" s="61"/>
      <c r="Y489" s="61"/>
      <c r="Z489" s="11"/>
      <c r="AA489" s="61"/>
    </row>
    <row r="490" spans="1:27" ht="13.2" x14ac:dyDescent="0.25">
      <c r="A490" s="32"/>
      <c r="B490" s="7" t="s">
        <v>958</v>
      </c>
      <c r="C490" s="8" t="s">
        <v>959</v>
      </c>
      <c r="D490" s="9" t="s">
        <v>12</v>
      </c>
      <c r="E490" s="10">
        <v>347509.14</v>
      </c>
      <c r="F490" s="44">
        <v>1</v>
      </c>
      <c r="G490" s="10">
        <v>330137.15999999997</v>
      </c>
      <c r="H490" s="45">
        <f t="shared" si="52"/>
        <v>330137.15999999997</v>
      </c>
      <c r="I490" s="10">
        <v>363540.41</v>
      </c>
      <c r="J490" s="44">
        <v>1</v>
      </c>
      <c r="K490" s="10">
        <v>345367.02</v>
      </c>
      <c r="L490" s="45">
        <f t="shared" si="53"/>
        <v>345367.02</v>
      </c>
      <c r="M490" s="10">
        <v>435681.14</v>
      </c>
      <c r="N490" s="44">
        <v>1</v>
      </c>
      <c r="O490" s="10">
        <v>413901.44</v>
      </c>
      <c r="P490" s="45">
        <f t="shared" si="54"/>
        <v>413901.44</v>
      </c>
      <c r="Q490" s="10">
        <v>579962.61</v>
      </c>
      <c r="R490" s="44">
        <v>1</v>
      </c>
      <c r="S490" s="10">
        <v>550970.28</v>
      </c>
      <c r="T490" s="45">
        <f t="shared" si="55"/>
        <v>550970.28</v>
      </c>
      <c r="U490" s="61"/>
      <c r="V490" s="11"/>
      <c r="W490" s="61"/>
      <c r="Y490" s="61"/>
      <c r="Z490" s="11"/>
      <c r="AA490" s="61"/>
    </row>
    <row r="491" spans="1:27" ht="13.2" x14ac:dyDescent="0.25">
      <c r="A491" s="32"/>
      <c r="B491" s="7" t="s">
        <v>960</v>
      </c>
      <c r="C491" s="8" t="s">
        <v>961</v>
      </c>
      <c r="D491" s="9" t="s">
        <v>2</v>
      </c>
      <c r="E491" s="10">
        <v>304968.89</v>
      </c>
      <c r="F491" s="44">
        <v>1</v>
      </c>
      <c r="G491" s="10">
        <v>289723.5</v>
      </c>
      <c r="H491" s="45">
        <f t="shared" si="52"/>
        <v>289723.5</v>
      </c>
      <c r="I491" s="10">
        <v>311912.3</v>
      </c>
      <c r="J491" s="44">
        <v>1</v>
      </c>
      <c r="K491" s="10">
        <v>296319.8</v>
      </c>
      <c r="L491" s="45">
        <f t="shared" si="53"/>
        <v>296319.8</v>
      </c>
      <c r="M491" s="10">
        <v>343157.69</v>
      </c>
      <c r="N491" s="44">
        <v>1</v>
      </c>
      <c r="O491" s="10">
        <v>326003.24</v>
      </c>
      <c r="P491" s="45">
        <f t="shared" si="54"/>
        <v>326003.24</v>
      </c>
      <c r="Q491" s="10">
        <v>405648.45</v>
      </c>
      <c r="R491" s="44">
        <v>1</v>
      </c>
      <c r="S491" s="10">
        <v>385370.08</v>
      </c>
      <c r="T491" s="45">
        <f t="shared" si="55"/>
        <v>385370.08</v>
      </c>
      <c r="U491" s="61"/>
      <c r="V491" s="11"/>
      <c r="W491" s="61"/>
      <c r="Y491" s="61"/>
      <c r="Z491" s="11"/>
      <c r="AA491" s="61"/>
    </row>
    <row r="492" spans="1:27" ht="13.2" x14ac:dyDescent="0.25">
      <c r="A492" s="32"/>
      <c r="B492" s="7" t="s">
        <v>962</v>
      </c>
      <c r="C492" s="8" t="s">
        <v>963</v>
      </c>
      <c r="D492" s="9" t="s">
        <v>2</v>
      </c>
      <c r="E492" s="10">
        <v>367800.61</v>
      </c>
      <c r="F492" s="44">
        <v>1</v>
      </c>
      <c r="G492" s="10">
        <v>349414.26</v>
      </c>
      <c r="H492" s="45">
        <f t="shared" si="52"/>
        <v>349414.26</v>
      </c>
      <c r="I492" s="10">
        <v>374331.63</v>
      </c>
      <c r="J492" s="44">
        <v>1</v>
      </c>
      <c r="K492" s="10">
        <v>355618.79</v>
      </c>
      <c r="L492" s="45">
        <f t="shared" si="53"/>
        <v>355618.79</v>
      </c>
      <c r="M492" s="10">
        <v>403721.18</v>
      </c>
      <c r="N492" s="44">
        <v>1</v>
      </c>
      <c r="O492" s="10">
        <v>383539.16</v>
      </c>
      <c r="P492" s="45">
        <f t="shared" si="54"/>
        <v>383539.16</v>
      </c>
      <c r="Q492" s="10">
        <v>462500.27</v>
      </c>
      <c r="R492" s="44">
        <v>1</v>
      </c>
      <c r="S492" s="10">
        <v>439379.88</v>
      </c>
      <c r="T492" s="45">
        <f t="shared" si="55"/>
        <v>439379.88</v>
      </c>
      <c r="U492" s="61"/>
      <c r="V492" s="11"/>
      <c r="W492" s="61"/>
      <c r="Y492" s="61"/>
      <c r="Z492" s="11"/>
      <c r="AA492" s="61"/>
    </row>
    <row r="493" spans="1:27" ht="13.2" x14ac:dyDescent="0.25">
      <c r="A493" s="32"/>
      <c r="B493" s="7" t="s">
        <v>964</v>
      </c>
      <c r="C493" s="8" t="s">
        <v>965</v>
      </c>
      <c r="D493" s="9" t="s">
        <v>12</v>
      </c>
      <c r="E493" s="10">
        <v>178813.44</v>
      </c>
      <c r="F493" s="44">
        <v>1</v>
      </c>
      <c r="G493" s="10">
        <v>169874.56</v>
      </c>
      <c r="H493" s="45">
        <f t="shared" si="52"/>
        <v>169874.56</v>
      </c>
      <c r="I493" s="10">
        <v>193446.21</v>
      </c>
      <c r="J493" s="44">
        <v>1</v>
      </c>
      <c r="K493" s="10">
        <v>183775.83</v>
      </c>
      <c r="L493" s="45">
        <f t="shared" si="53"/>
        <v>183775.83</v>
      </c>
      <c r="M493" s="10">
        <v>259293.73</v>
      </c>
      <c r="N493" s="44">
        <v>1</v>
      </c>
      <c r="O493" s="10">
        <v>246331.64</v>
      </c>
      <c r="P493" s="45">
        <f t="shared" si="54"/>
        <v>246331.64</v>
      </c>
      <c r="Q493" s="10">
        <v>390988.74</v>
      </c>
      <c r="R493" s="44">
        <v>1</v>
      </c>
      <c r="S493" s="10">
        <v>371443.21</v>
      </c>
      <c r="T493" s="45">
        <f t="shared" si="55"/>
        <v>371443.21</v>
      </c>
      <c r="U493" s="61"/>
      <c r="V493" s="11"/>
      <c r="W493" s="61"/>
      <c r="Y493" s="61"/>
      <c r="Z493" s="11"/>
      <c r="AA493" s="61"/>
    </row>
    <row r="494" spans="1:27" ht="22.8" x14ac:dyDescent="0.25">
      <c r="A494" s="33"/>
      <c r="B494" s="7" t="s">
        <v>966</v>
      </c>
      <c r="C494" s="8" t="s">
        <v>967</v>
      </c>
      <c r="D494" s="9" t="s">
        <v>12</v>
      </c>
      <c r="E494" s="10">
        <v>2189076.0699999998</v>
      </c>
      <c r="F494" s="44">
        <v>1</v>
      </c>
      <c r="G494" s="10">
        <v>2079644.16</v>
      </c>
      <c r="H494" s="45">
        <f t="shared" si="52"/>
        <v>2079644.16</v>
      </c>
      <c r="I494" s="10">
        <v>2215059.4900000002</v>
      </c>
      <c r="J494" s="44">
        <v>1</v>
      </c>
      <c r="K494" s="10">
        <v>2104328.67</v>
      </c>
      <c r="L494" s="45">
        <f t="shared" si="53"/>
        <v>2104328.67</v>
      </c>
      <c r="M494" s="10">
        <v>2331984.96</v>
      </c>
      <c r="N494" s="44">
        <v>1</v>
      </c>
      <c r="O494" s="10">
        <v>2215409.0299999998</v>
      </c>
      <c r="P494" s="45">
        <f t="shared" si="54"/>
        <v>2215409.0299999998</v>
      </c>
      <c r="Q494" s="10">
        <v>2565835.85</v>
      </c>
      <c r="R494" s="44">
        <v>1</v>
      </c>
      <c r="S494" s="10">
        <v>2437569.7200000002</v>
      </c>
      <c r="T494" s="45">
        <f t="shared" si="55"/>
        <v>2437569.7200000002</v>
      </c>
      <c r="U494" s="61"/>
      <c r="V494" s="11"/>
      <c r="W494" s="61"/>
      <c r="Y494" s="61"/>
      <c r="Z494" s="11"/>
      <c r="AA494" s="61"/>
    </row>
    <row r="495" spans="1:27" ht="22.8" x14ac:dyDescent="0.25">
      <c r="A495" s="33"/>
      <c r="B495" s="7" t="s">
        <v>968</v>
      </c>
      <c r="C495" s="8" t="s">
        <v>969</v>
      </c>
      <c r="D495" s="9" t="s">
        <v>12</v>
      </c>
      <c r="E495" s="10">
        <v>2178285.54</v>
      </c>
      <c r="F495" s="44">
        <v>1</v>
      </c>
      <c r="G495" s="10">
        <v>2069393.05</v>
      </c>
      <c r="H495" s="45">
        <f t="shared" si="52"/>
        <v>2069393.05</v>
      </c>
      <c r="I495" s="10">
        <v>2205741.2999999998</v>
      </c>
      <c r="J495" s="44">
        <v>1</v>
      </c>
      <c r="K495" s="10">
        <v>2095476.29</v>
      </c>
      <c r="L495" s="45">
        <f t="shared" si="53"/>
        <v>2095476.29</v>
      </c>
      <c r="M495" s="10">
        <v>2329292.25</v>
      </c>
      <c r="N495" s="44">
        <v>1</v>
      </c>
      <c r="O495" s="10">
        <v>2212850.9300000002</v>
      </c>
      <c r="P495" s="45">
        <f t="shared" si="54"/>
        <v>2212850.9300000002</v>
      </c>
      <c r="Q495" s="10">
        <v>2576394.14</v>
      </c>
      <c r="R495" s="44">
        <v>1</v>
      </c>
      <c r="S495" s="10">
        <v>2447600.2000000002</v>
      </c>
      <c r="T495" s="45">
        <f t="shared" si="55"/>
        <v>2447600.2000000002</v>
      </c>
      <c r="U495" s="61"/>
      <c r="V495" s="11"/>
      <c r="W495" s="61"/>
      <c r="Y495" s="61"/>
      <c r="Z495" s="11"/>
      <c r="AA495" s="61"/>
    </row>
    <row r="496" spans="1:27" ht="13.2" x14ac:dyDescent="0.25">
      <c r="A496" s="26"/>
      <c r="B496" s="27"/>
      <c r="C496" s="13"/>
      <c r="D496" s="27"/>
      <c r="E496" s="28"/>
      <c r="F496" s="46"/>
      <c r="G496" s="28"/>
      <c r="H496" s="47"/>
      <c r="I496" s="28"/>
      <c r="J496" s="46"/>
      <c r="K496" s="28"/>
      <c r="L496" s="47"/>
      <c r="M496" s="28"/>
      <c r="N496" s="46"/>
      <c r="O496" s="28"/>
      <c r="P496" s="47"/>
      <c r="Q496" s="28"/>
      <c r="R496" s="46"/>
      <c r="S496" s="28"/>
      <c r="T496" s="47"/>
      <c r="U496" s="61"/>
      <c r="V496" s="11"/>
      <c r="W496" s="61"/>
      <c r="Y496" s="61"/>
      <c r="Z496" s="11"/>
      <c r="AA496" s="61"/>
    </row>
    <row r="497" spans="1:28" ht="12.75" customHeight="1" x14ac:dyDescent="0.25">
      <c r="A497" s="2" t="s">
        <v>970</v>
      </c>
      <c r="B497" s="2"/>
      <c r="C497" s="2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61"/>
      <c r="V497" s="11"/>
      <c r="W497" s="61"/>
      <c r="Y497" s="61"/>
      <c r="Z497" s="11"/>
      <c r="AA497" s="61"/>
    </row>
    <row r="498" spans="1:28" s="5" customFormat="1" ht="13.8" x14ac:dyDescent="0.25">
      <c r="A498" s="32"/>
      <c r="B498" s="7" t="s">
        <v>971</v>
      </c>
      <c r="C498" s="8" t="s">
        <v>972</v>
      </c>
      <c r="D498" s="9" t="s">
        <v>12</v>
      </c>
      <c r="E498" s="10">
        <v>162584.99</v>
      </c>
      <c r="F498" s="44">
        <v>1</v>
      </c>
      <c r="G498" s="10">
        <v>154457.37</v>
      </c>
      <c r="H498" s="45">
        <f t="shared" ref="H498:H520" si="56">ROUND(G498,2)*F498</f>
        <v>154457.37</v>
      </c>
      <c r="I498" s="10">
        <v>168108.37</v>
      </c>
      <c r="J498" s="44">
        <v>1</v>
      </c>
      <c r="K498" s="10">
        <v>159704.63</v>
      </c>
      <c r="L498" s="45">
        <f t="shared" ref="L498:L520" si="57">ROUND(K498,2)*J498</f>
        <v>159704.63</v>
      </c>
      <c r="M498" s="10">
        <v>192963.59</v>
      </c>
      <c r="N498" s="44">
        <v>1</v>
      </c>
      <c r="O498" s="10">
        <v>183317.34</v>
      </c>
      <c r="P498" s="45">
        <f t="shared" ref="P498:P520" si="58">ROUND(O498,2)*N498</f>
        <v>183317.34</v>
      </c>
      <c r="Q498" s="10">
        <v>242674.03</v>
      </c>
      <c r="R498" s="44">
        <v>1</v>
      </c>
      <c r="S498" s="10">
        <v>230542.76</v>
      </c>
      <c r="T498" s="45">
        <f t="shared" ref="T498:T520" si="59">ROUND(S498,2)*R498</f>
        <v>230542.76</v>
      </c>
      <c r="U498" s="61"/>
      <c r="V498" s="11"/>
      <c r="W498" s="61"/>
      <c r="X498" s="11"/>
      <c r="Y498" s="61"/>
      <c r="Z498" s="11"/>
      <c r="AA498" s="61"/>
      <c r="AB498" s="11"/>
    </row>
    <row r="499" spans="1:28" s="5" customFormat="1" ht="13.8" x14ac:dyDescent="0.25">
      <c r="A499" s="32"/>
      <c r="B499" s="7" t="s">
        <v>973</v>
      </c>
      <c r="C499" s="8" t="s">
        <v>974</v>
      </c>
      <c r="D499" s="9" t="s">
        <v>9</v>
      </c>
      <c r="E499" s="10">
        <v>70679.210000000006</v>
      </c>
      <c r="F499" s="44">
        <v>1</v>
      </c>
      <c r="G499" s="10">
        <v>67145.960000000006</v>
      </c>
      <c r="H499" s="45">
        <f t="shared" si="56"/>
        <v>67145.960000000006</v>
      </c>
      <c r="I499" s="10">
        <v>73233.52</v>
      </c>
      <c r="J499" s="44">
        <v>1</v>
      </c>
      <c r="K499" s="10">
        <v>69572.58</v>
      </c>
      <c r="L499" s="45">
        <f t="shared" si="57"/>
        <v>69572.58</v>
      </c>
      <c r="M499" s="10">
        <v>84727.94</v>
      </c>
      <c r="N499" s="44">
        <v>1</v>
      </c>
      <c r="O499" s="10">
        <v>80492.39</v>
      </c>
      <c r="P499" s="45">
        <f t="shared" si="58"/>
        <v>80492.39</v>
      </c>
      <c r="Q499" s="10">
        <v>107716.76</v>
      </c>
      <c r="R499" s="44">
        <v>1</v>
      </c>
      <c r="S499" s="10">
        <v>102332</v>
      </c>
      <c r="T499" s="45">
        <f t="shared" si="59"/>
        <v>102332</v>
      </c>
      <c r="U499" s="61"/>
      <c r="V499" s="11"/>
      <c r="W499" s="61"/>
      <c r="X499" s="11"/>
      <c r="Y499" s="61"/>
      <c r="Z499" s="11"/>
      <c r="AA499" s="61"/>
      <c r="AB499" s="11"/>
    </row>
    <row r="500" spans="1:28" s="5" customFormat="1" ht="22.8" x14ac:dyDescent="0.25">
      <c r="A500" s="32"/>
      <c r="B500" s="7" t="s">
        <v>975</v>
      </c>
      <c r="C500" s="8" t="s">
        <v>976</v>
      </c>
      <c r="D500" s="9" t="s">
        <v>9</v>
      </c>
      <c r="E500" s="10">
        <v>35465.54</v>
      </c>
      <c r="F500" s="44">
        <v>1</v>
      </c>
      <c r="G500" s="10">
        <v>33692.620000000003</v>
      </c>
      <c r="H500" s="45">
        <f t="shared" si="56"/>
        <v>33692.620000000003</v>
      </c>
      <c r="I500" s="10">
        <v>37523.18</v>
      </c>
      <c r="J500" s="44">
        <v>1</v>
      </c>
      <c r="K500" s="10">
        <v>35647.4</v>
      </c>
      <c r="L500" s="45">
        <f t="shared" si="57"/>
        <v>35647.4</v>
      </c>
      <c r="M500" s="10">
        <v>46782.52</v>
      </c>
      <c r="N500" s="44">
        <v>1</v>
      </c>
      <c r="O500" s="10">
        <v>44443.86</v>
      </c>
      <c r="P500" s="45">
        <f t="shared" si="58"/>
        <v>44443.86</v>
      </c>
      <c r="Q500" s="10">
        <v>65301.21</v>
      </c>
      <c r="R500" s="44">
        <v>1</v>
      </c>
      <c r="S500" s="10">
        <v>62036.800000000003</v>
      </c>
      <c r="T500" s="45">
        <f t="shared" si="59"/>
        <v>62036.800000000003</v>
      </c>
      <c r="U500" s="61"/>
      <c r="V500" s="11"/>
      <c r="W500" s="61"/>
      <c r="X500" s="11"/>
      <c r="Y500" s="61"/>
      <c r="Z500" s="11"/>
      <c r="AA500" s="61"/>
      <c r="AB500" s="11"/>
    </row>
    <row r="501" spans="1:28" s="5" customFormat="1" ht="22.8" x14ac:dyDescent="0.25">
      <c r="A501" s="32"/>
      <c r="B501" s="7" t="s">
        <v>977</v>
      </c>
      <c r="C501" s="8" t="s">
        <v>978</v>
      </c>
      <c r="D501" s="9" t="s">
        <v>9</v>
      </c>
      <c r="E501" s="10">
        <v>49872.54</v>
      </c>
      <c r="F501" s="44">
        <v>1</v>
      </c>
      <c r="G501" s="10">
        <v>47379.41</v>
      </c>
      <c r="H501" s="45">
        <f t="shared" si="56"/>
        <v>47379.41</v>
      </c>
      <c r="I501" s="10">
        <v>51930.18</v>
      </c>
      <c r="J501" s="44">
        <v>1</v>
      </c>
      <c r="K501" s="10">
        <v>49334.19</v>
      </c>
      <c r="L501" s="45">
        <f t="shared" si="57"/>
        <v>49334.19</v>
      </c>
      <c r="M501" s="10">
        <v>61189.52</v>
      </c>
      <c r="N501" s="44">
        <v>1</v>
      </c>
      <c r="O501" s="10">
        <v>58130.66</v>
      </c>
      <c r="P501" s="45">
        <f t="shared" si="58"/>
        <v>58130.66</v>
      </c>
      <c r="Q501" s="10">
        <v>79708.210000000006</v>
      </c>
      <c r="R501" s="44">
        <v>1</v>
      </c>
      <c r="S501" s="10">
        <v>75723.600000000006</v>
      </c>
      <c r="T501" s="45">
        <f t="shared" si="59"/>
        <v>75723.600000000006</v>
      </c>
      <c r="U501" s="61"/>
      <c r="V501" s="11"/>
      <c r="W501" s="61"/>
      <c r="X501" s="11"/>
      <c r="Y501" s="61"/>
      <c r="Z501" s="11"/>
      <c r="AA501" s="61"/>
      <c r="AB501" s="11"/>
    </row>
    <row r="502" spans="1:28" s="5" customFormat="1" ht="13.8" x14ac:dyDescent="0.25">
      <c r="A502" s="32"/>
      <c r="B502" s="7" t="s">
        <v>979</v>
      </c>
      <c r="C502" s="8" t="s">
        <v>980</v>
      </c>
      <c r="D502" s="9" t="s">
        <v>2</v>
      </c>
      <c r="E502" s="10">
        <v>179175.47</v>
      </c>
      <c r="F502" s="44">
        <v>1</v>
      </c>
      <c r="G502" s="10">
        <v>170218.49</v>
      </c>
      <c r="H502" s="45">
        <f t="shared" si="56"/>
        <v>170218.49</v>
      </c>
      <c r="I502" s="10">
        <v>188809.85</v>
      </c>
      <c r="J502" s="44">
        <v>1</v>
      </c>
      <c r="K502" s="10">
        <v>179371.25</v>
      </c>
      <c r="L502" s="45">
        <f t="shared" si="57"/>
        <v>179371.25</v>
      </c>
      <c r="M502" s="10">
        <v>232164.61</v>
      </c>
      <c r="N502" s="44">
        <v>1</v>
      </c>
      <c r="O502" s="10">
        <v>220558.7</v>
      </c>
      <c r="P502" s="45">
        <f t="shared" si="58"/>
        <v>220558.7</v>
      </c>
      <c r="Q502" s="10">
        <v>318874.09999999998</v>
      </c>
      <c r="R502" s="44">
        <v>1</v>
      </c>
      <c r="S502" s="10">
        <v>302933.58</v>
      </c>
      <c r="T502" s="45">
        <f t="shared" si="59"/>
        <v>302933.58</v>
      </c>
      <c r="U502" s="61"/>
      <c r="V502" s="11"/>
      <c r="W502" s="61"/>
      <c r="X502" s="11"/>
      <c r="Y502" s="61"/>
      <c r="Z502" s="11"/>
      <c r="AA502" s="61"/>
      <c r="AB502" s="11"/>
    </row>
    <row r="503" spans="1:28" s="5" customFormat="1" ht="13.8" x14ac:dyDescent="0.25">
      <c r="A503" s="32"/>
      <c r="B503" s="7" t="s">
        <v>981</v>
      </c>
      <c r="C503" s="8" t="s">
        <v>982</v>
      </c>
      <c r="D503" s="9" t="s">
        <v>2</v>
      </c>
      <c r="E503" s="10">
        <v>184037.41</v>
      </c>
      <c r="F503" s="44">
        <v>1</v>
      </c>
      <c r="G503" s="10">
        <v>174837.38</v>
      </c>
      <c r="H503" s="45">
        <f t="shared" si="56"/>
        <v>174837.38</v>
      </c>
      <c r="I503" s="10">
        <v>192476.63</v>
      </c>
      <c r="J503" s="44">
        <v>1</v>
      </c>
      <c r="K503" s="10">
        <v>182854.72</v>
      </c>
      <c r="L503" s="45">
        <f t="shared" si="57"/>
        <v>182854.72</v>
      </c>
      <c r="M503" s="10">
        <v>230453.16</v>
      </c>
      <c r="N503" s="44">
        <v>1</v>
      </c>
      <c r="O503" s="10">
        <v>218932.81</v>
      </c>
      <c r="P503" s="45">
        <f t="shared" si="58"/>
        <v>218932.81</v>
      </c>
      <c r="Q503" s="10">
        <v>306406.24</v>
      </c>
      <c r="R503" s="44">
        <v>1</v>
      </c>
      <c r="S503" s="10">
        <v>291088.99</v>
      </c>
      <c r="T503" s="45">
        <f t="shared" si="59"/>
        <v>291088.99</v>
      </c>
      <c r="U503" s="61"/>
      <c r="V503" s="11"/>
      <c r="W503" s="61"/>
      <c r="X503" s="11"/>
      <c r="Y503" s="61"/>
      <c r="Z503" s="11"/>
      <c r="AA503" s="61"/>
      <c r="AB503" s="11"/>
    </row>
    <row r="504" spans="1:28" s="5" customFormat="1" ht="13.8" x14ac:dyDescent="0.25">
      <c r="A504" s="32"/>
      <c r="B504" s="7" t="s">
        <v>983</v>
      </c>
      <c r="C504" s="8" t="s">
        <v>984</v>
      </c>
      <c r="D504" s="9" t="s">
        <v>2</v>
      </c>
      <c r="E504" s="10">
        <v>459779.32</v>
      </c>
      <c r="F504" s="44">
        <v>1</v>
      </c>
      <c r="G504" s="10">
        <v>436794.95</v>
      </c>
      <c r="H504" s="45">
        <f t="shared" si="56"/>
        <v>436794.95</v>
      </c>
      <c r="I504" s="10">
        <v>471985.25</v>
      </c>
      <c r="J504" s="44">
        <v>1</v>
      </c>
      <c r="K504" s="10">
        <v>448390.71</v>
      </c>
      <c r="L504" s="45">
        <f t="shared" si="57"/>
        <v>448390.71</v>
      </c>
      <c r="M504" s="10">
        <v>526911.96</v>
      </c>
      <c r="N504" s="44">
        <v>1</v>
      </c>
      <c r="O504" s="10">
        <v>500571.63</v>
      </c>
      <c r="P504" s="45">
        <f t="shared" si="58"/>
        <v>500571.63</v>
      </c>
      <c r="Q504" s="10">
        <v>636765.37</v>
      </c>
      <c r="R504" s="44">
        <v>1</v>
      </c>
      <c r="S504" s="10">
        <v>604933.47</v>
      </c>
      <c r="T504" s="45">
        <f t="shared" si="59"/>
        <v>604933.47</v>
      </c>
      <c r="U504" s="61"/>
      <c r="V504" s="11"/>
      <c r="W504" s="61"/>
      <c r="X504" s="11"/>
      <c r="Y504" s="61"/>
      <c r="Z504" s="11"/>
      <c r="AA504" s="61"/>
      <c r="AB504" s="11"/>
    </row>
    <row r="505" spans="1:28" s="5" customFormat="1" ht="13.8" x14ac:dyDescent="0.25">
      <c r="A505" s="32"/>
      <c r="B505" s="7" t="s">
        <v>985</v>
      </c>
      <c r="C505" s="8" t="s">
        <v>986</v>
      </c>
      <c r="D505" s="9" t="s">
        <v>12</v>
      </c>
      <c r="E505" s="10">
        <v>225819.98</v>
      </c>
      <c r="F505" s="44">
        <v>1</v>
      </c>
      <c r="G505" s="10">
        <v>214531.24</v>
      </c>
      <c r="H505" s="45">
        <f t="shared" si="56"/>
        <v>214531.24</v>
      </c>
      <c r="I505" s="10">
        <v>238025.91</v>
      </c>
      <c r="J505" s="44">
        <v>1</v>
      </c>
      <c r="K505" s="10">
        <v>226126.99</v>
      </c>
      <c r="L505" s="45">
        <f t="shared" si="57"/>
        <v>226126.99</v>
      </c>
      <c r="M505" s="10">
        <v>292952.62</v>
      </c>
      <c r="N505" s="44">
        <v>1</v>
      </c>
      <c r="O505" s="10">
        <v>278307.92</v>
      </c>
      <c r="P505" s="45">
        <f t="shared" si="58"/>
        <v>278307.92</v>
      </c>
      <c r="Q505" s="10">
        <v>402806.03</v>
      </c>
      <c r="R505" s="44">
        <v>1</v>
      </c>
      <c r="S505" s="10">
        <v>382669.76</v>
      </c>
      <c r="T505" s="45">
        <f t="shared" si="59"/>
        <v>382669.76</v>
      </c>
      <c r="U505" s="61"/>
      <c r="V505" s="11"/>
      <c r="W505" s="61"/>
      <c r="X505" s="11"/>
      <c r="Y505" s="61"/>
      <c r="Z505" s="11"/>
      <c r="AA505" s="61"/>
      <c r="AB505" s="11"/>
    </row>
    <row r="506" spans="1:28" s="5" customFormat="1" ht="13.8" x14ac:dyDescent="0.25">
      <c r="A506" s="32"/>
      <c r="B506" s="7" t="s">
        <v>987</v>
      </c>
      <c r="C506" s="8" t="s">
        <v>988</v>
      </c>
      <c r="D506" s="9" t="s">
        <v>12</v>
      </c>
      <c r="E506" s="10">
        <v>284574.95</v>
      </c>
      <c r="F506" s="44">
        <v>1</v>
      </c>
      <c r="G506" s="10">
        <v>270349.05</v>
      </c>
      <c r="H506" s="45">
        <f t="shared" si="56"/>
        <v>270349.05</v>
      </c>
      <c r="I506" s="10">
        <v>294939.71999999997</v>
      </c>
      <c r="J506" s="44">
        <v>1</v>
      </c>
      <c r="K506" s="10">
        <v>280195.68</v>
      </c>
      <c r="L506" s="45">
        <f t="shared" si="57"/>
        <v>280195.68</v>
      </c>
      <c r="M506" s="10">
        <v>341581.13</v>
      </c>
      <c r="N506" s="44">
        <v>1</v>
      </c>
      <c r="O506" s="10">
        <v>324505.49</v>
      </c>
      <c r="P506" s="45">
        <f t="shared" si="58"/>
        <v>324505.49</v>
      </c>
      <c r="Q506" s="10">
        <v>434863.95</v>
      </c>
      <c r="R506" s="44">
        <v>1</v>
      </c>
      <c r="S506" s="10">
        <v>413125.1</v>
      </c>
      <c r="T506" s="45">
        <f t="shared" si="59"/>
        <v>413125.1</v>
      </c>
      <c r="U506" s="61"/>
      <c r="V506" s="11"/>
      <c r="W506" s="61"/>
      <c r="X506" s="11"/>
      <c r="Y506" s="61"/>
      <c r="Z506" s="11"/>
      <c r="AA506" s="61"/>
      <c r="AB506" s="11"/>
    </row>
    <row r="507" spans="1:28" s="5" customFormat="1" ht="13.8" x14ac:dyDescent="0.25">
      <c r="A507" s="32"/>
      <c r="B507" s="7" t="s">
        <v>989</v>
      </c>
      <c r="C507" s="8" t="s">
        <v>990</v>
      </c>
      <c r="D507" s="9" t="s">
        <v>12</v>
      </c>
      <c r="E507" s="10">
        <v>145980.98000000001</v>
      </c>
      <c r="F507" s="44">
        <v>1</v>
      </c>
      <c r="G507" s="10">
        <v>138683.39000000001</v>
      </c>
      <c r="H507" s="45">
        <f t="shared" si="56"/>
        <v>138683.39000000001</v>
      </c>
      <c r="I507" s="10">
        <v>153398.44</v>
      </c>
      <c r="J507" s="44">
        <v>1</v>
      </c>
      <c r="K507" s="10">
        <v>145730.04999999999</v>
      </c>
      <c r="L507" s="45">
        <f t="shared" si="57"/>
        <v>145730.04999999999</v>
      </c>
      <c r="M507" s="10">
        <v>186776.92</v>
      </c>
      <c r="N507" s="44">
        <v>1</v>
      </c>
      <c r="O507" s="10">
        <v>177439.94</v>
      </c>
      <c r="P507" s="45">
        <f t="shared" si="58"/>
        <v>177439.94</v>
      </c>
      <c r="Q507" s="10">
        <v>253533.91</v>
      </c>
      <c r="R507" s="44">
        <v>1</v>
      </c>
      <c r="S507" s="10">
        <v>240859.75</v>
      </c>
      <c r="T507" s="45">
        <f t="shared" si="59"/>
        <v>240859.75</v>
      </c>
      <c r="U507" s="61"/>
      <c r="V507" s="11"/>
      <c r="W507" s="61"/>
      <c r="X507" s="11"/>
      <c r="Y507" s="61"/>
      <c r="Z507" s="11"/>
      <c r="AA507" s="61"/>
      <c r="AB507" s="11"/>
    </row>
    <row r="508" spans="1:28" s="5" customFormat="1" ht="13.8" x14ac:dyDescent="0.25">
      <c r="A508" s="32"/>
      <c r="B508" s="7" t="s">
        <v>991</v>
      </c>
      <c r="C508" s="8" t="s">
        <v>992</v>
      </c>
      <c r="D508" s="9" t="s">
        <v>12</v>
      </c>
      <c r="E508" s="10">
        <v>249244.31</v>
      </c>
      <c r="F508" s="44">
        <v>1</v>
      </c>
      <c r="G508" s="10">
        <v>236784.59</v>
      </c>
      <c r="H508" s="45">
        <f t="shared" si="56"/>
        <v>236784.59</v>
      </c>
      <c r="I508" s="10">
        <v>261978.49</v>
      </c>
      <c r="J508" s="44">
        <v>1</v>
      </c>
      <c r="K508" s="10">
        <v>248882.19</v>
      </c>
      <c r="L508" s="45">
        <f t="shared" si="57"/>
        <v>248882.19</v>
      </c>
      <c r="M508" s="10">
        <v>319282.24</v>
      </c>
      <c r="N508" s="44">
        <v>1</v>
      </c>
      <c r="O508" s="10">
        <v>303321.32</v>
      </c>
      <c r="P508" s="45">
        <f t="shared" si="58"/>
        <v>303321.32</v>
      </c>
      <c r="Q508" s="10">
        <v>433889.76</v>
      </c>
      <c r="R508" s="44">
        <v>1</v>
      </c>
      <c r="S508" s="10">
        <v>412199.61</v>
      </c>
      <c r="T508" s="45">
        <f t="shared" si="59"/>
        <v>412199.61</v>
      </c>
      <c r="U508" s="61"/>
      <c r="V508" s="11"/>
      <c r="W508" s="61"/>
      <c r="X508" s="11"/>
      <c r="Y508" s="61"/>
      <c r="Z508" s="11"/>
      <c r="AA508" s="61"/>
      <c r="AB508" s="11"/>
    </row>
    <row r="509" spans="1:28" s="5" customFormat="1" ht="13.8" x14ac:dyDescent="0.25">
      <c r="A509" s="32"/>
      <c r="B509" s="7" t="s">
        <v>993</v>
      </c>
      <c r="C509" s="8" t="s">
        <v>994</v>
      </c>
      <c r="D509" s="9" t="s">
        <v>9</v>
      </c>
      <c r="E509" s="10">
        <v>123725.18</v>
      </c>
      <c r="F509" s="44">
        <v>1</v>
      </c>
      <c r="G509" s="10">
        <v>117540.16</v>
      </c>
      <c r="H509" s="45">
        <f t="shared" si="56"/>
        <v>117540.16</v>
      </c>
      <c r="I509" s="10">
        <v>128710.7</v>
      </c>
      <c r="J509" s="44">
        <v>1</v>
      </c>
      <c r="K509" s="10">
        <v>122276.45</v>
      </c>
      <c r="L509" s="45">
        <f t="shared" si="57"/>
        <v>122276.45</v>
      </c>
      <c r="M509" s="10">
        <v>151145.57</v>
      </c>
      <c r="N509" s="44">
        <v>1</v>
      </c>
      <c r="O509" s="10">
        <v>143589.79999999999</v>
      </c>
      <c r="P509" s="45">
        <f t="shared" si="58"/>
        <v>143589.79999999999</v>
      </c>
      <c r="Q509" s="10">
        <v>196015.31</v>
      </c>
      <c r="R509" s="44">
        <v>1</v>
      </c>
      <c r="S509" s="10">
        <v>186216.5</v>
      </c>
      <c r="T509" s="45">
        <f t="shared" si="59"/>
        <v>186216.5</v>
      </c>
      <c r="U509" s="61"/>
      <c r="V509" s="11"/>
      <c r="W509" s="61"/>
      <c r="X509" s="11"/>
      <c r="Y509" s="61"/>
      <c r="Z509" s="11"/>
      <c r="AA509" s="61"/>
      <c r="AB509" s="11"/>
    </row>
    <row r="510" spans="1:28" s="5" customFormat="1" ht="13.8" x14ac:dyDescent="0.25">
      <c r="A510" s="32"/>
      <c r="B510" s="7" t="s">
        <v>995</v>
      </c>
      <c r="C510" s="8" t="s">
        <v>996</v>
      </c>
      <c r="D510" s="9" t="s">
        <v>2</v>
      </c>
      <c r="E510" s="10">
        <v>43037.52</v>
      </c>
      <c r="F510" s="44">
        <v>1</v>
      </c>
      <c r="G510" s="10">
        <v>40886.07</v>
      </c>
      <c r="H510" s="45">
        <f t="shared" si="56"/>
        <v>40886.07</v>
      </c>
      <c r="I510" s="10">
        <v>45070.48</v>
      </c>
      <c r="J510" s="44">
        <v>1</v>
      </c>
      <c r="K510" s="10">
        <v>42817.41</v>
      </c>
      <c r="L510" s="45">
        <f t="shared" si="57"/>
        <v>42817.41</v>
      </c>
      <c r="M510" s="10">
        <v>54218.78</v>
      </c>
      <c r="N510" s="44">
        <v>1</v>
      </c>
      <c r="O510" s="10">
        <v>51508.38</v>
      </c>
      <c r="P510" s="45">
        <f t="shared" si="58"/>
        <v>51508.38</v>
      </c>
      <c r="Q510" s="10">
        <v>72515.44</v>
      </c>
      <c r="R510" s="44">
        <v>1</v>
      </c>
      <c r="S510" s="10">
        <v>68890.39</v>
      </c>
      <c r="T510" s="45">
        <f t="shared" si="59"/>
        <v>68890.39</v>
      </c>
      <c r="U510" s="61"/>
      <c r="V510" s="11"/>
      <c r="W510" s="61"/>
      <c r="X510" s="11"/>
      <c r="Y510" s="61"/>
      <c r="Z510" s="11"/>
      <c r="AA510" s="61"/>
      <c r="AB510" s="11"/>
    </row>
    <row r="511" spans="1:28" s="5" customFormat="1" ht="13.8" x14ac:dyDescent="0.25">
      <c r="A511" s="32"/>
      <c r="B511" s="7" t="s">
        <v>997</v>
      </c>
      <c r="C511" s="8" t="s">
        <v>998</v>
      </c>
      <c r="D511" s="9" t="s">
        <v>2</v>
      </c>
      <c r="E511" s="10">
        <v>158423.91</v>
      </c>
      <c r="F511" s="44">
        <v>1</v>
      </c>
      <c r="G511" s="10">
        <v>150504.29999999999</v>
      </c>
      <c r="H511" s="45">
        <f t="shared" si="56"/>
        <v>150504.29999999999</v>
      </c>
      <c r="I511" s="10">
        <v>168318.22</v>
      </c>
      <c r="J511" s="44">
        <v>1</v>
      </c>
      <c r="K511" s="10">
        <v>159903.99</v>
      </c>
      <c r="L511" s="45">
        <f t="shared" si="57"/>
        <v>159903.99</v>
      </c>
      <c r="M511" s="10">
        <v>212842.64</v>
      </c>
      <c r="N511" s="44">
        <v>1</v>
      </c>
      <c r="O511" s="10">
        <v>202202.64</v>
      </c>
      <c r="P511" s="45">
        <f t="shared" si="58"/>
        <v>202202.64</v>
      </c>
      <c r="Q511" s="10">
        <v>301891.46999999997</v>
      </c>
      <c r="R511" s="44">
        <v>1</v>
      </c>
      <c r="S511" s="10">
        <v>286799.92</v>
      </c>
      <c r="T511" s="45">
        <f t="shared" si="59"/>
        <v>286799.92</v>
      </c>
      <c r="U511" s="61"/>
      <c r="V511" s="11"/>
      <c r="W511" s="61"/>
      <c r="X511" s="11"/>
      <c r="Y511" s="61"/>
      <c r="Z511" s="11"/>
      <c r="AA511" s="61"/>
      <c r="AB511" s="11"/>
    </row>
    <row r="512" spans="1:28" s="5" customFormat="1" ht="13.8" x14ac:dyDescent="0.25">
      <c r="A512" s="32"/>
      <c r="B512" s="7" t="s">
        <v>999</v>
      </c>
      <c r="C512" s="8" t="s">
        <v>1000</v>
      </c>
      <c r="D512" s="9" t="s">
        <v>12</v>
      </c>
      <c r="E512" s="10">
        <v>284574.95</v>
      </c>
      <c r="F512" s="44">
        <v>1</v>
      </c>
      <c r="G512" s="10">
        <v>270349.05</v>
      </c>
      <c r="H512" s="45">
        <f t="shared" si="56"/>
        <v>270349.05</v>
      </c>
      <c r="I512" s="10">
        <v>294939.71999999997</v>
      </c>
      <c r="J512" s="44">
        <v>1</v>
      </c>
      <c r="K512" s="10">
        <v>280195.68</v>
      </c>
      <c r="L512" s="45">
        <f t="shared" si="57"/>
        <v>280195.68</v>
      </c>
      <c r="M512" s="10">
        <v>341581.13</v>
      </c>
      <c r="N512" s="44">
        <v>1</v>
      </c>
      <c r="O512" s="10">
        <v>324505.49</v>
      </c>
      <c r="P512" s="45">
        <f t="shared" si="58"/>
        <v>324505.49</v>
      </c>
      <c r="Q512" s="10">
        <v>434863.95</v>
      </c>
      <c r="R512" s="44">
        <v>1</v>
      </c>
      <c r="S512" s="10">
        <v>413125.1</v>
      </c>
      <c r="T512" s="45">
        <f t="shared" si="59"/>
        <v>413125.1</v>
      </c>
      <c r="U512" s="61"/>
      <c r="V512" s="11"/>
      <c r="W512" s="61"/>
      <c r="X512" s="11"/>
      <c r="Y512" s="61"/>
      <c r="Z512" s="11"/>
      <c r="AA512" s="61"/>
      <c r="AB512" s="11"/>
    </row>
    <row r="513" spans="1:28" ht="22.8" x14ac:dyDescent="0.25">
      <c r="A513" s="21"/>
      <c r="B513" s="7" t="s">
        <v>1001</v>
      </c>
      <c r="C513" s="15" t="s">
        <v>1002</v>
      </c>
      <c r="D513" s="20" t="s">
        <v>9</v>
      </c>
      <c r="E513" s="10">
        <v>71723.009999999995</v>
      </c>
      <c r="F513" s="44">
        <v>1</v>
      </c>
      <c r="G513" s="10">
        <v>68137.58</v>
      </c>
      <c r="H513" s="45">
        <f t="shared" si="56"/>
        <v>68137.58</v>
      </c>
      <c r="I513" s="10">
        <v>73860.95</v>
      </c>
      <c r="J513" s="44">
        <v>1</v>
      </c>
      <c r="K513" s="10">
        <v>70168.639999999999</v>
      </c>
      <c r="L513" s="45">
        <f t="shared" si="57"/>
        <v>70168.639999999999</v>
      </c>
      <c r="M513" s="10">
        <v>83481.600000000006</v>
      </c>
      <c r="N513" s="44">
        <v>1</v>
      </c>
      <c r="O513" s="10">
        <v>79308.350000000006</v>
      </c>
      <c r="P513" s="45">
        <f t="shared" si="58"/>
        <v>79308.350000000006</v>
      </c>
      <c r="Q513" s="10">
        <v>102722.94</v>
      </c>
      <c r="R513" s="44">
        <v>1</v>
      </c>
      <c r="S513" s="10">
        <v>97587.82</v>
      </c>
      <c r="T513" s="45">
        <f t="shared" si="59"/>
        <v>97587.82</v>
      </c>
      <c r="U513" s="61"/>
      <c r="V513" s="11"/>
      <c r="W513" s="61"/>
      <c r="Y513" s="61"/>
      <c r="Z513" s="11"/>
      <c r="AA513" s="61"/>
    </row>
    <row r="514" spans="1:28" ht="22.8" x14ac:dyDescent="0.25">
      <c r="A514" s="21"/>
      <c r="B514" s="7" t="s">
        <v>1003</v>
      </c>
      <c r="C514" s="15" t="s">
        <v>1004</v>
      </c>
      <c r="D514" s="20" t="s">
        <v>2</v>
      </c>
      <c r="E514" s="10">
        <v>3449203.65</v>
      </c>
      <c r="F514" s="44">
        <v>1</v>
      </c>
      <c r="G514" s="10">
        <v>3276777.96</v>
      </c>
      <c r="H514" s="45">
        <f t="shared" si="56"/>
        <v>3276777.96</v>
      </c>
      <c r="I514" s="10">
        <v>3475197.8</v>
      </c>
      <c r="J514" s="44">
        <v>1</v>
      </c>
      <c r="K514" s="10">
        <v>3301472.66</v>
      </c>
      <c r="L514" s="45">
        <f t="shared" si="57"/>
        <v>3301472.66</v>
      </c>
      <c r="M514" s="10">
        <v>3592171.5</v>
      </c>
      <c r="N514" s="44">
        <v>1</v>
      </c>
      <c r="O514" s="10">
        <v>3412598.85</v>
      </c>
      <c r="P514" s="45">
        <f t="shared" si="58"/>
        <v>3412598.85</v>
      </c>
      <c r="Q514" s="10">
        <v>3826118.91</v>
      </c>
      <c r="R514" s="44">
        <v>1</v>
      </c>
      <c r="S514" s="10">
        <v>3634851.23</v>
      </c>
      <c r="T514" s="45">
        <f t="shared" si="59"/>
        <v>3634851.23</v>
      </c>
      <c r="U514" s="61"/>
      <c r="V514" s="11"/>
      <c r="W514" s="61"/>
      <c r="Y514" s="61"/>
      <c r="Z514" s="11"/>
      <c r="AA514" s="61"/>
    </row>
    <row r="515" spans="1:28" ht="22.8" x14ac:dyDescent="0.25">
      <c r="A515" s="21"/>
      <c r="B515" s="7" t="s">
        <v>1005</v>
      </c>
      <c r="C515" s="15" t="s">
        <v>1006</v>
      </c>
      <c r="D515" s="20" t="s">
        <v>2</v>
      </c>
      <c r="E515" s="10">
        <v>2358899.12</v>
      </c>
      <c r="F515" s="44">
        <v>1</v>
      </c>
      <c r="G515" s="10">
        <v>2240977.75</v>
      </c>
      <c r="H515" s="45">
        <f t="shared" si="56"/>
        <v>2240977.75</v>
      </c>
      <c r="I515" s="10">
        <v>2383597.59</v>
      </c>
      <c r="J515" s="44">
        <v>1</v>
      </c>
      <c r="K515" s="10">
        <v>2264441.5499999998</v>
      </c>
      <c r="L515" s="45">
        <f t="shared" si="57"/>
        <v>2264441.5499999998</v>
      </c>
      <c r="M515" s="10">
        <v>2494740.79</v>
      </c>
      <c r="N515" s="44">
        <v>1</v>
      </c>
      <c r="O515" s="10">
        <v>2370028.7000000002</v>
      </c>
      <c r="P515" s="45">
        <f t="shared" si="58"/>
        <v>2370028.7000000002</v>
      </c>
      <c r="Q515" s="10">
        <v>2717027.16</v>
      </c>
      <c r="R515" s="44">
        <v>1</v>
      </c>
      <c r="S515" s="10">
        <v>2581202.9700000002</v>
      </c>
      <c r="T515" s="45">
        <f t="shared" si="59"/>
        <v>2581202.9700000002</v>
      </c>
      <c r="U515" s="61"/>
      <c r="V515" s="11"/>
      <c r="W515" s="61"/>
      <c r="Y515" s="61"/>
      <c r="Z515" s="11"/>
      <c r="AA515" s="61"/>
    </row>
    <row r="516" spans="1:28" ht="22.8" x14ac:dyDescent="0.25">
      <c r="A516" s="21"/>
      <c r="B516" s="7" t="s">
        <v>1007</v>
      </c>
      <c r="C516" s="15" t="s">
        <v>1008</v>
      </c>
      <c r="D516" s="20" t="s">
        <v>2</v>
      </c>
      <c r="E516" s="10">
        <v>129356.29</v>
      </c>
      <c r="F516" s="44">
        <v>1</v>
      </c>
      <c r="G516" s="10">
        <v>122889.77</v>
      </c>
      <c r="H516" s="45">
        <f t="shared" si="56"/>
        <v>122889.77</v>
      </c>
      <c r="I516" s="10">
        <v>131335.09</v>
      </c>
      <c r="J516" s="44">
        <v>1</v>
      </c>
      <c r="K516" s="10">
        <v>124769.65</v>
      </c>
      <c r="L516" s="45">
        <f t="shared" si="57"/>
        <v>124769.65</v>
      </c>
      <c r="M516" s="10">
        <v>140239.64000000001</v>
      </c>
      <c r="N516" s="44">
        <v>1</v>
      </c>
      <c r="O516" s="10">
        <v>133229.06</v>
      </c>
      <c r="P516" s="45">
        <f t="shared" si="58"/>
        <v>133229.06</v>
      </c>
      <c r="Q516" s="10">
        <v>158048.75</v>
      </c>
      <c r="R516" s="44">
        <v>1</v>
      </c>
      <c r="S516" s="10">
        <v>150147.89000000001</v>
      </c>
      <c r="T516" s="45">
        <f t="shared" si="59"/>
        <v>150147.89000000001</v>
      </c>
      <c r="U516" s="61"/>
      <c r="V516" s="11"/>
      <c r="W516" s="61"/>
      <c r="Y516" s="61"/>
      <c r="Z516" s="11"/>
      <c r="AA516" s="61"/>
    </row>
    <row r="517" spans="1:28" ht="22.8" x14ac:dyDescent="0.25">
      <c r="A517" s="21"/>
      <c r="B517" s="7" t="s">
        <v>1009</v>
      </c>
      <c r="C517" s="15" t="s">
        <v>1010</v>
      </c>
      <c r="D517" s="20" t="s">
        <v>2</v>
      </c>
      <c r="E517" s="10">
        <v>120308.29</v>
      </c>
      <c r="F517" s="44">
        <v>1</v>
      </c>
      <c r="G517" s="10">
        <v>114294.08</v>
      </c>
      <c r="H517" s="45">
        <f t="shared" si="56"/>
        <v>114294.08</v>
      </c>
      <c r="I517" s="10">
        <v>122287.09</v>
      </c>
      <c r="J517" s="44">
        <v>1</v>
      </c>
      <c r="K517" s="10">
        <v>116173.96</v>
      </c>
      <c r="L517" s="45">
        <f t="shared" si="57"/>
        <v>116173.96</v>
      </c>
      <c r="M517" s="10">
        <v>131191.64000000001</v>
      </c>
      <c r="N517" s="44">
        <v>1</v>
      </c>
      <c r="O517" s="10">
        <v>124633.37</v>
      </c>
      <c r="P517" s="45">
        <f t="shared" si="58"/>
        <v>124633.37</v>
      </c>
      <c r="Q517" s="10">
        <v>149000.75</v>
      </c>
      <c r="R517" s="44">
        <v>1</v>
      </c>
      <c r="S517" s="10">
        <v>141552.20000000001</v>
      </c>
      <c r="T517" s="45">
        <f t="shared" si="59"/>
        <v>141552.20000000001</v>
      </c>
      <c r="U517" s="61"/>
      <c r="V517" s="11"/>
      <c r="W517" s="61"/>
      <c r="Y517" s="61"/>
      <c r="Z517" s="11"/>
      <c r="AA517" s="61"/>
    </row>
    <row r="518" spans="1:28" ht="22.8" x14ac:dyDescent="0.25">
      <c r="A518" s="21"/>
      <c r="B518" s="7" t="s">
        <v>1011</v>
      </c>
      <c r="C518" s="15" t="s">
        <v>1012</v>
      </c>
      <c r="D518" s="20" t="s">
        <v>9</v>
      </c>
      <c r="E518" s="10">
        <v>200779.34</v>
      </c>
      <c r="F518" s="44">
        <v>1</v>
      </c>
      <c r="G518" s="10">
        <v>190742.38</v>
      </c>
      <c r="H518" s="45">
        <f t="shared" si="56"/>
        <v>190742.38</v>
      </c>
      <c r="I518" s="10">
        <v>206537.66</v>
      </c>
      <c r="J518" s="44">
        <v>1</v>
      </c>
      <c r="K518" s="10">
        <v>196212.84</v>
      </c>
      <c r="L518" s="45">
        <f t="shared" si="57"/>
        <v>196212.84</v>
      </c>
      <c r="M518" s="10">
        <v>232450.06</v>
      </c>
      <c r="N518" s="44">
        <v>1</v>
      </c>
      <c r="O518" s="10">
        <v>220829.88</v>
      </c>
      <c r="P518" s="45">
        <f t="shared" si="58"/>
        <v>220829.88</v>
      </c>
      <c r="Q518" s="10">
        <v>284274.84999999998</v>
      </c>
      <c r="R518" s="44">
        <v>1</v>
      </c>
      <c r="S518" s="10">
        <v>270063.95</v>
      </c>
      <c r="T518" s="45">
        <f t="shared" si="59"/>
        <v>270063.95</v>
      </c>
      <c r="U518" s="61"/>
      <c r="V518" s="11"/>
      <c r="W518" s="61"/>
      <c r="Y518" s="61"/>
      <c r="Z518" s="11"/>
      <c r="AA518" s="61"/>
    </row>
    <row r="519" spans="1:28" ht="22.8" x14ac:dyDescent="0.25">
      <c r="A519" s="21"/>
      <c r="B519" s="7" t="s">
        <v>1013</v>
      </c>
      <c r="C519" s="15" t="s">
        <v>1014</v>
      </c>
      <c r="D519" s="20" t="s">
        <v>9</v>
      </c>
      <c r="E519" s="10">
        <v>78105.990000000005</v>
      </c>
      <c r="F519" s="44">
        <v>1</v>
      </c>
      <c r="G519" s="10">
        <v>74201.47</v>
      </c>
      <c r="H519" s="45">
        <f t="shared" si="56"/>
        <v>74201.47</v>
      </c>
      <c r="I519" s="10">
        <v>84521.98</v>
      </c>
      <c r="J519" s="44">
        <v>1</v>
      </c>
      <c r="K519" s="10">
        <v>80296.73</v>
      </c>
      <c r="L519" s="45">
        <f t="shared" si="57"/>
        <v>80296.73</v>
      </c>
      <c r="M519" s="10">
        <v>113393.99</v>
      </c>
      <c r="N519" s="44">
        <v>1</v>
      </c>
      <c r="O519" s="10">
        <v>107725.42</v>
      </c>
      <c r="P519" s="45">
        <f t="shared" si="58"/>
        <v>107725.42</v>
      </c>
      <c r="Q519" s="10">
        <v>171137.98</v>
      </c>
      <c r="R519" s="44">
        <v>1</v>
      </c>
      <c r="S519" s="10">
        <v>162582.79</v>
      </c>
      <c r="T519" s="45">
        <f t="shared" si="59"/>
        <v>162582.79</v>
      </c>
      <c r="U519" s="61"/>
      <c r="V519" s="11"/>
      <c r="W519" s="61"/>
      <c r="Y519" s="61"/>
      <c r="Z519" s="11"/>
      <c r="AA519" s="61"/>
    </row>
    <row r="520" spans="1:28" ht="22.8" x14ac:dyDescent="0.25">
      <c r="A520" s="21"/>
      <c r="B520" s="7" t="s">
        <v>1015</v>
      </c>
      <c r="C520" s="15" t="s">
        <v>1016</v>
      </c>
      <c r="D520" s="20" t="s">
        <v>9</v>
      </c>
      <c r="E520" s="10">
        <v>85941.99</v>
      </c>
      <c r="F520" s="44">
        <v>1</v>
      </c>
      <c r="G520" s="10">
        <v>81645.75</v>
      </c>
      <c r="H520" s="45">
        <f t="shared" si="56"/>
        <v>81645.75</v>
      </c>
      <c r="I520" s="10">
        <v>92357.98</v>
      </c>
      <c r="J520" s="44">
        <v>1</v>
      </c>
      <c r="K520" s="10">
        <v>87741</v>
      </c>
      <c r="L520" s="45">
        <f t="shared" si="57"/>
        <v>87741</v>
      </c>
      <c r="M520" s="10">
        <v>121229.99</v>
      </c>
      <c r="N520" s="44">
        <v>1</v>
      </c>
      <c r="O520" s="10">
        <v>115169.7</v>
      </c>
      <c r="P520" s="45">
        <f t="shared" si="58"/>
        <v>115169.7</v>
      </c>
      <c r="Q520" s="10">
        <v>178973.98</v>
      </c>
      <c r="R520" s="44">
        <v>1</v>
      </c>
      <c r="S520" s="10">
        <v>170027.07</v>
      </c>
      <c r="T520" s="45">
        <f t="shared" si="59"/>
        <v>170027.07</v>
      </c>
      <c r="U520" s="61"/>
      <c r="V520" s="11"/>
      <c r="W520" s="61"/>
      <c r="Y520" s="61"/>
      <c r="Z520" s="11"/>
      <c r="AA520" s="61"/>
    </row>
    <row r="521" spans="1:28" s="5" customFormat="1" ht="13.8" x14ac:dyDescent="0.25">
      <c r="A521" s="34"/>
      <c r="B521" s="35"/>
      <c r="C521" s="13"/>
      <c r="D521" s="35"/>
      <c r="E521" s="36"/>
      <c r="F521" s="46"/>
      <c r="G521" s="28"/>
      <c r="H521" s="47"/>
      <c r="I521" s="36"/>
      <c r="J521" s="46"/>
      <c r="K521" s="28"/>
      <c r="L521" s="47"/>
      <c r="M521" s="36"/>
      <c r="N521" s="46"/>
      <c r="O521" s="28"/>
      <c r="P521" s="47"/>
      <c r="Q521" s="36"/>
      <c r="R521" s="46"/>
      <c r="S521" s="28"/>
      <c r="T521" s="47"/>
      <c r="U521" s="61"/>
      <c r="V521" s="11"/>
      <c r="W521" s="61"/>
      <c r="X521" s="11"/>
      <c r="Y521" s="61"/>
      <c r="Z521" s="11"/>
      <c r="AA521" s="61"/>
      <c r="AB521" s="11"/>
    </row>
    <row r="522" spans="1:28" ht="12.75" customHeight="1" x14ac:dyDescent="0.25">
      <c r="A522" s="2" t="s">
        <v>1017</v>
      </c>
      <c r="B522" s="2"/>
      <c r="C522" s="2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61"/>
      <c r="V522" s="11"/>
      <c r="W522" s="61"/>
      <c r="Y522" s="61"/>
      <c r="Z522" s="11"/>
      <c r="AA522" s="61"/>
    </row>
    <row r="523" spans="1:28" ht="13.2" x14ac:dyDescent="0.25">
      <c r="A523" s="6"/>
      <c r="B523" s="7" t="s">
        <v>1018</v>
      </c>
      <c r="C523" s="8" t="s">
        <v>1019</v>
      </c>
      <c r="D523" s="9" t="s">
        <v>17</v>
      </c>
      <c r="E523" s="10">
        <v>706093.59</v>
      </c>
      <c r="F523" s="44">
        <v>1</v>
      </c>
      <c r="G523" s="10">
        <v>670795.97</v>
      </c>
      <c r="H523" s="45">
        <f t="shared" ref="H523:H559" si="60">ROUND(G523,2)*F523</f>
        <v>670795.97</v>
      </c>
      <c r="I523" s="10">
        <v>729949.33</v>
      </c>
      <c r="J523" s="44">
        <v>1</v>
      </c>
      <c r="K523" s="10">
        <v>693459.16</v>
      </c>
      <c r="L523" s="45">
        <f t="shared" ref="L523:L559" si="61">ROUND(K523,2)*J523</f>
        <v>693459.16</v>
      </c>
      <c r="M523" s="10">
        <v>837300.09</v>
      </c>
      <c r="N523" s="44">
        <v>1</v>
      </c>
      <c r="O523" s="10">
        <v>795443.46</v>
      </c>
      <c r="P523" s="45">
        <f t="shared" ref="P523:P559" si="62">ROUND(O523,2)*N523</f>
        <v>795443.46</v>
      </c>
      <c r="Q523" s="10">
        <v>1052001.58</v>
      </c>
      <c r="R523" s="44">
        <v>1</v>
      </c>
      <c r="S523" s="10">
        <v>999412.02</v>
      </c>
      <c r="T523" s="45">
        <f t="shared" ref="T523:T559" si="63">ROUND(S523,2)*R523</f>
        <v>999412.02</v>
      </c>
      <c r="U523" s="61"/>
      <c r="V523" s="11"/>
      <c r="W523" s="61"/>
      <c r="Y523" s="61"/>
      <c r="Z523" s="11"/>
      <c r="AA523" s="61"/>
    </row>
    <row r="524" spans="1:28" ht="13.2" x14ac:dyDescent="0.25">
      <c r="A524" s="6"/>
      <c r="B524" s="7" t="s">
        <v>1020</v>
      </c>
      <c r="C524" s="8" t="s">
        <v>1021</v>
      </c>
      <c r="D524" s="9" t="s">
        <v>17</v>
      </c>
      <c r="E524" s="10">
        <v>883360.56</v>
      </c>
      <c r="F524" s="44">
        <v>1</v>
      </c>
      <c r="G524" s="10">
        <v>839201.37</v>
      </c>
      <c r="H524" s="45">
        <f t="shared" si="60"/>
        <v>839201.37</v>
      </c>
      <c r="I524" s="10">
        <v>907216.3</v>
      </c>
      <c r="J524" s="44">
        <v>1</v>
      </c>
      <c r="K524" s="10">
        <v>861864.56</v>
      </c>
      <c r="L524" s="45">
        <f t="shared" si="61"/>
        <v>861864.56</v>
      </c>
      <c r="M524" s="10">
        <v>1014567.06</v>
      </c>
      <c r="N524" s="44">
        <v>1</v>
      </c>
      <c r="O524" s="10">
        <v>963848.85</v>
      </c>
      <c r="P524" s="45">
        <f t="shared" si="62"/>
        <v>963848.85</v>
      </c>
      <c r="Q524" s="10">
        <v>1229268.55</v>
      </c>
      <c r="R524" s="44">
        <v>1</v>
      </c>
      <c r="S524" s="10">
        <v>1167817.42</v>
      </c>
      <c r="T524" s="45">
        <f t="shared" si="63"/>
        <v>1167817.42</v>
      </c>
      <c r="U524" s="61"/>
      <c r="V524" s="11"/>
      <c r="W524" s="61"/>
      <c r="Y524" s="61"/>
      <c r="Z524" s="11"/>
      <c r="AA524" s="61"/>
    </row>
    <row r="525" spans="1:28" ht="13.2" x14ac:dyDescent="0.25">
      <c r="A525" s="6"/>
      <c r="B525" s="7" t="s">
        <v>1022</v>
      </c>
      <c r="C525" s="8" t="s">
        <v>1023</v>
      </c>
      <c r="D525" s="9" t="s">
        <v>17</v>
      </c>
      <c r="E525" s="10">
        <v>941923.4</v>
      </c>
      <c r="F525" s="44">
        <v>1</v>
      </c>
      <c r="G525" s="10">
        <v>894836.65</v>
      </c>
      <c r="H525" s="45">
        <f t="shared" si="60"/>
        <v>894836.65</v>
      </c>
      <c r="I525" s="10">
        <v>970123.46</v>
      </c>
      <c r="J525" s="44">
        <v>1</v>
      </c>
      <c r="K525" s="10">
        <v>921626.99</v>
      </c>
      <c r="L525" s="45">
        <f t="shared" si="61"/>
        <v>921626.99</v>
      </c>
      <c r="M525" s="10">
        <v>1097023.76</v>
      </c>
      <c r="N525" s="44">
        <v>1</v>
      </c>
      <c r="O525" s="10">
        <v>1042183.54</v>
      </c>
      <c r="P525" s="45">
        <f t="shared" si="62"/>
        <v>1042183.54</v>
      </c>
      <c r="Q525" s="10">
        <v>1350824.36</v>
      </c>
      <c r="R525" s="44">
        <v>1</v>
      </c>
      <c r="S525" s="10">
        <v>1283296.6499999999</v>
      </c>
      <c r="T525" s="45">
        <f t="shared" si="63"/>
        <v>1283296.6499999999</v>
      </c>
      <c r="U525" s="61"/>
      <c r="V525" s="11"/>
      <c r="W525" s="61"/>
      <c r="Y525" s="61"/>
      <c r="Z525" s="11"/>
      <c r="AA525" s="61"/>
    </row>
    <row r="526" spans="1:28" ht="13.2" x14ac:dyDescent="0.25">
      <c r="A526" s="6"/>
      <c r="B526" s="7" t="s">
        <v>1024</v>
      </c>
      <c r="C526" s="8" t="s">
        <v>1025</v>
      </c>
      <c r="D526" s="9" t="s">
        <v>17</v>
      </c>
      <c r="E526" s="10">
        <v>1033029.07</v>
      </c>
      <c r="F526" s="44">
        <v>1</v>
      </c>
      <c r="G526" s="10">
        <v>981387.95</v>
      </c>
      <c r="H526" s="45">
        <f t="shared" si="60"/>
        <v>981387.95</v>
      </c>
      <c r="I526" s="10">
        <v>1066659.58</v>
      </c>
      <c r="J526" s="44">
        <v>1</v>
      </c>
      <c r="K526" s="10">
        <v>1013337.27</v>
      </c>
      <c r="L526" s="45">
        <f t="shared" si="61"/>
        <v>1013337.27</v>
      </c>
      <c r="M526" s="10">
        <v>1217996.81</v>
      </c>
      <c r="N526" s="44">
        <v>1</v>
      </c>
      <c r="O526" s="10">
        <v>1157109.1499999999</v>
      </c>
      <c r="P526" s="45">
        <f t="shared" si="62"/>
        <v>1157109.1499999999</v>
      </c>
      <c r="Q526" s="10">
        <v>1520671.27</v>
      </c>
      <c r="R526" s="44">
        <v>1</v>
      </c>
      <c r="S526" s="10">
        <v>1444652.91</v>
      </c>
      <c r="T526" s="45">
        <f t="shared" si="63"/>
        <v>1444652.91</v>
      </c>
      <c r="U526" s="61"/>
      <c r="V526" s="11"/>
      <c r="W526" s="61"/>
      <c r="Y526" s="61"/>
      <c r="Z526" s="11"/>
      <c r="AA526" s="61"/>
    </row>
    <row r="527" spans="1:28" ht="13.2" x14ac:dyDescent="0.25">
      <c r="A527" s="6"/>
      <c r="B527" s="7" t="s">
        <v>1026</v>
      </c>
      <c r="C527" s="8" t="s">
        <v>1027</v>
      </c>
      <c r="D527" s="19" t="s">
        <v>17</v>
      </c>
      <c r="E527" s="10">
        <v>1090519.03</v>
      </c>
      <c r="F527" s="44">
        <v>1</v>
      </c>
      <c r="G527" s="10">
        <v>1036003.98</v>
      </c>
      <c r="H527" s="45">
        <f t="shared" si="60"/>
        <v>1036003.98</v>
      </c>
      <c r="I527" s="10">
        <v>1125235.6000000001</v>
      </c>
      <c r="J527" s="44">
        <v>1</v>
      </c>
      <c r="K527" s="10">
        <v>1068985.07</v>
      </c>
      <c r="L527" s="45">
        <f t="shared" si="61"/>
        <v>1068985.07</v>
      </c>
      <c r="M527" s="10">
        <v>1281460.23</v>
      </c>
      <c r="N527" s="44">
        <v>1</v>
      </c>
      <c r="O527" s="10">
        <v>1217400.03</v>
      </c>
      <c r="P527" s="45">
        <f t="shared" si="62"/>
        <v>1217400.03</v>
      </c>
      <c r="Q527" s="10">
        <v>1593909.47</v>
      </c>
      <c r="R527" s="44">
        <v>1</v>
      </c>
      <c r="S527" s="10">
        <v>1514229.94</v>
      </c>
      <c r="T527" s="45">
        <f t="shared" si="63"/>
        <v>1514229.94</v>
      </c>
      <c r="U527" s="61"/>
      <c r="V527" s="11"/>
      <c r="W527" s="61"/>
      <c r="Y527" s="61"/>
      <c r="Z527" s="11"/>
      <c r="AA527" s="61"/>
    </row>
    <row r="528" spans="1:28" ht="13.2" x14ac:dyDescent="0.25">
      <c r="A528" s="32"/>
      <c r="B528" s="7" t="s">
        <v>1028</v>
      </c>
      <c r="C528" s="8" t="s">
        <v>1029</v>
      </c>
      <c r="D528" s="9" t="s">
        <v>17</v>
      </c>
      <c r="E528" s="10">
        <v>792865.68</v>
      </c>
      <c r="F528" s="44">
        <v>1</v>
      </c>
      <c r="G528" s="10">
        <v>753230.32</v>
      </c>
      <c r="H528" s="45">
        <f t="shared" si="60"/>
        <v>753230.32</v>
      </c>
      <c r="I528" s="10">
        <v>816721.42</v>
      </c>
      <c r="J528" s="44">
        <v>1</v>
      </c>
      <c r="K528" s="10">
        <v>775893.52</v>
      </c>
      <c r="L528" s="45">
        <f t="shared" si="61"/>
        <v>775893.52</v>
      </c>
      <c r="M528" s="10">
        <v>924072.18</v>
      </c>
      <c r="N528" s="44">
        <v>1</v>
      </c>
      <c r="O528" s="10">
        <v>877877.81</v>
      </c>
      <c r="P528" s="45">
        <f t="shared" si="62"/>
        <v>877877.81</v>
      </c>
      <c r="Q528" s="10">
        <v>1138773.67</v>
      </c>
      <c r="R528" s="44">
        <v>1</v>
      </c>
      <c r="S528" s="10">
        <v>1081846.3700000001</v>
      </c>
      <c r="T528" s="45">
        <f t="shared" si="63"/>
        <v>1081846.3700000001</v>
      </c>
      <c r="U528" s="61"/>
      <c r="V528" s="11"/>
      <c r="W528" s="61"/>
      <c r="Y528" s="61"/>
      <c r="Z528" s="11"/>
      <c r="AA528" s="61"/>
    </row>
    <row r="529" spans="1:27" ht="13.2" x14ac:dyDescent="0.25">
      <c r="A529" s="32"/>
      <c r="B529" s="7" t="s">
        <v>1030</v>
      </c>
      <c r="C529" s="8" t="s">
        <v>1031</v>
      </c>
      <c r="D529" s="9" t="s">
        <v>17</v>
      </c>
      <c r="E529" s="10">
        <v>944010.07</v>
      </c>
      <c r="F529" s="44">
        <v>1</v>
      </c>
      <c r="G529" s="10">
        <v>896819.01</v>
      </c>
      <c r="H529" s="45">
        <f t="shared" si="60"/>
        <v>896819.01</v>
      </c>
      <c r="I529" s="10">
        <v>977640.58</v>
      </c>
      <c r="J529" s="44">
        <v>1</v>
      </c>
      <c r="K529" s="10">
        <v>928768.33</v>
      </c>
      <c r="L529" s="45">
        <f t="shared" si="61"/>
        <v>928768.33</v>
      </c>
      <c r="M529" s="10">
        <v>1128977.81</v>
      </c>
      <c r="N529" s="44">
        <v>1</v>
      </c>
      <c r="O529" s="10">
        <v>1072540.21</v>
      </c>
      <c r="P529" s="45">
        <f t="shared" si="62"/>
        <v>1072540.21</v>
      </c>
      <c r="Q529" s="10">
        <v>1431652.27</v>
      </c>
      <c r="R529" s="44">
        <v>1</v>
      </c>
      <c r="S529" s="10">
        <v>1360083.97</v>
      </c>
      <c r="T529" s="45">
        <f t="shared" si="63"/>
        <v>1360083.97</v>
      </c>
      <c r="U529" s="61"/>
      <c r="V529" s="11"/>
      <c r="W529" s="61"/>
      <c r="Y529" s="61"/>
      <c r="Z529" s="11"/>
      <c r="AA529" s="61"/>
    </row>
    <row r="530" spans="1:27" ht="13.2" x14ac:dyDescent="0.25">
      <c r="A530" s="6"/>
      <c r="B530" s="7" t="s">
        <v>1032</v>
      </c>
      <c r="C530" s="8" t="s">
        <v>1033</v>
      </c>
      <c r="D530" s="9" t="s">
        <v>17</v>
      </c>
      <c r="E530" s="10">
        <v>777711.77</v>
      </c>
      <c r="F530" s="44">
        <v>1</v>
      </c>
      <c r="G530" s="10">
        <v>738833.96</v>
      </c>
      <c r="H530" s="45">
        <f t="shared" si="60"/>
        <v>738833.96</v>
      </c>
      <c r="I530" s="10">
        <v>790274.24</v>
      </c>
      <c r="J530" s="44">
        <v>1</v>
      </c>
      <c r="K530" s="10">
        <v>750768.43</v>
      </c>
      <c r="L530" s="45">
        <f t="shared" si="61"/>
        <v>750768.43</v>
      </c>
      <c r="M530" s="10">
        <v>846805.37</v>
      </c>
      <c r="N530" s="44">
        <v>1</v>
      </c>
      <c r="O530" s="10">
        <v>804473.57</v>
      </c>
      <c r="P530" s="45">
        <f t="shared" si="62"/>
        <v>804473.57</v>
      </c>
      <c r="Q530" s="10">
        <v>959867.6</v>
      </c>
      <c r="R530" s="44">
        <v>1</v>
      </c>
      <c r="S530" s="10">
        <v>911883.82</v>
      </c>
      <c r="T530" s="45">
        <f t="shared" si="63"/>
        <v>911883.82</v>
      </c>
      <c r="U530" s="61"/>
      <c r="V530" s="11"/>
      <c r="W530" s="61"/>
      <c r="Y530" s="61"/>
      <c r="Z530" s="11"/>
      <c r="AA530" s="61"/>
    </row>
    <row r="531" spans="1:27" ht="13.2" x14ac:dyDescent="0.25">
      <c r="A531" s="6"/>
      <c r="B531" s="7" t="s">
        <v>1034</v>
      </c>
      <c r="C531" s="8" t="s">
        <v>1035</v>
      </c>
      <c r="D531" s="9" t="s">
        <v>17</v>
      </c>
      <c r="E531" s="10">
        <v>693576.45</v>
      </c>
      <c r="F531" s="44">
        <v>1</v>
      </c>
      <c r="G531" s="10">
        <v>658904.56000000006</v>
      </c>
      <c r="H531" s="45">
        <f t="shared" si="60"/>
        <v>658904.56000000006</v>
      </c>
      <c r="I531" s="10">
        <v>706138.92</v>
      </c>
      <c r="J531" s="44">
        <v>1</v>
      </c>
      <c r="K531" s="10">
        <v>670839.04000000004</v>
      </c>
      <c r="L531" s="45">
        <f t="shared" si="61"/>
        <v>670839.04000000004</v>
      </c>
      <c r="M531" s="10">
        <v>762670.05</v>
      </c>
      <c r="N531" s="44">
        <v>1</v>
      </c>
      <c r="O531" s="10">
        <v>724544.17</v>
      </c>
      <c r="P531" s="45">
        <f t="shared" si="62"/>
        <v>724544.17</v>
      </c>
      <c r="Q531" s="10">
        <v>875732.28</v>
      </c>
      <c r="R531" s="44">
        <v>1</v>
      </c>
      <c r="S531" s="10">
        <v>831954.42</v>
      </c>
      <c r="T531" s="45">
        <f t="shared" si="63"/>
        <v>831954.42</v>
      </c>
      <c r="U531" s="61"/>
      <c r="V531" s="11"/>
      <c r="W531" s="61"/>
      <c r="Y531" s="61"/>
      <c r="Z531" s="11"/>
      <c r="AA531" s="61"/>
    </row>
    <row r="532" spans="1:27" ht="13.2" x14ac:dyDescent="0.25">
      <c r="A532" s="6"/>
      <c r="B532" s="7" t="s">
        <v>1036</v>
      </c>
      <c r="C532" s="8" t="s">
        <v>1037</v>
      </c>
      <c r="D532" s="9" t="s">
        <v>17</v>
      </c>
      <c r="E532" s="10">
        <v>1097710.95</v>
      </c>
      <c r="F532" s="44">
        <v>1</v>
      </c>
      <c r="G532" s="10">
        <v>1042836.38</v>
      </c>
      <c r="H532" s="45">
        <f t="shared" si="60"/>
        <v>1042836.38</v>
      </c>
      <c r="I532" s="10">
        <v>1110273.42</v>
      </c>
      <c r="J532" s="44">
        <v>1</v>
      </c>
      <c r="K532" s="10">
        <v>1054770.8500000001</v>
      </c>
      <c r="L532" s="45">
        <f t="shared" si="61"/>
        <v>1054770.8500000001</v>
      </c>
      <c r="M532" s="10">
        <v>1166804.55</v>
      </c>
      <c r="N532" s="44">
        <v>1</v>
      </c>
      <c r="O532" s="10">
        <v>1108475.99</v>
      </c>
      <c r="P532" s="45">
        <f t="shared" si="62"/>
        <v>1108475.99</v>
      </c>
      <c r="Q532" s="10">
        <v>1279866.78</v>
      </c>
      <c r="R532" s="44">
        <v>1</v>
      </c>
      <c r="S532" s="10">
        <v>1215886.24</v>
      </c>
      <c r="T532" s="45">
        <f t="shared" si="63"/>
        <v>1215886.24</v>
      </c>
      <c r="U532" s="61"/>
      <c r="V532" s="11"/>
      <c r="W532" s="61"/>
      <c r="Y532" s="61"/>
      <c r="Z532" s="11"/>
      <c r="AA532" s="61"/>
    </row>
    <row r="533" spans="1:27" ht="13.2" x14ac:dyDescent="0.25">
      <c r="A533" s="6"/>
      <c r="B533" s="7" t="s">
        <v>1038</v>
      </c>
      <c r="C533" s="8" t="s">
        <v>1039</v>
      </c>
      <c r="D533" s="9" t="s">
        <v>17</v>
      </c>
      <c r="E533" s="10">
        <v>644747.18000000005</v>
      </c>
      <c r="F533" s="44">
        <v>1</v>
      </c>
      <c r="G533" s="10">
        <v>612516.27</v>
      </c>
      <c r="H533" s="45">
        <f t="shared" si="60"/>
        <v>612516.27</v>
      </c>
      <c r="I533" s="10">
        <v>657309.65</v>
      </c>
      <c r="J533" s="44">
        <v>1</v>
      </c>
      <c r="K533" s="10">
        <v>624450.74</v>
      </c>
      <c r="L533" s="45">
        <f t="shared" si="61"/>
        <v>624450.74</v>
      </c>
      <c r="M533" s="10">
        <v>713840.78</v>
      </c>
      <c r="N533" s="44">
        <v>1</v>
      </c>
      <c r="O533" s="10">
        <v>678155.88</v>
      </c>
      <c r="P533" s="45">
        <f t="shared" si="62"/>
        <v>678155.88</v>
      </c>
      <c r="Q533" s="10">
        <v>826903.01</v>
      </c>
      <c r="R533" s="44">
        <v>1</v>
      </c>
      <c r="S533" s="10">
        <v>785566.13</v>
      </c>
      <c r="T533" s="45">
        <f t="shared" si="63"/>
        <v>785566.13</v>
      </c>
      <c r="U533" s="61"/>
      <c r="V533" s="11"/>
      <c r="W533" s="61"/>
      <c r="Y533" s="61"/>
      <c r="Z533" s="11"/>
      <c r="AA533" s="61"/>
    </row>
    <row r="534" spans="1:27" ht="13.2" x14ac:dyDescent="0.25">
      <c r="A534" s="6"/>
      <c r="B534" s="7" t="s">
        <v>1040</v>
      </c>
      <c r="C534" s="8" t="s">
        <v>1041</v>
      </c>
      <c r="D534" s="9" t="s">
        <v>17</v>
      </c>
      <c r="E534" s="10">
        <v>1012142.18</v>
      </c>
      <c r="F534" s="44">
        <v>1</v>
      </c>
      <c r="G534" s="10">
        <v>961545.19</v>
      </c>
      <c r="H534" s="45">
        <f t="shared" si="60"/>
        <v>961545.19</v>
      </c>
      <c r="I534" s="10">
        <v>1024704.65</v>
      </c>
      <c r="J534" s="44">
        <v>1</v>
      </c>
      <c r="K534" s="10">
        <v>973479.66</v>
      </c>
      <c r="L534" s="45">
        <f t="shared" si="61"/>
        <v>973479.66</v>
      </c>
      <c r="M534" s="10">
        <v>1081235.78</v>
      </c>
      <c r="N534" s="44">
        <v>1</v>
      </c>
      <c r="O534" s="10">
        <v>1027184.8</v>
      </c>
      <c r="P534" s="45">
        <f t="shared" si="62"/>
        <v>1027184.8</v>
      </c>
      <c r="Q534" s="10">
        <v>1194298.01</v>
      </c>
      <c r="R534" s="44">
        <v>1</v>
      </c>
      <c r="S534" s="10">
        <v>1134595.05</v>
      </c>
      <c r="T534" s="45">
        <f t="shared" si="63"/>
        <v>1134595.05</v>
      </c>
      <c r="U534" s="61"/>
      <c r="V534" s="11"/>
      <c r="W534" s="61"/>
      <c r="Y534" s="61"/>
      <c r="Z534" s="11"/>
      <c r="AA534" s="61"/>
    </row>
    <row r="535" spans="1:27" ht="13.2" x14ac:dyDescent="0.25">
      <c r="A535" s="6"/>
      <c r="B535" s="7" t="s">
        <v>1042</v>
      </c>
      <c r="C535" s="8" t="s">
        <v>1043</v>
      </c>
      <c r="D535" s="9" t="s">
        <v>17</v>
      </c>
      <c r="E535" s="10">
        <v>608562.74</v>
      </c>
      <c r="F535" s="44">
        <v>1</v>
      </c>
      <c r="G535" s="10">
        <v>578140.68999999994</v>
      </c>
      <c r="H535" s="45">
        <f t="shared" si="60"/>
        <v>578140.68999999994</v>
      </c>
      <c r="I535" s="10">
        <v>621125.21</v>
      </c>
      <c r="J535" s="44">
        <v>1</v>
      </c>
      <c r="K535" s="10">
        <v>590075.16</v>
      </c>
      <c r="L535" s="45">
        <f t="shared" si="61"/>
        <v>590075.16</v>
      </c>
      <c r="M535" s="10">
        <v>677656.34</v>
      </c>
      <c r="N535" s="44">
        <v>1</v>
      </c>
      <c r="O535" s="10">
        <v>643780.30000000005</v>
      </c>
      <c r="P535" s="45">
        <f t="shared" si="62"/>
        <v>643780.30000000005</v>
      </c>
      <c r="Q535" s="10">
        <v>790718.57</v>
      </c>
      <c r="R535" s="44">
        <v>1</v>
      </c>
      <c r="S535" s="10">
        <v>751190.55</v>
      </c>
      <c r="T535" s="45">
        <f t="shared" si="63"/>
        <v>751190.55</v>
      </c>
      <c r="U535" s="61"/>
      <c r="V535" s="11"/>
      <c r="W535" s="61"/>
      <c r="Y535" s="61"/>
      <c r="Z535" s="11"/>
      <c r="AA535" s="61"/>
    </row>
    <row r="536" spans="1:27" ht="13.2" x14ac:dyDescent="0.25">
      <c r="A536" s="6"/>
      <c r="B536" s="7" t="s">
        <v>1044</v>
      </c>
      <c r="C536" s="8" t="s">
        <v>1045</v>
      </c>
      <c r="D536" s="9" t="s">
        <v>17</v>
      </c>
      <c r="E536" s="10">
        <v>578971.74</v>
      </c>
      <c r="F536" s="44">
        <v>1</v>
      </c>
      <c r="G536" s="10">
        <v>550028.93999999994</v>
      </c>
      <c r="H536" s="45">
        <f t="shared" si="60"/>
        <v>550028.93999999994</v>
      </c>
      <c r="I536" s="10">
        <v>591534.21</v>
      </c>
      <c r="J536" s="44">
        <v>1</v>
      </c>
      <c r="K536" s="10">
        <v>561963.41</v>
      </c>
      <c r="L536" s="45">
        <f t="shared" si="61"/>
        <v>561963.41</v>
      </c>
      <c r="M536" s="10">
        <v>648065.34</v>
      </c>
      <c r="N536" s="44">
        <v>1</v>
      </c>
      <c r="O536" s="10">
        <v>615668.55000000005</v>
      </c>
      <c r="P536" s="45">
        <f t="shared" si="62"/>
        <v>615668.55000000005</v>
      </c>
      <c r="Q536" s="10">
        <v>761127.57</v>
      </c>
      <c r="R536" s="44">
        <v>1</v>
      </c>
      <c r="S536" s="10">
        <v>723078.8</v>
      </c>
      <c r="T536" s="45">
        <f t="shared" si="63"/>
        <v>723078.8</v>
      </c>
      <c r="U536" s="61"/>
      <c r="V536" s="11"/>
      <c r="W536" s="61"/>
      <c r="Y536" s="61"/>
      <c r="Z536" s="11"/>
      <c r="AA536" s="61"/>
    </row>
    <row r="537" spans="1:27" ht="13.2" x14ac:dyDescent="0.25">
      <c r="A537" s="6"/>
      <c r="B537" s="7" t="s">
        <v>1046</v>
      </c>
      <c r="C537" s="8" t="s">
        <v>1047</v>
      </c>
      <c r="D537" s="9" t="s">
        <v>9</v>
      </c>
      <c r="E537" s="10">
        <v>15583.24</v>
      </c>
      <c r="F537" s="44">
        <v>1</v>
      </c>
      <c r="G537" s="10">
        <v>14804.23</v>
      </c>
      <c r="H537" s="45">
        <f t="shared" si="60"/>
        <v>14804.23</v>
      </c>
      <c r="I537" s="10">
        <v>16523.45</v>
      </c>
      <c r="J537" s="44">
        <v>1</v>
      </c>
      <c r="K537" s="10">
        <v>15697.44</v>
      </c>
      <c r="L537" s="45">
        <f t="shared" si="61"/>
        <v>15697.44</v>
      </c>
      <c r="M537" s="10">
        <v>20754.419999999998</v>
      </c>
      <c r="N537" s="44">
        <v>1</v>
      </c>
      <c r="O537" s="10">
        <v>19716.91</v>
      </c>
      <c r="P537" s="45">
        <f t="shared" si="62"/>
        <v>19716.91</v>
      </c>
      <c r="Q537" s="10">
        <v>29216.35</v>
      </c>
      <c r="R537" s="44">
        <v>1</v>
      </c>
      <c r="S537" s="10">
        <v>27755.82</v>
      </c>
      <c r="T537" s="45">
        <f t="shared" si="63"/>
        <v>27755.82</v>
      </c>
      <c r="U537" s="61"/>
      <c r="V537" s="11"/>
      <c r="W537" s="61"/>
      <c r="Y537" s="61"/>
      <c r="Z537" s="11"/>
      <c r="AA537" s="61"/>
    </row>
    <row r="538" spans="1:27" ht="13.2" x14ac:dyDescent="0.25">
      <c r="A538" s="6"/>
      <c r="B538" s="7" t="s">
        <v>1048</v>
      </c>
      <c r="C538" s="8" t="s">
        <v>1049</v>
      </c>
      <c r="D538" s="9" t="s">
        <v>12</v>
      </c>
      <c r="E538" s="10">
        <v>29655.63</v>
      </c>
      <c r="F538" s="44">
        <v>1</v>
      </c>
      <c r="G538" s="10">
        <v>28173.15</v>
      </c>
      <c r="H538" s="45">
        <f t="shared" si="60"/>
        <v>28173.15</v>
      </c>
      <c r="I538" s="10">
        <v>31741.39</v>
      </c>
      <c r="J538" s="44">
        <v>1</v>
      </c>
      <c r="K538" s="10">
        <v>30154.639999999999</v>
      </c>
      <c r="L538" s="45">
        <f t="shared" si="61"/>
        <v>30154.639999999999</v>
      </c>
      <c r="M538" s="10">
        <v>41127.26</v>
      </c>
      <c r="N538" s="44">
        <v>1</v>
      </c>
      <c r="O538" s="10">
        <v>39071.31</v>
      </c>
      <c r="P538" s="45">
        <f t="shared" si="62"/>
        <v>39071.31</v>
      </c>
      <c r="Q538" s="10">
        <v>59899.040000000001</v>
      </c>
      <c r="R538" s="44">
        <v>1</v>
      </c>
      <c r="S538" s="10">
        <v>56904.69</v>
      </c>
      <c r="T538" s="45">
        <f t="shared" si="63"/>
        <v>56904.69</v>
      </c>
      <c r="U538" s="61"/>
      <c r="V538" s="11"/>
      <c r="W538" s="61"/>
      <c r="Y538" s="61"/>
      <c r="Z538" s="11"/>
      <c r="AA538" s="61"/>
    </row>
    <row r="539" spans="1:27" ht="13.2" x14ac:dyDescent="0.25">
      <c r="A539" s="6"/>
      <c r="B539" s="7" t="s">
        <v>1050</v>
      </c>
      <c r="C539" s="8" t="s">
        <v>1051</v>
      </c>
      <c r="D539" s="9" t="s">
        <v>12</v>
      </c>
      <c r="E539" s="10">
        <v>40323.32</v>
      </c>
      <c r="F539" s="44">
        <v>1</v>
      </c>
      <c r="G539" s="10">
        <v>38307.56</v>
      </c>
      <c r="H539" s="45">
        <f t="shared" si="60"/>
        <v>38307.56</v>
      </c>
      <c r="I539" s="10">
        <v>42642.16</v>
      </c>
      <c r="J539" s="44">
        <v>1</v>
      </c>
      <c r="K539" s="10">
        <v>40510.480000000003</v>
      </c>
      <c r="L539" s="45">
        <f t="shared" si="61"/>
        <v>40510.480000000003</v>
      </c>
      <c r="M539" s="10">
        <v>53076.9</v>
      </c>
      <c r="N539" s="44">
        <v>1</v>
      </c>
      <c r="O539" s="10">
        <v>50423.59</v>
      </c>
      <c r="P539" s="45">
        <f t="shared" si="62"/>
        <v>50423.59</v>
      </c>
      <c r="Q539" s="10">
        <v>73946.42</v>
      </c>
      <c r="R539" s="44">
        <v>1</v>
      </c>
      <c r="S539" s="10">
        <v>70249.84</v>
      </c>
      <c r="T539" s="45">
        <f t="shared" si="63"/>
        <v>70249.84</v>
      </c>
      <c r="U539" s="61"/>
      <c r="V539" s="11"/>
      <c r="W539" s="61"/>
      <c r="Y539" s="61"/>
      <c r="Z539" s="11"/>
      <c r="AA539" s="61"/>
    </row>
    <row r="540" spans="1:27" ht="13.2" x14ac:dyDescent="0.25">
      <c r="A540" s="21"/>
      <c r="B540" s="7" t="s">
        <v>1052</v>
      </c>
      <c r="C540" s="8" t="s">
        <v>1053</v>
      </c>
      <c r="D540" s="9" t="s">
        <v>12</v>
      </c>
      <c r="E540" s="10">
        <v>115603.62</v>
      </c>
      <c r="F540" s="44">
        <v>1</v>
      </c>
      <c r="G540" s="10">
        <v>109824.6</v>
      </c>
      <c r="H540" s="45">
        <f t="shared" si="60"/>
        <v>109824.6</v>
      </c>
      <c r="I540" s="10">
        <v>120932.13</v>
      </c>
      <c r="J540" s="44">
        <v>1</v>
      </c>
      <c r="K540" s="10">
        <v>114886.73</v>
      </c>
      <c r="L540" s="45">
        <f t="shared" si="61"/>
        <v>114886.73</v>
      </c>
      <c r="M540" s="10">
        <v>144910.46</v>
      </c>
      <c r="N540" s="44">
        <v>1</v>
      </c>
      <c r="O540" s="10">
        <v>137666.39000000001</v>
      </c>
      <c r="P540" s="45">
        <f t="shared" si="62"/>
        <v>137666.39000000001</v>
      </c>
      <c r="Q540" s="10">
        <v>192867.09</v>
      </c>
      <c r="R540" s="44">
        <v>1</v>
      </c>
      <c r="S540" s="10">
        <v>183225.66</v>
      </c>
      <c r="T540" s="45">
        <f t="shared" si="63"/>
        <v>183225.66</v>
      </c>
      <c r="U540" s="61"/>
      <c r="V540" s="11"/>
      <c r="W540" s="61"/>
      <c r="Y540" s="61"/>
      <c r="Z540" s="11"/>
      <c r="AA540" s="61"/>
    </row>
    <row r="541" spans="1:27" ht="13.2" x14ac:dyDescent="0.25">
      <c r="A541" s="6"/>
      <c r="B541" s="7" t="s">
        <v>1054</v>
      </c>
      <c r="C541" s="8" t="s">
        <v>1055</v>
      </c>
      <c r="D541" s="9" t="s">
        <v>12</v>
      </c>
      <c r="E541" s="10">
        <v>66117.33</v>
      </c>
      <c r="F541" s="44">
        <v>1</v>
      </c>
      <c r="G541" s="10">
        <v>62812.12</v>
      </c>
      <c r="H541" s="45">
        <f t="shared" si="60"/>
        <v>62812.12</v>
      </c>
      <c r="I541" s="10">
        <v>71374.710000000006</v>
      </c>
      <c r="J541" s="44">
        <v>1</v>
      </c>
      <c r="K541" s="10">
        <v>67806.69</v>
      </c>
      <c r="L541" s="45">
        <f t="shared" si="61"/>
        <v>67806.69</v>
      </c>
      <c r="M541" s="10">
        <v>95032.91</v>
      </c>
      <c r="N541" s="44">
        <v>1</v>
      </c>
      <c r="O541" s="10">
        <v>90282.21</v>
      </c>
      <c r="P541" s="45">
        <f t="shared" si="62"/>
        <v>90282.21</v>
      </c>
      <c r="Q541" s="10">
        <v>142349.34</v>
      </c>
      <c r="R541" s="44">
        <v>1</v>
      </c>
      <c r="S541" s="10">
        <v>135233.29999999999</v>
      </c>
      <c r="T541" s="45">
        <f t="shared" si="63"/>
        <v>135233.29999999999</v>
      </c>
      <c r="U541" s="61"/>
      <c r="V541" s="11"/>
      <c r="W541" s="61"/>
      <c r="Y541" s="61"/>
      <c r="Z541" s="11"/>
      <c r="AA541" s="61"/>
    </row>
    <row r="542" spans="1:27" ht="13.2" x14ac:dyDescent="0.25">
      <c r="A542" s="6"/>
      <c r="B542" s="7" t="s">
        <v>1056</v>
      </c>
      <c r="C542" s="8" t="s">
        <v>1057</v>
      </c>
      <c r="D542" s="9" t="s">
        <v>12</v>
      </c>
      <c r="E542" s="10">
        <v>66624.47</v>
      </c>
      <c r="F542" s="44">
        <v>1</v>
      </c>
      <c r="G542" s="10">
        <v>63293.91</v>
      </c>
      <c r="H542" s="45">
        <f t="shared" si="60"/>
        <v>63293.91</v>
      </c>
      <c r="I542" s="10">
        <v>71881.850000000006</v>
      </c>
      <c r="J542" s="44">
        <v>1</v>
      </c>
      <c r="K542" s="10">
        <v>68288.479999999996</v>
      </c>
      <c r="L542" s="45">
        <f t="shared" si="61"/>
        <v>68288.479999999996</v>
      </c>
      <c r="M542" s="10">
        <v>95540.05</v>
      </c>
      <c r="N542" s="44">
        <v>1</v>
      </c>
      <c r="O542" s="10">
        <v>90764</v>
      </c>
      <c r="P542" s="45">
        <f t="shared" si="62"/>
        <v>90764</v>
      </c>
      <c r="Q542" s="10">
        <v>142856.48000000001</v>
      </c>
      <c r="R542" s="44">
        <v>1</v>
      </c>
      <c r="S542" s="10">
        <v>135715.07999999999</v>
      </c>
      <c r="T542" s="45">
        <f t="shared" si="63"/>
        <v>135715.07999999999</v>
      </c>
      <c r="U542" s="61"/>
      <c r="V542" s="11"/>
      <c r="W542" s="61"/>
      <c r="Y542" s="61"/>
      <c r="Z542" s="11"/>
      <c r="AA542" s="61"/>
    </row>
    <row r="543" spans="1:27" ht="13.2" x14ac:dyDescent="0.25">
      <c r="A543" s="6"/>
      <c r="B543" s="7" t="s">
        <v>1058</v>
      </c>
      <c r="C543" s="8" t="s">
        <v>1059</v>
      </c>
      <c r="D543" s="9" t="s">
        <v>12</v>
      </c>
      <c r="E543" s="10">
        <v>66117.33</v>
      </c>
      <c r="F543" s="44">
        <v>1</v>
      </c>
      <c r="G543" s="10">
        <v>62812.12</v>
      </c>
      <c r="H543" s="45">
        <f t="shared" si="60"/>
        <v>62812.12</v>
      </c>
      <c r="I543" s="10">
        <v>71374.710000000006</v>
      </c>
      <c r="J543" s="44">
        <v>1</v>
      </c>
      <c r="K543" s="10">
        <v>67806.69</v>
      </c>
      <c r="L543" s="45">
        <f t="shared" si="61"/>
        <v>67806.69</v>
      </c>
      <c r="M543" s="10">
        <v>95032.91</v>
      </c>
      <c r="N543" s="44">
        <v>1</v>
      </c>
      <c r="O543" s="10">
        <v>90282.21</v>
      </c>
      <c r="P543" s="45">
        <f t="shared" si="62"/>
        <v>90282.21</v>
      </c>
      <c r="Q543" s="10">
        <v>142349.34</v>
      </c>
      <c r="R543" s="44">
        <v>1</v>
      </c>
      <c r="S543" s="10">
        <v>135233.29999999999</v>
      </c>
      <c r="T543" s="45">
        <f t="shared" si="63"/>
        <v>135233.29999999999</v>
      </c>
      <c r="U543" s="61"/>
      <c r="V543" s="11"/>
      <c r="W543" s="61"/>
      <c r="Y543" s="61"/>
      <c r="Z543" s="11"/>
      <c r="AA543" s="61"/>
    </row>
    <row r="544" spans="1:27" ht="13.2" x14ac:dyDescent="0.25">
      <c r="A544" s="6"/>
      <c r="B544" s="7" t="s">
        <v>1060</v>
      </c>
      <c r="C544" s="8" t="s">
        <v>1061</v>
      </c>
      <c r="D544" s="9" t="s">
        <v>12</v>
      </c>
      <c r="E544" s="10">
        <v>65610.17</v>
      </c>
      <c r="F544" s="44">
        <v>1</v>
      </c>
      <c r="G544" s="10">
        <v>62330.32</v>
      </c>
      <c r="H544" s="45">
        <f t="shared" si="60"/>
        <v>62330.32</v>
      </c>
      <c r="I544" s="10">
        <v>70867.55</v>
      </c>
      <c r="J544" s="44">
        <v>1</v>
      </c>
      <c r="K544" s="10">
        <v>67324.88</v>
      </c>
      <c r="L544" s="45">
        <f t="shared" si="61"/>
        <v>67324.88</v>
      </c>
      <c r="M544" s="10">
        <v>94525.75</v>
      </c>
      <c r="N544" s="44">
        <v>1</v>
      </c>
      <c r="O544" s="10">
        <v>89800.41</v>
      </c>
      <c r="P544" s="45">
        <f t="shared" si="62"/>
        <v>89800.41</v>
      </c>
      <c r="Q544" s="10">
        <v>141842.18</v>
      </c>
      <c r="R544" s="44">
        <v>1</v>
      </c>
      <c r="S544" s="10">
        <v>134751.49</v>
      </c>
      <c r="T544" s="45">
        <f t="shared" si="63"/>
        <v>134751.49</v>
      </c>
      <c r="U544" s="61"/>
      <c r="V544" s="11"/>
      <c r="W544" s="61"/>
      <c r="Y544" s="61"/>
      <c r="Z544" s="11"/>
      <c r="AA544" s="61"/>
    </row>
    <row r="545" spans="1:27" ht="13.2" x14ac:dyDescent="0.25">
      <c r="A545" s="6"/>
      <c r="B545" s="7" t="s">
        <v>1062</v>
      </c>
      <c r="C545" s="8" t="s">
        <v>1063</v>
      </c>
      <c r="D545" s="9" t="s">
        <v>12</v>
      </c>
      <c r="E545" s="10">
        <v>64081.75</v>
      </c>
      <c r="F545" s="44">
        <v>1</v>
      </c>
      <c r="G545" s="10">
        <v>60878.3</v>
      </c>
      <c r="H545" s="45">
        <f t="shared" si="60"/>
        <v>60878.3</v>
      </c>
      <c r="I545" s="10">
        <v>67772.34</v>
      </c>
      <c r="J545" s="44">
        <v>1</v>
      </c>
      <c r="K545" s="10">
        <v>64384.4</v>
      </c>
      <c r="L545" s="45">
        <f t="shared" si="61"/>
        <v>64384.4</v>
      </c>
      <c r="M545" s="10">
        <v>84379.98</v>
      </c>
      <c r="N545" s="44">
        <v>1</v>
      </c>
      <c r="O545" s="10">
        <v>80161.820000000007</v>
      </c>
      <c r="P545" s="45">
        <f t="shared" si="62"/>
        <v>80161.820000000007</v>
      </c>
      <c r="Q545" s="10">
        <v>117595.25</v>
      </c>
      <c r="R545" s="44">
        <v>1</v>
      </c>
      <c r="S545" s="10">
        <v>111716.66</v>
      </c>
      <c r="T545" s="45">
        <f t="shared" si="63"/>
        <v>111716.66</v>
      </c>
      <c r="U545" s="61"/>
      <c r="V545" s="11"/>
      <c r="W545" s="61"/>
      <c r="Y545" s="61"/>
      <c r="Z545" s="11"/>
      <c r="AA545" s="61"/>
    </row>
    <row r="546" spans="1:27" ht="13.2" x14ac:dyDescent="0.25">
      <c r="A546" s="6"/>
      <c r="B546" s="7" t="s">
        <v>1064</v>
      </c>
      <c r="C546" s="8" t="s">
        <v>1065</v>
      </c>
      <c r="D546" s="9" t="s">
        <v>12</v>
      </c>
      <c r="E546" s="10">
        <v>61127.02</v>
      </c>
      <c r="F546" s="44">
        <v>1</v>
      </c>
      <c r="G546" s="10">
        <v>58071.28</v>
      </c>
      <c r="H546" s="45">
        <f t="shared" si="60"/>
        <v>58071.28</v>
      </c>
      <c r="I546" s="10">
        <v>64817.61</v>
      </c>
      <c r="J546" s="44">
        <v>1</v>
      </c>
      <c r="K546" s="10">
        <v>61577.38</v>
      </c>
      <c r="L546" s="45">
        <f t="shared" si="61"/>
        <v>61577.38</v>
      </c>
      <c r="M546" s="10">
        <v>81425.25</v>
      </c>
      <c r="N546" s="44">
        <v>1</v>
      </c>
      <c r="O546" s="10">
        <v>77354.8</v>
      </c>
      <c r="P546" s="45">
        <f t="shared" si="62"/>
        <v>77354.8</v>
      </c>
      <c r="Q546" s="10">
        <v>114640.52</v>
      </c>
      <c r="R546" s="44">
        <v>1</v>
      </c>
      <c r="S546" s="10">
        <v>108909.64</v>
      </c>
      <c r="T546" s="45">
        <f t="shared" si="63"/>
        <v>108909.64</v>
      </c>
      <c r="U546" s="61"/>
      <c r="V546" s="11"/>
      <c r="W546" s="61"/>
      <c r="Y546" s="61"/>
      <c r="Z546" s="11"/>
      <c r="AA546" s="61"/>
    </row>
    <row r="547" spans="1:27" ht="13.2" x14ac:dyDescent="0.25">
      <c r="A547" s="32"/>
      <c r="B547" s="7" t="s">
        <v>1066</v>
      </c>
      <c r="C547" s="8" t="s">
        <v>1067</v>
      </c>
      <c r="D547" s="9" t="s">
        <v>12</v>
      </c>
      <c r="E547" s="10">
        <v>51187.44</v>
      </c>
      <c r="F547" s="44">
        <v>1</v>
      </c>
      <c r="G547" s="10">
        <v>48628.58</v>
      </c>
      <c r="H547" s="45">
        <f t="shared" si="60"/>
        <v>48628.58</v>
      </c>
      <c r="I547" s="10">
        <v>54878.03</v>
      </c>
      <c r="J547" s="44">
        <v>1</v>
      </c>
      <c r="K547" s="10">
        <v>52134.68</v>
      </c>
      <c r="L547" s="45">
        <f t="shared" si="61"/>
        <v>52134.68</v>
      </c>
      <c r="M547" s="10">
        <v>71485.67</v>
      </c>
      <c r="N547" s="44">
        <v>1</v>
      </c>
      <c r="O547" s="10">
        <v>67912.100000000006</v>
      </c>
      <c r="P547" s="45">
        <f t="shared" si="62"/>
        <v>67912.100000000006</v>
      </c>
      <c r="Q547" s="10">
        <v>104700.94</v>
      </c>
      <c r="R547" s="44">
        <v>1</v>
      </c>
      <c r="S547" s="10">
        <v>99466.94</v>
      </c>
      <c r="T547" s="45">
        <f t="shared" si="63"/>
        <v>99466.94</v>
      </c>
      <c r="U547" s="61"/>
      <c r="V547" s="11"/>
      <c r="W547" s="61"/>
      <c r="Y547" s="61"/>
      <c r="Z547" s="11"/>
      <c r="AA547" s="61"/>
    </row>
    <row r="548" spans="1:27" ht="13.2" x14ac:dyDescent="0.25">
      <c r="A548" s="32"/>
      <c r="B548" s="7" t="s">
        <v>1068</v>
      </c>
      <c r="C548" s="8" t="s">
        <v>1069</v>
      </c>
      <c r="D548" s="9" t="s">
        <v>12</v>
      </c>
      <c r="E548" s="10">
        <v>49492.91</v>
      </c>
      <c r="F548" s="44">
        <v>1</v>
      </c>
      <c r="G548" s="10">
        <v>47018.76</v>
      </c>
      <c r="H548" s="45">
        <f t="shared" si="60"/>
        <v>47018.76</v>
      </c>
      <c r="I548" s="10">
        <v>53118.720000000001</v>
      </c>
      <c r="J548" s="44">
        <v>1</v>
      </c>
      <c r="K548" s="10">
        <v>50463.32</v>
      </c>
      <c r="L548" s="45">
        <f t="shared" si="61"/>
        <v>50463.32</v>
      </c>
      <c r="M548" s="10">
        <v>69434.83</v>
      </c>
      <c r="N548" s="44">
        <v>1</v>
      </c>
      <c r="O548" s="10">
        <v>65963.78</v>
      </c>
      <c r="P548" s="45">
        <f t="shared" si="62"/>
        <v>65963.78</v>
      </c>
      <c r="Q548" s="10">
        <v>102067.05</v>
      </c>
      <c r="R548" s="44">
        <v>1</v>
      </c>
      <c r="S548" s="10">
        <v>96964.72</v>
      </c>
      <c r="T548" s="45">
        <f t="shared" si="63"/>
        <v>96964.72</v>
      </c>
      <c r="U548" s="61"/>
      <c r="V548" s="11"/>
      <c r="W548" s="61"/>
      <c r="Y548" s="61"/>
      <c r="Z548" s="11"/>
      <c r="AA548" s="61"/>
    </row>
    <row r="549" spans="1:27" ht="13.2" x14ac:dyDescent="0.25">
      <c r="A549" s="6"/>
      <c r="B549" s="7" t="s">
        <v>1070</v>
      </c>
      <c r="C549" s="8" t="s">
        <v>1071</v>
      </c>
      <c r="D549" s="9" t="s">
        <v>12</v>
      </c>
      <c r="E549" s="10">
        <v>48985.77</v>
      </c>
      <c r="F549" s="44">
        <v>1</v>
      </c>
      <c r="G549" s="10">
        <v>46536.97</v>
      </c>
      <c r="H549" s="45">
        <f t="shared" si="60"/>
        <v>46536.97</v>
      </c>
      <c r="I549" s="10">
        <v>52611.58</v>
      </c>
      <c r="J549" s="44">
        <v>1</v>
      </c>
      <c r="K549" s="10">
        <v>49981.53</v>
      </c>
      <c r="L549" s="45">
        <f t="shared" si="61"/>
        <v>49981.53</v>
      </c>
      <c r="M549" s="10">
        <v>68927.69</v>
      </c>
      <c r="N549" s="44">
        <v>1</v>
      </c>
      <c r="O549" s="10">
        <v>65481.99</v>
      </c>
      <c r="P549" s="45">
        <f t="shared" si="62"/>
        <v>65481.99</v>
      </c>
      <c r="Q549" s="10">
        <v>101559.91</v>
      </c>
      <c r="R549" s="44">
        <v>1</v>
      </c>
      <c r="S549" s="10">
        <v>96482.93</v>
      </c>
      <c r="T549" s="45">
        <f t="shared" si="63"/>
        <v>96482.93</v>
      </c>
      <c r="U549" s="61"/>
      <c r="V549" s="11"/>
      <c r="W549" s="61"/>
      <c r="Y549" s="61"/>
      <c r="Z549" s="11"/>
      <c r="AA549" s="61"/>
    </row>
    <row r="550" spans="1:27" ht="13.2" x14ac:dyDescent="0.25">
      <c r="A550" s="32"/>
      <c r="B550" s="7" t="s">
        <v>1072</v>
      </c>
      <c r="C550" s="8" t="s">
        <v>1073</v>
      </c>
      <c r="D550" s="9" t="s">
        <v>12</v>
      </c>
      <c r="E550" s="10">
        <v>48478.61</v>
      </c>
      <c r="F550" s="44">
        <v>1</v>
      </c>
      <c r="G550" s="10">
        <v>46055.16</v>
      </c>
      <c r="H550" s="45">
        <f t="shared" si="60"/>
        <v>46055.16</v>
      </c>
      <c r="I550" s="10">
        <v>52104.42</v>
      </c>
      <c r="J550" s="44">
        <v>1</v>
      </c>
      <c r="K550" s="10">
        <v>49499.72</v>
      </c>
      <c r="L550" s="45">
        <f t="shared" si="61"/>
        <v>49499.72</v>
      </c>
      <c r="M550" s="10">
        <v>68420.53</v>
      </c>
      <c r="N550" s="44">
        <v>1</v>
      </c>
      <c r="O550" s="10">
        <v>65000.19</v>
      </c>
      <c r="P550" s="45">
        <f t="shared" si="62"/>
        <v>65000.19</v>
      </c>
      <c r="Q550" s="10">
        <v>101052.75</v>
      </c>
      <c r="R550" s="44">
        <v>1</v>
      </c>
      <c r="S550" s="10">
        <v>96001.12</v>
      </c>
      <c r="T550" s="45">
        <f t="shared" si="63"/>
        <v>96001.12</v>
      </c>
      <c r="U550" s="61"/>
      <c r="V550" s="11"/>
      <c r="W550" s="61"/>
      <c r="Y550" s="61"/>
      <c r="Z550" s="11"/>
      <c r="AA550" s="61"/>
    </row>
    <row r="551" spans="1:27" ht="13.2" x14ac:dyDescent="0.25">
      <c r="A551" s="32"/>
      <c r="B551" s="7" t="s">
        <v>1074</v>
      </c>
      <c r="C551" s="8" t="s">
        <v>1075</v>
      </c>
      <c r="D551" s="9" t="s">
        <v>12</v>
      </c>
      <c r="E551" s="10">
        <v>66624.47</v>
      </c>
      <c r="F551" s="44">
        <v>1</v>
      </c>
      <c r="G551" s="10">
        <v>63293.91</v>
      </c>
      <c r="H551" s="45">
        <f t="shared" si="60"/>
        <v>63293.91</v>
      </c>
      <c r="I551" s="10">
        <v>71881.850000000006</v>
      </c>
      <c r="J551" s="44">
        <v>1</v>
      </c>
      <c r="K551" s="10">
        <v>68288.479999999996</v>
      </c>
      <c r="L551" s="45">
        <f t="shared" si="61"/>
        <v>68288.479999999996</v>
      </c>
      <c r="M551" s="10">
        <v>95540.05</v>
      </c>
      <c r="N551" s="44">
        <v>1</v>
      </c>
      <c r="O551" s="10">
        <v>90764</v>
      </c>
      <c r="P551" s="45">
        <f t="shared" si="62"/>
        <v>90764</v>
      </c>
      <c r="Q551" s="10">
        <v>142856.48000000001</v>
      </c>
      <c r="R551" s="44">
        <v>1</v>
      </c>
      <c r="S551" s="10">
        <v>135715.07999999999</v>
      </c>
      <c r="T551" s="45">
        <f t="shared" si="63"/>
        <v>135715.07999999999</v>
      </c>
      <c r="U551" s="61"/>
      <c r="V551" s="11"/>
      <c r="W551" s="61"/>
      <c r="Y551" s="61"/>
      <c r="Z551" s="11"/>
      <c r="AA551" s="61"/>
    </row>
    <row r="552" spans="1:27" ht="13.2" x14ac:dyDescent="0.25">
      <c r="A552" s="32"/>
      <c r="B552" s="7" t="s">
        <v>1076</v>
      </c>
      <c r="C552" s="8" t="s">
        <v>1077</v>
      </c>
      <c r="D552" s="9" t="s">
        <v>12</v>
      </c>
      <c r="E552" s="10">
        <v>66117.33</v>
      </c>
      <c r="F552" s="44">
        <v>1</v>
      </c>
      <c r="G552" s="10">
        <v>62812.12</v>
      </c>
      <c r="H552" s="45">
        <f t="shared" si="60"/>
        <v>62812.12</v>
      </c>
      <c r="I552" s="10">
        <v>71374.710000000006</v>
      </c>
      <c r="J552" s="44">
        <v>1</v>
      </c>
      <c r="K552" s="10">
        <v>67806.69</v>
      </c>
      <c r="L552" s="45">
        <f t="shared" si="61"/>
        <v>67806.69</v>
      </c>
      <c r="M552" s="10">
        <v>95032.91</v>
      </c>
      <c r="N552" s="44">
        <v>1</v>
      </c>
      <c r="O552" s="10">
        <v>90282.21</v>
      </c>
      <c r="P552" s="45">
        <f t="shared" si="62"/>
        <v>90282.21</v>
      </c>
      <c r="Q552" s="10">
        <v>142349.34</v>
      </c>
      <c r="R552" s="44">
        <v>1</v>
      </c>
      <c r="S552" s="10">
        <v>135233.29999999999</v>
      </c>
      <c r="T552" s="45">
        <f t="shared" si="63"/>
        <v>135233.29999999999</v>
      </c>
      <c r="U552" s="61"/>
      <c r="V552" s="11"/>
      <c r="W552" s="61"/>
      <c r="Y552" s="61"/>
      <c r="Z552" s="11"/>
      <c r="AA552" s="61"/>
    </row>
    <row r="553" spans="1:27" ht="13.2" x14ac:dyDescent="0.25">
      <c r="A553" s="6"/>
      <c r="B553" s="7" t="s">
        <v>1078</v>
      </c>
      <c r="C553" s="8" t="s">
        <v>1079</v>
      </c>
      <c r="D553" s="9" t="s">
        <v>12</v>
      </c>
      <c r="E553" s="10">
        <v>65610.17</v>
      </c>
      <c r="F553" s="44">
        <v>1</v>
      </c>
      <c r="G553" s="10">
        <v>62330.32</v>
      </c>
      <c r="H553" s="45">
        <f t="shared" si="60"/>
        <v>62330.32</v>
      </c>
      <c r="I553" s="10">
        <v>70867.55</v>
      </c>
      <c r="J553" s="44">
        <v>1</v>
      </c>
      <c r="K553" s="10">
        <v>67324.88</v>
      </c>
      <c r="L553" s="45">
        <f t="shared" si="61"/>
        <v>67324.88</v>
      </c>
      <c r="M553" s="10">
        <v>94525.75</v>
      </c>
      <c r="N553" s="44">
        <v>1</v>
      </c>
      <c r="O553" s="10">
        <v>89800.41</v>
      </c>
      <c r="P553" s="45">
        <f t="shared" si="62"/>
        <v>89800.41</v>
      </c>
      <c r="Q553" s="10">
        <v>141842.18</v>
      </c>
      <c r="R553" s="44">
        <v>1</v>
      </c>
      <c r="S553" s="10">
        <v>134751.49</v>
      </c>
      <c r="T553" s="45">
        <f t="shared" si="63"/>
        <v>134751.49</v>
      </c>
      <c r="U553" s="61"/>
      <c r="V553" s="11"/>
      <c r="W553" s="61"/>
      <c r="Y553" s="61"/>
      <c r="Z553" s="11"/>
      <c r="AA553" s="61"/>
    </row>
    <row r="554" spans="1:27" ht="13.2" x14ac:dyDescent="0.25">
      <c r="A554" s="6"/>
      <c r="B554" s="7" t="s">
        <v>1080</v>
      </c>
      <c r="C554" s="8" t="s">
        <v>1081</v>
      </c>
      <c r="D554" s="9" t="s">
        <v>12</v>
      </c>
      <c r="E554" s="10">
        <v>67360.25</v>
      </c>
      <c r="F554" s="44">
        <v>1</v>
      </c>
      <c r="G554" s="10">
        <v>63992.91</v>
      </c>
      <c r="H554" s="45">
        <f t="shared" si="60"/>
        <v>63992.91</v>
      </c>
      <c r="I554" s="10">
        <v>72216.240000000005</v>
      </c>
      <c r="J554" s="44">
        <v>1</v>
      </c>
      <c r="K554" s="10">
        <v>68606.149999999994</v>
      </c>
      <c r="L554" s="45">
        <f t="shared" si="61"/>
        <v>68606.149999999994</v>
      </c>
      <c r="M554" s="10">
        <v>94068.24</v>
      </c>
      <c r="N554" s="44">
        <v>1</v>
      </c>
      <c r="O554" s="10">
        <v>89365.77</v>
      </c>
      <c r="P554" s="45">
        <f t="shared" si="62"/>
        <v>89365.77</v>
      </c>
      <c r="Q554" s="10">
        <v>137772.23000000001</v>
      </c>
      <c r="R554" s="44">
        <v>1</v>
      </c>
      <c r="S554" s="10">
        <v>130885</v>
      </c>
      <c r="T554" s="45">
        <f t="shared" si="63"/>
        <v>130885</v>
      </c>
      <c r="U554" s="61"/>
      <c r="V554" s="11"/>
      <c r="W554" s="61"/>
      <c r="Y554" s="61"/>
      <c r="Z554" s="11"/>
      <c r="AA554" s="61"/>
    </row>
    <row r="555" spans="1:27" ht="13.2" x14ac:dyDescent="0.25">
      <c r="A555" s="6"/>
      <c r="B555" s="7" t="s">
        <v>1082</v>
      </c>
      <c r="C555" s="8" t="s">
        <v>1083</v>
      </c>
      <c r="D555" s="9" t="s">
        <v>12</v>
      </c>
      <c r="E555" s="10">
        <v>72254.98</v>
      </c>
      <c r="F555" s="44">
        <v>1</v>
      </c>
      <c r="G555" s="10">
        <v>68642.95</v>
      </c>
      <c r="H555" s="45">
        <f t="shared" si="60"/>
        <v>68642.95</v>
      </c>
      <c r="I555" s="10">
        <v>77577.14</v>
      </c>
      <c r="J555" s="44">
        <v>1</v>
      </c>
      <c r="K555" s="10">
        <v>73699.06</v>
      </c>
      <c r="L555" s="45">
        <f t="shared" si="61"/>
        <v>73699.06</v>
      </c>
      <c r="M555" s="10">
        <v>101526.87</v>
      </c>
      <c r="N555" s="44">
        <v>1</v>
      </c>
      <c r="O555" s="10">
        <v>96451.54</v>
      </c>
      <c r="P555" s="45">
        <f t="shared" si="62"/>
        <v>96451.54</v>
      </c>
      <c r="Q555" s="10">
        <v>149426.35</v>
      </c>
      <c r="R555" s="44">
        <v>1</v>
      </c>
      <c r="S555" s="10">
        <v>141956.53</v>
      </c>
      <c r="T555" s="45">
        <f t="shared" si="63"/>
        <v>141956.53</v>
      </c>
      <c r="U555" s="61"/>
      <c r="V555" s="11"/>
      <c r="W555" s="61"/>
      <c r="Y555" s="61"/>
      <c r="Z555" s="11"/>
      <c r="AA555" s="61"/>
    </row>
    <row r="556" spans="1:27" ht="24.75" customHeight="1" x14ac:dyDescent="0.25">
      <c r="A556" s="6"/>
      <c r="B556" s="7" t="s">
        <v>1084</v>
      </c>
      <c r="C556" s="8" t="s">
        <v>1085</v>
      </c>
      <c r="D556" s="9" t="s">
        <v>12</v>
      </c>
      <c r="E556" s="10">
        <v>120560.25</v>
      </c>
      <c r="F556" s="44">
        <v>1</v>
      </c>
      <c r="G556" s="10">
        <v>114533.44</v>
      </c>
      <c r="H556" s="45">
        <f t="shared" si="60"/>
        <v>114533.44</v>
      </c>
      <c r="I556" s="10">
        <v>123317.35</v>
      </c>
      <c r="J556" s="44">
        <v>1</v>
      </c>
      <c r="K556" s="10">
        <v>117152.72</v>
      </c>
      <c r="L556" s="45">
        <f t="shared" si="61"/>
        <v>117152.72</v>
      </c>
      <c r="M556" s="10">
        <v>135724.32999999999</v>
      </c>
      <c r="N556" s="44">
        <v>1</v>
      </c>
      <c r="O556" s="10">
        <v>128939.47</v>
      </c>
      <c r="P556" s="45">
        <f t="shared" si="62"/>
        <v>128939.47</v>
      </c>
      <c r="Q556" s="10">
        <v>160538.28</v>
      </c>
      <c r="R556" s="44">
        <v>1</v>
      </c>
      <c r="S556" s="10">
        <v>152512.97</v>
      </c>
      <c r="T556" s="45">
        <f t="shared" si="63"/>
        <v>152512.97</v>
      </c>
      <c r="U556" s="61"/>
      <c r="V556" s="11"/>
      <c r="W556" s="61"/>
      <c r="Y556" s="61"/>
      <c r="Z556" s="11"/>
      <c r="AA556" s="61"/>
    </row>
    <row r="557" spans="1:27" ht="13.2" x14ac:dyDescent="0.25">
      <c r="A557" s="6"/>
      <c r="B557" s="7" t="s">
        <v>1086</v>
      </c>
      <c r="C557" s="8" t="s">
        <v>1087</v>
      </c>
      <c r="D557" s="9" t="s">
        <v>9</v>
      </c>
      <c r="E557" s="10">
        <v>95925.74</v>
      </c>
      <c r="F557" s="44">
        <v>1</v>
      </c>
      <c r="G557" s="10">
        <v>91130.41</v>
      </c>
      <c r="H557" s="45">
        <f t="shared" si="60"/>
        <v>91130.41</v>
      </c>
      <c r="I557" s="10">
        <v>98599.79</v>
      </c>
      <c r="J557" s="44">
        <v>1</v>
      </c>
      <c r="K557" s="10">
        <v>93670.79</v>
      </c>
      <c r="L557" s="45">
        <f t="shared" si="61"/>
        <v>93670.79</v>
      </c>
      <c r="M557" s="10">
        <v>110632.97</v>
      </c>
      <c r="N557" s="44">
        <v>1</v>
      </c>
      <c r="O557" s="10">
        <v>105102.43</v>
      </c>
      <c r="P557" s="45">
        <f t="shared" si="62"/>
        <v>105102.43</v>
      </c>
      <c r="Q557" s="10">
        <v>134699.32999999999</v>
      </c>
      <c r="R557" s="44">
        <v>1</v>
      </c>
      <c r="S557" s="10">
        <v>127965.71</v>
      </c>
      <c r="T557" s="45">
        <f t="shared" si="63"/>
        <v>127965.71</v>
      </c>
      <c r="U557" s="61"/>
      <c r="V557" s="11"/>
      <c r="W557" s="61"/>
      <c r="Y557" s="61"/>
      <c r="Z557" s="11"/>
      <c r="AA557" s="61"/>
    </row>
    <row r="558" spans="1:27" ht="13.2" x14ac:dyDescent="0.25">
      <c r="A558" s="6"/>
      <c r="B558" s="7" t="s">
        <v>1088</v>
      </c>
      <c r="C558" s="8" t="s">
        <v>1089</v>
      </c>
      <c r="D558" s="9" t="s">
        <v>12</v>
      </c>
      <c r="E558" s="10">
        <v>29211.39</v>
      </c>
      <c r="F558" s="44">
        <v>1</v>
      </c>
      <c r="G558" s="10">
        <v>27751.11</v>
      </c>
      <c r="H558" s="45">
        <f t="shared" si="60"/>
        <v>27751.11</v>
      </c>
      <c r="I558" s="10">
        <v>31177.51</v>
      </c>
      <c r="J558" s="44">
        <v>1</v>
      </c>
      <c r="K558" s="10">
        <v>29618.95</v>
      </c>
      <c r="L558" s="45">
        <f t="shared" si="61"/>
        <v>29618.95</v>
      </c>
      <c r="M558" s="10">
        <v>40025.1</v>
      </c>
      <c r="N558" s="44">
        <v>1</v>
      </c>
      <c r="O558" s="10">
        <v>38024.25</v>
      </c>
      <c r="P558" s="45">
        <f t="shared" si="62"/>
        <v>38024.25</v>
      </c>
      <c r="Q558" s="10">
        <v>57720.26</v>
      </c>
      <c r="R558" s="44">
        <v>1</v>
      </c>
      <c r="S558" s="10">
        <v>54834.82</v>
      </c>
      <c r="T558" s="45">
        <f t="shared" si="63"/>
        <v>54834.82</v>
      </c>
      <c r="U558" s="61"/>
      <c r="V558" s="11"/>
      <c r="W558" s="61"/>
      <c r="Y558" s="61"/>
      <c r="Z558" s="11"/>
      <c r="AA558" s="61"/>
    </row>
    <row r="559" spans="1:27" ht="13.2" x14ac:dyDescent="0.25">
      <c r="A559" s="6"/>
      <c r="B559" s="7" t="s">
        <v>1090</v>
      </c>
      <c r="C559" s="8" t="s">
        <v>1091</v>
      </c>
      <c r="D559" s="9" t="s">
        <v>2</v>
      </c>
      <c r="E559" s="10">
        <v>20315.91</v>
      </c>
      <c r="F559" s="44">
        <v>1</v>
      </c>
      <c r="G559" s="10">
        <v>19300.32</v>
      </c>
      <c r="H559" s="45">
        <f t="shared" si="60"/>
        <v>19300.32</v>
      </c>
      <c r="I559" s="10">
        <v>21726.92</v>
      </c>
      <c r="J559" s="44">
        <v>1</v>
      </c>
      <c r="K559" s="10">
        <v>20640.79</v>
      </c>
      <c r="L559" s="45">
        <f t="shared" si="61"/>
        <v>20640.79</v>
      </c>
      <c r="M559" s="10">
        <v>28076.38</v>
      </c>
      <c r="N559" s="44">
        <v>1</v>
      </c>
      <c r="O559" s="10">
        <v>26672.84</v>
      </c>
      <c r="P559" s="45">
        <f t="shared" si="62"/>
        <v>26672.84</v>
      </c>
      <c r="Q559" s="10">
        <v>40775.300000000003</v>
      </c>
      <c r="R559" s="44">
        <v>1</v>
      </c>
      <c r="S559" s="10">
        <v>38736.94</v>
      </c>
      <c r="T559" s="45">
        <f t="shared" si="63"/>
        <v>38736.94</v>
      </c>
      <c r="U559" s="61"/>
      <c r="V559" s="11"/>
      <c r="W559" s="61"/>
      <c r="Y559" s="61"/>
      <c r="Z559" s="11"/>
      <c r="AA559" s="61"/>
    </row>
    <row r="560" spans="1:27" ht="13.2" x14ac:dyDescent="0.25">
      <c r="A560" s="26"/>
      <c r="B560" s="27"/>
      <c r="C560" s="13"/>
      <c r="D560" s="27"/>
      <c r="E560" s="28"/>
      <c r="F560" s="46"/>
      <c r="G560" s="28"/>
      <c r="H560" s="47"/>
      <c r="I560" s="28"/>
      <c r="J560" s="46"/>
      <c r="K560" s="28"/>
      <c r="L560" s="47"/>
      <c r="M560" s="28"/>
      <c r="N560" s="46"/>
      <c r="O560" s="28"/>
      <c r="P560" s="47"/>
      <c r="Q560" s="28"/>
      <c r="R560" s="46"/>
      <c r="S560" s="28"/>
      <c r="T560" s="47"/>
      <c r="U560" s="61"/>
      <c r="V560" s="11"/>
      <c r="W560" s="61"/>
      <c r="Y560" s="61"/>
      <c r="Z560" s="11"/>
      <c r="AA560" s="61"/>
    </row>
    <row r="561" spans="1:27" ht="12.75" customHeight="1" x14ac:dyDescent="0.25">
      <c r="A561" s="2" t="s">
        <v>1092</v>
      </c>
      <c r="B561" s="2"/>
      <c r="C561" s="2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61"/>
      <c r="V561" s="11"/>
      <c r="W561" s="61"/>
      <c r="Y561" s="61"/>
      <c r="Z561" s="11"/>
      <c r="AA561" s="61"/>
    </row>
    <row r="562" spans="1:27" ht="13.2" x14ac:dyDescent="0.25">
      <c r="A562" s="32"/>
      <c r="B562" s="7" t="s">
        <v>1093</v>
      </c>
      <c r="C562" s="8" t="s">
        <v>1094</v>
      </c>
      <c r="D562" s="9" t="s">
        <v>12</v>
      </c>
      <c r="E562" s="10">
        <v>679876.14</v>
      </c>
      <c r="F562" s="44">
        <v>1</v>
      </c>
      <c r="G562" s="10">
        <v>645889.13</v>
      </c>
      <c r="H562" s="45">
        <f t="shared" ref="H562:H573" si="64">ROUND(G562,2)*F562</f>
        <v>645889.13</v>
      </c>
      <c r="I562" s="10">
        <v>684991.97</v>
      </c>
      <c r="J562" s="44">
        <v>1</v>
      </c>
      <c r="K562" s="10">
        <v>650749.22</v>
      </c>
      <c r="L562" s="45">
        <f t="shared" ref="L562:L573" si="65">ROUND(K562,2)*J562</f>
        <v>650749.22</v>
      </c>
      <c r="M562" s="10">
        <v>708013.17</v>
      </c>
      <c r="N562" s="44">
        <v>1</v>
      </c>
      <c r="O562" s="10">
        <v>672619.59</v>
      </c>
      <c r="P562" s="45">
        <f t="shared" ref="P562:P573" si="66">ROUND(O562,2)*N562</f>
        <v>672619.59</v>
      </c>
      <c r="Q562" s="10">
        <v>754055.58</v>
      </c>
      <c r="R562" s="44">
        <v>1</v>
      </c>
      <c r="S562" s="10">
        <v>716360.34</v>
      </c>
      <c r="T562" s="45">
        <f t="shared" ref="T562:T573" si="67">ROUND(S562,2)*R562</f>
        <v>716360.34</v>
      </c>
      <c r="U562" s="61"/>
      <c r="V562" s="11"/>
      <c r="W562" s="61"/>
      <c r="Y562" s="61"/>
      <c r="Z562" s="11"/>
      <c r="AA562" s="61"/>
    </row>
    <row r="563" spans="1:27" ht="13.2" x14ac:dyDescent="0.25">
      <c r="A563" s="32"/>
      <c r="B563" s="7" t="s">
        <v>1095</v>
      </c>
      <c r="C563" s="8" t="s">
        <v>1096</v>
      </c>
      <c r="D563" s="9" t="s">
        <v>12</v>
      </c>
      <c r="E563" s="10">
        <v>280880.63</v>
      </c>
      <c r="F563" s="44">
        <v>1</v>
      </c>
      <c r="G563" s="10">
        <v>266839.40999999997</v>
      </c>
      <c r="H563" s="45">
        <f t="shared" si="64"/>
        <v>266839.40999999997</v>
      </c>
      <c r="I563" s="10">
        <v>288606.98</v>
      </c>
      <c r="J563" s="44">
        <v>1</v>
      </c>
      <c r="K563" s="10">
        <v>274179.52</v>
      </c>
      <c r="L563" s="45">
        <f t="shared" si="65"/>
        <v>274179.52</v>
      </c>
      <c r="M563" s="10">
        <v>323375.53999999998</v>
      </c>
      <c r="N563" s="44">
        <v>1</v>
      </c>
      <c r="O563" s="10">
        <v>307210</v>
      </c>
      <c r="P563" s="45">
        <f t="shared" si="66"/>
        <v>307210</v>
      </c>
      <c r="Q563" s="10">
        <v>392912.66</v>
      </c>
      <c r="R563" s="44">
        <v>1</v>
      </c>
      <c r="S563" s="10">
        <v>373270.96</v>
      </c>
      <c r="T563" s="45">
        <f t="shared" si="67"/>
        <v>373270.96</v>
      </c>
      <c r="U563" s="61"/>
      <c r="V563" s="11"/>
      <c r="W563" s="61"/>
      <c r="Y563" s="61"/>
      <c r="Z563" s="11"/>
      <c r="AA563" s="61"/>
    </row>
    <row r="564" spans="1:27" ht="13.2" x14ac:dyDescent="0.25">
      <c r="A564" s="32"/>
      <c r="B564" s="7" t="s">
        <v>1097</v>
      </c>
      <c r="C564" s="8" t="s">
        <v>1098</v>
      </c>
      <c r="D564" s="9" t="s">
        <v>12</v>
      </c>
      <c r="E564" s="10">
        <v>769902.63</v>
      </c>
      <c r="F564" s="44">
        <v>1</v>
      </c>
      <c r="G564" s="10">
        <v>731415.2</v>
      </c>
      <c r="H564" s="45">
        <f t="shared" si="64"/>
        <v>731415.2</v>
      </c>
      <c r="I564" s="10">
        <v>777628.98</v>
      </c>
      <c r="J564" s="44">
        <v>1</v>
      </c>
      <c r="K564" s="10">
        <v>738755.31</v>
      </c>
      <c r="L564" s="45">
        <f t="shared" si="65"/>
        <v>738755.31</v>
      </c>
      <c r="M564" s="10">
        <v>812397.54</v>
      </c>
      <c r="N564" s="44">
        <v>1</v>
      </c>
      <c r="O564" s="10">
        <v>771785.79</v>
      </c>
      <c r="P564" s="45">
        <f t="shared" si="66"/>
        <v>771785.79</v>
      </c>
      <c r="Q564" s="10">
        <v>881934.66</v>
      </c>
      <c r="R564" s="44">
        <v>1</v>
      </c>
      <c r="S564" s="10">
        <v>837846.75</v>
      </c>
      <c r="T564" s="45">
        <f t="shared" si="67"/>
        <v>837846.75</v>
      </c>
      <c r="U564" s="61"/>
      <c r="V564" s="11"/>
      <c r="W564" s="61"/>
      <c r="Y564" s="61"/>
      <c r="Z564" s="11"/>
      <c r="AA564" s="61"/>
    </row>
    <row r="565" spans="1:27" ht="13.2" x14ac:dyDescent="0.25">
      <c r="A565" s="32"/>
      <c r="B565" s="7" t="s">
        <v>1099</v>
      </c>
      <c r="C565" s="8" t="s">
        <v>1100</v>
      </c>
      <c r="D565" s="9" t="s">
        <v>12</v>
      </c>
      <c r="E565" s="10">
        <v>270118.63</v>
      </c>
      <c r="F565" s="44">
        <v>1</v>
      </c>
      <c r="G565" s="10">
        <v>256615.4</v>
      </c>
      <c r="H565" s="45">
        <f t="shared" si="64"/>
        <v>256615.4</v>
      </c>
      <c r="I565" s="10">
        <v>277844.98</v>
      </c>
      <c r="J565" s="44">
        <v>1</v>
      </c>
      <c r="K565" s="10">
        <v>263955.51</v>
      </c>
      <c r="L565" s="45">
        <f t="shared" si="65"/>
        <v>263955.51</v>
      </c>
      <c r="M565" s="10">
        <v>312613.53999999998</v>
      </c>
      <c r="N565" s="44">
        <v>1</v>
      </c>
      <c r="O565" s="10">
        <v>296985.99</v>
      </c>
      <c r="P565" s="45">
        <f t="shared" si="66"/>
        <v>296985.99</v>
      </c>
      <c r="Q565" s="10">
        <v>382150.66</v>
      </c>
      <c r="R565" s="44">
        <v>1</v>
      </c>
      <c r="S565" s="10">
        <v>363046.95</v>
      </c>
      <c r="T565" s="45">
        <f t="shared" si="67"/>
        <v>363046.95</v>
      </c>
      <c r="U565" s="61"/>
      <c r="V565" s="11"/>
      <c r="W565" s="61"/>
      <c r="Y565" s="61"/>
      <c r="Z565" s="11"/>
      <c r="AA565" s="61"/>
    </row>
    <row r="566" spans="1:27" ht="13.2" x14ac:dyDescent="0.25">
      <c r="A566" s="32"/>
      <c r="B566" s="7" t="s">
        <v>1101</v>
      </c>
      <c r="C566" s="8" t="s">
        <v>1102</v>
      </c>
      <c r="D566" s="9" t="s">
        <v>12</v>
      </c>
      <c r="E566" s="10">
        <v>449758.63</v>
      </c>
      <c r="F566" s="44">
        <v>1</v>
      </c>
      <c r="G566" s="10">
        <v>427275.2</v>
      </c>
      <c r="H566" s="45">
        <f t="shared" si="64"/>
        <v>427275.2</v>
      </c>
      <c r="I566" s="10">
        <v>457484.98</v>
      </c>
      <c r="J566" s="44">
        <v>1</v>
      </c>
      <c r="K566" s="10">
        <v>434615.31</v>
      </c>
      <c r="L566" s="45">
        <f t="shared" si="65"/>
        <v>434615.31</v>
      </c>
      <c r="M566" s="10">
        <v>492253.54</v>
      </c>
      <c r="N566" s="44">
        <v>1</v>
      </c>
      <c r="O566" s="10">
        <v>467645.79</v>
      </c>
      <c r="P566" s="45">
        <f t="shared" si="66"/>
        <v>467645.79</v>
      </c>
      <c r="Q566" s="10">
        <v>561790.66</v>
      </c>
      <c r="R566" s="44">
        <v>1</v>
      </c>
      <c r="S566" s="10">
        <v>533706.74</v>
      </c>
      <c r="T566" s="45">
        <f t="shared" si="67"/>
        <v>533706.74</v>
      </c>
      <c r="U566" s="61"/>
      <c r="V566" s="11"/>
      <c r="W566" s="61"/>
      <c r="Y566" s="61"/>
      <c r="Z566" s="11"/>
      <c r="AA566" s="61"/>
    </row>
    <row r="567" spans="1:27" ht="13.2" x14ac:dyDescent="0.25">
      <c r="A567" s="32"/>
      <c r="B567" s="7" t="s">
        <v>1103</v>
      </c>
      <c r="C567" s="8" t="s">
        <v>1104</v>
      </c>
      <c r="D567" s="9" t="s">
        <v>12</v>
      </c>
      <c r="E567" s="10">
        <v>416560.63</v>
      </c>
      <c r="F567" s="44">
        <v>1</v>
      </c>
      <c r="G567" s="10">
        <v>395736.76</v>
      </c>
      <c r="H567" s="45">
        <f t="shared" si="64"/>
        <v>395736.76</v>
      </c>
      <c r="I567" s="10">
        <v>424286.98</v>
      </c>
      <c r="J567" s="44">
        <v>1</v>
      </c>
      <c r="K567" s="10">
        <v>403076.87</v>
      </c>
      <c r="L567" s="45">
        <f t="shared" si="65"/>
        <v>403076.87</v>
      </c>
      <c r="M567" s="10">
        <v>459055.54</v>
      </c>
      <c r="N567" s="44">
        <v>1</v>
      </c>
      <c r="O567" s="10">
        <v>436107.35</v>
      </c>
      <c r="P567" s="45">
        <f t="shared" si="66"/>
        <v>436107.35</v>
      </c>
      <c r="Q567" s="10">
        <v>528592.66</v>
      </c>
      <c r="R567" s="44">
        <v>1</v>
      </c>
      <c r="S567" s="10">
        <v>502168.31</v>
      </c>
      <c r="T567" s="45">
        <f t="shared" si="67"/>
        <v>502168.31</v>
      </c>
      <c r="U567" s="61"/>
      <c r="V567" s="11"/>
      <c r="W567" s="61"/>
      <c r="Y567" s="61"/>
      <c r="Z567" s="11"/>
      <c r="AA567" s="61"/>
    </row>
    <row r="568" spans="1:27" ht="13.2" x14ac:dyDescent="0.25">
      <c r="A568" s="32"/>
      <c r="B568" s="7" t="s">
        <v>1105</v>
      </c>
      <c r="C568" s="8" t="s">
        <v>1106</v>
      </c>
      <c r="D568" s="9" t="s">
        <v>12</v>
      </c>
      <c r="E568" s="10">
        <v>486112.63</v>
      </c>
      <c r="F568" s="44">
        <v>1</v>
      </c>
      <c r="G568" s="10">
        <v>461811.86</v>
      </c>
      <c r="H568" s="45">
        <f t="shared" si="64"/>
        <v>461811.86</v>
      </c>
      <c r="I568" s="10">
        <v>493838.98</v>
      </c>
      <c r="J568" s="44">
        <v>1</v>
      </c>
      <c r="K568" s="10">
        <v>469151.97</v>
      </c>
      <c r="L568" s="45">
        <f t="shared" si="65"/>
        <v>469151.97</v>
      </c>
      <c r="M568" s="10">
        <v>528607.54</v>
      </c>
      <c r="N568" s="44">
        <v>1</v>
      </c>
      <c r="O568" s="10">
        <v>502182.45</v>
      </c>
      <c r="P568" s="45">
        <f t="shared" si="66"/>
        <v>502182.45</v>
      </c>
      <c r="Q568" s="10">
        <v>598144.66</v>
      </c>
      <c r="R568" s="44">
        <v>1</v>
      </c>
      <c r="S568" s="10">
        <v>568243.41</v>
      </c>
      <c r="T568" s="45">
        <f t="shared" si="67"/>
        <v>568243.41</v>
      </c>
      <c r="U568" s="61"/>
      <c r="V568" s="11"/>
      <c r="W568" s="61"/>
      <c r="Y568" s="61"/>
      <c r="Z568" s="11"/>
      <c r="AA568" s="61"/>
    </row>
    <row r="569" spans="1:27" ht="13.2" x14ac:dyDescent="0.25">
      <c r="A569" s="32"/>
      <c r="B569" s="7" t="s">
        <v>1107</v>
      </c>
      <c r="C569" s="8" t="s">
        <v>1108</v>
      </c>
      <c r="D569" s="9" t="s">
        <v>12</v>
      </c>
      <c r="E569" s="10">
        <v>325179.63</v>
      </c>
      <c r="F569" s="44">
        <v>1</v>
      </c>
      <c r="G569" s="10">
        <v>308923.90000000002</v>
      </c>
      <c r="H569" s="45">
        <f t="shared" si="64"/>
        <v>308923.90000000002</v>
      </c>
      <c r="I569" s="10">
        <v>332905.98</v>
      </c>
      <c r="J569" s="44">
        <v>1</v>
      </c>
      <c r="K569" s="10">
        <v>316264.01</v>
      </c>
      <c r="L569" s="45">
        <f t="shared" si="65"/>
        <v>316264.01</v>
      </c>
      <c r="M569" s="10">
        <v>367674.54</v>
      </c>
      <c r="N569" s="44">
        <v>1</v>
      </c>
      <c r="O569" s="10">
        <v>349294.49</v>
      </c>
      <c r="P569" s="45">
        <f t="shared" si="66"/>
        <v>349294.49</v>
      </c>
      <c r="Q569" s="10">
        <v>437211.66</v>
      </c>
      <c r="R569" s="44">
        <v>1</v>
      </c>
      <c r="S569" s="10">
        <v>415355.45</v>
      </c>
      <c r="T569" s="45">
        <f t="shared" si="67"/>
        <v>415355.45</v>
      </c>
      <c r="U569" s="61"/>
      <c r="V569" s="11"/>
      <c r="W569" s="61"/>
      <c r="Y569" s="61"/>
      <c r="Z569" s="11"/>
      <c r="AA569" s="61"/>
    </row>
    <row r="570" spans="1:27" ht="13.2" x14ac:dyDescent="0.25">
      <c r="A570" s="32"/>
      <c r="B570" s="7" t="s">
        <v>1109</v>
      </c>
      <c r="C570" s="8" t="s">
        <v>1110</v>
      </c>
      <c r="D570" s="9" t="s">
        <v>12</v>
      </c>
      <c r="E570" s="10">
        <v>662350.93000000005</v>
      </c>
      <c r="F570" s="44">
        <v>1</v>
      </c>
      <c r="G570" s="10">
        <v>629240.01</v>
      </c>
      <c r="H570" s="45">
        <f t="shared" si="64"/>
        <v>629240.01</v>
      </c>
      <c r="I570" s="10">
        <v>671284.93</v>
      </c>
      <c r="J570" s="44">
        <v>1</v>
      </c>
      <c r="K570" s="10">
        <v>637727.4</v>
      </c>
      <c r="L570" s="45">
        <f t="shared" si="65"/>
        <v>637727.4</v>
      </c>
      <c r="M570" s="10">
        <v>711487.9</v>
      </c>
      <c r="N570" s="44">
        <v>1</v>
      </c>
      <c r="O570" s="10">
        <v>675920.62</v>
      </c>
      <c r="P570" s="45">
        <f t="shared" si="66"/>
        <v>675920.62</v>
      </c>
      <c r="Q570" s="10">
        <v>791893.86</v>
      </c>
      <c r="R570" s="44">
        <v>1</v>
      </c>
      <c r="S570" s="10">
        <v>752307.09</v>
      </c>
      <c r="T570" s="45">
        <f t="shared" si="67"/>
        <v>752307.09</v>
      </c>
      <c r="U570" s="61"/>
      <c r="V570" s="11"/>
      <c r="W570" s="61"/>
      <c r="Y570" s="61"/>
      <c r="Z570" s="11"/>
      <c r="AA570" s="61"/>
    </row>
    <row r="571" spans="1:27" ht="22.8" x14ac:dyDescent="0.25">
      <c r="A571" s="33"/>
      <c r="B571" s="7" t="s">
        <v>1111</v>
      </c>
      <c r="C571" s="8" t="s">
        <v>1112</v>
      </c>
      <c r="D571" s="9" t="s">
        <v>2</v>
      </c>
      <c r="E571" s="10">
        <v>146472.37</v>
      </c>
      <c r="F571" s="44">
        <v>1</v>
      </c>
      <c r="G571" s="10">
        <v>139150.22</v>
      </c>
      <c r="H571" s="45">
        <f t="shared" si="64"/>
        <v>139150.22</v>
      </c>
      <c r="I571" s="10">
        <v>150092.01999999999</v>
      </c>
      <c r="J571" s="44">
        <v>1</v>
      </c>
      <c r="K571" s="10">
        <v>142588.92000000001</v>
      </c>
      <c r="L571" s="45">
        <f t="shared" si="65"/>
        <v>142588.92000000001</v>
      </c>
      <c r="M571" s="10">
        <v>166380.47</v>
      </c>
      <c r="N571" s="44">
        <v>1</v>
      </c>
      <c r="O571" s="10">
        <v>158063.10999999999</v>
      </c>
      <c r="P571" s="45">
        <f t="shared" si="66"/>
        <v>158063.10999999999</v>
      </c>
      <c r="Q571" s="10">
        <v>198957.36</v>
      </c>
      <c r="R571" s="44">
        <v>1</v>
      </c>
      <c r="S571" s="10">
        <v>189011.48</v>
      </c>
      <c r="T571" s="45">
        <f t="shared" si="67"/>
        <v>189011.48</v>
      </c>
      <c r="U571" s="61"/>
      <c r="V571" s="11"/>
      <c r="W571" s="61"/>
      <c r="Y571" s="61"/>
      <c r="Z571" s="11"/>
      <c r="AA571" s="61"/>
    </row>
    <row r="572" spans="1:27" ht="13.2" x14ac:dyDescent="0.25">
      <c r="A572" s="33"/>
      <c r="B572" s="7" t="s">
        <v>1113</v>
      </c>
      <c r="C572" s="8" t="s">
        <v>1114</v>
      </c>
      <c r="D572" s="9" t="s">
        <v>2</v>
      </c>
      <c r="E572" s="10">
        <v>38749.78</v>
      </c>
      <c r="F572" s="44">
        <v>1</v>
      </c>
      <c r="G572" s="10">
        <v>36812.68</v>
      </c>
      <c r="H572" s="45">
        <f t="shared" si="64"/>
        <v>36812.68</v>
      </c>
      <c r="I572" s="10">
        <v>40590.25</v>
      </c>
      <c r="J572" s="44">
        <v>1</v>
      </c>
      <c r="K572" s="10">
        <v>38561.14</v>
      </c>
      <c r="L572" s="45">
        <f t="shared" si="65"/>
        <v>38561.14</v>
      </c>
      <c r="M572" s="10">
        <v>48872.3</v>
      </c>
      <c r="N572" s="44">
        <v>1</v>
      </c>
      <c r="O572" s="10">
        <v>46429.17</v>
      </c>
      <c r="P572" s="45">
        <f t="shared" si="66"/>
        <v>46429.17</v>
      </c>
      <c r="Q572" s="10">
        <v>65436.4</v>
      </c>
      <c r="R572" s="44">
        <v>1</v>
      </c>
      <c r="S572" s="10">
        <v>62165.23</v>
      </c>
      <c r="T572" s="45">
        <f t="shared" si="67"/>
        <v>62165.23</v>
      </c>
      <c r="U572" s="61"/>
      <c r="V572" s="11"/>
      <c r="W572" s="61"/>
      <c r="Y572" s="61"/>
      <c r="Z572" s="11"/>
      <c r="AA572" s="61"/>
    </row>
    <row r="573" spans="1:27" ht="22.8" x14ac:dyDescent="0.25">
      <c r="A573" s="21"/>
      <c r="B573" s="7" t="s">
        <v>1115</v>
      </c>
      <c r="C573" s="15" t="s">
        <v>1116</v>
      </c>
      <c r="D573" s="20" t="s">
        <v>12</v>
      </c>
      <c r="E573" s="10">
        <v>43944.74</v>
      </c>
      <c r="F573" s="44">
        <v>1</v>
      </c>
      <c r="G573" s="10">
        <v>41747.94</v>
      </c>
      <c r="H573" s="45">
        <f t="shared" si="64"/>
        <v>41747.94</v>
      </c>
      <c r="I573" s="10">
        <v>46117.11</v>
      </c>
      <c r="J573" s="44">
        <v>1</v>
      </c>
      <c r="K573" s="10">
        <v>43811.72</v>
      </c>
      <c r="L573" s="45">
        <f t="shared" si="65"/>
        <v>43811.72</v>
      </c>
      <c r="M573" s="10">
        <v>55892.71</v>
      </c>
      <c r="N573" s="44">
        <v>1</v>
      </c>
      <c r="O573" s="10">
        <v>53098.63</v>
      </c>
      <c r="P573" s="45">
        <f t="shared" si="66"/>
        <v>53098.63</v>
      </c>
      <c r="Q573" s="10">
        <v>75443.929999999993</v>
      </c>
      <c r="R573" s="44">
        <v>1</v>
      </c>
      <c r="S573" s="10">
        <v>71672.490000000005</v>
      </c>
      <c r="T573" s="45">
        <f t="shared" si="67"/>
        <v>71672.490000000005</v>
      </c>
      <c r="U573" s="61"/>
      <c r="V573" s="11"/>
      <c r="W573" s="61"/>
      <c r="Y573" s="61"/>
      <c r="Z573" s="11"/>
      <c r="AA573" s="61"/>
    </row>
    <row r="574" spans="1:27" ht="13.2" x14ac:dyDescent="0.25">
      <c r="A574" s="26"/>
      <c r="B574" s="27"/>
      <c r="C574" s="13"/>
      <c r="D574" s="27"/>
      <c r="E574" s="28"/>
      <c r="F574" s="46"/>
      <c r="G574" s="28"/>
      <c r="H574" s="47"/>
      <c r="I574" s="28"/>
      <c r="J574" s="46"/>
      <c r="K574" s="28"/>
      <c r="L574" s="47"/>
      <c r="M574" s="28"/>
      <c r="N574" s="46"/>
      <c r="O574" s="28"/>
      <c r="P574" s="47"/>
      <c r="Q574" s="28"/>
      <c r="R574" s="46"/>
      <c r="S574" s="28"/>
      <c r="T574" s="47"/>
      <c r="U574" s="61"/>
      <c r="V574" s="11"/>
      <c r="W574" s="61"/>
      <c r="Y574" s="61"/>
      <c r="Z574" s="11"/>
      <c r="AA574" s="61"/>
    </row>
    <row r="575" spans="1:27" ht="12.75" customHeight="1" x14ac:dyDescent="0.25">
      <c r="A575" s="2" t="s">
        <v>1117</v>
      </c>
      <c r="B575" s="2"/>
      <c r="C575" s="2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61"/>
      <c r="V575" s="11"/>
      <c r="W575" s="61"/>
      <c r="Y575" s="61"/>
      <c r="Z575" s="11"/>
      <c r="AA575" s="61"/>
    </row>
    <row r="576" spans="1:27" ht="22.8" x14ac:dyDescent="0.25">
      <c r="A576" s="6"/>
      <c r="B576" s="37" t="s">
        <v>1118</v>
      </c>
      <c r="C576" s="18" t="s">
        <v>1119</v>
      </c>
      <c r="D576" s="38" t="s">
        <v>2</v>
      </c>
      <c r="E576" s="10">
        <v>148135.09</v>
      </c>
      <c r="F576" s="44">
        <v>1</v>
      </c>
      <c r="G576" s="10">
        <v>140729.82</v>
      </c>
      <c r="H576" s="45">
        <f t="shared" ref="H576:H591" si="68">ROUND(G576,2)*F576</f>
        <v>140729.82</v>
      </c>
      <c r="I576" s="10">
        <v>149948.34</v>
      </c>
      <c r="J576" s="44">
        <v>1</v>
      </c>
      <c r="K576" s="10">
        <v>142452.42000000001</v>
      </c>
      <c r="L576" s="45">
        <f t="shared" ref="L576:L591" si="69">ROUND(K576,2)*J576</f>
        <v>142452.42000000001</v>
      </c>
      <c r="M576" s="10">
        <v>158107.96</v>
      </c>
      <c r="N576" s="44">
        <v>1</v>
      </c>
      <c r="O576" s="10">
        <v>150204.14000000001</v>
      </c>
      <c r="P576" s="45">
        <f t="shared" ref="P576:P591" si="70">ROUND(O576,2)*N576</f>
        <v>150204.14000000001</v>
      </c>
      <c r="Q576" s="10">
        <v>174427.17</v>
      </c>
      <c r="R576" s="44">
        <v>1</v>
      </c>
      <c r="S576" s="10">
        <v>165707.56</v>
      </c>
      <c r="T576" s="45">
        <f t="shared" ref="T576:T591" si="71">ROUND(S576,2)*R576</f>
        <v>165707.56</v>
      </c>
      <c r="U576" s="61"/>
      <c r="V576" s="11"/>
      <c r="W576" s="61"/>
      <c r="Y576" s="61"/>
      <c r="Z576" s="11"/>
      <c r="AA576" s="61"/>
    </row>
    <row r="577" spans="1:27" ht="22.8" x14ac:dyDescent="0.25">
      <c r="A577" s="6"/>
      <c r="B577" s="37" t="s">
        <v>1120</v>
      </c>
      <c r="C577" s="18" t="s">
        <v>1121</v>
      </c>
      <c r="D577" s="38" t="s">
        <v>2</v>
      </c>
      <c r="E577" s="10">
        <v>131767.09</v>
      </c>
      <c r="F577" s="44">
        <v>1</v>
      </c>
      <c r="G577" s="10">
        <v>125180.05</v>
      </c>
      <c r="H577" s="45">
        <f t="shared" si="68"/>
        <v>125180.05</v>
      </c>
      <c r="I577" s="10">
        <v>133580.34</v>
      </c>
      <c r="J577" s="44">
        <v>1</v>
      </c>
      <c r="K577" s="10">
        <v>126902.66</v>
      </c>
      <c r="L577" s="45">
        <f t="shared" si="69"/>
        <v>126902.66</v>
      </c>
      <c r="M577" s="10">
        <v>141739.96</v>
      </c>
      <c r="N577" s="44">
        <v>1</v>
      </c>
      <c r="O577" s="10">
        <v>134654.38</v>
      </c>
      <c r="P577" s="45">
        <f t="shared" si="70"/>
        <v>134654.38</v>
      </c>
      <c r="Q577" s="10">
        <v>158059.17000000001</v>
      </c>
      <c r="R577" s="44">
        <v>1</v>
      </c>
      <c r="S577" s="10">
        <v>150157.79</v>
      </c>
      <c r="T577" s="45">
        <f t="shared" si="71"/>
        <v>150157.79</v>
      </c>
      <c r="U577" s="61"/>
      <c r="V577" s="11"/>
      <c r="W577" s="61"/>
      <c r="Y577" s="61"/>
      <c r="Z577" s="11"/>
      <c r="AA577" s="61"/>
    </row>
    <row r="578" spans="1:27" ht="22.8" x14ac:dyDescent="0.25">
      <c r="A578" s="6"/>
      <c r="B578" s="37" t="s">
        <v>1122</v>
      </c>
      <c r="C578" s="18" t="s">
        <v>1123</v>
      </c>
      <c r="D578" s="38" t="s">
        <v>2</v>
      </c>
      <c r="E578" s="10">
        <v>129520.09</v>
      </c>
      <c r="F578" s="44">
        <v>1</v>
      </c>
      <c r="G578" s="10">
        <v>123045.38</v>
      </c>
      <c r="H578" s="45">
        <f t="shared" si="68"/>
        <v>123045.38</v>
      </c>
      <c r="I578" s="10">
        <v>131333.34</v>
      </c>
      <c r="J578" s="44">
        <v>1</v>
      </c>
      <c r="K578" s="10">
        <v>124767.99</v>
      </c>
      <c r="L578" s="45">
        <f t="shared" si="69"/>
        <v>124767.99</v>
      </c>
      <c r="M578" s="10">
        <v>139492.96</v>
      </c>
      <c r="N578" s="44">
        <v>1</v>
      </c>
      <c r="O578" s="10">
        <v>132519.71</v>
      </c>
      <c r="P578" s="45">
        <f t="shared" si="70"/>
        <v>132519.71</v>
      </c>
      <c r="Q578" s="10">
        <v>155812.17000000001</v>
      </c>
      <c r="R578" s="44">
        <v>1</v>
      </c>
      <c r="S578" s="10">
        <v>148023.12</v>
      </c>
      <c r="T578" s="45">
        <f t="shared" si="71"/>
        <v>148023.12</v>
      </c>
      <c r="U578" s="61"/>
      <c r="V578" s="11"/>
      <c r="W578" s="61"/>
      <c r="Y578" s="61"/>
      <c r="Z578" s="11"/>
      <c r="AA578" s="61"/>
    </row>
    <row r="579" spans="1:27" ht="22.8" x14ac:dyDescent="0.25">
      <c r="A579" s="6"/>
      <c r="B579" s="37" t="s">
        <v>1124</v>
      </c>
      <c r="C579" s="18" t="s">
        <v>1125</v>
      </c>
      <c r="D579" s="38" t="s">
        <v>2</v>
      </c>
      <c r="E579" s="10">
        <v>123694.09</v>
      </c>
      <c r="F579" s="44">
        <v>1</v>
      </c>
      <c r="G579" s="10">
        <v>117510.62</v>
      </c>
      <c r="H579" s="45">
        <f t="shared" si="68"/>
        <v>117510.62</v>
      </c>
      <c r="I579" s="10">
        <v>125507.34</v>
      </c>
      <c r="J579" s="44">
        <v>1</v>
      </c>
      <c r="K579" s="10">
        <v>119233.23</v>
      </c>
      <c r="L579" s="45">
        <f t="shared" si="69"/>
        <v>119233.23</v>
      </c>
      <c r="M579" s="10">
        <v>133666.96</v>
      </c>
      <c r="N579" s="44">
        <v>1</v>
      </c>
      <c r="O579" s="10">
        <v>126984.95</v>
      </c>
      <c r="P579" s="45">
        <f t="shared" si="70"/>
        <v>126984.95</v>
      </c>
      <c r="Q579" s="10">
        <v>149986.17000000001</v>
      </c>
      <c r="R579" s="44">
        <v>1</v>
      </c>
      <c r="S579" s="10">
        <v>142488.35999999999</v>
      </c>
      <c r="T579" s="45">
        <f t="shared" si="71"/>
        <v>142488.35999999999</v>
      </c>
      <c r="U579" s="61"/>
      <c r="V579" s="11"/>
      <c r="W579" s="61"/>
      <c r="Y579" s="61"/>
      <c r="Z579" s="11"/>
      <c r="AA579" s="61"/>
    </row>
    <row r="580" spans="1:27" ht="22.8" x14ac:dyDescent="0.25">
      <c r="A580" s="6"/>
      <c r="B580" s="37" t="s">
        <v>1126</v>
      </c>
      <c r="C580" s="18" t="s">
        <v>1127</v>
      </c>
      <c r="D580" s="38" t="s">
        <v>2</v>
      </c>
      <c r="E580" s="10">
        <v>202769.09</v>
      </c>
      <c r="F580" s="44">
        <v>1</v>
      </c>
      <c r="G580" s="10">
        <v>192632.66</v>
      </c>
      <c r="H580" s="45">
        <f t="shared" si="68"/>
        <v>192632.66</v>
      </c>
      <c r="I580" s="10">
        <v>204582.34</v>
      </c>
      <c r="J580" s="44">
        <v>1</v>
      </c>
      <c r="K580" s="10">
        <v>194355.27</v>
      </c>
      <c r="L580" s="45">
        <f t="shared" si="69"/>
        <v>194355.27</v>
      </c>
      <c r="M580" s="10">
        <v>212741.96</v>
      </c>
      <c r="N580" s="44">
        <v>1</v>
      </c>
      <c r="O580" s="10">
        <v>202106.99</v>
      </c>
      <c r="P580" s="45">
        <f t="shared" si="70"/>
        <v>202106.99</v>
      </c>
      <c r="Q580" s="10">
        <v>229061.17</v>
      </c>
      <c r="R580" s="44">
        <v>1</v>
      </c>
      <c r="S580" s="10">
        <v>217610.4</v>
      </c>
      <c r="T580" s="45">
        <f t="shared" si="71"/>
        <v>217610.4</v>
      </c>
      <c r="U580" s="61"/>
      <c r="V580" s="11"/>
      <c r="W580" s="61"/>
      <c r="Y580" s="61"/>
      <c r="Z580" s="11"/>
      <c r="AA580" s="61"/>
    </row>
    <row r="581" spans="1:27" ht="22.8" x14ac:dyDescent="0.25">
      <c r="A581" s="6"/>
      <c r="B581" s="37" t="s">
        <v>1128</v>
      </c>
      <c r="C581" s="18" t="s">
        <v>1129</v>
      </c>
      <c r="D581" s="38" t="s">
        <v>2</v>
      </c>
      <c r="E581" s="10">
        <v>249934.09</v>
      </c>
      <c r="F581" s="44">
        <v>1</v>
      </c>
      <c r="G581" s="10">
        <v>237439.88</v>
      </c>
      <c r="H581" s="45">
        <f t="shared" si="68"/>
        <v>237439.88</v>
      </c>
      <c r="I581" s="10">
        <v>251747.34</v>
      </c>
      <c r="J581" s="44">
        <v>1</v>
      </c>
      <c r="K581" s="10">
        <v>239162.49</v>
      </c>
      <c r="L581" s="45">
        <f t="shared" si="69"/>
        <v>239162.49</v>
      </c>
      <c r="M581" s="10">
        <v>259906.96</v>
      </c>
      <c r="N581" s="44">
        <v>1</v>
      </c>
      <c r="O581" s="10">
        <v>246914.21</v>
      </c>
      <c r="P581" s="45">
        <f t="shared" si="70"/>
        <v>246914.21</v>
      </c>
      <c r="Q581" s="10">
        <v>276226.17</v>
      </c>
      <c r="R581" s="44">
        <v>1</v>
      </c>
      <c r="S581" s="10">
        <v>262417.62</v>
      </c>
      <c r="T581" s="45">
        <f t="shared" si="71"/>
        <v>262417.62</v>
      </c>
      <c r="U581" s="61"/>
      <c r="V581" s="11"/>
      <c r="W581" s="61"/>
      <c r="Y581" s="61"/>
      <c r="Z581" s="11"/>
      <c r="AA581" s="61"/>
    </row>
    <row r="582" spans="1:27" ht="13.2" x14ac:dyDescent="0.25">
      <c r="A582" s="6"/>
      <c r="B582" s="37" t="s">
        <v>1130</v>
      </c>
      <c r="C582" s="18" t="s">
        <v>1131</v>
      </c>
      <c r="D582" s="38" t="s">
        <v>2</v>
      </c>
      <c r="E582" s="10">
        <v>76684.09</v>
      </c>
      <c r="F582" s="44">
        <v>1</v>
      </c>
      <c r="G582" s="10">
        <v>72850.649999999994</v>
      </c>
      <c r="H582" s="45">
        <f t="shared" si="68"/>
        <v>72850.649999999994</v>
      </c>
      <c r="I582" s="10">
        <v>78497.34</v>
      </c>
      <c r="J582" s="44">
        <v>1</v>
      </c>
      <c r="K582" s="10">
        <v>74573.259999999995</v>
      </c>
      <c r="L582" s="45">
        <f t="shared" si="69"/>
        <v>74573.259999999995</v>
      </c>
      <c r="M582" s="10">
        <v>86656.960000000006</v>
      </c>
      <c r="N582" s="44">
        <v>1</v>
      </c>
      <c r="O582" s="10">
        <v>82324.98</v>
      </c>
      <c r="P582" s="45">
        <f t="shared" si="70"/>
        <v>82324.98</v>
      </c>
      <c r="Q582" s="10">
        <v>102976.17</v>
      </c>
      <c r="R582" s="44">
        <v>1</v>
      </c>
      <c r="S582" s="10">
        <v>97828.39</v>
      </c>
      <c r="T582" s="45">
        <f t="shared" si="71"/>
        <v>97828.39</v>
      </c>
      <c r="U582" s="61"/>
      <c r="V582" s="11"/>
      <c r="W582" s="61"/>
      <c r="Y582" s="61"/>
      <c r="Z582" s="11"/>
      <c r="AA582" s="61"/>
    </row>
    <row r="583" spans="1:27" ht="13.2" x14ac:dyDescent="0.25">
      <c r="A583" s="6"/>
      <c r="B583" s="37" t="s">
        <v>1132</v>
      </c>
      <c r="C583" s="18" t="s">
        <v>1133</v>
      </c>
      <c r="D583" s="38" t="s">
        <v>2</v>
      </c>
      <c r="E583" s="10">
        <v>218495.09</v>
      </c>
      <c r="F583" s="44">
        <v>1</v>
      </c>
      <c r="G583" s="10">
        <v>207572.52</v>
      </c>
      <c r="H583" s="45">
        <f t="shared" si="68"/>
        <v>207572.52</v>
      </c>
      <c r="I583" s="10">
        <v>220308.34</v>
      </c>
      <c r="J583" s="44">
        <v>1</v>
      </c>
      <c r="K583" s="10">
        <v>209295.13</v>
      </c>
      <c r="L583" s="45">
        <f t="shared" si="69"/>
        <v>209295.13</v>
      </c>
      <c r="M583" s="10">
        <v>228467.96</v>
      </c>
      <c r="N583" s="44">
        <v>1</v>
      </c>
      <c r="O583" s="10">
        <v>217046.85</v>
      </c>
      <c r="P583" s="45">
        <f t="shared" si="70"/>
        <v>217046.85</v>
      </c>
      <c r="Q583" s="10">
        <v>244787.17</v>
      </c>
      <c r="R583" s="44">
        <v>1</v>
      </c>
      <c r="S583" s="10">
        <v>232550.26</v>
      </c>
      <c r="T583" s="45">
        <f t="shared" si="71"/>
        <v>232550.26</v>
      </c>
      <c r="U583" s="61"/>
      <c r="V583" s="11"/>
      <c r="W583" s="61"/>
      <c r="Y583" s="61"/>
      <c r="Z583" s="11"/>
      <c r="AA583" s="61"/>
    </row>
    <row r="584" spans="1:27" ht="13.2" x14ac:dyDescent="0.25">
      <c r="A584" s="6"/>
      <c r="B584" s="37" t="s">
        <v>1134</v>
      </c>
      <c r="C584" s="18" t="s">
        <v>1135</v>
      </c>
      <c r="D584" s="38" t="s">
        <v>2</v>
      </c>
      <c r="E584" s="10">
        <v>121218.09</v>
      </c>
      <c r="F584" s="44">
        <v>1</v>
      </c>
      <c r="G584" s="10">
        <v>115158.39999999999</v>
      </c>
      <c r="H584" s="45">
        <f t="shared" si="68"/>
        <v>115158.39999999999</v>
      </c>
      <c r="I584" s="10">
        <v>123031.34</v>
      </c>
      <c r="J584" s="44">
        <v>1</v>
      </c>
      <c r="K584" s="10">
        <v>116881</v>
      </c>
      <c r="L584" s="45">
        <f t="shared" si="69"/>
        <v>116881</v>
      </c>
      <c r="M584" s="10">
        <v>131190.96</v>
      </c>
      <c r="N584" s="44">
        <v>1</v>
      </c>
      <c r="O584" s="10">
        <v>124632.72</v>
      </c>
      <c r="P584" s="45">
        <f t="shared" si="70"/>
        <v>124632.72</v>
      </c>
      <c r="Q584" s="10">
        <v>147510.17000000001</v>
      </c>
      <c r="R584" s="44">
        <v>1</v>
      </c>
      <c r="S584" s="10">
        <v>140136.14000000001</v>
      </c>
      <c r="T584" s="45">
        <f t="shared" si="71"/>
        <v>140136.14000000001</v>
      </c>
      <c r="U584" s="61"/>
      <c r="V584" s="11"/>
      <c r="W584" s="61"/>
      <c r="Y584" s="61"/>
      <c r="Z584" s="11"/>
      <c r="AA584" s="61"/>
    </row>
    <row r="585" spans="1:27" ht="13.2" x14ac:dyDescent="0.25">
      <c r="A585" s="6"/>
      <c r="B585" s="37" t="s">
        <v>1136</v>
      </c>
      <c r="C585" s="18" t="s">
        <v>1137</v>
      </c>
      <c r="D585" s="38" t="s">
        <v>2</v>
      </c>
      <c r="E585" s="10">
        <v>119839.09</v>
      </c>
      <c r="F585" s="44">
        <v>1</v>
      </c>
      <c r="G585" s="10">
        <v>113848.33</v>
      </c>
      <c r="H585" s="45">
        <f t="shared" si="68"/>
        <v>113848.33</v>
      </c>
      <c r="I585" s="10">
        <v>121652.34</v>
      </c>
      <c r="J585" s="44">
        <v>1</v>
      </c>
      <c r="K585" s="10">
        <v>115570.94</v>
      </c>
      <c r="L585" s="45">
        <f t="shared" si="69"/>
        <v>115570.94</v>
      </c>
      <c r="M585" s="10">
        <v>129811.96</v>
      </c>
      <c r="N585" s="44">
        <v>1</v>
      </c>
      <c r="O585" s="10">
        <v>123322.66</v>
      </c>
      <c r="P585" s="45">
        <f t="shared" si="70"/>
        <v>123322.66</v>
      </c>
      <c r="Q585" s="10">
        <v>146131.17000000001</v>
      </c>
      <c r="R585" s="44">
        <v>1</v>
      </c>
      <c r="S585" s="10">
        <v>138826.07</v>
      </c>
      <c r="T585" s="45">
        <f t="shared" si="71"/>
        <v>138826.07</v>
      </c>
      <c r="U585" s="61"/>
      <c r="V585" s="11"/>
      <c r="W585" s="61"/>
      <c r="Y585" s="61"/>
      <c r="Z585" s="11"/>
      <c r="AA585" s="61"/>
    </row>
    <row r="586" spans="1:27" ht="22.8" x14ac:dyDescent="0.25">
      <c r="A586" s="6"/>
      <c r="B586" s="37" t="s">
        <v>1138</v>
      </c>
      <c r="C586" s="18" t="s">
        <v>1139</v>
      </c>
      <c r="D586" s="38" t="s">
        <v>2</v>
      </c>
      <c r="E586" s="10">
        <v>73534.09</v>
      </c>
      <c r="F586" s="44">
        <v>1</v>
      </c>
      <c r="G586" s="10">
        <v>69858.12</v>
      </c>
      <c r="H586" s="45">
        <f t="shared" si="68"/>
        <v>69858.12</v>
      </c>
      <c r="I586" s="10">
        <v>75347.34</v>
      </c>
      <c r="J586" s="44">
        <v>1</v>
      </c>
      <c r="K586" s="10">
        <v>71580.73</v>
      </c>
      <c r="L586" s="45">
        <f t="shared" si="69"/>
        <v>71580.73</v>
      </c>
      <c r="M586" s="10">
        <v>83506.960000000006</v>
      </c>
      <c r="N586" s="44">
        <v>1</v>
      </c>
      <c r="O586" s="10">
        <v>79332.45</v>
      </c>
      <c r="P586" s="45">
        <f t="shared" si="70"/>
        <v>79332.45</v>
      </c>
      <c r="Q586" s="10">
        <v>99826.17</v>
      </c>
      <c r="R586" s="44">
        <v>1</v>
      </c>
      <c r="S586" s="10">
        <v>94835.86</v>
      </c>
      <c r="T586" s="45">
        <f t="shared" si="71"/>
        <v>94835.86</v>
      </c>
      <c r="U586" s="61"/>
      <c r="V586" s="11"/>
      <c r="W586" s="61"/>
      <c r="Y586" s="61"/>
      <c r="Z586" s="11"/>
      <c r="AA586" s="61"/>
    </row>
    <row r="587" spans="1:27" ht="22.8" x14ac:dyDescent="0.25">
      <c r="A587" s="6"/>
      <c r="B587" s="37" t="s">
        <v>1140</v>
      </c>
      <c r="C587" s="18" t="s">
        <v>1141</v>
      </c>
      <c r="D587" s="38" t="s">
        <v>2</v>
      </c>
      <c r="E587" s="10">
        <v>241884.75</v>
      </c>
      <c r="F587" s="44">
        <v>1</v>
      </c>
      <c r="G587" s="10">
        <v>229792.93</v>
      </c>
      <c r="H587" s="45">
        <f t="shared" si="68"/>
        <v>229792.93</v>
      </c>
      <c r="I587" s="10">
        <v>246028.82</v>
      </c>
      <c r="J587" s="44">
        <v>1</v>
      </c>
      <c r="K587" s="10">
        <v>233729.84</v>
      </c>
      <c r="L587" s="45">
        <f t="shared" si="69"/>
        <v>233729.84</v>
      </c>
      <c r="M587" s="10">
        <v>264677.14</v>
      </c>
      <c r="N587" s="44">
        <v>1</v>
      </c>
      <c r="O587" s="10">
        <v>251445.93</v>
      </c>
      <c r="P587" s="45">
        <f t="shared" si="70"/>
        <v>251445.93</v>
      </c>
      <c r="Q587" s="10">
        <v>301973.77</v>
      </c>
      <c r="R587" s="44">
        <v>1</v>
      </c>
      <c r="S587" s="10">
        <v>286878.09999999998</v>
      </c>
      <c r="T587" s="45">
        <f t="shared" si="71"/>
        <v>286878.09999999998</v>
      </c>
      <c r="U587" s="61"/>
      <c r="V587" s="11"/>
      <c r="W587" s="61"/>
      <c r="Y587" s="61"/>
      <c r="Z587" s="11"/>
      <c r="AA587" s="61"/>
    </row>
    <row r="588" spans="1:27" ht="22.8" x14ac:dyDescent="0.25">
      <c r="A588" s="6"/>
      <c r="B588" s="37" t="s">
        <v>1142</v>
      </c>
      <c r="C588" s="18" t="s">
        <v>1143</v>
      </c>
      <c r="D588" s="38" t="s">
        <v>2</v>
      </c>
      <c r="E588" s="10">
        <v>433644.58</v>
      </c>
      <c r="F588" s="44">
        <v>1</v>
      </c>
      <c r="G588" s="10">
        <v>411966.69</v>
      </c>
      <c r="H588" s="45">
        <f t="shared" si="68"/>
        <v>411966.69</v>
      </c>
      <c r="I588" s="10">
        <v>438954.05</v>
      </c>
      <c r="J588" s="44">
        <v>1</v>
      </c>
      <c r="K588" s="10">
        <v>417010.74</v>
      </c>
      <c r="L588" s="45">
        <f t="shared" si="69"/>
        <v>417010.74</v>
      </c>
      <c r="M588" s="10">
        <v>462846.73</v>
      </c>
      <c r="N588" s="44">
        <v>1</v>
      </c>
      <c r="O588" s="10">
        <v>439709.02</v>
      </c>
      <c r="P588" s="45">
        <f t="shared" si="70"/>
        <v>439709.02</v>
      </c>
      <c r="Q588" s="10">
        <v>510632.08</v>
      </c>
      <c r="R588" s="44">
        <v>1</v>
      </c>
      <c r="S588" s="10">
        <v>485105.58</v>
      </c>
      <c r="T588" s="45">
        <f t="shared" si="71"/>
        <v>485105.58</v>
      </c>
      <c r="U588" s="61"/>
      <c r="V588" s="11"/>
      <c r="W588" s="61"/>
      <c r="Y588" s="61"/>
      <c r="Z588" s="11"/>
      <c r="AA588" s="61"/>
    </row>
    <row r="589" spans="1:27" ht="22.8" x14ac:dyDescent="0.25">
      <c r="A589" s="6"/>
      <c r="B589" s="37" t="s">
        <v>1144</v>
      </c>
      <c r="C589" s="18" t="s">
        <v>1145</v>
      </c>
      <c r="D589" s="38" t="s">
        <v>2</v>
      </c>
      <c r="E589" s="10">
        <v>271665.75</v>
      </c>
      <c r="F589" s="44">
        <v>1</v>
      </c>
      <c r="G589" s="10">
        <v>258085.18</v>
      </c>
      <c r="H589" s="45">
        <f t="shared" si="68"/>
        <v>258085.18</v>
      </c>
      <c r="I589" s="10">
        <v>275809.82</v>
      </c>
      <c r="J589" s="44">
        <v>1</v>
      </c>
      <c r="K589" s="10">
        <v>262022.09</v>
      </c>
      <c r="L589" s="45">
        <f t="shared" si="69"/>
        <v>262022.09</v>
      </c>
      <c r="M589" s="10">
        <v>294458.14</v>
      </c>
      <c r="N589" s="44">
        <v>1</v>
      </c>
      <c r="O589" s="10">
        <v>279738.18</v>
      </c>
      <c r="P589" s="45">
        <f t="shared" si="70"/>
        <v>279738.18</v>
      </c>
      <c r="Q589" s="10">
        <v>331754.77</v>
      </c>
      <c r="R589" s="44">
        <v>1</v>
      </c>
      <c r="S589" s="10">
        <v>315170.34999999998</v>
      </c>
      <c r="T589" s="45">
        <f t="shared" si="71"/>
        <v>315170.34999999998</v>
      </c>
      <c r="U589" s="61"/>
      <c r="V589" s="11"/>
      <c r="W589" s="61"/>
      <c r="Y589" s="61"/>
      <c r="Z589" s="11"/>
      <c r="AA589" s="61"/>
    </row>
    <row r="590" spans="1:27" ht="13.2" x14ac:dyDescent="0.25">
      <c r="A590" s="6"/>
      <c r="B590" s="37" t="s">
        <v>1146</v>
      </c>
      <c r="C590" s="18" t="s">
        <v>1147</v>
      </c>
      <c r="D590" s="38" t="s">
        <v>2</v>
      </c>
      <c r="E590" s="10">
        <v>340769.46</v>
      </c>
      <c r="F590" s="44">
        <v>1</v>
      </c>
      <c r="G590" s="10">
        <v>323734.39</v>
      </c>
      <c r="H590" s="45">
        <f t="shared" si="68"/>
        <v>323734.39</v>
      </c>
      <c r="I590" s="10">
        <v>342815.79</v>
      </c>
      <c r="J590" s="44">
        <v>1</v>
      </c>
      <c r="K590" s="10">
        <v>325678.43</v>
      </c>
      <c r="L590" s="45">
        <f t="shared" si="69"/>
        <v>325678.43</v>
      </c>
      <c r="M590" s="10">
        <v>352024.27</v>
      </c>
      <c r="N590" s="44">
        <v>1</v>
      </c>
      <c r="O590" s="10">
        <v>334426.58</v>
      </c>
      <c r="P590" s="45">
        <f t="shared" si="70"/>
        <v>334426.58</v>
      </c>
      <c r="Q590" s="10">
        <v>370441.23</v>
      </c>
      <c r="R590" s="44">
        <v>1</v>
      </c>
      <c r="S590" s="10">
        <v>351922.87</v>
      </c>
      <c r="T590" s="45">
        <f t="shared" si="71"/>
        <v>351922.87</v>
      </c>
      <c r="U590" s="61"/>
      <c r="V590" s="11"/>
      <c r="W590" s="61"/>
      <c r="Y590" s="61"/>
      <c r="Z590" s="11"/>
      <c r="AA590" s="61"/>
    </row>
    <row r="591" spans="1:27" ht="22.8" x14ac:dyDescent="0.25">
      <c r="A591" s="6"/>
      <c r="B591" s="37" t="s">
        <v>1148</v>
      </c>
      <c r="C591" s="8" t="s">
        <v>1149</v>
      </c>
      <c r="D591" s="9" t="s">
        <v>2</v>
      </c>
      <c r="E591" s="10">
        <v>133847.75</v>
      </c>
      <c r="F591" s="44">
        <v>1</v>
      </c>
      <c r="G591" s="10">
        <v>127156.7</v>
      </c>
      <c r="H591" s="45">
        <f t="shared" si="68"/>
        <v>127156.7</v>
      </c>
      <c r="I591" s="10">
        <v>137991.82</v>
      </c>
      <c r="J591" s="44">
        <v>1</v>
      </c>
      <c r="K591" s="10">
        <v>131093.60999999999</v>
      </c>
      <c r="L591" s="45">
        <f t="shared" si="69"/>
        <v>131093.60999999999</v>
      </c>
      <c r="M591" s="10">
        <v>156640.14000000001</v>
      </c>
      <c r="N591" s="44">
        <v>1</v>
      </c>
      <c r="O591" s="10">
        <v>148809.70000000001</v>
      </c>
      <c r="P591" s="45">
        <f t="shared" si="70"/>
        <v>148809.70000000001</v>
      </c>
      <c r="Q591" s="10">
        <v>193936.77</v>
      </c>
      <c r="R591" s="44">
        <v>1</v>
      </c>
      <c r="S591" s="10">
        <v>184241.87</v>
      </c>
      <c r="T591" s="45">
        <f t="shared" si="71"/>
        <v>184241.87</v>
      </c>
      <c r="U591" s="61"/>
      <c r="V591" s="11"/>
      <c r="W591" s="61"/>
      <c r="Y591" s="61"/>
      <c r="Z591" s="11"/>
      <c r="AA591" s="61"/>
    </row>
    <row r="592" spans="1:27" ht="13.2" x14ac:dyDescent="0.25">
      <c r="A592" s="26"/>
      <c r="B592" s="27"/>
      <c r="C592" s="13"/>
      <c r="D592" s="27"/>
      <c r="E592" s="28"/>
      <c r="F592" s="46"/>
      <c r="G592" s="28"/>
      <c r="H592" s="47"/>
      <c r="I592" s="28"/>
      <c r="J592" s="46"/>
      <c r="K592" s="28">
        <v>0</v>
      </c>
      <c r="L592" s="47"/>
      <c r="M592" s="28"/>
      <c r="N592" s="46"/>
      <c r="O592" s="28">
        <v>0</v>
      </c>
      <c r="P592" s="47"/>
      <c r="Q592" s="28"/>
      <c r="R592" s="46"/>
      <c r="S592" s="28">
        <v>0</v>
      </c>
      <c r="T592" s="47"/>
      <c r="U592" s="61"/>
      <c r="V592" s="11"/>
      <c r="W592" s="61"/>
      <c r="Y592" s="61"/>
      <c r="Z592" s="11"/>
      <c r="AA592" s="61"/>
    </row>
    <row r="593" spans="1:27" ht="12.75" customHeight="1" x14ac:dyDescent="0.25">
      <c r="A593" s="2" t="s">
        <v>1150</v>
      </c>
      <c r="B593" s="2"/>
      <c r="C593" s="2"/>
      <c r="D593" s="3"/>
      <c r="E593" s="3"/>
      <c r="F593" s="3"/>
      <c r="G593" s="3"/>
      <c r="H593" s="3"/>
      <c r="I593" s="3"/>
      <c r="J593" s="3"/>
      <c r="K593" s="3">
        <v>0</v>
      </c>
      <c r="L593" s="3"/>
      <c r="M593" s="3"/>
      <c r="N593" s="3"/>
      <c r="O593" s="3">
        <v>0</v>
      </c>
      <c r="P593" s="3"/>
      <c r="Q593" s="3"/>
      <c r="R593" s="3"/>
      <c r="S593" s="3">
        <v>0</v>
      </c>
      <c r="T593" s="3"/>
      <c r="U593" s="61"/>
      <c r="V593" s="11"/>
      <c r="W593" s="61"/>
      <c r="Y593" s="61"/>
      <c r="Z593" s="11"/>
      <c r="AA593" s="61"/>
    </row>
    <row r="594" spans="1:27" ht="13.2" x14ac:dyDescent="0.25">
      <c r="A594" s="6"/>
      <c r="B594" s="37" t="s">
        <v>1151</v>
      </c>
      <c r="C594" s="39" t="s">
        <v>1152</v>
      </c>
      <c r="D594" s="38" t="s">
        <v>12</v>
      </c>
      <c r="E594" s="10">
        <v>122500.22</v>
      </c>
      <c r="F594" s="44">
        <v>1</v>
      </c>
      <c r="G594" s="10">
        <v>116376.43</v>
      </c>
      <c r="H594" s="45">
        <f t="shared" ref="H594:H598" si="72">ROUND(G594,2)*F594</f>
        <v>116376.43</v>
      </c>
      <c r="I594" s="10">
        <v>124637.39</v>
      </c>
      <c r="J594" s="44">
        <v>1</v>
      </c>
      <c r="K594" s="10">
        <v>118406.77</v>
      </c>
      <c r="L594" s="45">
        <f t="shared" ref="L594:L598" si="73">ROUND(K594,2)*J594</f>
        <v>118406.77</v>
      </c>
      <c r="M594" s="10">
        <v>134254.64000000001</v>
      </c>
      <c r="N594" s="44">
        <v>1</v>
      </c>
      <c r="O594" s="10">
        <v>127543.25</v>
      </c>
      <c r="P594" s="45">
        <f t="shared" ref="P594:P598" si="74">ROUND(O594,2)*N594</f>
        <v>127543.25</v>
      </c>
      <c r="Q594" s="10">
        <v>153489.10999999999</v>
      </c>
      <c r="R594" s="44">
        <v>1</v>
      </c>
      <c r="S594" s="10">
        <v>145816.19</v>
      </c>
      <c r="T594" s="45">
        <f t="shared" ref="T594:T598" si="75">ROUND(S594,2)*R594</f>
        <v>145816.19</v>
      </c>
      <c r="U594" s="61"/>
      <c r="V594" s="11"/>
      <c r="W594" s="61"/>
      <c r="Y594" s="61"/>
      <c r="Z594" s="11"/>
      <c r="AA594" s="61"/>
    </row>
    <row r="595" spans="1:27" ht="13.2" x14ac:dyDescent="0.25">
      <c r="A595" s="6"/>
      <c r="B595" s="37" t="s">
        <v>1153</v>
      </c>
      <c r="C595" s="18" t="s">
        <v>1154</v>
      </c>
      <c r="D595" s="38" t="s">
        <v>12</v>
      </c>
      <c r="E595" s="10">
        <v>162411.22</v>
      </c>
      <c r="F595" s="44">
        <v>1</v>
      </c>
      <c r="G595" s="10">
        <v>154292.28</v>
      </c>
      <c r="H595" s="45">
        <f t="shared" si="72"/>
        <v>154292.28</v>
      </c>
      <c r="I595" s="10">
        <v>164548.39000000001</v>
      </c>
      <c r="J595" s="44">
        <v>1</v>
      </c>
      <c r="K595" s="10">
        <v>156322.62</v>
      </c>
      <c r="L595" s="45">
        <f t="shared" si="73"/>
        <v>156322.62</v>
      </c>
      <c r="M595" s="10">
        <v>174165.64</v>
      </c>
      <c r="N595" s="44">
        <v>1</v>
      </c>
      <c r="O595" s="10">
        <v>165459.1</v>
      </c>
      <c r="P595" s="45">
        <f t="shared" si="74"/>
        <v>165459.1</v>
      </c>
      <c r="Q595" s="10">
        <v>193400.11</v>
      </c>
      <c r="R595" s="44">
        <v>1</v>
      </c>
      <c r="S595" s="10">
        <v>183732.04</v>
      </c>
      <c r="T595" s="45">
        <f t="shared" si="75"/>
        <v>183732.04</v>
      </c>
      <c r="U595" s="61"/>
      <c r="V595" s="11"/>
      <c r="W595" s="61"/>
      <c r="Y595" s="61"/>
      <c r="Z595" s="11"/>
      <c r="AA595" s="61"/>
    </row>
    <row r="596" spans="1:27" ht="13.2" x14ac:dyDescent="0.25">
      <c r="A596" s="6"/>
      <c r="B596" s="37" t="s">
        <v>1155</v>
      </c>
      <c r="C596" s="18" t="s">
        <v>1156</v>
      </c>
      <c r="D596" s="38" t="s">
        <v>12</v>
      </c>
      <c r="E596" s="10">
        <v>103866.22</v>
      </c>
      <c r="F596" s="44">
        <v>1</v>
      </c>
      <c r="G596" s="10">
        <v>98673.95</v>
      </c>
      <c r="H596" s="45">
        <f t="shared" si="72"/>
        <v>98673.95</v>
      </c>
      <c r="I596" s="10">
        <v>106003.39</v>
      </c>
      <c r="J596" s="44">
        <v>1</v>
      </c>
      <c r="K596" s="10">
        <v>100704.28</v>
      </c>
      <c r="L596" s="45">
        <f t="shared" si="73"/>
        <v>100704.28</v>
      </c>
      <c r="M596" s="10">
        <v>115620.64</v>
      </c>
      <c r="N596" s="44">
        <v>1</v>
      </c>
      <c r="O596" s="10">
        <v>109840.76</v>
      </c>
      <c r="P596" s="45">
        <f t="shared" si="74"/>
        <v>109840.76</v>
      </c>
      <c r="Q596" s="10">
        <v>134855.10999999999</v>
      </c>
      <c r="R596" s="44">
        <v>1</v>
      </c>
      <c r="S596" s="10">
        <v>128113.7</v>
      </c>
      <c r="T596" s="45">
        <f t="shared" si="75"/>
        <v>128113.7</v>
      </c>
      <c r="U596" s="61"/>
      <c r="V596" s="11"/>
      <c r="W596" s="61"/>
      <c r="Y596" s="61"/>
      <c r="Z596" s="11"/>
      <c r="AA596" s="61"/>
    </row>
    <row r="597" spans="1:27" ht="13.2" x14ac:dyDescent="0.25">
      <c r="A597" s="6"/>
      <c r="B597" s="37" t="s">
        <v>1157</v>
      </c>
      <c r="C597" s="18" t="s">
        <v>1158</v>
      </c>
      <c r="D597" s="38" t="s">
        <v>12</v>
      </c>
      <c r="E597" s="10">
        <v>80628.22</v>
      </c>
      <c r="F597" s="44">
        <v>1</v>
      </c>
      <c r="G597" s="10">
        <v>76597.62</v>
      </c>
      <c r="H597" s="45">
        <f t="shared" si="72"/>
        <v>76597.62</v>
      </c>
      <c r="I597" s="10">
        <v>82765.39</v>
      </c>
      <c r="J597" s="44">
        <v>1</v>
      </c>
      <c r="K597" s="10">
        <v>78627.95</v>
      </c>
      <c r="L597" s="45">
        <f t="shared" si="73"/>
        <v>78627.95</v>
      </c>
      <c r="M597" s="10">
        <v>92382.64</v>
      </c>
      <c r="N597" s="44">
        <v>1</v>
      </c>
      <c r="O597" s="10">
        <v>87764.43</v>
      </c>
      <c r="P597" s="45">
        <f t="shared" si="74"/>
        <v>87764.43</v>
      </c>
      <c r="Q597" s="10">
        <v>111617.11</v>
      </c>
      <c r="R597" s="44">
        <v>1</v>
      </c>
      <c r="S597" s="10">
        <v>106037.37</v>
      </c>
      <c r="T597" s="45">
        <f t="shared" si="75"/>
        <v>106037.37</v>
      </c>
      <c r="U597" s="61"/>
      <c r="V597" s="11"/>
      <c r="W597" s="61"/>
      <c r="Y597" s="61"/>
      <c r="Z597" s="11"/>
      <c r="AA597" s="61"/>
    </row>
    <row r="598" spans="1:27" ht="13.2" x14ac:dyDescent="0.25">
      <c r="A598" s="6"/>
      <c r="B598" s="37" t="s">
        <v>1159</v>
      </c>
      <c r="C598" s="18" t="s">
        <v>1160</v>
      </c>
      <c r="D598" s="38" t="s">
        <v>12</v>
      </c>
      <c r="E598" s="10">
        <v>103866.22</v>
      </c>
      <c r="F598" s="44">
        <v>1</v>
      </c>
      <c r="G598" s="10">
        <v>98673.95</v>
      </c>
      <c r="H598" s="45">
        <f t="shared" si="72"/>
        <v>98673.95</v>
      </c>
      <c r="I598" s="10">
        <v>106003.39</v>
      </c>
      <c r="J598" s="44">
        <v>1</v>
      </c>
      <c r="K598" s="10">
        <v>100704.28</v>
      </c>
      <c r="L598" s="45">
        <f t="shared" si="73"/>
        <v>100704.28</v>
      </c>
      <c r="M598" s="10">
        <v>115620.64</v>
      </c>
      <c r="N598" s="44">
        <v>1</v>
      </c>
      <c r="O598" s="10">
        <v>109840.76</v>
      </c>
      <c r="P598" s="45">
        <f t="shared" si="74"/>
        <v>109840.76</v>
      </c>
      <c r="Q598" s="10">
        <v>134855.10999999999</v>
      </c>
      <c r="R598" s="44">
        <v>1</v>
      </c>
      <c r="S598" s="10">
        <v>128113.7</v>
      </c>
      <c r="T598" s="45">
        <f t="shared" si="75"/>
        <v>128113.7</v>
      </c>
      <c r="U598" s="61"/>
      <c r="V598" s="11"/>
      <c r="W598" s="61"/>
      <c r="Y598" s="61"/>
      <c r="Z598" s="11"/>
      <c r="AA598" s="61"/>
    </row>
    <row r="599" spans="1:27" ht="13.2" x14ac:dyDescent="0.25">
      <c r="A599" s="26"/>
      <c r="B599" s="27"/>
      <c r="C599" s="13"/>
      <c r="D599" s="27"/>
      <c r="E599" s="28"/>
      <c r="F599" s="46"/>
      <c r="G599" s="28"/>
      <c r="H599" s="47"/>
      <c r="I599" s="28"/>
      <c r="J599" s="46"/>
      <c r="K599" s="28"/>
      <c r="L599" s="47"/>
      <c r="M599" s="28"/>
      <c r="N599" s="46"/>
      <c r="O599" s="28"/>
      <c r="P599" s="47"/>
      <c r="Q599" s="28"/>
      <c r="R599" s="46"/>
      <c r="S599" s="28"/>
      <c r="T599" s="47"/>
      <c r="U599" s="61"/>
      <c r="V599" s="11"/>
      <c r="W599" s="61"/>
      <c r="Y599" s="61"/>
      <c r="Z599" s="11"/>
      <c r="AA599" s="61"/>
    </row>
    <row r="600" spans="1:27" ht="12.75" customHeight="1" x14ac:dyDescent="0.25">
      <c r="A600" s="2" t="s">
        <v>1161</v>
      </c>
      <c r="B600" s="2"/>
      <c r="C600" s="2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61"/>
      <c r="V600" s="11"/>
      <c r="W600" s="61"/>
      <c r="Y600" s="61"/>
      <c r="Z600" s="11"/>
      <c r="AA600" s="61"/>
    </row>
    <row r="601" spans="1:27" ht="13.2" x14ac:dyDescent="0.25">
      <c r="A601" s="6"/>
      <c r="B601" s="37" t="s">
        <v>1162</v>
      </c>
      <c r="C601" s="39" t="s">
        <v>1163</v>
      </c>
      <c r="D601" s="38" t="s">
        <v>9</v>
      </c>
      <c r="E601" s="10">
        <v>5716.36</v>
      </c>
      <c r="F601" s="44">
        <v>1</v>
      </c>
      <c r="G601" s="10">
        <v>5430.6</v>
      </c>
      <c r="H601" s="45">
        <f t="shared" ref="H601:H643" si="76">ROUND(G601,2)*F601</f>
        <v>5430.6</v>
      </c>
      <c r="I601" s="10">
        <v>5843.79</v>
      </c>
      <c r="J601" s="44">
        <v>1</v>
      </c>
      <c r="K601" s="10">
        <v>5551.66</v>
      </c>
      <c r="L601" s="45">
        <f t="shared" ref="L601:L643" si="77">ROUND(K601,2)*J601</f>
        <v>5551.66</v>
      </c>
      <c r="M601" s="10">
        <v>6417.28</v>
      </c>
      <c r="N601" s="44">
        <v>1</v>
      </c>
      <c r="O601" s="10">
        <v>6096.48</v>
      </c>
      <c r="P601" s="45">
        <f t="shared" ref="P601:P643" si="78">ROUND(O601,2)*N601</f>
        <v>6096.48</v>
      </c>
      <c r="Q601" s="10">
        <v>7564.23</v>
      </c>
      <c r="R601" s="44">
        <v>1</v>
      </c>
      <c r="S601" s="10">
        <v>7186.09</v>
      </c>
      <c r="T601" s="45">
        <f t="shared" ref="T601:T643" si="79">ROUND(S601,2)*R601</f>
        <v>7186.09</v>
      </c>
      <c r="U601" s="61"/>
      <c r="V601" s="11"/>
      <c r="W601" s="61"/>
      <c r="Y601" s="61"/>
      <c r="Z601" s="11"/>
      <c r="AA601" s="61"/>
    </row>
    <row r="602" spans="1:27" ht="13.2" x14ac:dyDescent="0.25">
      <c r="A602" s="6"/>
      <c r="B602" s="37" t="s">
        <v>1164</v>
      </c>
      <c r="C602" s="18" t="s">
        <v>1165</v>
      </c>
      <c r="D602" s="38" t="s">
        <v>9</v>
      </c>
      <c r="E602" s="10">
        <v>5111.6000000000004</v>
      </c>
      <c r="F602" s="44">
        <v>1</v>
      </c>
      <c r="G602" s="10">
        <v>4856.07</v>
      </c>
      <c r="H602" s="45">
        <f t="shared" si="76"/>
        <v>4856.07</v>
      </c>
      <c r="I602" s="10">
        <v>5239.03</v>
      </c>
      <c r="J602" s="44">
        <v>1</v>
      </c>
      <c r="K602" s="10">
        <v>4977.13</v>
      </c>
      <c r="L602" s="45">
        <f t="shared" si="77"/>
        <v>4977.13</v>
      </c>
      <c r="M602" s="10">
        <v>5812.52</v>
      </c>
      <c r="N602" s="44">
        <v>1</v>
      </c>
      <c r="O602" s="10">
        <v>5521.95</v>
      </c>
      <c r="P602" s="45">
        <f t="shared" si="78"/>
        <v>5521.95</v>
      </c>
      <c r="Q602" s="10">
        <v>6959.47</v>
      </c>
      <c r="R602" s="44">
        <v>1</v>
      </c>
      <c r="S602" s="10">
        <v>6611.57</v>
      </c>
      <c r="T602" s="45">
        <f t="shared" si="79"/>
        <v>6611.57</v>
      </c>
      <c r="U602" s="61"/>
      <c r="V602" s="11"/>
      <c r="W602" s="61"/>
      <c r="Y602" s="61"/>
      <c r="Z602" s="11"/>
      <c r="AA602" s="61"/>
    </row>
    <row r="603" spans="1:27" ht="13.2" x14ac:dyDescent="0.25">
      <c r="A603" s="6"/>
      <c r="B603" s="37" t="s">
        <v>1166</v>
      </c>
      <c r="C603" s="18" t="s">
        <v>1167</v>
      </c>
      <c r="D603" s="38" t="s">
        <v>12</v>
      </c>
      <c r="E603" s="10">
        <v>73137.42</v>
      </c>
      <c r="F603" s="44">
        <v>1</v>
      </c>
      <c r="G603" s="10">
        <v>69481.279999999999</v>
      </c>
      <c r="H603" s="45">
        <f t="shared" si="76"/>
        <v>69481.279999999999</v>
      </c>
      <c r="I603" s="10">
        <v>76373.22</v>
      </c>
      <c r="J603" s="44">
        <v>1</v>
      </c>
      <c r="K603" s="10">
        <v>72555.320000000007</v>
      </c>
      <c r="L603" s="45">
        <f t="shared" si="77"/>
        <v>72555.320000000007</v>
      </c>
      <c r="M603" s="10">
        <v>90934.399999999994</v>
      </c>
      <c r="N603" s="44">
        <v>1</v>
      </c>
      <c r="O603" s="10">
        <v>86388.59</v>
      </c>
      <c r="P603" s="45">
        <f t="shared" si="78"/>
        <v>86388.59</v>
      </c>
      <c r="Q603" s="10">
        <v>120056.72</v>
      </c>
      <c r="R603" s="44">
        <v>1</v>
      </c>
      <c r="S603" s="10">
        <v>114055.08</v>
      </c>
      <c r="T603" s="45">
        <f t="shared" si="79"/>
        <v>114055.08</v>
      </c>
      <c r="U603" s="61"/>
      <c r="V603" s="11"/>
      <c r="W603" s="61"/>
      <c r="Y603" s="61"/>
      <c r="Z603" s="11"/>
      <c r="AA603" s="61"/>
    </row>
    <row r="604" spans="1:27" ht="13.2" x14ac:dyDescent="0.25">
      <c r="A604" s="6"/>
      <c r="B604" s="37" t="s">
        <v>1168</v>
      </c>
      <c r="C604" s="18" t="s">
        <v>1169</v>
      </c>
      <c r="D604" s="38" t="s">
        <v>12</v>
      </c>
      <c r="E604" s="10">
        <v>71151.05</v>
      </c>
      <c r="F604" s="44">
        <v>1</v>
      </c>
      <c r="G604" s="10">
        <v>67594.210000000006</v>
      </c>
      <c r="H604" s="45">
        <f t="shared" si="76"/>
        <v>67594.210000000006</v>
      </c>
      <c r="I604" s="10">
        <v>74386.850000000006</v>
      </c>
      <c r="J604" s="44">
        <v>1</v>
      </c>
      <c r="K604" s="10">
        <v>70668.25</v>
      </c>
      <c r="L604" s="45">
        <f t="shared" si="77"/>
        <v>70668.25</v>
      </c>
      <c r="M604" s="10">
        <v>88948.03</v>
      </c>
      <c r="N604" s="44">
        <v>1</v>
      </c>
      <c r="O604" s="10">
        <v>84501.52</v>
      </c>
      <c r="P604" s="45">
        <f t="shared" si="78"/>
        <v>84501.52</v>
      </c>
      <c r="Q604" s="10">
        <v>118070.35</v>
      </c>
      <c r="R604" s="44">
        <v>1</v>
      </c>
      <c r="S604" s="10">
        <v>112168.01</v>
      </c>
      <c r="T604" s="45">
        <f t="shared" si="79"/>
        <v>112168.01</v>
      </c>
      <c r="U604" s="61"/>
      <c r="V604" s="11"/>
      <c r="W604" s="61"/>
      <c r="Y604" s="61"/>
      <c r="Z604" s="11"/>
      <c r="AA604" s="61"/>
    </row>
    <row r="605" spans="1:27" ht="13.2" x14ac:dyDescent="0.25">
      <c r="A605" s="6"/>
      <c r="B605" s="37" t="s">
        <v>1170</v>
      </c>
      <c r="C605" s="18" t="s">
        <v>1171</v>
      </c>
      <c r="D605" s="38" t="s">
        <v>2</v>
      </c>
      <c r="E605" s="10">
        <v>768111.49</v>
      </c>
      <c r="F605" s="44">
        <v>1</v>
      </c>
      <c r="G605" s="10">
        <v>729713.6</v>
      </c>
      <c r="H605" s="45">
        <f t="shared" si="76"/>
        <v>729713.6</v>
      </c>
      <c r="I605" s="10">
        <v>776051.82</v>
      </c>
      <c r="J605" s="44">
        <v>1</v>
      </c>
      <c r="K605" s="10">
        <v>737256.99</v>
      </c>
      <c r="L605" s="45">
        <f t="shared" si="77"/>
        <v>737256.99</v>
      </c>
      <c r="M605" s="10">
        <v>811783.31</v>
      </c>
      <c r="N605" s="44">
        <v>1</v>
      </c>
      <c r="O605" s="10">
        <v>771202.26</v>
      </c>
      <c r="P605" s="45">
        <f t="shared" si="78"/>
        <v>771202.26</v>
      </c>
      <c r="Q605" s="10">
        <v>883246.29</v>
      </c>
      <c r="R605" s="44">
        <v>1</v>
      </c>
      <c r="S605" s="10">
        <v>839092.81</v>
      </c>
      <c r="T605" s="45">
        <f t="shared" si="79"/>
        <v>839092.81</v>
      </c>
      <c r="U605" s="61"/>
      <c r="V605" s="11"/>
      <c r="W605" s="61"/>
      <c r="Y605" s="61"/>
      <c r="Z605" s="11"/>
      <c r="AA605" s="61"/>
    </row>
    <row r="606" spans="1:27" ht="13.2" x14ac:dyDescent="0.25">
      <c r="A606" s="6"/>
      <c r="B606" s="37" t="s">
        <v>1172</v>
      </c>
      <c r="C606" s="18" t="s">
        <v>1173</v>
      </c>
      <c r="D606" s="38" t="s">
        <v>2</v>
      </c>
      <c r="E606" s="10">
        <v>106403.14</v>
      </c>
      <c r="F606" s="44">
        <v>1</v>
      </c>
      <c r="G606" s="10">
        <v>101084.05</v>
      </c>
      <c r="H606" s="45">
        <f t="shared" si="76"/>
        <v>101084.05</v>
      </c>
      <c r="I606" s="10">
        <v>108095.25</v>
      </c>
      <c r="J606" s="44">
        <v>1</v>
      </c>
      <c r="K606" s="10">
        <v>102691.57</v>
      </c>
      <c r="L606" s="45">
        <f t="shared" si="77"/>
        <v>102691.57</v>
      </c>
      <c r="M606" s="10">
        <v>115709.73</v>
      </c>
      <c r="N606" s="44">
        <v>1</v>
      </c>
      <c r="O606" s="10">
        <v>109925.4</v>
      </c>
      <c r="P606" s="45">
        <f t="shared" si="78"/>
        <v>109925.4</v>
      </c>
      <c r="Q606" s="10">
        <v>130938.71</v>
      </c>
      <c r="R606" s="44">
        <v>1</v>
      </c>
      <c r="S606" s="10">
        <v>124393.08</v>
      </c>
      <c r="T606" s="45">
        <f t="shared" si="79"/>
        <v>124393.08</v>
      </c>
      <c r="U606" s="61"/>
      <c r="V606" s="11"/>
      <c r="W606" s="61"/>
      <c r="Y606" s="61"/>
      <c r="Z606" s="11"/>
      <c r="AA606" s="61"/>
    </row>
    <row r="607" spans="1:27" ht="13.2" x14ac:dyDescent="0.25">
      <c r="A607" s="6"/>
      <c r="B607" s="37" t="s">
        <v>1174</v>
      </c>
      <c r="C607" s="18" t="s">
        <v>1175</v>
      </c>
      <c r="D607" s="38" t="s">
        <v>9</v>
      </c>
      <c r="E607" s="10">
        <v>14475.21</v>
      </c>
      <c r="F607" s="44">
        <v>1</v>
      </c>
      <c r="G607" s="10">
        <v>13751.59</v>
      </c>
      <c r="H607" s="45">
        <f t="shared" si="76"/>
        <v>13751.59</v>
      </c>
      <c r="I607" s="10">
        <v>15853.8</v>
      </c>
      <c r="J607" s="44">
        <v>1</v>
      </c>
      <c r="K607" s="10">
        <v>15061.27</v>
      </c>
      <c r="L607" s="45">
        <f t="shared" si="77"/>
        <v>15061.27</v>
      </c>
      <c r="M607" s="10">
        <v>22057.46</v>
      </c>
      <c r="N607" s="44">
        <v>1</v>
      </c>
      <c r="O607" s="10">
        <v>20954.810000000001</v>
      </c>
      <c r="P607" s="45">
        <f t="shared" si="78"/>
        <v>20954.810000000001</v>
      </c>
      <c r="Q607" s="10">
        <v>34464.79</v>
      </c>
      <c r="R607" s="44">
        <v>1</v>
      </c>
      <c r="S607" s="10">
        <v>32741.9</v>
      </c>
      <c r="T607" s="45">
        <f t="shared" si="79"/>
        <v>32741.9</v>
      </c>
      <c r="U607" s="61"/>
      <c r="V607" s="11"/>
      <c r="W607" s="61"/>
      <c r="Y607" s="61"/>
      <c r="Z607" s="11"/>
      <c r="AA607" s="61"/>
    </row>
    <row r="608" spans="1:27" ht="13.2" x14ac:dyDescent="0.25">
      <c r="A608" s="6"/>
      <c r="B608" s="37" t="s">
        <v>1176</v>
      </c>
      <c r="C608" s="18" t="s">
        <v>1177</v>
      </c>
      <c r="D608" s="38" t="s">
        <v>9</v>
      </c>
      <c r="E608" s="10">
        <v>6933.52</v>
      </c>
      <c r="F608" s="44">
        <v>1</v>
      </c>
      <c r="G608" s="10">
        <v>6586.91</v>
      </c>
      <c r="H608" s="45">
        <f t="shared" si="76"/>
        <v>6586.91</v>
      </c>
      <c r="I608" s="10">
        <v>7477.94</v>
      </c>
      <c r="J608" s="44">
        <v>1</v>
      </c>
      <c r="K608" s="10">
        <v>7104.12</v>
      </c>
      <c r="L608" s="45">
        <f t="shared" si="77"/>
        <v>7104.12</v>
      </c>
      <c r="M608" s="10">
        <v>9927.81</v>
      </c>
      <c r="N608" s="44">
        <v>1</v>
      </c>
      <c r="O608" s="10">
        <v>9431.52</v>
      </c>
      <c r="P608" s="45">
        <f t="shared" si="78"/>
        <v>9431.52</v>
      </c>
      <c r="Q608" s="10">
        <v>14827.51</v>
      </c>
      <c r="R608" s="44">
        <v>1</v>
      </c>
      <c r="S608" s="10">
        <v>14086.28</v>
      </c>
      <c r="T608" s="45">
        <f t="shared" si="79"/>
        <v>14086.28</v>
      </c>
      <c r="U608" s="61"/>
      <c r="V608" s="11"/>
      <c r="W608" s="61"/>
      <c r="Y608" s="61"/>
      <c r="Z608" s="11"/>
      <c r="AA608" s="61"/>
    </row>
    <row r="609" spans="1:27" ht="13.2" x14ac:dyDescent="0.25">
      <c r="A609" s="6"/>
      <c r="B609" s="37" t="s">
        <v>1178</v>
      </c>
      <c r="C609" s="18" t="s">
        <v>1179</v>
      </c>
      <c r="D609" s="38" t="s">
        <v>17</v>
      </c>
      <c r="E609" s="10">
        <v>164935.04999999999</v>
      </c>
      <c r="F609" s="44">
        <v>1</v>
      </c>
      <c r="G609" s="10">
        <v>156689.95000000001</v>
      </c>
      <c r="H609" s="45">
        <f t="shared" si="76"/>
        <v>156689.95000000001</v>
      </c>
      <c r="I609" s="10">
        <v>180643.15</v>
      </c>
      <c r="J609" s="44">
        <v>1</v>
      </c>
      <c r="K609" s="10">
        <v>171612.79999999999</v>
      </c>
      <c r="L609" s="45">
        <f t="shared" si="77"/>
        <v>171612.79999999999</v>
      </c>
      <c r="M609" s="10">
        <v>251329.59</v>
      </c>
      <c r="N609" s="44">
        <v>1</v>
      </c>
      <c r="O609" s="10">
        <v>238765.62</v>
      </c>
      <c r="P609" s="45">
        <f t="shared" si="78"/>
        <v>238765.62</v>
      </c>
      <c r="Q609" s="10">
        <v>392702.49</v>
      </c>
      <c r="R609" s="44">
        <v>1</v>
      </c>
      <c r="S609" s="10">
        <v>373071.29</v>
      </c>
      <c r="T609" s="45">
        <f t="shared" si="79"/>
        <v>373071.29</v>
      </c>
      <c r="U609" s="61"/>
      <c r="V609" s="11"/>
      <c r="W609" s="61"/>
      <c r="Y609" s="61"/>
      <c r="Z609" s="11"/>
      <c r="AA609" s="61"/>
    </row>
    <row r="610" spans="1:27" ht="13.2" x14ac:dyDescent="0.25">
      <c r="A610" s="6"/>
      <c r="B610" s="37" t="s">
        <v>1180</v>
      </c>
      <c r="C610" s="18" t="s">
        <v>1181</v>
      </c>
      <c r="D610" s="38" t="s">
        <v>17</v>
      </c>
      <c r="E610" s="10">
        <v>176716.12</v>
      </c>
      <c r="F610" s="44">
        <v>1</v>
      </c>
      <c r="G610" s="10">
        <v>167882.08</v>
      </c>
      <c r="H610" s="45">
        <f t="shared" si="76"/>
        <v>167882.08</v>
      </c>
      <c r="I610" s="10">
        <v>193546.23</v>
      </c>
      <c r="J610" s="44">
        <v>1</v>
      </c>
      <c r="K610" s="10">
        <v>183870.85</v>
      </c>
      <c r="L610" s="45">
        <f t="shared" si="77"/>
        <v>183870.85</v>
      </c>
      <c r="M610" s="10">
        <v>269281.71000000002</v>
      </c>
      <c r="N610" s="44">
        <v>1</v>
      </c>
      <c r="O610" s="10">
        <v>255820.32</v>
      </c>
      <c r="P610" s="45">
        <f t="shared" si="78"/>
        <v>255820.32</v>
      </c>
      <c r="Q610" s="10">
        <v>420752.67</v>
      </c>
      <c r="R610" s="44">
        <v>1</v>
      </c>
      <c r="S610" s="10">
        <v>399719.24</v>
      </c>
      <c r="T610" s="45">
        <f t="shared" si="79"/>
        <v>399719.24</v>
      </c>
      <c r="U610" s="61"/>
      <c r="V610" s="11"/>
      <c r="W610" s="61"/>
      <c r="Y610" s="61"/>
      <c r="Z610" s="11"/>
      <c r="AA610" s="61"/>
    </row>
    <row r="611" spans="1:27" ht="13.2" x14ac:dyDescent="0.25">
      <c r="A611" s="6"/>
      <c r="B611" s="37" t="s">
        <v>1182</v>
      </c>
      <c r="C611" s="18" t="s">
        <v>1183</v>
      </c>
      <c r="D611" s="38" t="s">
        <v>17</v>
      </c>
      <c r="E611" s="10">
        <v>15531.75</v>
      </c>
      <c r="F611" s="44">
        <v>1</v>
      </c>
      <c r="G611" s="10">
        <v>14755.32</v>
      </c>
      <c r="H611" s="45">
        <f t="shared" si="76"/>
        <v>14755.32</v>
      </c>
      <c r="I611" s="10">
        <v>17010.97</v>
      </c>
      <c r="J611" s="44">
        <v>1</v>
      </c>
      <c r="K611" s="10">
        <v>16160.59</v>
      </c>
      <c r="L611" s="45">
        <f t="shared" si="77"/>
        <v>16160.59</v>
      </c>
      <c r="M611" s="10">
        <v>23667.43</v>
      </c>
      <c r="N611" s="44">
        <v>1</v>
      </c>
      <c r="O611" s="10">
        <v>22484.3</v>
      </c>
      <c r="P611" s="45">
        <f t="shared" si="78"/>
        <v>22484.3</v>
      </c>
      <c r="Q611" s="10">
        <v>36980.36</v>
      </c>
      <c r="R611" s="44">
        <v>1</v>
      </c>
      <c r="S611" s="10">
        <v>35131.71</v>
      </c>
      <c r="T611" s="45">
        <f t="shared" si="79"/>
        <v>35131.71</v>
      </c>
      <c r="U611" s="61"/>
      <c r="V611" s="11"/>
      <c r="W611" s="61"/>
      <c r="Y611" s="61"/>
      <c r="Z611" s="11"/>
      <c r="AA611" s="61"/>
    </row>
    <row r="612" spans="1:27" ht="13.2" x14ac:dyDescent="0.25">
      <c r="A612" s="6"/>
      <c r="B612" s="37" t="s">
        <v>1184</v>
      </c>
      <c r="C612" s="18" t="s">
        <v>1185</v>
      </c>
      <c r="D612" s="38" t="s">
        <v>17</v>
      </c>
      <c r="E612" s="10">
        <v>69433.83</v>
      </c>
      <c r="F612" s="44">
        <v>1</v>
      </c>
      <c r="G612" s="10">
        <v>65962.83</v>
      </c>
      <c r="H612" s="45">
        <f t="shared" si="76"/>
        <v>65962.83</v>
      </c>
      <c r="I612" s="10">
        <v>76046.559999999998</v>
      </c>
      <c r="J612" s="44">
        <v>1</v>
      </c>
      <c r="K612" s="10">
        <v>72244.990000000005</v>
      </c>
      <c r="L612" s="45">
        <f t="shared" si="77"/>
        <v>72244.990000000005</v>
      </c>
      <c r="M612" s="10">
        <v>105803.91</v>
      </c>
      <c r="N612" s="44">
        <v>1</v>
      </c>
      <c r="O612" s="10">
        <v>100514.77</v>
      </c>
      <c r="P612" s="45">
        <f t="shared" si="78"/>
        <v>100514.77</v>
      </c>
      <c r="Q612" s="10">
        <v>165318.60999999999</v>
      </c>
      <c r="R612" s="44">
        <v>1</v>
      </c>
      <c r="S612" s="10">
        <v>157054.32999999999</v>
      </c>
      <c r="T612" s="45">
        <f t="shared" si="79"/>
        <v>157054.32999999999</v>
      </c>
      <c r="U612" s="61"/>
      <c r="V612" s="11"/>
      <c r="W612" s="61"/>
      <c r="Y612" s="61"/>
      <c r="Z612" s="11"/>
      <c r="AA612" s="61"/>
    </row>
    <row r="613" spans="1:27" ht="13.2" x14ac:dyDescent="0.25">
      <c r="A613" s="6"/>
      <c r="B613" s="37" t="s">
        <v>1186</v>
      </c>
      <c r="C613" s="18" t="s">
        <v>1187</v>
      </c>
      <c r="D613" s="38" t="s">
        <v>17</v>
      </c>
      <c r="E613" s="10">
        <v>153951.54</v>
      </c>
      <c r="F613" s="44">
        <v>1</v>
      </c>
      <c r="G613" s="10">
        <v>146255.5</v>
      </c>
      <c r="H613" s="45">
        <f t="shared" si="76"/>
        <v>146255.5</v>
      </c>
      <c r="I613" s="10">
        <v>168613.6</v>
      </c>
      <c r="J613" s="44">
        <v>1</v>
      </c>
      <c r="K613" s="10">
        <v>160184.60999999999</v>
      </c>
      <c r="L613" s="45">
        <f t="shared" si="77"/>
        <v>160184.60999999999</v>
      </c>
      <c r="M613" s="10">
        <v>234592.82</v>
      </c>
      <c r="N613" s="44">
        <v>1</v>
      </c>
      <c r="O613" s="10">
        <v>222865.52</v>
      </c>
      <c r="P613" s="45">
        <f t="shared" si="78"/>
        <v>222865.52</v>
      </c>
      <c r="Q613" s="10">
        <v>366551.29</v>
      </c>
      <c r="R613" s="44">
        <v>1</v>
      </c>
      <c r="S613" s="10">
        <v>348227.39</v>
      </c>
      <c r="T613" s="45">
        <f t="shared" si="79"/>
        <v>348227.39</v>
      </c>
      <c r="U613" s="61"/>
      <c r="V613" s="11"/>
      <c r="W613" s="61"/>
      <c r="Y613" s="61"/>
      <c r="Z613" s="11"/>
      <c r="AA613" s="61"/>
    </row>
    <row r="614" spans="1:27" ht="13.2" x14ac:dyDescent="0.25">
      <c r="A614" s="6"/>
      <c r="B614" s="37" t="s">
        <v>1188</v>
      </c>
      <c r="C614" s="18" t="s">
        <v>1189</v>
      </c>
      <c r="D614" s="38" t="s">
        <v>17</v>
      </c>
      <c r="E614" s="10">
        <v>48711.75</v>
      </c>
      <c r="F614" s="44">
        <v>1</v>
      </c>
      <c r="G614" s="10">
        <v>46276.65</v>
      </c>
      <c r="H614" s="45">
        <f t="shared" si="76"/>
        <v>46276.65</v>
      </c>
      <c r="I614" s="10">
        <v>53350.96</v>
      </c>
      <c r="J614" s="44">
        <v>1</v>
      </c>
      <c r="K614" s="10">
        <v>50683.95</v>
      </c>
      <c r="L614" s="45">
        <f t="shared" si="77"/>
        <v>50683.95</v>
      </c>
      <c r="M614" s="10">
        <v>74227.429999999993</v>
      </c>
      <c r="N614" s="44">
        <v>1</v>
      </c>
      <c r="O614" s="10">
        <v>70516.800000000003</v>
      </c>
      <c r="P614" s="45">
        <f t="shared" si="78"/>
        <v>70516.800000000003</v>
      </c>
      <c r="Q614" s="10">
        <v>115980.35</v>
      </c>
      <c r="R614" s="44">
        <v>1</v>
      </c>
      <c r="S614" s="10">
        <v>110182.49</v>
      </c>
      <c r="T614" s="45">
        <f t="shared" si="79"/>
        <v>110182.49</v>
      </c>
      <c r="U614" s="61"/>
      <c r="V614" s="11"/>
      <c r="W614" s="61"/>
      <c r="Y614" s="61"/>
      <c r="Z614" s="11"/>
      <c r="AA614" s="61"/>
    </row>
    <row r="615" spans="1:27" ht="13.2" x14ac:dyDescent="0.25">
      <c r="A615" s="6"/>
      <c r="B615" s="37" t="s">
        <v>1190</v>
      </c>
      <c r="C615" s="18" t="s">
        <v>1191</v>
      </c>
      <c r="D615" s="38" t="s">
        <v>17</v>
      </c>
      <c r="E615" s="10">
        <v>67573.72</v>
      </c>
      <c r="F615" s="44">
        <v>1</v>
      </c>
      <c r="G615" s="10">
        <v>64195.71</v>
      </c>
      <c r="H615" s="45">
        <f t="shared" si="76"/>
        <v>64195.71</v>
      </c>
      <c r="I615" s="10">
        <v>74009.320000000007</v>
      </c>
      <c r="J615" s="44">
        <v>1</v>
      </c>
      <c r="K615" s="10">
        <v>70309.59</v>
      </c>
      <c r="L615" s="45">
        <f t="shared" si="77"/>
        <v>70309.59</v>
      </c>
      <c r="M615" s="10">
        <v>102969.47</v>
      </c>
      <c r="N615" s="44">
        <v>1</v>
      </c>
      <c r="O615" s="10">
        <v>97822.03</v>
      </c>
      <c r="P615" s="45">
        <f t="shared" si="78"/>
        <v>97822.03</v>
      </c>
      <c r="Q615" s="10">
        <v>160889.82</v>
      </c>
      <c r="R615" s="44">
        <v>1</v>
      </c>
      <c r="S615" s="10">
        <v>152846.94</v>
      </c>
      <c r="T615" s="45">
        <f t="shared" si="79"/>
        <v>152846.94</v>
      </c>
      <c r="U615" s="61"/>
      <c r="V615" s="11"/>
      <c r="W615" s="61"/>
      <c r="Y615" s="61"/>
      <c r="Z615" s="11"/>
      <c r="AA615" s="61"/>
    </row>
    <row r="616" spans="1:27" ht="13.2" x14ac:dyDescent="0.25">
      <c r="A616" s="6"/>
      <c r="B616" s="37" t="s">
        <v>1192</v>
      </c>
      <c r="C616" s="18" t="s">
        <v>1193</v>
      </c>
      <c r="D616" s="38" t="s">
        <v>17</v>
      </c>
      <c r="E616" s="10">
        <v>67655.199999999997</v>
      </c>
      <c r="F616" s="44">
        <v>1</v>
      </c>
      <c r="G616" s="10">
        <v>64273.120000000003</v>
      </c>
      <c r="H616" s="45">
        <f t="shared" si="76"/>
        <v>64273.120000000003</v>
      </c>
      <c r="I616" s="10">
        <v>74098.559999999998</v>
      </c>
      <c r="J616" s="44">
        <v>1</v>
      </c>
      <c r="K616" s="10">
        <v>70394.37</v>
      </c>
      <c r="L616" s="45">
        <f t="shared" si="77"/>
        <v>70394.37</v>
      </c>
      <c r="M616" s="10">
        <v>103093.64</v>
      </c>
      <c r="N616" s="44">
        <v>1</v>
      </c>
      <c r="O616" s="10">
        <v>97939.99</v>
      </c>
      <c r="P616" s="45">
        <f t="shared" si="78"/>
        <v>97939.99</v>
      </c>
      <c r="Q616" s="10">
        <v>161083.82</v>
      </c>
      <c r="R616" s="44">
        <v>1</v>
      </c>
      <c r="S616" s="10">
        <v>153031.24</v>
      </c>
      <c r="T616" s="45">
        <f t="shared" si="79"/>
        <v>153031.24</v>
      </c>
      <c r="U616" s="61"/>
      <c r="V616" s="11"/>
      <c r="W616" s="61"/>
      <c r="Y616" s="61"/>
      <c r="Z616" s="11"/>
      <c r="AA616" s="61"/>
    </row>
    <row r="617" spans="1:27" ht="13.2" x14ac:dyDescent="0.25">
      <c r="A617" s="6"/>
      <c r="B617" s="37" t="s">
        <v>1194</v>
      </c>
      <c r="C617" s="18" t="s">
        <v>1195</v>
      </c>
      <c r="D617" s="38" t="s">
        <v>17</v>
      </c>
      <c r="E617" s="10">
        <v>88442.09</v>
      </c>
      <c r="F617" s="44">
        <v>1</v>
      </c>
      <c r="G617" s="10">
        <v>84020.87</v>
      </c>
      <c r="H617" s="45">
        <f t="shared" si="76"/>
        <v>84020.87</v>
      </c>
      <c r="I617" s="10">
        <v>96865.14</v>
      </c>
      <c r="J617" s="44">
        <v>1</v>
      </c>
      <c r="K617" s="10">
        <v>92022.85</v>
      </c>
      <c r="L617" s="45">
        <f t="shared" si="77"/>
        <v>92022.85</v>
      </c>
      <c r="M617" s="10">
        <v>134768.89000000001</v>
      </c>
      <c r="N617" s="44">
        <v>1</v>
      </c>
      <c r="O617" s="10">
        <v>128031.79</v>
      </c>
      <c r="P617" s="45">
        <f t="shared" si="78"/>
        <v>128031.79</v>
      </c>
      <c r="Q617" s="10">
        <v>210576.38</v>
      </c>
      <c r="R617" s="44">
        <v>1</v>
      </c>
      <c r="S617" s="10">
        <v>200049.67</v>
      </c>
      <c r="T617" s="45">
        <f t="shared" si="79"/>
        <v>200049.67</v>
      </c>
      <c r="U617" s="61"/>
      <c r="V617" s="11"/>
      <c r="W617" s="61"/>
      <c r="Y617" s="61"/>
      <c r="Z617" s="11"/>
      <c r="AA617" s="61"/>
    </row>
    <row r="618" spans="1:27" ht="13.2" x14ac:dyDescent="0.25">
      <c r="A618" s="6"/>
      <c r="B618" s="37" t="s">
        <v>1196</v>
      </c>
      <c r="C618" s="18" t="s">
        <v>1197</v>
      </c>
      <c r="D618" s="38" t="s">
        <v>17</v>
      </c>
      <c r="E618" s="10">
        <v>279775.08</v>
      </c>
      <c r="F618" s="44">
        <v>1</v>
      </c>
      <c r="G618" s="10">
        <v>265789.12</v>
      </c>
      <c r="H618" s="45">
        <f t="shared" si="76"/>
        <v>265789.12</v>
      </c>
      <c r="I618" s="10">
        <v>306420.32</v>
      </c>
      <c r="J618" s="44">
        <v>1</v>
      </c>
      <c r="K618" s="10">
        <v>291102.37</v>
      </c>
      <c r="L618" s="45">
        <f t="shared" si="77"/>
        <v>291102.37</v>
      </c>
      <c r="M618" s="10">
        <v>426323.94</v>
      </c>
      <c r="N618" s="44">
        <v>1</v>
      </c>
      <c r="O618" s="10">
        <v>405012.01</v>
      </c>
      <c r="P618" s="45">
        <f t="shared" si="78"/>
        <v>405012.01</v>
      </c>
      <c r="Q618" s="10">
        <v>666131.14</v>
      </c>
      <c r="R618" s="44">
        <v>1</v>
      </c>
      <c r="S618" s="10">
        <v>632831.24</v>
      </c>
      <c r="T618" s="45">
        <f t="shared" si="79"/>
        <v>632831.24</v>
      </c>
      <c r="U618" s="61"/>
      <c r="V618" s="11"/>
      <c r="W618" s="61"/>
      <c r="Y618" s="61"/>
      <c r="Z618" s="11"/>
      <c r="AA618" s="61"/>
    </row>
    <row r="619" spans="1:27" ht="13.2" x14ac:dyDescent="0.25">
      <c r="A619" s="6"/>
      <c r="B619" s="37" t="s">
        <v>1198</v>
      </c>
      <c r="C619" s="18" t="s">
        <v>1199</v>
      </c>
      <c r="D619" s="38" t="s">
        <v>12</v>
      </c>
      <c r="E619" s="10">
        <v>76350.63</v>
      </c>
      <c r="F619" s="44">
        <v>1</v>
      </c>
      <c r="G619" s="10">
        <v>72533.86</v>
      </c>
      <c r="H619" s="45">
        <f t="shared" si="76"/>
        <v>72533.86</v>
      </c>
      <c r="I619" s="10">
        <v>82277.31</v>
      </c>
      <c r="J619" s="44">
        <v>1</v>
      </c>
      <c r="K619" s="10">
        <v>78164.27</v>
      </c>
      <c r="L619" s="45">
        <f t="shared" si="77"/>
        <v>78164.27</v>
      </c>
      <c r="M619" s="10">
        <v>108947.33</v>
      </c>
      <c r="N619" s="44">
        <v>1</v>
      </c>
      <c r="O619" s="10">
        <v>103501.05</v>
      </c>
      <c r="P619" s="45">
        <f t="shared" si="78"/>
        <v>103501.05</v>
      </c>
      <c r="Q619" s="10">
        <v>162287.35999999999</v>
      </c>
      <c r="R619" s="44">
        <v>1</v>
      </c>
      <c r="S619" s="10">
        <v>154174.60999999999</v>
      </c>
      <c r="T619" s="45">
        <f t="shared" si="79"/>
        <v>154174.60999999999</v>
      </c>
      <c r="U619" s="61"/>
      <c r="V619" s="11"/>
      <c r="W619" s="61"/>
      <c r="Y619" s="61"/>
      <c r="Z619" s="11"/>
      <c r="AA619" s="61"/>
    </row>
    <row r="620" spans="1:27" ht="13.2" x14ac:dyDescent="0.25">
      <c r="A620" s="6"/>
      <c r="B620" s="37" t="s">
        <v>1200</v>
      </c>
      <c r="C620" s="18" t="s">
        <v>1201</v>
      </c>
      <c r="D620" s="38" t="s">
        <v>17</v>
      </c>
      <c r="E620" s="10">
        <v>297303.76</v>
      </c>
      <c r="F620" s="44">
        <v>1</v>
      </c>
      <c r="G620" s="10">
        <v>282441.55</v>
      </c>
      <c r="H620" s="45">
        <f t="shared" si="76"/>
        <v>282441.55</v>
      </c>
      <c r="I620" s="10">
        <v>305100.40000000002</v>
      </c>
      <c r="J620" s="44">
        <v>1</v>
      </c>
      <c r="K620" s="10">
        <v>289848.43</v>
      </c>
      <c r="L620" s="45">
        <f t="shared" si="77"/>
        <v>289848.43</v>
      </c>
      <c r="M620" s="10">
        <v>340185.3</v>
      </c>
      <c r="N620" s="44">
        <v>1</v>
      </c>
      <c r="O620" s="10">
        <v>323179.44</v>
      </c>
      <c r="P620" s="45">
        <f t="shared" si="78"/>
        <v>323179.44</v>
      </c>
      <c r="Q620" s="10">
        <v>410355.08</v>
      </c>
      <c r="R620" s="44">
        <v>1</v>
      </c>
      <c r="S620" s="10">
        <v>389841.43</v>
      </c>
      <c r="T620" s="45">
        <f t="shared" si="79"/>
        <v>389841.43</v>
      </c>
      <c r="U620" s="61"/>
      <c r="V620" s="11"/>
      <c r="W620" s="61"/>
      <c r="Y620" s="61"/>
      <c r="Z620" s="11"/>
      <c r="AA620" s="61"/>
    </row>
    <row r="621" spans="1:27" ht="13.2" x14ac:dyDescent="0.25">
      <c r="A621" s="6"/>
      <c r="B621" s="37" t="s">
        <v>1202</v>
      </c>
      <c r="C621" s="18" t="s">
        <v>1203</v>
      </c>
      <c r="D621" s="38" t="s">
        <v>17</v>
      </c>
      <c r="E621" s="10">
        <v>160787.9</v>
      </c>
      <c r="F621" s="44">
        <v>1</v>
      </c>
      <c r="G621" s="10">
        <v>152750.10999999999</v>
      </c>
      <c r="H621" s="45">
        <f t="shared" si="76"/>
        <v>152750.10999999999</v>
      </c>
      <c r="I621" s="10">
        <v>170561.98</v>
      </c>
      <c r="J621" s="44">
        <v>1</v>
      </c>
      <c r="K621" s="10">
        <v>162035.59</v>
      </c>
      <c r="L621" s="45">
        <f t="shared" si="77"/>
        <v>162035.59</v>
      </c>
      <c r="M621" s="10">
        <v>214545.37</v>
      </c>
      <c r="N621" s="44">
        <v>1</v>
      </c>
      <c r="O621" s="10">
        <v>203820.25</v>
      </c>
      <c r="P621" s="45">
        <f t="shared" si="78"/>
        <v>203820.25</v>
      </c>
      <c r="Q621" s="10">
        <v>302512.13</v>
      </c>
      <c r="R621" s="44">
        <v>1</v>
      </c>
      <c r="S621" s="10">
        <v>287389.55</v>
      </c>
      <c r="T621" s="45">
        <f t="shared" si="79"/>
        <v>287389.55</v>
      </c>
      <c r="U621" s="61"/>
      <c r="V621" s="11"/>
      <c r="W621" s="61"/>
      <c r="Y621" s="61"/>
      <c r="Z621" s="11"/>
      <c r="AA621" s="61"/>
    </row>
    <row r="622" spans="1:27" ht="13.2" x14ac:dyDescent="0.25">
      <c r="A622" s="6"/>
      <c r="B622" s="37" t="s">
        <v>1204</v>
      </c>
      <c r="C622" s="18" t="s">
        <v>1205</v>
      </c>
      <c r="D622" s="38" t="s">
        <v>17</v>
      </c>
      <c r="E622" s="10">
        <v>120073.61</v>
      </c>
      <c r="F622" s="44">
        <v>1</v>
      </c>
      <c r="G622" s="10">
        <v>114071.13</v>
      </c>
      <c r="H622" s="45">
        <f t="shared" si="76"/>
        <v>114071.13</v>
      </c>
      <c r="I622" s="10">
        <v>128142.62</v>
      </c>
      <c r="J622" s="44">
        <v>1</v>
      </c>
      <c r="K622" s="10">
        <v>121736.77</v>
      </c>
      <c r="L622" s="45">
        <f t="shared" si="77"/>
        <v>121736.77</v>
      </c>
      <c r="M622" s="10">
        <v>164453.17000000001</v>
      </c>
      <c r="N622" s="44">
        <v>1</v>
      </c>
      <c r="O622" s="10">
        <v>156232.16</v>
      </c>
      <c r="P622" s="45">
        <f t="shared" si="78"/>
        <v>156232.16</v>
      </c>
      <c r="Q622" s="10">
        <v>237074.25</v>
      </c>
      <c r="R622" s="44">
        <v>1</v>
      </c>
      <c r="S622" s="10">
        <v>225222.91</v>
      </c>
      <c r="T622" s="45">
        <f t="shared" si="79"/>
        <v>225222.91</v>
      </c>
      <c r="U622" s="61"/>
      <c r="V622" s="11"/>
      <c r="W622" s="61"/>
      <c r="Y622" s="61"/>
      <c r="Z622" s="11"/>
      <c r="AA622" s="61"/>
    </row>
    <row r="623" spans="1:27" ht="13.2" x14ac:dyDescent="0.25">
      <c r="A623" s="6"/>
      <c r="B623" s="37" t="s">
        <v>1206</v>
      </c>
      <c r="C623" s="18" t="s">
        <v>1207</v>
      </c>
      <c r="D623" s="38" t="s">
        <v>17</v>
      </c>
      <c r="E623" s="10">
        <v>8801.32</v>
      </c>
      <c r="F623" s="44">
        <v>1</v>
      </c>
      <c r="G623" s="10">
        <v>8361.34</v>
      </c>
      <c r="H623" s="45">
        <f t="shared" si="76"/>
        <v>8361.34</v>
      </c>
      <c r="I623" s="10">
        <v>9639.5499999999993</v>
      </c>
      <c r="J623" s="44">
        <v>1</v>
      </c>
      <c r="K623" s="10">
        <v>9157.67</v>
      </c>
      <c r="L623" s="45">
        <f t="shared" si="77"/>
        <v>9157.67</v>
      </c>
      <c r="M623" s="10">
        <v>13411.55</v>
      </c>
      <c r="N623" s="44">
        <v>1</v>
      </c>
      <c r="O623" s="10">
        <v>12741.11</v>
      </c>
      <c r="P623" s="45">
        <f t="shared" si="78"/>
        <v>12741.11</v>
      </c>
      <c r="Q623" s="10">
        <v>20955.54</v>
      </c>
      <c r="R623" s="44">
        <v>1</v>
      </c>
      <c r="S623" s="10">
        <v>19907.97</v>
      </c>
      <c r="T623" s="45">
        <f t="shared" si="79"/>
        <v>19907.97</v>
      </c>
      <c r="U623" s="61"/>
      <c r="V623" s="11"/>
      <c r="W623" s="61"/>
      <c r="Y623" s="61"/>
      <c r="Z623" s="11"/>
      <c r="AA623" s="61"/>
    </row>
    <row r="624" spans="1:27" ht="13.2" x14ac:dyDescent="0.25">
      <c r="A624" s="6"/>
      <c r="B624" s="37" t="s">
        <v>1208</v>
      </c>
      <c r="C624" s="18" t="s">
        <v>1209</v>
      </c>
      <c r="D624" s="38" t="s">
        <v>17</v>
      </c>
      <c r="E624" s="10">
        <v>12457.88</v>
      </c>
      <c r="F624" s="44">
        <v>1</v>
      </c>
      <c r="G624" s="10">
        <v>11835.11</v>
      </c>
      <c r="H624" s="45">
        <f t="shared" si="76"/>
        <v>11835.11</v>
      </c>
      <c r="I624" s="10">
        <v>13644.35</v>
      </c>
      <c r="J624" s="44">
        <v>1</v>
      </c>
      <c r="K624" s="10">
        <v>12962.27</v>
      </c>
      <c r="L624" s="45">
        <f t="shared" si="77"/>
        <v>12962.27</v>
      </c>
      <c r="M624" s="10">
        <v>18983.45</v>
      </c>
      <c r="N624" s="44">
        <v>1</v>
      </c>
      <c r="O624" s="10">
        <v>18034.47</v>
      </c>
      <c r="P624" s="45">
        <f t="shared" si="78"/>
        <v>18034.47</v>
      </c>
      <c r="Q624" s="10">
        <v>29661.63</v>
      </c>
      <c r="R624" s="44">
        <v>1</v>
      </c>
      <c r="S624" s="10">
        <v>28178.85</v>
      </c>
      <c r="T624" s="45">
        <f t="shared" si="79"/>
        <v>28178.85</v>
      </c>
      <c r="U624" s="61"/>
      <c r="V624" s="11"/>
      <c r="W624" s="61"/>
      <c r="Y624" s="61"/>
      <c r="Z624" s="11"/>
      <c r="AA624" s="61"/>
    </row>
    <row r="625" spans="1:27" ht="13.2" x14ac:dyDescent="0.25">
      <c r="A625" s="6"/>
      <c r="B625" s="37" t="s">
        <v>1210</v>
      </c>
      <c r="C625" s="18" t="s">
        <v>1211</v>
      </c>
      <c r="D625" s="38" t="s">
        <v>17</v>
      </c>
      <c r="E625" s="10">
        <v>49139.44</v>
      </c>
      <c r="F625" s="44">
        <v>1</v>
      </c>
      <c r="G625" s="10">
        <v>46682.96</v>
      </c>
      <c r="H625" s="45">
        <f t="shared" si="76"/>
        <v>46682.96</v>
      </c>
      <c r="I625" s="10">
        <v>53819.38</v>
      </c>
      <c r="J625" s="44">
        <v>1</v>
      </c>
      <c r="K625" s="10">
        <v>51128.95</v>
      </c>
      <c r="L625" s="45">
        <f t="shared" si="77"/>
        <v>51128.95</v>
      </c>
      <c r="M625" s="10">
        <v>74879.14</v>
      </c>
      <c r="N625" s="44">
        <v>1</v>
      </c>
      <c r="O625" s="10">
        <v>71135.929999999993</v>
      </c>
      <c r="P625" s="45">
        <f t="shared" si="78"/>
        <v>71135.929999999993</v>
      </c>
      <c r="Q625" s="10">
        <v>116998.66</v>
      </c>
      <c r="R625" s="44">
        <v>1</v>
      </c>
      <c r="S625" s="10">
        <v>111149.9</v>
      </c>
      <c r="T625" s="45">
        <f t="shared" si="79"/>
        <v>111149.9</v>
      </c>
      <c r="U625" s="61"/>
      <c r="V625" s="11"/>
      <c r="W625" s="61"/>
      <c r="Y625" s="61"/>
      <c r="Z625" s="11"/>
      <c r="AA625" s="61"/>
    </row>
    <row r="626" spans="1:27" ht="13.2" x14ac:dyDescent="0.25">
      <c r="A626" s="6"/>
      <c r="B626" s="37" t="s">
        <v>1212</v>
      </c>
      <c r="C626" s="18" t="s">
        <v>1213</v>
      </c>
      <c r="D626" s="38" t="s">
        <v>17</v>
      </c>
      <c r="E626" s="10">
        <v>43640.12</v>
      </c>
      <c r="F626" s="44">
        <v>1</v>
      </c>
      <c r="G626" s="10">
        <v>41458.550000000003</v>
      </c>
      <c r="H626" s="45">
        <f t="shared" si="76"/>
        <v>41458.550000000003</v>
      </c>
      <c r="I626" s="10">
        <v>47796.33</v>
      </c>
      <c r="J626" s="44">
        <v>1</v>
      </c>
      <c r="K626" s="10">
        <v>45406.99</v>
      </c>
      <c r="L626" s="45">
        <f t="shared" si="77"/>
        <v>45406.99</v>
      </c>
      <c r="M626" s="10">
        <v>66499.240000000005</v>
      </c>
      <c r="N626" s="44">
        <v>1</v>
      </c>
      <c r="O626" s="10">
        <v>63174.94</v>
      </c>
      <c r="P626" s="45">
        <f t="shared" si="78"/>
        <v>63174.94</v>
      </c>
      <c r="Q626" s="10">
        <v>103905.06</v>
      </c>
      <c r="R626" s="44">
        <v>1</v>
      </c>
      <c r="S626" s="10">
        <v>98710.85</v>
      </c>
      <c r="T626" s="45">
        <f t="shared" si="79"/>
        <v>98710.85</v>
      </c>
      <c r="U626" s="61"/>
      <c r="V626" s="11"/>
      <c r="W626" s="61"/>
      <c r="Y626" s="61"/>
      <c r="Z626" s="11"/>
      <c r="AA626" s="61"/>
    </row>
    <row r="627" spans="1:27" ht="13.2" x14ac:dyDescent="0.25">
      <c r="A627" s="6"/>
      <c r="B627" s="37" t="s">
        <v>1214</v>
      </c>
      <c r="C627" s="18" t="s">
        <v>1215</v>
      </c>
      <c r="D627" s="38" t="s">
        <v>12</v>
      </c>
      <c r="E627" s="10">
        <v>10418.620000000001</v>
      </c>
      <c r="F627" s="44">
        <v>1</v>
      </c>
      <c r="G627" s="10">
        <v>9897.7900000000009</v>
      </c>
      <c r="H627" s="45">
        <f t="shared" si="76"/>
        <v>9897.7900000000009</v>
      </c>
      <c r="I627" s="10">
        <v>10835.78</v>
      </c>
      <c r="J627" s="44">
        <v>1</v>
      </c>
      <c r="K627" s="10">
        <v>10294.1</v>
      </c>
      <c r="L627" s="45">
        <f t="shared" si="77"/>
        <v>10294.1</v>
      </c>
      <c r="M627" s="10">
        <v>12712.96</v>
      </c>
      <c r="N627" s="44">
        <v>1</v>
      </c>
      <c r="O627" s="10">
        <v>12077.44</v>
      </c>
      <c r="P627" s="45">
        <f t="shared" si="78"/>
        <v>12077.44</v>
      </c>
      <c r="Q627" s="10">
        <v>16467.310000000001</v>
      </c>
      <c r="R627" s="44">
        <v>1</v>
      </c>
      <c r="S627" s="10">
        <v>15644.11</v>
      </c>
      <c r="T627" s="45">
        <f t="shared" si="79"/>
        <v>15644.11</v>
      </c>
      <c r="U627" s="61"/>
      <c r="V627" s="11"/>
      <c r="W627" s="61"/>
      <c r="Y627" s="61"/>
      <c r="Z627" s="11"/>
      <c r="AA627" s="61"/>
    </row>
    <row r="628" spans="1:27" ht="13.2" x14ac:dyDescent="0.25">
      <c r="A628" s="6"/>
      <c r="B628" s="37" t="s">
        <v>1216</v>
      </c>
      <c r="C628" s="18" t="s">
        <v>1217</v>
      </c>
      <c r="D628" s="38" t="s">
        <v>12</v>
      </c>
      <c r="E628" s="10">
        <v>16232.47</v>
      </c>
      <c r="F628" s="44">
        <v>1</v>
      </c>
      <c r="G628" s="10">
        <v>15421.01</v>
      </c>
      <c r="H628" s="45">
        <f t="shared" si="76"/>
        <v>15421.01</v>
      </c>
      <c r="I628" s="10">
        <v>16649.63</v>
      </c>
      <c r="J628" s="44">
        <v>1</v>
      </c>
      <c r="K628" s="10">
        <v>15817.31</v>
      </c>
      <c r="L628" s="45">
        <f t="shared" si="77"/>
        <v>15817.31</v>
      </c>
      <c r="M628" s="10">
        <v>18526.810000000001</v>
      </c>
      <c r="N628" s="44">
        <v>1</v>
      </c>
      <c r="O628" s="10">
        <v>17600.650000000001</v>
      </c>
      <c r="P628" s="45">
        <f t="shared" si="78"/>
        <v>17600.650000000001</v>
      </c>
      <c r="Q628" s="10">
        <v>22281.16</v>
      </c>
      <c r="R628" s="44">
        <v>1</v>
      </c>
      <c r="S628" s="10">
        <v>21167.32</v>
      </c>
      <c r="T628" s="45">
        <f t="shared" si="79"/>
        <v>21167.32</v>
      </c>
      <c r="U628" s="61"/>
      <c r="V628" s="11"/>
      <c r="W628" s="61"/>
      <c r="Y628" s="61"/>
      <c r="Z628" s="11"/>
      <c r="AA628" s="61"/>
    </row>
    <row r="629" spans="1:27" ht="13.2" x14ac:dyDescent="0.25">
      <c r="A629" s="6"/>
      <c r="B629" s="37" t="s">
        <v>1218</v>
      </c>
      <c r="C629" s="18" t="s">
        <v>1219</v>
      </c>
      <c r="D629" s="38" t="s">
        <v>12</v>
      </c>
      <c r="E629" s="10">
        <v>44468.06</v>
      </c>
      <c r="F629" s="44">
        <v>1</v>
      </c>
      <c r="G629" s="10">
        <v>42245.1</v>
      </c>
      <c r="H629" s="45">
        <f t="shared" si="76"/>
        <v>42245.1</v>
      </c>
      <c r="I629" s="10">
        <v>46245.51</v>
      </c>
      <c r="J629" s="44">
        <v>1</v>
      </c>
      <c r="K629" s="10">
        <v>43933.7</v>
      </c>
      <c r="L629" s="45">
        <f t="shared" si="77"/>
        <v>43933.7</v>
      </c>
      <c r="M629" s="10">
        <v>54243.97</v>
      </c>
      <c r="N629" s="44">
        <v>1</v>
      </c>
      <c r="O629" s="10">
        <v>51532.31</v>
      </c>
      <c r="P629" s="45">
        <f t="shared" si="78"/>
        <v>51532.31</v>
      </c>
      <c r="Q629" s="10">
        <v>70240.88</v>
      </c>
      <c r="R629" s="44">
        <v>1</v>
      </c>
      <c r="S629" s="10">
        <v>66729.539999999994</v>
      </c>
      <c r="T629" s="45">
        <f t="shared" si="79"/>
        <v>66729.539999999994</v>
      </c>
      <c r="U629" s="61"/>
      <c r="V629" s="11"/>
      <c r="W629" s="61"/>
      <c r="Y629" s="61"/>
      <c r="Z629" s="11"/>
      <c r="AA629" s="61"/>
    </row>
    <row r="630" spans="1:27" ht="13.2" x14ac:dyDescent="0.25">
      <c r="A630" s="6"/>
      <c r="B630" s="37" t="s">
        <v>1220</v>
      </c>
      <c r="C630" s="18" t="s">
        <v>1221</v>
      </c>
      <c r="D630" s="38" t="s">
        <v>12</v>
      </c>
      <c r="E630" s="10">
        <v>5586.86</v>
      </c>
      <c r="F630" s="44">
        <v>1</v>
      </c>
      <c r="G630" s="10">
        <v>5307.57</v>
      </c>
      <c r="H630" s="45">
        <f t="shared" si="76"/>
        <v>5307.57</v>
      </c>
      <c r="I630" s="10">
        <v>5796.66</v>
      </c>
      <c r="J630" s="44">
        <v>1</v>
      </c>
      <c r="K630" s="10">
        <v>5506.88</v>
      </c>
      <c r="L630" s="45">
        <f t="shared" si="77"/>
        <v>5506.88</v>
      </c>
      <c r="M630" s="10">
        <v>6740.74</v>
      </c>
      <c r="N630" s="44">
        <v>1</v>
      </c>
      <c r="O630" s="10">
        <v>6403.77</v>
      </c>
      <c r="P630" s="45">
        <f t="shared" si="78"/>
        <v>6403.77</v>
      </c>
      <c r="Q630" s="10">
        <v>8628.9</v>
      </c>
      <c r="R630" s="44">
        <v>1</v>
      </c>
      <c r="S630" s="10">
        <v>8197.5400000000009</v>
      </c>
      <c r="T630" s="45">
        <f t="shared" si="79"/>
        <v>8197.5400000000009</v>
      </c>
      <c r="U630" s="61"/>
      <c r="V630" s="11"/>
      <c r="W630" s="61"/>
      <c r="Y630" s="61"/>
      <c r="Z630" s="11"/>
      <c r="AA630" s="61"/>
    </row>
    <row r="631" spans="1:27" ht="22.8" x14ac:dyDescent="0.25">
      <c r="A631" s="6"/>
      <c r="B631" s="37" t="s">
        <v>1222</v>
      </c>
      <c r="C631" s="18" t="s">
        <v>1223</v>
      </c>
      <c r="D631" s="38" t="s">
        <v>17</v>
      </c>
      <c r="E631" s="10">
        <v>901225.55</v>
      </c>
      <c r="F631" s="44">
        <v>1</v>
      </c>
      <c r="G631" s="10">
        <v>856173.28</v>
      </c>
      <c r="H631" s="45">
        <f t="shared" si="76"/>
        <v>856173.28</v>
      </c>
      <c r="I631" s="10">
        <v>918084.42</v>
      </c>
      <c r="J631" s="44">
        <v>1</v>
      </c>
      <c r="K631" s="10">
        <v>872189.38</v>
      </c>
      <c r="L631" s="45">
        <f t="shared" si="77"/>
        <v>872189.38</v>
      </c>
      <c r="M631" s="10">
        <v>993949.3</v>
      </c>
      <c r="N631" s="44">
        <v>1</v>
      </c>
      <c r="O631" s="10">
        <v>944261.77</v>
      </c>
      <c r="P631" s="45">
        <f t="shared" si="78"/>
        <v>944261.77</v>
      </c>
      <c r="Q631" s="10">
        <v>1145679.07</v>
      </c>
      <c r="R631" s="44">
        <v>1</v>
      </c>
      <c r="S631" s="10">
        <v>1088406.57</v>
      </c>
      <c r="T631" s="45">
        <f t="shared" si="79"/>
        <v>1088406.57</v>
      </c>
      <c r="U631" s="61"/>
      <c r="V631" s="11"/>
      <c r="W631" s="61"/>
      <c r="Y631" s="61"/>
      <c r="Z631" s="11"/>
      <c r="AA631" s="61"/>
    </row>
    <row r="632" spans="1:27" ht="13.2" x14ac:dyDescent="0.25">
      <c r="A632" s="6"/>
      <c r="B632" s="37" t="s">
        <v>1224</v>
      </c>
      <c r="C632" s="18" t="s">
        <v>1225</v>
      </c>
      <c r="D632" s="38" t="s">
        <v>17</v>
      </c>
      <c r="E632" s="10">
        <v>181057.49</v>
      </c>
      <c r="F632" s="44">
        <v>1</v>
      </c>
      <c r="G632" s="10">
        <v>172006.43</v>
      </c>
      <c r="H632" s="45">
        <f t="shared" si="76"/>
        <v>172006.43</v>
      </c>
      <c r="I632" s="10">
        <v>191541.42</v>
      </c>
      <c r="J632" s="44">
        <v>1</v>
      </c>
      <c r="K632" s="10">
        <v>181966.26</v>
      </c>
      <c r="L632" s="45">
        <f t="shared" si="77"/>
        <v>181966.26</v>
      </c>
      <c r="M632" s="10">
        <v>238719.09</v>
      </c>
      <c r="N632" s="44">
        <v>1</v>
      </c>
      <c r="O632" s="10">
        <v>226785.52</v>
      </c>
      <c r="P632" s="45">
        <f t="shared" si="78"/>
        <v>226785.52</v>
      </c>
      <c r="Q632" s="10">
        <v>333074.44</v>
      </c>
      <c r="R632" s="44">
        <v>1</v>
      </c>
      <c r="S632" s="10">
        <v>316424.05</v>
      </c>
      <c r="T632" s="45">
        <f t="shared" si="79"/>
        <v>316424.05</v>
      </c>
      <c r="U632" s="61"/>
      <c r="V632" s="11"/>
      <c r="W632" s="61"/>
      <c r="Y632" s="61"/>
      <c r="Z632" s="11"/>
      <c r="AA632" s="61"/>
    </row>
    <row r="633" spans="1:27" ht="13.2" x14ac:dyDescent="0.25">
      <c r="A633" s="6"/>
      <c r="B633" s="37" t="s">
        <v>1226</v>
      </c>
      <c r="C633" s="18" t="s">
        <v>1227</v>
      </c>
      <c r="D633" s="38" t="s">
        <v>17</v>
      </c>
      <c r="E633" s="10">
        <v>297604.28999999998</v>
      </c>
      <c r="F633" s="44">
        <v>1</v>
      </c>
      <c r="G633" s="10">
        <v>282727.05</v>
      </c>
      <c r="H633" s="45">
        <f t="shared" si="76"/>
        <v>282727.05</v>
      </c>
      <c r="I633" s="10">
        <v>308582.53000000003</v>
      </c>
      <c r="J633" s="44">
        <v>1</v>
      </c>
      <c r="K633" s="10">
        <v>293156.49</v>
      </c>
      <c r="L633" s="45">
        <f t="shared" si="77"/>
        <v>293156.49</v>
      </c>
      <c r="M633" s="10">
        <v>357984.59</v>
      </c>
      <c r="N633" s="44">
        <v>1</v>
      </c>
      <c r="O633" s="10">
        <v>340088.94</v>
      </c>
      <c r="P633" s="45">
        <f t="shared" si="78"/>
        <v>340088.94</v>
      </c>
      <c r="Q633" s="10">
        <v>456788.73</v>
      </c>
      <c r="R633" s="44">
        <v>1</v>
      </c>
      <c r="S633" s="10">
        <v>433953.86</v>
      </c>
      <c r="T633" s="45">
        <f t="shared" si="79"/>
        <v>433953.86</v>
      </c>
      <c r="U633" s="61"/>
      <c r="V633" s="11"/>
      <c r="W633" s="61"/>
      <c r="Y633" s="61"/>
      <c r="Z633" s="11"/>
      <c r="AA633" s="61"/>
    </row>
    <row r="634" spans="1:27" ht="13.2" x14ac:dyDescent="0.25">
      <c r="A634" s="6"/>
      <c r="B634" s="37" t="s">
        <v>1228</v>
      </c>
      <c r="C634" s="18" t="s">
        <v>1229</v>
      </c>
      <c r="D634" s="38" t="s">
        <v>17</v>
      </c>
      <c r="E634" s="10">
        <v>271553.37</v>
      </c>
      <c r="F634" s="44">
        <v>1</v>
      </c>
      <c r="G634" s="10">
        <v>257978.42</v>
      </c>
      <c r="H634" s="45">
        <f t="shared" si="76"/>
        <v>257978.42</v>
      </c>
      <c r="I634" s="10">
        <v>281516.7</v>
      </c>
      <c r="J634" s="44">
        <v>1</v>
      </c>
      <c r="K634" s="10">
        <v>267443.68</v>
      </c>
      <c r="L634" s="45">
        <f t="shared" si="77"/>
        <v>267443.68</v>
      </c>
      <c r="M634" s="10">
        <v>326351.67</v>
      </c>
      <c r="N634" s="44">
        <v>1</v>
      </c>
      <c r="O634" s="10">
        <v>310037.34999999998</v>
      </c>
      <c r="P634" s="45">
        <f t="shared" si="78"/>
        <v>310037.34999999998</v>
      </c>
      <c r="Q634" s="10">
        <v>416021.65</v>
      </c>
      <c r="R634" s="44">
        <v>1</v>
      </c>
      <c r="S634" s="10">
        <v>395224.73</v>
      </c>
      <c r="T634" s="45">
        <f t="shared" si="79"/>
        <v>395224.73</v>
      </c>
      <c r="U634" s="61"/>
      <c r="V634" s="11"/>
      <c r="W634" s="61"/>
      <c r="Y634" s="61"/>
      <c r="Z634" s="11"/>
      <c r="AA634" s="61"/>
    </row>
    <row r="635" spans="1:27" ht="13.2" x14ac:dyDescent="0.25">
      <c r="A635" s="6"/>
      <c r="B635" s="37" t="s">
        <v>1230</v>
      </c>
      <c r="C635" s="18" t="s">
        <v>1231</v>
      </c>
      <c r="D635" s="38" t="s">
        <v>17</v>
      </c>
      <c r="E635" s="10">
        <v>277726.43</v>
      </c>
      <c r="F635" s="44">
        <v>1</v>
      </c>
      <c r="G635" s="10">
        <v>263842.89</v>
      </c>
      <c r="H635" s="45">
        <f t="shared" si="76"/>
        <v>263842.89</v>
      </c>
      <c r="I635" s="10">
        <v>292232.81</v>
      </c>
      <c r="J635" s="44">
        <v>1</v>
      </c>
      <c r="K635" s="10">
        <v>277624.09000000003</v>
      </c>
      <c r="L635" s="45">
        <f t="shared" si="77"/>
        <v>277624.09000000003</v>
      </c>
      <c r="M635" s="10">
        <v>357511.51</v>
      </c>
      <c r="N635" s="44">
        <v>1</v>
      </c>
      <c r="O635" s="10">
        <v>339639.51</v>
      </c>
      <c r="P635" s="45">
        <f t="shared" si="78"/>
        <v>339639.51</v>
      </c>
      <c r="Q635" s="10">
        <v>488068.92</v>
      </c>
      <c r="R635" s="44">
        <v>1</v>
      </c>
      <c r="S635" s="10">
        <v>463670.35</v>
      </c>
      <c r="T635" s="45">
        <f t="shared" si="79"/>
        <v>463670.35</v>
      </c>
      <c r="U635" s="61"/>
      <c r="V635" s="11"/>
      <c r="W635" s="61"/>
      <c r="Y635" s="61"/>
      <c r="Z635" s="11"/>
      <c r="AA635" s="61"/>
    </row>
    <row r="636" spans="1:27" ht="13.2" x14ac:dyDescent="0.25">
      <c r="A636" s="6"/>
      <c r="B636" s="37" t="s">
        <v>1232</v>
      </c>
      <c r="C636" s="18" t="s">
        <v>1233</v>
      </c>
      <c r="D636" s="38" t="s">
        <v>17</v>
      </c>
      <c r="E636" s="10">
        <v>278749.78000000003</v>
      </c>
      <c r="F636" s="44">
        <v>1</v>
      </c>
      <c r="G636" s="10">
        <v>264815.08</v>
      </c>
      <c r="H636" s="45">
        <f t="shared" si="76"/>
        <v>264815.08</v>
      </c>
      <c r="I636" s="10">
        <v>293426.76</v>
      </c>
      <c r="J636" s="44">
        <v>1</v>
      </c>
      <c r="K636" s="10">
        <v>278758.36</v>
      </c>
      <c r="L636" s="45">
        <f t="shared" si="77"/>
        <v>278758.36</v>
      </c>
      <c r="M636" s="10">
        <v>359473.19</v>
      </c>
      <c r="N636" s="44">
        <v>1</v>
      </c>
      <c r="O636" s="10">
        <v>341503.13</v>
      </c>
      <c r="P636" s="45">
        <f t="shared" si="78"/>
        <v>341503.13</v>
      </c>
      <c r="Q636" s="10">
        <v>491566.03</v>
      </c>
      <c r="R636" s="44">
        <v>1</v>
      </c>
      <c r="S636" s="10">
        <v>466992.64000000001</v>
      </c>
      <c r="T636" s="45">
        <f t="shared" si="79"/>
        <v>466992.64000000001</v>
      </c>
      <c r="U636" s="61"/>
      <c r="V636" s="11"/>
      <c r="W636" s="61"/>
      <c r="Y636" s="61"/>
      <c r="Z636" s="11"/>
      <c r="AA636" s="61"/>
    </row>
    <row r="637" spans="1:27" ht="13.2" x14ac:dyDescent="0.25">
      <c r="A637" s="6"/>
      <c r="B637" s="37" t="s">
        <v>1234</v>
      </c>
      <c r="C637" s="18" t="s">
        <v>1235</v>
      </c>
      <c r="D637" s="38" t="s">
        <v>2</v>
      </c>
      <c r="E637" s="10">
        <v>19841.05</v>
      </c>
      <c r="F637" s="44">
        <v>1</v>
      </c>
      <c r="G637" s="10">
        <v>18849.2</v>
      </c>
      <c r="H637" s="45">
        <f t="shared" si="76"/>
        <v>18849.2</v>
      </c>
      <c r="I637" s="10">
        <v>20669.87</v>
      </c>
      <c r="J637" s="44">
        <v>1</v>
      </c>
      <c r="K637" s="10">
        <v>19636.580000000002</v>
      </c>
      <c r="L637" s="45">
        <f t="shared" si="77"/>
        <v>19636.580000000002</v>
      </c>
      <c r="M637" s="10">
        <v>24399.52</v>
      </c>
      <c r="N637" s="44">
        <v>1</v>
      </c>
      <c r="O637" s="10">
        <v>23179.79</v>
      </c>
      <c r="P637" s="45">
        <f t="shared" si="78"/>
        <v>23179.79</v>
      </c>
      <c r="Q637" s="10">
        <v>31858.85</v>
      </c>
      <c r="R637" s="44">
        <v>1</v>
      </c>
      <c r="S637" s="10">
        <v>30266.23</v>
      </c>
      <c r="T637" s="45">
        <f t="shared" si="79"/>
        <v>30266.23</v>
      </c>
      <c r="U637" s="61"/>
      <c r="V637" s="11"/>
      <c r="W637" s="61"/>
      <c r="Y637" s="61"/>
      <c r="Z637" s="11"/>
      <c r="AA637" s="61"/>
    </row>
    <row r="638" spans="1:27" ht="13.2" x14ac:dyDescent="0.25">
      <c r="A638" s="6"/>
      <c r="B638" s="37" t="s">
        <v>1236</v>
      </c>
      <c r="C638" s="18" t="s">
        <v>1237</v>
      </c>
      <c r="D638" s="38" t="s">
        <v>17</v>
      </c>
      <c r="E638" s="10">
        <v>1364400.29</v>
      </c>
      <c r="F638" s="44">
        <v>1</v>
      </c>
      <c r="G638" s="10">
        <v>1296193.92</v>
      </c>
      <c r="H638" s="45">
        <f t="shared" si="76"/>
        <v>1296193.92</v>
      </c>
      <c r="I638" s="10">
        <v>1388004.69</v>
      </c>
      <c r="J638" s="44">
        <v>1</v>
      </c>
      <c r="K638" s="10">
        <v>1318618.3400000001</v>
      </c>
      <c r="L638" s="45">
        <f t="shared" si="77"/>
        <v>1318618.3400000001</v>
      </c>
      <c r="M638" s="10">
        <v>1494224.56</v>
      </c>
      <c r="N638" s="44">
        <v>1</v>
      </c>
      <c r="O638" s="10">
        <v>1419528.27</v>
      </c>
      <c r="P638" s="45">
        <f t="shared" si="78"/>
        <v>1419528.27</v>
      </c>
      <c r="Q638" s="10">
        <v>1706664.27</v>
      </c>
      <c r="R638" s="44">
        <v>1</v>
      </c>
      <c r="S638" s="10">
        <v>1621348.12</v>
      </c>
      <c r="T638" s="45">
        <f t="shared" si="79"/>
        <v>1621348.12</v>
      </c>
      <c r="U638" s="61"/>
      <c r="V638" s="11"/>
      <c r="W638" s="61"/>
      <c r="Y638" s="61"/>
      <c r="Z638" s="11"/>
      <c r="AA638" s="61"/>
    </row>
    <row r="639" spans="1:27" ht="13.2" x14ac:dyDescent="0.25">
      <c r="A639" s="6"/>
      <c r="B639" s="37" t="s">
        <v>1238</v>
      </c>
      <c r="C639" s="18" t="s">
        <v>1239</v>
      </c>
      <c r="D639" s="38" t="s">
        <v>1240</v>
      </c>
      <c r="E639" s="10">
        <v>31262.49</v>
      </c>
      <c r="F639" s="44">
        <v>1</v>
      </c>
      <c r="G639" s="10">
        <v>29699.68</v>
      </c>
      <c r="H639" s="45">
        <f t="shared" si="76"/>
        <v>29699.68</v>
      </c>
      <c r="I639" s="10">
        <v>33730.769999999997</v>
      </c>
      <c r="J639" s="44">
        <v>1</v>
      </c>
      <c r="K639" s="10">
        <v>32044.57</v>
      </c>
      <c r="L639" s="45">
        <f t="shared" si="77"/>
        <v>32044.57</v>
      </c>
      <c r="M639" s="10">
        <v>44838.01</v>
      </c>
      <c r="N639" s="44">
        <v>1</v>
      </c>
      <c r="O639" s="10">
        <v>42596.56</v>
      </c>
      <c r="P639" s="45">
        <f t="shared" si="78"/>
        <v>42596.56</v>
      </c>
      <c r="Q639" s="10">
        <v>67052.490000000005</v>
      </c>
      <c r="R639" s="44">
        <v>1</v>
      </c>
      <c r="S639" s="10">
        <v>63700.54</v>
      </c>
      <c r="T639" s="45">
        <f t="shared" si="79"/>
        <v>63700.54</v>
      </c>
      <c r="U639" s="61"/>
      <c r="V639" s="11"/>
      <c r="W639" s="61"/>
      <c r="Y639" s="61"/>
      <c r="Z639" s="11"/>
      <c r="AA639" s="61"/>
    </row>
    <row r="640" spans="1:27" ht="22.8" x14ac:dyDescent="0.25">
      <c r="A640" s="6"/>
      <c r="B640" s="37" t="s">
        <v>1241</v>
      </c>
      <c r="C640" s="18" t="s">
        <v>1242</v>
      </c>
      <c r="D640" s="38" t="s">
        <v>9</v>
      </c>
      <c r="E640" s="10">
        <v>163506.54</v>
      </c>
      <c r="F640" s="44">
        <v>1</v>
      </c>
      <c r="G640" s="10">
        <v>155332.85</v>
      </c>
      <c r="H640" s="45">
        <f t="shared" si="76"/>
        <v>155332.85</v>
      </c>
      <c r="I640" s="10">
        <v>168411.36</v>
      </c>
      <c r="J640" s="44">
        <v>1</v>
      </c>
      <c r="K640" s="10">
        <v>159992.48000000001</v>
      </c>
      <c r="L640" s="45">
        <f t="shared" si="77"/>
        <v>159992.48000000001</v>
      </c>
      <c r="M640" s="10">
        <v>190483</v>
      </c>
      <c r="N640" s="44">
        <v>1</v>
      </c>
      <c r="O640" s="10">
        <v>180960.75</v>
      </c>
      <c r="P640" s="45">
        <f t="shared" si="78"/>
        <v>180960.75</v>
      </c>
      <c r="Q640" s="10">
        <v>234626.25</v>
      </c>
      <c r="R640" s="44">
        <v>1</v>
      </c>
      <c r="S640" s="10">
        <v>222897.28</v>
      </c>
      <c r="T640" s="45">
        <f t="shared" si="79"/>
        <v>222897.28</v>
      </c>
      <c r="U640" s="61"/>
      <c r="V640" s="11"/>
      <c r="W640" s="61"/>
      <c r="Y640" s="61"/>
      <c r="Z640" s="11"/>
      <c r="AA640" s="61"/>
    </row>
    <row r="641" spans="1:27" ht="22.8" x14ac:dyDescent="0.25">
      <c r="A641" s="6"/>
      <c r="B641" s="37" t="s">
        <v>1243</v>
      </c>
      <c r="C641" s="18" t="s">
        <v>1244</v>
      </c>
      <c r="D641" s="38" t="s">
        <v>9</v>
      </c>
      <c r="E641" s="10">
        <v>338857.32</v>
      </c>
      <c r="F641" s="44">
        <v>1</v>
      </c>
      <c r="G641" s="10">
        <v>321917.84000000003</v>
      </c>
      <c r="H641" s="45">
        <f t="shared" si="76"/>
        <v>321917.84000000003</v>
      </c>
      <c r="I641" s="10">
        <v>345824.43</v>
      </c>
      <c r="J641" s="44">
        <v>1</v>
      </c>
      <c r="K641" s="10">
        <v>328536.67</v>
      </c>
      <c r="L641" s="45">
        <f t="shared" si="77"/>
        <v>328536.67</v>
      </c>
      <c r="M641" s="10">
        <v>377176.43</v>
      </c>
      <c r="N641" s="44">
        <v>1</v>
      </c>
      <c r="O641" s="10">
        <v>358321.38</v>
      </c>
      <c r="P641" s="45">
        <f t="shared" si="78"/>
        <v>358321.38</v>
      </c>
      <c r="Q641" s="10">
        <v>439880.44</v>
      </c>
      <c r="R641" s="44">
        <v>1</v>
      </c>
      <c r="S641" s="10">
        <v>417890.82</v>
      </c>
      <c r="T641" s="45">
        <f t="shared" si="79"/>
        <v>417890.82</v>
      </c>
      <c r="U641" s="61"/>
      <c r="V641" s="11"/>
      <c r="W641" s="61"/>
      <c r="Y641" s="61"/>
      <c r="Z641" s="11"/>
      <c r="AA641" s="61"/>
    </row>
    <row r="642" spans="1:27" ht="22.8" x14ac:dyDescent="0.25">
      <c r="A642" s="6"/>
      <c r="B642" s="37" t="s">
        <v>1245</v>
      </c>
      <c r="C642" s="18" t="s">
        <v>1246</v>
      </c>
      <c r="D642" s="38" t="s">
        <v>9</v>
      </c>
      <c r="E642" s="10">
        <v>548344.22</v>
      </c>
      <c r="F642" s="44">
        <v>1</v>
      </c>
      <c r="G642" s="10">
        <v>520932.49</v>
      </c>
      <c r="H642" s="45">
        <f t="shared" si="76"/>
        <v>520932.49</v>
      </c>
      <c r="I642" s="10">
        <v>556492.51</v>
      </c>
      <c r="J642" s="44">
        <v>1</v>
      </c>
      <c r="K642" s="10">
        <v>528673.44999999995</v>
      </c>
      <c r="L642" s="45">
        <f t="shared" si="77"/>
        <v>528673.44999999995</v>
      </c>
      <c r="M642" s="10">
        <v>593159.84</v>
      </c>
      <c r="N642" s="44">
        <v>1</v>
      </c>
      <c r="O642" s="10">
        <v>563507.78</v>
      </c>
      <c r="P642" s="45">
        <f t="shared" si="78"/>
        <v>563507.78</v>
      </c>
      <c r="Q642" s="10">
        <v>666494.47</v>
      </c>
      <c r="R642" s="44">
        <v>1</v>
      </c>
      <c r="S642" s="10">
        <v>633176.41</v>
      </c>
      <c r="T642" s="45">
        <f t="shared" si="79"/>
        <v>633176.41</v>
      </c>
      <c r="U642" s="61"/>
      <c r="V642" s="11"/>
      <c r="W642" s="61"/>
      <c r="Y642" s="61"/>
      <c r="Z642" s="11"/>
      <c r="AA642" s="61"/>
    </row>
    <row r="643" spans="1:27" ht="13.2" x14ac:dyDescent="0.25">
      <c r="A643" s="6"/>
      <c r="B643" s="7" t="s">
        <v>1247</v>
      </c>
      <c r="C643" s="8" t="s">
        <v>1248</v>
      </c>
      <c r="D643" s="9" t="s">
        <v>9</v>
      </c>
      <c r="E643" s="10">
        <v>5265.56</v>
      </c>
      <c r="F643" s="44">
        <v>1</v>
      </c>
      <c r="G643" s="10">
        <v>5002.33</v>
      </c>
      <c r="H643" s="45">
        <f t="shared" si="76"/>
        <v>5002.33</v>
      </c>
      <c r="I643" s="10">
        <v>5610.05</v>
      </c>
      <c r="J643" s="44">
        <v>1</v>
      </c>
      <c r="K643" s="10">
        <v>5329.6</v>
      </c>
      <c r="L643" s="45">
        <f t="shared" si="77"/>
        <v>5329.6</v>
      </c>
      <c r="M643" s="10">
        <v>7160.22</v>
      </c>
      <c r="N643" s="44">
        <v>1</v>
      </c>
      <c r="O643" s="10">
        <v>6802.28</v>
      </c>
      <c r="P643" s="45">
        <f t="shared" si="78"/>
        <v>6802.28</v>
      </c>
      <c r="Q643" s="10">
        <v>10260.56</v>
      </c>
      <c r="R643" s="44">
        <v>1</v>
      </c>
      <c r="S643" s="10">
        <v>9747.6299999999992</v>
      </c>
      <c r="T643" s="45">
        <f t="shared" si="79"/>
        <v>9747.6299999999992</v>
      </c>
      <c r="U643" s="61"/>
      <c r="V643" s="11"/>
      <c r="W643" s="61"/>
      <c r="Y643" s="61"/>
      <c r="Z643" s="11"/>
      <c r="AA643" s="61"/>
    </row>
    <row r="644" spans="1:27" ht="13.2" x14ac:dyDescent="0.25">
      <c r="A644" s="26"/>
      <c r="B644" s="27"/>
      <c r="C644" s="13"/>
      <c r="D644" s="27"/>
      <c r="E644" s="28"/>
      <c r="F644" s="46"/>
      <c r="G644" s="28"/>
      <c r="H644" s="47"/>
      <c r="I644" s="28"/>
      <c r="J644" s="46"/>
      <c r="K644" s="28"/>
      <c r="L644" s="47"/>
      <c r="M644" s="28"/>
      <c r="N644" s="46"/>
      <c r="O644" s="28"/>
      <c r="P644" s="47"/>
      <c r="Q644" s="28"/>
      <c r="R644" s="46"/>
      <c r="S644" s="28"/>
      <c r="T644" s="47"/>
      <c r="U644" s="61"/>
      <c r="V644" s="11"/>
      <c r="W644" s="61"/>
      <c r="Y644" s="61"/>
      <c r="Z644" s="11"/>
      <c r="AA644" s="61"/>
    </row>
    <row r="645" spans="1:27" ht="12.75" customHeight="1" x14ac:dyDescent="0.25">
      <c r="A645" s="2" t="s">
        <v>1249</v>
      </c>
      <c r="B645" s="2"/>
      <c r="C645" s="2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61"/>
      <c r="V645" s="11"/>
      <c r="W645" s="61"/>
      <c r="Y645" s="61"/>
      <c r="Z645" s="11"/>
      <c r="AA645" s="61"/>
    </row>
    <row r="646" spans="1:27" ht="13.2" x14ac:dyDescent="0.25">
      <c r="A646" s="40"/>
      <c r="B646" s="7" t="s">
        <v>1250</v>
      </c>
      <c r="C646" s="17" t="s">
        <v>1251</v>
      </c>
      <c r="D646" s="19" t="s">
        <v>12</v>
      </c>
      <c r="E646" s="10">
        <v>8941.0400000000009</v>
      </c>
      <c r="F646" s="44">
        <v>1</v>
      </c>
      <c r="G646" s="10">
        <v>8494.08</v>
      </c>
      <c r="H646" s="45">
        <f t="shared" ref="H646:H647" si="80">ROUND(G646,2)*F646</f>
        <v>8494.08</v>
      </c>
      <c r="I646" s="10">
        <v>9042.56</v>
      </c>
      <c r="J646" s="44">
        <v>1</v>
      </c>
      <c r="K646" s="10">
        <v>8590.52</v>
      </c>
      <c r="L646" s="45">
        <f t="shared" ref="L646:L647" si="81">ROUND(K646,2)*J646</f>
        <v>8590.52</v>
      </c>
      <c r="M646" s="10">
        <v>9499.43</v>
      </c>
      <c r="N646" s="44">
        <v>1</v>
      </c>
      <c r="O646" s="10">
        <v>9024.5499999999993</v>
      </c>
      <c r="P646" s="45">
        <f t="shared" ref="P646:P647" si="82">ROUND(O646,2)*N646</f>
        <v>9024.5499999999993</v>
      </c>
      <c r="Q646" s="10">
        <v>10413.16</v>
      </c>
      <c r="R646" s="44">
        <v>1</v>
      </c>
      <c r="S646" s="10">
        <v>9892.61</v>
      </c>
      <c r="T646" s="45">
        <f t="shared" ref="T646:T647" si="83">ROUND(S646,2)*R646</f>
        <v>9892.61</v>
      </c>
      <c r="U646" s="61"/>
      <c r="V646" s="11"/>
      <c r="W646" s="61"/>
      <c r="Y646" s="61"/>
      <c r="Z646" s="11"/>
      <c r="AA646" s="61"/>
    </row>
    <row r="647" spans="1:27" ht="13.2" x14ac:dyDescent="0.25">
      <c r="A647" s="40"/>
      <c r="B647" s="7" t="s">
        <v>1252</v>
      </c>
      <c r="C647" s="17" t="s">
        <v>1253</v>
      </c>
      <c r="D647" s="19" t="s">
        <v>17</v>
      </c>
      <c r="E647" s="10">
        <v>105188.85</v>
      </c>
      <c r="F647" s="44">
        <v>1</v>
      </c>
      <c r="G647" s="10">
        <v>99930.46</v>
      </c>
      <c r="H647" s="45">
        <f t="shared" si="80"/>
        <v>99930.46</v>
      </c>
      <c r="I647" s="10">
        <v>114303.79</v>
      </c>
      <c r="J647" s="44">
        <v>1</v>
      </c>
      <c r="K647" s="10">
        <v>108589.74</v>
      </c>
      <c r="L647" s="45">
        <f t="shared" si="81"/>
        <v>108589.74</v>
      </c>
      <c r="M647" s="10">
        <v>155321.01</v>
      </c>
      <c r="N647" s="44">
        <v>1</v>
      </c>
      <c r="O647" s="10">
        <v>147556.51</v>
      </c>
      <c r="P647" s="45">
        <f t="shared" si="82"/>
        <v>147556.51</v>
      </c>
      <c r="Q647" s="10">
        <v>237355.45</v>
      </c>
      <c r="R647" s="44">
        <v>1</v>
      </c>
      <c r="S647" s="10">
        <v>225490.05</v>
      </c>
      <c r="T647" s="45">
        <f t="shared" si="83"/>
        <v>225490.05</v>
      </c>
      <c r="U647" s="61"/>
      <c r="V647" s="11"/>
      <c r="W647" s="61"/>
      <c r="Y647" s="61"/>
      <c r="Z647" s="11"/>
      <c r="AA647" s="61"/>
    </row>
    <row r="648" spans="1:27" x14ac:dyDescent="0.3">
      <c r="A648" s="26"/>
      <c r="B648" s="27"/>
      <c r="C648" s="13"/>
      <c r="D648" s="27"/>
      <c r="E648" s="58">
        <f>SUM(E3:E647)</f>
        <v>148578470.84000006</v>
      </c>
      <c r="F648" s="46"/>
      <c r="G648" s="58"/>
      <c r="H648" s="47"/>
      <c r="I648" s="58">
        <f>SUM(I3:I647)</f>
        <v>151871600.02999982</v>
      </c>
      <c r="J648" s="46"/>
      <c r="K648" s="58"/>
      <c r="L648" s="47"/>
      <c r="M648" s="58">
        <f>SUM(M3:M647)</f>
        <v>166690679.40999997</v>
      </c>
      <c r="N648" s="46"/>
      <c r="O648" s="58"/>
      <c r="P648" s="47"/>
      <c r="Q648" s="58">
        <f>SUM(Q3:Q647)</f>
        <v>196328836.29999992</v>
      </c>
      <c r="R648" s="46"/>
      <c r="S648" s="58"/>
      <c r="T648" s="47"/>
    </row>
    <row r="650" spans="1:27" ht="15" thickBot="1" x14ac:dyDescent="0.35"/>
    <row r="651" spans="1:27" ht="12.75" customHeight="1" x14ac:dyDescent="0.3">
      <c r="E651" s="67" t="s">
        <v>1258</v>
      </c>
      <c r="F651" s="68"/>
      <c r="G651" s="56" t="s">
        <v>4</v>
      </c>
      <c r="H651" s="54">
        <f>SUM(H3:H650)</f>
        <v>141151033.0200001</v>
      </c>
      <c r="I651" s="67" t="s">
        <v>1258</v>
      </c>
      <c r="J651" s="68"/>
      <c r="K651" s="56" t="s">
        <v>5</v>
      </c>
      <c r="L651" s="54">
        <f>SUM(L3:L650)</f>
        <v>144279538.80000013</v>
      </c>
      <c r="M651" s="67" t="s">
        <v>1258</v>
      </c>
      <c r="N651" s="68"/>
      <c r="O651" s="56" t="s">
        <v>6</v>
      </c>
      <c r="P651" s="54">
        <f>SUM(P3:P650)</f>
        <v>158357812.26000014</v>
      </c>
      <c r="Q651" s="67" t="s">
        <v>1258</v>
      </c>
      <c r="R651" s="68"/>
      <c r="S651" s="56" t="s">
        <v>7</v>
      </c>
      <c r="T651" s="54">
        <f>SUM(T3:T650)</f>
        <v>186514357.72</v>
      </c>
      <c r="AA651" s="59"/>
    </row>
    <row r="652" spans="1:27" ht="12.75" customHeight="1" x14ac:dyDescent="0.3">
      <c r="E652" s="69" t="s">
        <v>1259</v>
      </c>
      <c r="F652" s="70"/>
      <c r="G652" s="55">
        <v>0.2</v>
      </c>
      <c r="H652" s="49">
        <f>+G652*H651</f>
        <v>28230206.604000021</v>
      </c>
      <c r="I652" s="69" t="s">
        <v>1259</v>
      </c>
      <c r="J652" s="70"/>
      <c r="K652" s="55">
        <v>0.2</v>
      </c>
      <c r="L652" s="49">
        <f>+K652*L651</f>
        <v>28855907.760000028</v>
      </c>
      <c r="M652" s="69" t="s">
        <v>1259</v>
      </c>
      <c r="N652" s="70"/>
      <c r="O652" s="55">
        <v>0.2</v>
      </c>
      <c r="P652" s="49">
        <f>+O652*P651</f>
        <v>31671562.452000029</v>
      </c>
      <c r="Q652" s="69" t="s">
        <v>1259</v>
      </c>
      <c r="R652" s="70"/>
      <c r="S652" s="55">
        <v>0.2</v>
      </c>
      <c r="T652" s="49">
        <f>+S652*T651</f>
        <v>37302871.544</v>
      </c>
      <c r="AA652" s="59"/>
    </row>
    <row r="653" spans="1:27" x14ac:dyDescent="0.3">
      <c r="E653" s="52" t="s">
        <v>1260</v>
      </c>
      <c r="F653" s="57"/>
      <c r="G653" s="48">
        <v>0.01</v>
      </c>
      <c r="H653" s="49">
        <f>+G653*H651</f>
        <v>1411510.3302000011</v>
      </c>
      <c r="I653" s="52" t="s">
        <v>1260</v>
      </c>
      <c r="J653" s="57"/>
      <c r="K653" s="48">
        <v>0.01</v>
      </c>
      <c r="L653" s="49">
        <f>+K653*L651</f>
        <v>1442795.3880000014</v>
      </c>
      <c r="M653" s="52" t="s">
        <v>1260</v>
      </c>
      <c r="N653" s="57"/>
      <c r="O653" s="48">
        <v>0.01</v>
      </c>
      <c r="P653" s="49">
        <f>+O653*P651</f>
        <v>1583578.1226000015</v>
      </c>
      <c r="Q653" s="52" t="s">
        <v>1260</v>
      </c>
      <c r="R653" s="57"/>
      <c r="S653" s="48">
        <v>0.01</v>
      </c>
      <c r="T653" s="49">
        <f>+S653*T651</f>
        <v>1865143.5771999999</v>
      </c>
      <c r="AA653" s="59"/>
    </row>
    <row r="654" spans="1:27" x14ac:dyDescent="0.3">
      <c r="E654" s="71" t="s">
        <v>1261</v>
      </c>
      <c r="F654" s="72"/>
      <c r="G654" s="48">
        <v>0.05</v>
      </c>
      <c r="H654" s="49">
        <f>+G654*H651</f>
        <v>7057551.6510000052</v>
      </c>
      <c r="I654" s="71" t="s">
        <v>1261</v>
      </c>
      <c r="J654" s="72"/>
      <c r="K654" s="48">
        <v>0.05</v>
      </c>
      <c r="L654" s="49">
        <f>+K654*L651</f>
        <v>7213976.9400000069</v>
      </c>
      <c r="M654" s="71" t="s">
        <v>1261</v>
      </c>
      <c r="N654" s="72"/>
      <c r="O654" s="48">
        <v>0.05</v>
      </c>
      <c r="P654" s="49">
        <f>+O654*P651</f>
        <v>7917890.6130000073</v>
      </c>
      <c r="Q654" s="71" t="s">
        <v>1261</v>
      </c>
      <c r="R654" s="72"/>
      <c r="S654" s="48">
        <v>0.05</v>
      </c>
      <c r="T654" s="49">
        <f>+S654*T651</f>
        <v>9325717.8859999999</v>
      </c>
      <c r="AA654" s="59"/>
    </row>
    <row r="655" spans="1:27" ht="12.75" customHeight="1" x14ac:dyDescent="0.3">
      <c r="E655" s="71" t="s">
        <v>1262</v>
      </c>
      <c r="F655" s="72"/>
      <c r="G655" s="48">
        <v>0.19</v>
      </c>
      <c r="H655" s="49">
        <f>+G655*H654</f>
        <v>1340934.8136900009</v>
      </c>
      <c r="I655" s="71" t="s">
        <v>1262</v>
      </c>
      <c r="J655" s="72"/>
      <c r="K655" s="48">
        <v>0.19</v>
      </c>
      <c r="L655" s="49">
        <f>+K655*L654</f>
        <v>1370655.6186000013</v>
      </c>
      <c r="M655" s="71" t="s">
        <v>1262</v>
      </c>
      <c r="N655" s="72"/>
      <c r="O655" s="48">
        <v>0.19</v>
      </c>
      <c r="P655" s="49">
        <f>+O655*P654</f>
        <v>1504399.2164700015</v>
      </c>
      <c r="Q655" s="71" t="s">
        <v>1262</v>
      </c>
      <c r="R655" s="72"/>
      <c r="S655" s="48">
        <v>0.19</v>
      </c>
      <c r="T655" s="49">
        <f>+S655*T654</f>
        <v>1771886.3983400001</v>
      </c>
      <c r="AA655" s="59"/>
    </row>
    <row r="656" spans="1:27" ht="13.5" customHeight="1" thickBot="1" x14ac:dyDescent="0.35">
      <c r="E656" s="73" t="s">
        <v>1263</v>
      </c>
      <c r="F656" s="74"/>
      <c r="G656" s="53"/>
      <c r="H656" s="50">
        <f>SUM(H652:H655)</f>
        <v>38040203.398890026</v>
      </c>
      <c r="I656" s="73" t="s">
        <v>1263</v>
      </c>
      <c r="J656" s="74"/>
      <c r="K656" s="53"/>
      <c r="L656" s="50">
        <f>SUM(L652:L655)</f>
        <v>38883335.70660004</v>
      </c>
      <c r="M656" s="73" t="s">
        <v>1263</v>
      </c>
      <c r="N656" s="74"/>
      <c r="O656" s="53"/>
      <c r="P656" s="50">
        <f>SUM(P652:P655)</f>
        <v>42677430.404070042</v>
      </c>
      <c r="Q656" s="73" t="s">
        <v>1263</v>
      </c>
      <c r="R656" s="74"/>
      <c r="S656" s="53"/>
      <c r="T656" s="50">
        <f>SUM(T652:T655)</f>
        <v>50265619.405540004</v>
      </c>
      <c r="AA656" s="60"/>
    </row>
    <row r="657" spans="2:27" ht="15" thickBot="1" x14ac:dyDescent="0.35">
      <c r="E657" s="51"/>
      <c r="F657" s="51"/>
      <c r="G657" s="51"/>
      <c r="H657" s="51"/>
      <c r="I657" s="51"/>
      <c r="J657" s="51"/>
      <c r="K657" s="51"/>
      <c r="L657" s="51"/>
      <c r="M657" s="51"/>
      <c r="N657" s="51"/>
      <c r="O657" s="51"/>
      <c r="P657" s="51"/>
      <c r="Q657" s="51"/>
      <c r="R657" s="51"/>
      <c r="S657" s="51"/>
      <c r="T657" s="51"/>
      <c r="AA657" s="59"/>
    </row>
    <row r="658" spans="2:27" ht="12.75" customHeight="1" x14ac:dyDescent="0.3">
      <c r="E658" s="65" t="s">
        <v>1264</v>
      </c>
      <c r="F658" s="66"/>
      <c r="G658" s="63">
        <v>179191236.41889012</v>
      </c>
      <c r="H658" s="64"/>
      <c r="I658" s="65" t="s">
        <v>1264</v>
      </c>
      <c r="J658" s="66"/>
      <c r="K658" s="63">
        <v>183162874.50660017</v>
      </c>
      <c r="L658" s="64"/>
      <c r="M658" s="65" t="s">
        <v>1264</v>
      </c>
      <c r="N658" s="66"/>
      <c r="O658" s="63">
        <v>201035242.66407019</v>
      </c>
      <c r="P658" s="64"/>
      <c r="Q658" s="65" t="s">
        <v>1264</v>
      </c>
      <c r="R658" s="66"/>
      <c r="S658" s="63">
        <v>236779977.12554002</v>
      </c>
      <c r="T658" s="64"/>
      <c r="AA658" s="60"/>
    </row>
    <row r="659" spans="2:27" ht="60.6" customHeight="1" thickBot="1" x14ac:dyDescent="0.35">
      <c r="E659" s="75" t="s">
        <v>1265</v>
      </c>
      <c r="F659" s="76"/>
      <c r="G659" s="77" t="s">
        <v>1267</v>
      </c>
      <c r="H659" s="78"/>
      <c r="I659" s="75" t="s">
        <v>1265</v>
      </c>
      <c r="J659" s="76"/>
      <c r="K659" s="77" t="s">
        <v>1268</v>
      </c>
      <c r="L659" s="78"/>
      <c r="M659" s="75" t="s">
        <v>1265</v>
      </c>
      <c r="N659" s="76"/>
      <c r="O659" s="77" t="s">
        <v>1269</v>
      </c>
      <c r="P659" s="78"/>
      <c r="Q659" s="75" t="s">
        <v>1265</v>
      </c>
      <c r="R659" s="76"/>
      <c r="S659" s="77" t="s">
        <v>1270</v>
      </c>
      <c r="T659" s="78"/>
    </row>
    <row r="662" spans="2:27" x14ac:dyDescent="0.3">
      <c r="H662" s="59"/>
    </row>
    <row r="663" spans="2:27" ht="189" customHeight="1" x14ac:dyDescent="0.3">
      <c r="B663" s="79" t="s">
        <v>1271</v>
      </c>
      <c r="C663" s="79"/>
      <c r="D663" s="79"/>
      <c r="E663" s="79" t="s">
        <v>1271</v>
      </c>
      <c r="F663" s="79"/>
      <c r="G663" s="79"/>
      <c r="H663" s="79"/>
      <c r="I663" s="79" t="s">
        <v>1271</v>
      </c>
      <c r="J663" s="79"/>
      <c r="K663" s="79"/>
      <c r="L663" s="79"/>
      <c r="M663" s="79" t="s">
        <v>1271</v>
      </c>
      <c r="N663" s="79"/>
      <c r="O663" s="79"/>
      <c r="P663" s="79"/>
      <c r="Q663" s="79" t="s">
        <v>1271</v>
      </c>
      <c r="R663" s="79"/>
      <c r="S663" s="79"/>
      <c r="T663" s="79"/>
    </row>
    <row r="665" spans="2:27" x14ac:dyDescent="0.3">
      <c r="C665" s="62"/>
    </row>
  </sheetData>
  <autoFilter ref="A2:AB2" xr:uid="{00000000-0001-0000-0000-000000000000}"/>
  <mergeCells count="41">
    <mergeCell ref="S659:T659"/>
    <mergeCell ref="B663:D663"/>
    <mergeCell ref="E663:H663"/>
    <mergeCell ref="I663:L663"/>
    <mergeCell ref="M663:P663"/>
    <mergeCell ref="Q663:T663"/>
    <mergeCell ref="O659:P659"/>
    <mergeCell ref="E659:F659"/>
    <mergeCell ref="G659:H659"/>
    <mergeCell ref="Q659:R659"/>
    <mergeCell ref="I659:J659"/>
    <mergeCell ref="K659:L659"/>
    <mergeCell ref="M651:N651"/>
    <mergeCell ref="M652:N652"/>
    <mergeCell ref="M654:N654"/>
    <mergeCell ref="M655:N655"/>
    <mergeCell ref="M656:N656"/>
    <mergeCell ref="M658:N658"/>
    <mergeCell ref="M659:N659"/>
    <mergeCell ref="I651:J651"/>
    <mergeCell ref="I652:J652"/>
    <mergeCell ref="I654:J654"/>
    <mergeCell ref="I655:J655"/>
    <mergeCell ref="I656:J656"/>
    <mergeCell ref="Q651:R651"/>
    <mergeCell ref="K658:L658"/>
    <mergeCell ref="O658:P658"/>
    <mergeCell ref="S658:T658"/>
    <mergeCell ref="I658:J658"/>
    <mergeCell ref="E651:F651"/>
    <mergeCell ref="E652:F652"/>
    <mergeCell ref="E654:F654"/>
    <mergeCell ref="E655:F655"/>
    <mergeCell ref="E656:F656"/>
    <mergeCell ref="E658:F658"/>
    <mergeCell ref="G658:H658"/>
    <mergeCell ref="Q658:R658"/>
    <mergeCell ref="Q652:R652"/>
    <mergeCell ref="Q654:R654"/>
    <mergeCell ref="Q655:R655"/>
    <mergeCell ref="Q656:R656"/>
  </mergeCells>
  <conditionalFormatting sqref="B1">
    <cfRule type="duplicateValues" dxfId="131" priority="50"/>
  </conditionalFormatting>
  <conditionalFormatting sqref="B2:B106 B108:B202 B204:B273 B275:B283 B285:B309 B311:B339 B341:B389 B391:B473 B475:B496 B498:B521 B523:B560 B562:B574 B576:B592 B594:B599 B601:B644 B646:B647 B649:B650 B660:B795">
    <cfRule type="duplicateValues" dxfId="130" priority="132"/>
  </conditionalFormatting>
  <conditionalFormatting sqref="B41">
    <cfRule type="duplicateValues" dxfId="129" priority="80"/>
    <cfRule type="duplicateValues" dxfId="128" priority="82"/>
  </conditionalFormatting>
  <conditionalFormatting sqref="B42">
    <cfRule type="duplicateValues" dxfId="127" priority="77"/>
    <cfRule type="duplicateValues" dxfId="126" priority="79"/>
  </conditionalFormatting>
  <conditionalFormatting sqref="B43">
    <cfRule type="duplicateValues" dxfId="125" priority="128"/>
  </conditionalFormatting>
  <conditionalFormatting sqref="B50">
    <cfRule type="duplicateValues" dxfId="124" priority="119"/>
  </conditionalFormatting>
  <conditionalFormatting sqref="B70">
    <cfRule type="duplicateValues" dxfId="123" priority="70"/>
    <cfRule type="duplicateValues" dxfId="122" priority="71"/>
  </conditionalFormatting>
  <conditionalFormatting sqref="B79">
    <cfRule type="duplicateValues" dxfId="121" priority="121"/>
  </conditionalFormatting>
  <conditionalFormatting sqref="B107">
    <cfRule type="duplicateValues" dxfId="120" priority="47"/>
    <cfRule type="duplicateValues" dxfId="119" priority="48"/>
  </conditionalFormatting>
  <conditionalFormatting sqref="B109">
    <cfRule type="duplicateValues" dxfId="118" priority="62"/>
    <cfRule type="duplicateValues" dxfId="117" priority="63"/>
  </conditionalFormatting>
  <conditionalFormatting sqref="B110">
    <cfRule type="duplicateValues" dxfId="116" priority="60"/>
    <cfRule type="duplicateValues" dxfId="115" priority="61"/>
  </conditionalFormatting>
  <conditionalFormatting sqref="B111">
    <cfRule type="duplicateValues" dxfId="114" priority="57"/>
    <cfRule type="duplicateValues" dxfId="113" priority="58"/>
  </conditionalFormatting>
  <conditionalFormatting sqref="B139">
    <cfRule type="duplicateValues" dxfId="112" priority="73"/>
    <cfRule type="duplicateValues" dxfId="111" priority="74"/>
  </conditionalFormatting>
  <conditionalFormatting sqref="B203">
    <cfRule type="duplicateValues" dxfId="110" priority="44"/>
    <cfRule type="duplicateValues" dxfId="109" priority="45"/>
  </conditionalFormatting>
  <conditionalFormatting sqref="B206:B207">
    <cfRule type="duplicateValues" dxfId="108" priority="86"/>
  </conditionalFormatting>
  <conditionalFormatting sqref="B208:B209">
    <cfRule type="duplicateValues" dxfId="107" priority="92"/>
  </conditionalFormatting>
  <conditionalFormatting sqref="B244">
    <cfRule type="duplicateValues" dxfId="106" priority="88"/>
  </conditionalFormatting>
  <conditionalFormatting sqref="B256:B257">
    <cfRule type="duplicateValues" dxfId="105" priority="90"/>
  </conditionalFormatting>
  <conditionalFormatting sqref="B266:B269">
    <cfRule type="duplicateValues" dxfId="104" priority="125"/>
  </conditionalFormatting>
  <conditionalFormatting sqref="B274">
    <cfRule type="duplicateValues" dxfId="103" priority="41"/>
    <cfRule type="duplicateValues" dxfId="102" priority="42"/>
  </conditionalFormatting>
  <conditionalFormatting sqref="B284">
    <cfRule type="duplicateValues" dxfId="101" priority="38"/>
    <cfRule type="duplicateValues" dxfId="100" priority="39"/>
  </conditionalFormatting>
  <conditionalFormatting sqref="B310">
    <cfRule type="duplicateValues" dxfId="99" priority="35"/>
    <cfRule type="duplicateValues" dxfId="98" priority="36"/>
  </conditionalFormatting>
  <conditionalFormatting sqref="B340">
    <cfRule type="duplicateValues" dxfId="97" priority="32"/>
    <cfRule type="duplicateValues" dxfId="96" priority="33"/>
  </conditionalFormatting>
  <conditionalFormatting sqref="B390">
    <cfRule type="duplicateValues" dxfId="95" priority="29"/>
    <cfRule type="duplicateValues" dxfId="94" priority="30"/>
  </conditionalFormatting>
  <conditionalFormatting sqref="B400:B401">
    <cfRule type="duplicateValues" dxfId="93" priority="66"/>
    <cfRule type="duplicateValues" dxfId="92" priority="67"/>
  </conditionalFormatting>
  <conditionalFormatting sqref="B454:B455">
    <cfRule type="duplicateValues" dxfId="91" priority="108"/>
  </conditionalFormatting>
  <conditionalFormatting sqref="B456:B457">
    <cfRule type="duplicateValues" dxfId="90" priority="106"/>
  </conditionalFormatting>
  <conditionalFormatting sqref="B460">
    <cfRule type="duplicateValues" dxfId="89" priority="116"/>
  </conditionalFormatting>
  <conditionalFormatting sqref="B461">
    <cfRule type="duplicateValues" dxfId="88" priority="114"/>
  </conditionalFormatting>
  <conditionalFormatting sqref="B462">
    <cfRule type="duplicateValues" dxfId="87" priority="112"/>
  </conditionalFormatting>
  <conditionalFormatting sqref="B463">
    <cfRule type="duplicateValues" dxfId="86" priority="110"/>
  </conditionalFormatting>
  <conditionalFormatting sqref="B474">
    <cfRule type="duplicateValues" dxfId="85" priority="26"/>
    <cfRule type="duplicateValues" dxfId="84" priority="27"/>
  </conditionalFormatting>
  <conditionalFormatting sqref="B497">
    <cfRule type="duplicateValues" dxfId="83" priority="23"/>
    <cfRule type="duplicateValues" dxfId="82" priority="24"/>
  </conditionalFormatting>
  <conditionalFormatting sqref="B522">
    <cfRule type="duplicateValues" dxfId="81" priority="20"/>
    <cfRule type="duplicateValues" dxfId="80" priority="21"/>
  </conditionalFormatting>
  <conditionalFormatting sqref="B558:B559">
    <cfRule type="duplicateValues" dxfId="79" priority="75"/>
    <cfRule type="duplicateValues" dxfId="78" priority="76"/>
  </conditionalFormatting>
  <conditionalFormatting sqref="B560 B2:B40 B112:B138 B44:B69 B589:B592 B140:B202 B402:B473 B71:B106 B108 B204:B273 B275:B283 B285:B309 B311:B339 B341:B389 B391:B399 B475:B496 B498:B521 B523:B557 B562:B574 B576:B587 B594:B599 B601:B644 B646:B647 B649:B650 B660:B678">
    <cfRule type="duplicateValues" dxfId="77" priority="127"/>
  </conditionalFormatting>
  <conditionalFormatting sqref="B561">
    <cfRule type="duplicateValues" dxfId="76" priority="17"/>
    <cfRule type="duplicateValues" dxfId="75" priority="18"/>
  </conditionalFormatting>
  <conditionalFormatting sqref="B575">
    <cfRule type="duplicateValues" dxfId="74" priority="14"/>
    <cfRule type="duplicateValues" dxfId="73" priority="15"/>
  </conditionalFormatting>
  <conditionalFormatting sqref="B588">
    <cfRule type="duplicateValues" dxfId="72" priority="83"/>
    <cfRule type="duplicateValues" dxfId="71" priority="85"/>
  </conditionalFormatting>
  <conditionalFormatting sqref="B593">
    <cfRule type="duplicateValues" dxfId="70" priority="11"/>
    <cfRule type="duplicateValues" dxfId="69" priority="12"/>
  </conditionalFormatting>
  <conditionalFormatting sqref="B600">
    <cfRule type="duplicateValues" dxfId="68" priority="8"/>
    <cfRule type="duplicateValues" dxfId="67" priority="9"/>
  </conditionalFormatting>
  <conditionalFormatting sqref="B607:B637">
    <cfRule type="duplicateValues" dxfId="66" priority="104"/>
  </conditionalFormatting>
  <conditionalFormatting sqref="B638">
    <cfRule type="duplicateValues" dxfId="65" priority="102"/>
  </conditionalFormatting>
  <conditionalFormatting sqref="B639">
    <cfRule type="duplicateValues" dxfId="64" priority="94"/>
  </conditionalFormatting>
  <conditionalFormatting sqref="B640">
    <cfRule type="duplicateValues" dxfId="63" priority="100"/>
  </conditionalFormatting>
  <conditionalFormatting sqref="B641">
    <cfRule type="duplicateValues" dxfId="62" priority="98"/>
  </conditionalFormatting>
  <conditionalFormatting sqref="B642">
    <cfRule type="duplicateValues" dxfId="61" priority="96"/>
  </conditionalFormatting>
  <conditionalFormatting sqref="B645">
    <cfRule type="duplicateValues" dxfId="60" priority="5"/>
    <cfRule type="duplicateValues" dxfId="59" priority="6"/>
  </conditionalFormatting>
  <conditionalFormatting sqref="B648">
    <cfRule type="duplicateValues" dxfId="58" priority="2"/>
    <cfRule type="duplicateValues" dxfId="57" priority="3"/>
  </conditionalFormatting>
  <conditionalFormatting sqref="C1">
    <cfRule type="duplicateValues" dxfId="56" priority="49"/>
  </conditionalFormatting>
  <conditionalFormatting sqref="C41">
    <cfRule type="duplicateValues" dxfId="55" priority="81"/>
  </conditionalFormatting>
  <conditionalFormatting sqref="C42">
    <cfRule type="duplicateValues" dxfId="54" priority="78"/>
  </conditionalFormatting>
  <conditionalFormatting sqref="C43">
    <cfRule type="duplicateValues" dxfId="53" priority="129"/>
  </conditionalFormatting>
  <conditionalFormatting sqref="C50">
    <cfRule type="duplicateValues" dxfId="52" priority="118"/>
  </conditionalFormatting>
  <conditionalFormatting sqref="C70">
    <cfRule type="duplicateValues" dxfId="51" priority="69"/>
  </conditionalFormatting>
  <conditionalFormatting sqref="C79">
    <cfRule type="duplicateValues" dxfId="50" priority="120"/>
  </conditionalFormatting>
  <conditionalFormatting sqref="C105">
    <cfRule type="duplicateValues" dxfId="49" priority="54"/>
  </conditionalFormatting>
  <conditionalFormatting sqref="C107">
    <cfRule type="duplicateValues" dxfId="48" priority="46"/>
  </conditionalFormatting>
  <conditionalFormatting sqref="C109:C110">
    <cfRule type="duplicateValues" dxfId="47" priority="59"/>
  </conditionalFormatting>
  <conditionalFormatting sqref="C111">
    <cfRule type="duplicateValues" dxfId="46" priority="56"/>
  </conditionalFormatting>
  <conditionalFormatting sqref="C139">
    <cfRule type="duplicateValues" dxfId="45" priority="72"/>
  </conditionalFormatting>
  <conditionalFormatting sqref="C198:C201">
    <cfRule type="duplicateValues" dxfId="44" priority="53"/>
  </conditionalFormatting>
  <conditionalFormatting sqref="C203">
    <cfRule type="duplicateValues" dxfId="43" priority="43"/>
  </conditionalFormatting>
  <conditionalFormatting sqref="C206:C207">
    <cfRule type="duplicateValues" dxfId="42" priority="87"/>
  </conditionalFormatting>
  <conditionalFormatting sqref="C208:C209">
    <cfRule type="duplicateValues" dxfId="41" priority="93"/>
  </conditionalFormatting>
  <conditionalFormatting sqref="C244">
    <cfRule type="duplicateValues" dxfId="40" priority="89"/>
  </conditionalFormatting>
  <conditionalFormatting sqref="C256:C257">
    <cfRule type="duplicateValues" dxfId="39" priority="91"/>
  </conditionalFormatting>
  <conditionalFormatting sqref="C266:C269">
    <cfRule type="duplicateValues" dxfId="38" priority="126"/>
  </conditionalFormatting>
  <conditionalFormatting sqref="C270">
    <cfRule type="duplicateValues" dxfId="37" priority="123"/>
  </conditionalFormatting>
  <conditionalFormatting sqref="C271">
    <cfRule type="duplicateValues" dxfId="36" priority="122"/>
  </conditionalFormatting>
  <conditionalFormatting sqref="C272">
    <cfRule type="duplicateValues" dxfId="35" priority="130"/>
  </conditionalFormatting>
  <conditionalFormatting sqref="C274">
    <cfRule type="duplicateValues" dxfId="34" priority="40"/>
  </conditionalFormatting>
  <conditionalFormatting sqref="C284">
    <cfRule type="duplicateValues" dxfId="33" priority="37"/>
  </conditionalFormatting>
  <conditionalFormatting sqref="C310">
    <cfRule type="duplicateValues" dxfId="32" priority="34"/>
  </conditionalFormatting>
  <conditionalFormatting sqref="C340">
    <cfRule type="duplicateValues" dxfId="31" priority="31"/>
  </conditionalFormatting>
  <conditionalFormatting sqref="C387:C388">
    <cfRule type="duplicateValues" dxfId="30" priority="52"/>
  </conditionalFormatting>
  <conditionalFormatting sqref="C390">
    <cfRule type="duplicateValues" dxfId="29" priority="28"/>
  </conditionalFormatting>
  <conditionalFormatting sqref="C400:C401">
    <cfRule type="duplicateValues" dxfId="28" priority="65"/>
  </conditionalFormatting>
  <conditionalFormatting sqref="C454:C455">
    <cfRule type="duplicateValues" dxfId="27" priority="109"/>
  </conditionalFormatting>
  <conditionalFormatting sqref="C456:C457">
    <cfRule type="duplicateValues" dxfId="26" priority="107"/>
  </conditionalFormatting>
  <conditionalFormatting sqref="C460">
    <cfRule type="duplicateValues" dxfId="25" priority="117"/>
  </conditionalFormatting>
  <conditionalFormatting sqref="C461">
    <cfRule type="duplicateValues" dxfId="24" priority="115"/>
  </conditionalFormatting>
  <conditionalFormatting sqref="C462">
    <cfRule type="duplicateValues" dxfId="23" priority="113"/>
  </conditionalFormatting>
  <conditionalFormatting sqref="C463">
    <cfRule type="duplicateValues" dxfId="22" priority="111"/>
  </conditionalFormatting>
  <conditionalFormatting sqref="C469">
    <cfRule type="duplicateValues" dxfId="21" priority="64"/>
  </conditionalFormatting>
  <conditionalFormatting sqref="C471:C472">
    <cfRule type="duplicateValues" dxfId="20" priority="131"/>
  </conditionalFormatting>
  <conditionalFormatting sqref="C474">
    <cfRule type="duplicateValues" dxfId="19" priority="25"/>
  </conditionalFormatting>
  <conditionalFormatting sqref="C497">
    <cfRule type="duplicateValues" dxfId="18" priority="22"/>
  </conditionalFormatting>
  <conditionalFormatting sqref="C522">
    <cfRule type="duplicateValues" dxfId="17" priority="19"/>
  </conditionalFormatting>
  <conditionalFormatting sqref="C558:C559">
    <cfRule type="duplicateValues" dxfId="16" priority="68"/>
  </conditionalFormatting>
  <conditionalFormatting sqref="C561">
    <cfRule type="duplicateValues" dxfId="15" priority="16"/>
  </conditionalFormatting>
  <conditionalFormatting sqref="C575">
    <cfRule type="duplicateValues" dxfId="14" priority="13"/>
  </conditionalFormatting>
  <conditionalFormatting sqref="C588">
    <cfRule type="duplicateValues" dxfId="13" priority="84"/>
  </conditionalFormatting>
  <conditionalFormatting sqref="C591">
    <cfRule type="duplicateValues" dxfId="12" priority="55"/>
  </conditionalFormatting>
  <conditionalFormatting sqref="C593">
    <cfRule type="duplicateValues" dxfId="11" priority="10"/>
  </conditionalFormatting>
  <conditionalFormatting sqref="C600">
    <cfRule type="duplicateValues" dxfId="10" priority="7"/>
  </conditionalFormatting>
  <conditionalFormatting sqref="C607:C637">
    <cfRule type="duplicateValues" dxfId="9" priority="105"/>
  </conditionalFormatting>
  <conditionalFormatting sqref="C638">
    <cfRule type="duplicateValues" dxfId="8" priority="103"/>
  </conditionalFormatting>
  <conditionalFormatting sqref="C639">
    <cfRule type="duplicateValues" dxfId="7" priority="95"/>
  </conditionalFormatting>
  <conditionalFormatting sqref="C640">
    <cfRule type="duplicateValues" dxfId="6" priority="101"/>
  </conditionalFormatting>
  <conditionalFormatting sqref="C641">
    <cfRule type="duplicateValues" dxfId="5" priority="99"/>
  </conditionalFormatting>
  <conditionalFormatting sqref="C642">
    <cfRule type="duplicateValues" dxfId="4" priority="97"/>
  </conditionalFormatting>
  <conditionalFormatting sqref="C643">
    <cfRule type="duplicateValues" dxfId="3" priority="51"/>
  </conditionalFormatting>
  <conditionalFormatting sqref="C645">
    <cfRule type="duplicateValues" dxfId="2" priority="4"/>
  </conditionalFormatting>
  <conditionalFormatting sqref="C648">
    <cfRule type="duplicateValues" dxfId="1" priority="1"/>
  </conditionalFormatting>
  <conditionalFormatting sqref="C644 C464:C468 C2:C40 C458:C459 C210:C243 C258:C265 C245:C255 C589:C590 C44:C49 C560 C112:C138 C592 C51:C69 C273 C470 C106 C202 C389 C473 C71:C78 C140:C197 C402:C453 C80:C104 C108 C204:C205 C275:C283 C285:C309 C311:C339 C341:C386 C391:C399 C475:C496 C498:C521 C523:C557 C562:C574 C576:C587 C594:C599 C601:C606 C646:C647 C649 C660:C662 C664:C1048576">
    <cfRule type="duplicateValues" dxfId="0" priority="133"/>
  </conditionalFormatting>
  <pageMargins left="0.23622047244094491" right="0.23622047244094491" top="0.55118110236220474" bottom="0.55118110236220474" header="0.31496062992125984" footer="0.31496062992125984"/>
  <pageSetup scale="102" orientation="portrait" r:id="rId1"/>
  <rowBreaks count="11" manualBreakCount="11">
    <brk id="44" max="27" man="1"/>
    <brk id="106" max="27" man="1"/>
    <brk id="201" max="27" man="1"/>
    <brk id="286" max="27" man="1"/>
    <brk id="338" max="27" man="1"/>
    <brk id="389" max="27" man="1"/>
    <brk id="414" max="27" man="1"/>
    <brk id="473" max="27" man="1"/>
    <brk id="521" max="27" man="1"/>
    <brk id="574" max="27" man="1"/>
    <brk id="660" max="19" man="1"/>
  </rowBreaks>
  <colBreaks count="4" manualBreakCount="4">
    <brk id="4" max="662" man="1"/>
    <brk id="8" max="662" man="1"/>
    <brk id="12" max="662" man="1"/>
    <brk id="16" max="66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ACTIVIDADES</vt:lpstr>
      <vt:lpstr>'LISTADO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REGI6 - MAURICIO VARGAS CARMONA</dc:creator>
  <cp:lastModifiedBy>EDISSON MARCELO ROSAS ROMERO</cp:lastModifiedBy>
  <cp:lastPrinted>2026-02-11T19:42:47Z</cp:lastPrinted>
  <dcterms:created xsi:type="dcterms:W3CDTF">2026-02-11T16:06:08Z</dcterms:created>
  <dcterms:modified xsi:type="dcterms:W3CDTF">2026-04-29T10:59:59Z</dcterms:modified>
</cp:coreProperties>
</file>