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COMPARTIDA PLANES\2026\40. Planes\40.37 Planes de necesidades\2. PARTIDAS ESPECIALES\12. CANINOS 2DO SEMESTRE\"/>
    </mc:Choice>
  </mc:AlternateContent>
  <bookViews>
    <workbookView xWindow="0" yWindow="0" windowWidth="28800" windowHeight="11700"/>
  </bookViews>
  <sheets>
    <sheet name="COTIZACION" sheetId="9" r:id="rId1"/>
  </sheets>
  <definedNames>
    <definedName name="_xlnm._FilterDatabase" localSheetId="0" hidden="1">COTIZACION!#REF!</definedName>
    <definedName name="_xlnm.Print_Area" localSheetId="0">COTIZACION!$A$1:$M$528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500" i="9" l="1"/>
  <c r="A18" i="9"/>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122" i="9" s="1"/>
  <c r="A123" i="9" s="1"/>
  <c r="A124" i="9" s="1"/>
  <c r="A125" i="9" s="1"/>
  <c r="A126" i="9" s="1"/>
  <c r="A127" i="9" s="1"/>
  <c r="A128" i="9" s="1"/>
  <c r="A129" i="9" s="1"/>
  <c r="A130" i="9" s="1"/>
  <c r="A131" i="9" s="1"/>
  <c r="A132" i="9" s="1"/>
  <c r="A133" i="9" s="1"/>
  <c r="A134" i="9" s="1"/>
  <c r="A135" i="9" s="1"/>
  <c r="A136" i="9" s="1"/>
  <c r="A137" i="9" s="1"/>
  <c r="A138" i="9" s="1"/>
  <c r="A139" i="9" s="1"/>
  <c r="A140" i="9" s="1"/>
  <c r="A141" i="9" s="1"/>
  <c r="A142" i="9" s="1"/>
  <c r="A143" i="9" s="1"/>
  <c r="A144" i="9" s="1"/>
  <c r="A145" i="9" s="1"/>
  <c r="A146" i="9" s="1"/>
  <c r="A147" i="9" s="1"/>
  <c r="A148" i="9" s="1"/>
  <c r="A149" i="9" s="1"/>
  <c r="A150" i="9" s="1"/>
  <c r="A151" i="9" s="1"/>
  <c r="A152" i="9" s="1"/>
  <c r="A153" i="9" s="1"/>
  <c r="A154" i="9" s="1"/>
  <c r="A155" i="9" s="1"/>
  <c r="A156" i="9" s="1"/>
  <c r="A157" i="9" s="1"/>
  <c r="A158" i="9" s="1"/>
  <c r="A159" i="9" s="1"/>
  <c r="A160" i="9" s="1"/>
  <c r="A161" i="9" s="1"/>
  <c r="A162" i="9" s="1"/>
  <c r="A163" i="9" s="1"/>
  <c r="A164" i="9" s="1"/>
  <c r="A165" i="9" s="1"/>
  <c r="A166" i="9" s="1"/>
  <c r="A167" i="9" s="1"/>
  <c r="A168" i="9" s="1"/>
  <c r="A169" i="9" s="1"/>
  <c r="A170" i="9" s="1"/>
  <c r="A171" i="9" s="1"/>
  <c r="A172" i="9" s="1"/>
  <c r="A173" i="9" s="1"/>
  <c r="A174" i="9" s="1"/>
  <c r="A175" i="9" s="1"/>
  <c r="A176" i="9" s="1"/>
  <c r="A177" i="9" s="1"/>
  <c r="A178" i="9" s="1"/>
  <c r="A179" i="9" s="1"/>
  <c r="A180" i="9" s="1"/>
  <c r="A181" i="9" s="1"/>
  <c r="A182" i="9" s="1"/>
  <c r="A183" i="9" s="1"/>
  <c r="A184" i="9" s="1"/>
  <c r="A185" i="9" s="1"/>
  <c r="A186" i="9" s="1"/>
  <c r="A187" i="9" s="1"/>
  <c r="A188" i="9" s="1"/>
  <c r="A189" i="9" s="1"/>
  <c r="A190" i="9" s="1"/>
  <c r="A191" i="9" s="1"/>
  <c r="A192" i="9" s="1"/>
  <c r="A193" i="9" s="1"/>
  <c r="A194" i="9" s="1"/>
  <c r="A195" i="9" s="1"/>
  <c r="A196" i="9" s="1"/>
  <c r="A197" i="9" s="1"/>
  <c r="A198" i="9" s="1"/>
  <c r="A199" i="9" s="1"/>
  <c r="A200" i="9" s="1"/>
  <c r="A201" i="9" s="1"/>
  <c r="A202" i="9" s="1"/>
  <c r="A203" i="9" s="1"/>
  <c r="A204" i="9" s="1"/>
  <c r="A205" i="9" s="1"/>
  <c r="A206" i="9" s="1"/>
  <c r="A207" i="9" s="1"/>
  <c r="A208" i="9" s="1"/>
  <c r="A209" i="9" s="1"/>
  <c r="A210" i="9" s="1"/>
  <c r="A211" i="9" s="1"/>
  <c r="A212" i="9" s="1"/>
  <c r="A213" i="9" s="1"/>
  <c r="A214" i="9" s="1"/>
  <c r="A215" i="9" s="1"/>
  <c r="A216" i="9" s="1"/>
  <c r="A217" i="9" s="1"/>
  <c r="A218" i="9" s="1"/>
  <c r="A219" i="9" s="1"/>
  <c r="A220" i="9" s="1"/>
  <c r="A221" i="9" s="1"/>
  <c r="A222" i="9" s="1"/>
  <c r="A223" i="9" s="1"/>
  <c r="A224" i="9" s="1"/>
  <c r="A225" i="9" s="1"/>
  <c r="A226" i="9" s="1"/>
  <c r="A227" i="9" s="1"/>
  <c r="A228" i="9" s="1"/>
  <c r="A229" i="9" s="1"/>
  <c r="A230" i="9" s="1"/>
  <c r="A231" i="9" s="1"/>
  <c r="A232" i="9" s="1"/>
  <c r="A233" i="9" s="1"/>
  <c r="A234" i="9" s="1"/>
  <c r="A235" i="9" s="1"/>
  <c r="A236" i="9" s="1"/>
  <c r="A237" i="9" s="1"/>
  <c r="A238" i="9" s="1"/>
  <c r="A239" i="9" s="1"/>
  <c r="A240" i="9" s="1"/>
  <c r="A241" i="9" s="1"/>
  <c r="A242" i="9" s="1"/>
  <c r="A243" i="9" s="1"/>
  <c r="A244" i="9" s="1"/>
  <c r="A245" i="9" s="1"/>
  <c r="A246" i="9" s="1"/>
  <c r="A247" i="9" s="1"/>
  <c r="A248" i="9" s="1"/>
  <c r="A249" i="9" s="1"/>
  <c r="A250" i="9" s="1"/>
  <c r="A251" i="9" s="1"/>
  <c r="A252" i="9" s="1"/>
  <c r="A253" i="9" s="1"/>
  <c r="A254" i="9" s="1"/>
  <c r="A255" i="9" s="1"/>
  <c r="A256" i="9" s="1"/>
  <c r="A257" i="9" s="1"/>
  <c r="A258" i="9" s="1"/>
  <c r="A259" i="9" s="1"/>
  <c r="A260" i="9" s="1"/>
  <c r="A261" i="9" s="1"/>
  <c r="A262" i="9" s="1"/>
  <c r="A263" i="9" s="1"/>
  <c r="A264" i="9" s="1"/>
  <c r="A265" i="9" s="1"/>
  <c r="A266" i="9" s="1"/>
  <c r="A267" i="9" s="1"/>
  <c r="A268" i="9" s="1"/>
  <c r="A269" i="9" s="1"/>
  <c r="A270" i="9" s="1"/>
  <c r="A271" i="9" s="1"/>
  <c r="A272" i="9" s="1"/>
  <c r="A273" i="9" s="1"/>
  <c r="A274" i="9" s="1"/>
  <c r="A275" i="9" s="1"/>
  <c r="A276" i="9" s="1"/>
  <c r="A277" i="9" s="1"/>
  <c r="A278" i="9" s="1"/>
  <c r="A279" i="9" s="1"/>
  <c r="A280" i="9" s="1"/>
  <c r="A281" i="9" s="1"/>
  <c r="A282" i="9" s="1"/>
  <c r="A283" i="9" s="1"/>
  <c r="A284" i="9" s="1"/>
  <c r="A285" i="9" s="1"/>
  <c r="A286" i="9" s="1"/>
  <c r="A287" i="9" s="1"/>
  <c r="A288" i="9" s="1"/>
  <c r="A289" i="9" s="1"/>
  <c r="A290" i="9" s="1"/>
  <c r="A291" i="9" s="1"/>
  <c r="A292" i="9" s="1"/>
  <c r="A293" i="9" s="1"/>
  <c r="A294" i="9" s="1"/>
  <c r="A295" i="9" s="1"/>
  <c r="A296" i="9" s="1"/>
  <c r="A297" i="9" s="1"/>
  <c r="A298" i="9" s="1"/>
  <c r="A299" i="9" s="1"/>
  <c r="A300" i="9" s="1"/>
  <c r="A301" i="9" s="1"/>
  <c r="A302" i="9" s="1"/>
  <c r="A303" i="9" s="1"/>
  <c r="A304" i="9" s="1"/>
  <c r="A305" i="9" s="1"/>
  <c r="A306" i="9" s="1"/>
  <c r="A307" i="9" s="1"/>
  <c r="A308" i="9" s="1"/>
  <c r="A309" i="9" s="1"/>
  <c r="A310" i="9" s="1"/>
  <c r="A311" i="9" s="1"/>
  <c r="A312" i="9" s="1"/>
  <c r="A313" i="9" s="1"/>
  <c r="A314" i="9" s="1"/>
  <c r="A315" i="9" s="1"/>
  <c r="A316" i="9" s="1"/>
  <c r="A317" i="9" s="1"/>
  <c r="A318" i="9" s="1"/>
  <c r="A319" i="9" s="1"/>
  <c r="A320" i="9" s="1"/>
  <c r="A321" i="9" s="1"/>
  <c r="A322" i="9" s="1"/>
  <c r="A323" i="9" s="1"/>
  <c r="A324" i="9" s="1"/>
  <c r="A325" i="9" s="1"/>
  <c r="A326" i="9" s="1"/>
  <c r="A327" i="9" s="1"/>
  <c r="A328" i="9" s="1"/>
  <c r="A329" i="9" s="1"/>
  <c r="A330" i="9" s="1"/>
  <c r="A331" i="9" s="1"/>
  <c r="A332" i="9" s="1"/>
  <c r="A333" i="9" s="1"/>
  <c r="A334" i="9" s="1"/>
  <c r="A335" i="9" s="1"/>
  <c r="A336" i="9" s="1"/>
  <c r="A337" i="9" s="1"/>
  <c r="A338" i="9" s="1"/>
  <c r="A339" i="9" s="1"/>
  <c r="A340" i="9" s="1"/>
  <c r="A341" i="9" s="1"/>
  <c r="A342" i="9" s="1"/>
  <c r="A343" i="9" s="1"/>
  <c r="A344" i="9" s="1"/>
  <c r="A345" i="9" s="1"/>
  <c r="A346" i="9" s="1"/>
  <c r="A347" i="9" s="1"/>
  <c r="A348" i="9" s="1"/>
  <c r="A349" i="9" s="1"/>
  <c r="A350" i="9" s="1"/>
  <c r="A351" i="9" s="1"/>
  <c r="A352" i="9" s="1"/>
  <c r="A353" i="9" s="1"/>
  <c r="A354" i="9" s="1"/>
  <c r="A355" i="9" s="1"/>
  <c r="A356" i="9" s="1"/>
  <c r="A357" i="9" s="1"/>
  <c r="A358" i="9" s="1"/>
  <c r="A359" i="9" s="1"/>
  <c r="A360" i="9" s="1"/>
  <c r="A361" i="9" s="1"/>
  <c r="A362" i="9" s="1"/>
  <c r="A363" i="9" s="1"/>
  <c r="A364" i="9" s="1"/>
  <c r="A365" i="9" s="1"/>
  <c r="A366" i="9" s="1"/>
  <c r="A367" i="9" s="1"/>
  <c r="A368" i="9" s="1"/>
  <c r="A369" i="9" s="1"/>
  <c r="A370" i="9" s="1"/>
  <c r="A371" i="9" s="1"/>
  <c r="A372" i="9" s="1"/>
  <c r="A373" i="9" s="1"/>
  <c r="A374" i="9" s="1"/>
  <c r="A375" i="9" s="1"/>
  <c r="A376" i="9" s="1"/>
  <c r="A377" i="9" s="1"/>
  <c r="A378" i="9" s="1"/>
  <c r="A379" i="9" s="1"/>
  <c r="A380" i="9" s="1"/>
  <c r="A381" i="9" s="1"/>
  <c r="A382" i="9" s="1"/>
  <c r="A383" i="9" s="1"/>
  <c r="A384" i="9" s="1"/>
  <c r="A385" i="9" s="1"/>
  <c r="A386" i="9" s="1"/>
  <c r="A387" i="9" s="1"/>
  <c r="A388" i="9" s="1"/>
  <c r="A389" i="9" s="1"/>
  <c r="A390" i="9" s="1"/>
  <c r="A391" i="9" s="1"/>
  <c r="A392" i="9" s="1"/>
  <c r="A393" i="9" s="1"/>
  <c r="A394" i="9" s="1"/>
  <c r="A395" i="9" s="1"/>
  <c r="A396" i="9" s="1"/>
  <c r="A397" i="9" s="1"/>
  <c r="A399" i="9" s="1"/>
  <c r="A400" i="9" s="1"/>
  <c r="A401" i="9" s="1"/>
  <c r="A402" i="9" s="1"/>
  <c r="A403" i="9" s="1"/>
  <c r="A404" i="9" s="1"/>
  <c r="A405" i="9" s="1"/>
  <c r="A406" i="9" s="1"/>
  <c r="A407" i="9" s="1"/>
  <c r="A408" i="9" s="1"/>
  <c r="A409" i="9" s="1"/>
  <c r="A410" i="9" s="1"/>
  <c r="A411" i="9" s="1"/>
  <c r="A412" i="9" s="1"/>
  <c r="A413" i="9" s="1"/>
  <c r="A414" i="9" s="1"/>
  <c r="A415" i="9" s="1"/>
  <c r="A416" i="9" s="1"/>
  <c r="A417" i="9" s="1"/>
  <c r="A418" i="9" s="1"/>
  <c r="A419" i="9" s="1"/>
  <c r="A420" i="9" s="1"/>
  <c r="A421" i="9" s="1"/>
  <c r="A422" i="9" s="1"/>
  <c r="A423" i="9" s="1"/>
  <c r="A424" i="9" s="1"/>
  <c r="A425" i="9" s="1"/>
  <c r="A426" i="9" s="1"/>
  <c r="A427" i="9" s="1"/>
  <c r="A428" i="9" s="1"/>
  <c r="A429" i="9" s="1"/>
  <c r="A430" i="9" s="1"/>
  <c r="A431" i="9" s="1"/>
  <c r="A432" i="9" s="1"/>
  <c r="A433" i="9" s="1"/>
  <c r="A434" i="9" s="1"/>
  <c r="A435" i="9" s="1"/>
  <c r="A436" i="9" s="1"/>
  <c r="A437" i="9" s="1"/>
  <c r="A438" i="9" s="1"/>
  <c r="A439" i="9" s="1"/>
  <c r="A440" i="9" s="1"/>
  <c r="A441" i="9" s="1"/>
  <c r="A442" i="9" s="1"/>
  <c r="A443" i="9" s="1"/>
  <c r="A444" i="9" s="1"/>
  <c r="A445" i="9" s="1"/>
  <c r="A446" i="9" s="1"/>
  <c r="A447" i="9" s="1"/>
  <c r="A448" i="9" s="1"/>
  <c r="A449" i="9" s="1"/>
  <c r="A450" i="9" s="1"/>
  <c r="A451" i="9" s="1"/>
  <c r="A452" i="9" s="1"/>
  <c r="A453" i="9" s="1"/>
  <c r="A454" i="9" s="1"/>
  <c r="A455" i="9" s="1"/>
  <c r="A456" i="9" s="1"/>
  <c r="A457" i="9" s="1"/>
  <c r="A458" i="9" s="1"/>
  <c r="A459" i="9" s="1"/>
  <c r="A460" i="9" s="1"/>
  <c r="A461" i="9" s="1"/>
  <c r="A462" i="9" s="1"/>
  <c r="A463" i="9" s="1"/>
  <c r="A464" i="9" s="1"/>
  <c r="A465" i="9" s="1"/>
  <c r="A466" i="9" s="1"/>
  <c r="A467" i="9" s="1"/>
  <c r="A468" i="9" s="1"/>
  <c r="A469" i="9" s="1"/>
  <c r="A470" i="9" s="1"/>
  <c r="A471" i="9" s="1"/>
  <c r="A472" i="9" s="1"/>
  <c r="A473" i="9" s="1"/>
  <c r="A474" i="9" s="1"/>
  <c r="A475" i="9" s="1"/>
  <c r="A476" i="9" s="1"/>
  <c r="A477" i="9" s="1"/>
  <c r="A478" i="9" s="1"/>
  <c r="A479" i="9" s="1"/>
  <c r="A480" i="9" s="1"/>
  <c r="A481" i="9" s="1"/>
  <c r="A482" i="9" s="1"/>
  <c r="A483" i="9" s="1"/>
  <c r="A484" i="9" s="1"/>
  <c r="A485" i="9" s="1"/>
  <c r="A486" i="9" s="1"/>
  <c r="A487" i="9" s="1"/>
  <c r="A488" i="9" s="1"/>
  <c r="A489" i="9" s="1"/>
  <c r="A490" i="9" s="1"/>
  <c r="A491" i="9" s="1"/>
  <c r="A492" i="9" s="1"/>
  <c r="A493" i="9" s="1"/>
  <c r="A494" i="9" s="1"/>
  <c r="A495" i="9" s="1"/>
  <c r="A496" i="9" s="1"/>
  <c r="A497" i="9" s="1"/>
  <c r="A498" i="9" s="1"/>
  <c r="A499" i="9" s="1"/>
</calcChain>
</file>

<file path=xl/sharedStrings.xml><?xml version="1.0" encoding="utf-8"?>
<sst xmlns="http://schemas.openxmlformats.org/spreadsheetml/2006/main" count="1482" uniqueCount="798">
  <si>
    <t xml:space="preserve">UNIDAD </t>
  </si>
  <si>
    <t xml:space="preserve">CEPA ONDERSTEPOORT ATENUADA DE MOSQUILLO CANINO 10, TCID 50-, CEPA DE ADENOVIRUS CANINO 10/3, PFU-CEPA DE PARVOVIRUS CANINO 10/7, TCID50-, CEPA DE PARAINFLUENZA CANINA 10/5, PFU, + VACUNA INACTIVA PARA LA INMNIZACION ACTIVAEN PERROS CONTA LEPTOSPIRA CANICOLA, LEPTOSPIRA, ICTEROHAEMORHAGIOE Y RABIA. </t>
  </si>
  <si>
    <t>FRASCO X DOSIS</t>
  </si>
  <si>
    <t>3526201</t>
  </si>
  <si>
    <t>DESINFECTANTE FENOLICO NO TOXICO, COMPUESTO POR ACEITES CREOSOTADOS DERIVADOS DE LA HULLA  43G( CRESOLES 17,2%), EXCIPIENTES: ACEITE DE RICINO, COLOFONIA, HIDROXIDO DE SODIO Y AGUA.</t>
  </si>
  <si>
    <t>GARRAFA * 3800 CC</t>
  </si>
  <si>
    <t>CLORHEXIDINA SUSPENSION TOPICA EN SPRAY PARA ENJUAGUE BUCAL FRASCO POR 120 ML</t>
  </si>
  <si>
    <t>FRASCO X 120 ML</t>
  </si>
  <si>
    <t>DIDECYLDIMETIL AMONIO CLORURO 2.4 G,DIOCTYLDIMETIL AMONIO CLORURO 2.4 G,OCTYLDECILDIMETIL AMONIO CLORURO 4.8 G, ALKYLDIMETIL BENZIL AMONIO CLORURO 6.4 G,  GLUTARALDEHIDO 6.0 , EXCIPIENTES C.S.P. 100 ML</t>
  </si>
  <si>
    <t>GALON X 4 LT</t>
  </si>
  <si>
    <t>ANTISEPTICO Y LARVICIDA PARA USO EXTERNO, COMPUESTO POR: CLORPIRIFOS:.. 50.0 G (O,O-DIETIL O-(3,5,6-TRICLORO-2-PIRIDIL) FOSFOROTIOATO) VIOLETA DE GENCIANA:... 3.0 G (HEXAMETHYL-P-ROSANILINA CLORURO) EXCIPIENTES: ETANOL, PROPILENGLICOL, ACEITE DE PINO, ACEITE DE CITRONELLA, GAS PROPELENTE (BUTANO/ISOBUTANO/PROPANO), C.S.P. 1000 ML</t>
  </si>
  <si>
    <t>SPRAY X 430 ML</t>
  </si>
  <si>
    <t>LARVICIDA, INSECTICIDA, COMPUESTO POR: COUMAPHOS 0,454G , PROPOXUR 0,303G, SULFONILAMIDA 0,757G, EXIPIENTES CSP 100ML.</t>
  </si>
  <si>
    <t>AEROSOL * 430 ML</t>
  </si>
  <si>
    <t>ALGODÓN DE 500 GRAMOS HOSPITALARIO X ROLLO</t>
  </si>
  <si>
    <t>ROLLO X 500 g</t>
  </si>
  <si>
    <t>GASA X ROLLO 90 YARDAS</t>
  </si>
  <si>
    <t>ROLLO X 90 YARDAS</t>
  </si>
  <si>
    <t>3525095</t>
  </si>
  <si>
    <t>ANTIDIARREICO COMPUESTO POR: TRIMETROPIN 1G, SULFAMETAZINA 5G, CAOLIN 13G PECTINA 0,9G, CLORURO DE SODIO 0,526 G, CLORURO DE POTASIO 0,205G, EXCIPIENTES CSP 100 ML</t>
  </si>
  <si>
    <t>FRASCO POR 180 ML</t>
  </si>
  <si>
    <t>suplemento alimenticio Vitamínico, mineral y ácidos grasos Vitamina A 56.000 UI,Vitamina D3 5.000 UI,Vitamina E 400 UI,Vitamina B2 12 mg,Vitamina B6 55 mg,Vitamina C 250 mg,Niacina 40 mg,Colina 7 g,Biotina 120 mg,Inositol 4 g,Zinc 350 mg,Azufre 800 mg,Selenio 0.25 mg,Lecitina 9.5 g,Acido oléico 2.6 %,Acido linoléico 6.2 %,Acido linolénico 1%,Extracto de Yucca shidigera 0.6 g,Excipientes csp 1.000 gr,Polvo oral Bolsa por 300 gr.</t>
  </si>
  <si>
    <t>bolsa x 300 gr</t>
  </si>
  <si>
    <t xml:space="preserve">ÁCIDO SALICÍLICO 2 GR, AZUFRE 2 GR, SHAMPOO QUERATOLÍTICO. </t>
  </si>
  <si>
    <t>FRASCO X 240 Ml</t>
  </si>
  <si>
    <t xml:space="preserve">CLORHEXIDINA DIGLUCONATO 0,5 G SOLUCION </t>
  </si>
  <si>
    <t>FRASCO X120</t>
  </si>
  <si>
    <t>ADENOSINA TRIFOSFATO ATP 0.1 G, ASPARTATO DE MAGNESIO 1.5 G, ASPARTATO DE POTASIO 1.0 G, SELENITO DE SODIO 0.1 G, VITAMINA B12 0.05 G, EXCIPIENTES CSP</t>
  </si>
  <si>
    <t>FRASCO X 50 ML</t>
  </si>
  <si>
    <t>SILIMARINA CÁPSULAS DE 150 MG, CAJA POR 20 CAPSULAS</t>
  </si>
  <si>
    <t>CAJA POR 20 CAPSULAS</t>
  </si>
  <si>
    <t>DEXTROSA 5% TIAMINA CLORHIDRATO 10 MG PIRIDOXINA CLORHIDRATO 10 MG CIANOCOBALAMINA 5 MCG RIBOFLAVINA 4 MG D-PANTENOL 5 MG  NIACINAMIDA 150 MG TREONINA 2.7 MG SERINA 3.6 MG ÁCIDO GLUTÁMICO 12.8 MG PROLINA 6.4 MG GLICINA 1.2 MG ALANINA 2 MG VALINA 4.2 MG METIONINA 1.7 MG ISOLEUCINA 3.3 MG LEUCINA 5.4 MG TIROSINA 0.9 MG FENILALANINA 2.2 MG HISTIDINA 1.7 MG LISINA 4.9 MG ARGININA 2.2 MG TRIPTÓFANO 0.7 MG ACETATO DE SODIO 250 MG CLORURO DE CALCIO 15 MG CLORURO DE POTASIO 20 MG SULFATO DE MAGNESIO 20 MG GLUTAMATO MONOSÓDICO 4 MG ÁCIDO ASPÁRTICO 4.7 MG. SOLUCIÓN INYECTABLE</t>
  </si>
  <si>
    <t>FRASCO X 500 ML</t>
  </si>
  <si>
    <t>3525028</t>
  </si>
  <si>
    <t>PREDNISOLONA BASE 20 MG, EXCIPIENTES C.S.P COMPRIMIDO (500 MG),</t>
  </si>
  <si>
    <t>CAJA * 10 COMPRIMIDOS</t>
  </si>
  <si>
    <t>MELOXICAM AL 0,5 % , EXCIPIENTES C.S.P 1 ML,INYECTABLE FRASCO X 10 ML</t>
  </si>
  <si>
    <t>FRASCO X 10 ML</t>
  </si>
  <si>
    <t>MELOXICAM EN TABLETAS DE 7,5 MG BLISTER POR 10 TABLETAS</t>
  </si>
  <si>
    <t>BLISTER X 10 TABLETAS</t>
  </si>
  <si>
    <t>KETOPROFENO 100 MG, EXCIPIENTES 1 ML</t>
  </si>
  <si>
    <t>SULFATO DE VINCRISTINA POLVO PARA RECONSTITUIR A SOLUCIÓN INYECTABLE 1 MG</t>
  </si>
  <si>
    <t>AMPOLLA X 1 MG</t>
  </si>
  <si>
    <t>3525099</t>
  </si>
  <si>
    <t xml:space="preserve">DOXICICLINA  (HYCLATO)TABLETAS DE 200 MG </t>
  </si>
  <si>
    <t>CAJA POR 10 TABLETAS</t>
  </si>
  <si>
    <t>ENROFLOXACINA 150 MG, EXCIPIENTES C.S.P. 1 TABLETA,  TABLETAS CAJA X 10 TABLETAS</t>
  </si>
  <si>
    <t>CAJA X 10 TABLETAS</t>
  </si>
  <si>
    <t>3526202</t>
  </si>
  <si>
    <t>METRONIDAZOL BENZOIL EQUIVALENTE A METRONIDAZOL BASE 5G NIFUROXAZIDA 4G FRASCO X 120 ML SUSPENSIÓN</t>
  </si>
  <si>
    <t>COMPRIMIDO ORAL COMPUESTO POR: ESPIRAMICINA 750000UI,METRONIDAZOL 125MGR, EXCIPIENTES CSP 600 MG.</t>
  </si>
  <si>
    <t>CAJA X 20 TABLETAS</t>
  </si>
  <si>
    <t>GENTAMICINA 3MG, DEXAMETASONA 0.5MG,KETOCONAZOL 10MG, LOCIÓN FRASCO X 100 ML</t>
  </si>
  <si>
    <t>FRASCO X 100 ML</t>
  </si>
  <si>
    <t>GENTAMICINA SULFATO, BETAMETASONA VALERATO, CLOTRIMAZOL</t>
  </si>
  <si>
    <t>Frascos por 100 ml</t>
  </si>
  <si>
    <t>CLOTRIMAZOL 1.00 GR, NEOMICINA 0.50 GR, BETAMETAZONA 0.04 GR, CREMA X 100 GR.</t>
  </si>
  <si>
    <t>CREMA X 100 GR</t>
  </si>
  <si>
    <t>ENDECTOCIDA DE ADMINISTRACION ORAL, COMPUESTO POR IVERMECTINA 5G, EXCIPIENTES CS.</t>
  </si>
  <si>
    <t>ESTUCHE CON 6 BLISTER DE 10 COMPRIMIDOS</t>
  </si>
  <si>
    <t>FLURALANER (MICRONIZADO) 136.4MG, EXCIPIENTES  CSP 10 G,  PERROS DE 20 A 40 KG. TABLETA 1000 MG.</t>
  </si>
  <si>
    <t>TABLETA</t>
  </si>
  <si>
    <t>AZITROMICINA 500 MG</t>
  </si>
  <si>
    <t>BLISTER X 3 TABLETAS</t>
  </si>
  <si>
    <t>ALCANFOR 5G, MENTOL 1G, GUAYACOL 3G, SALICILATO DE METILO 10 G, TREMENTINA 3G, EXCIPIENTES  100G, UNGUENTO X 350 G.</t>
  </si>
  <si>
    <t>UNGUENTO X 350 G</t>
  </si>
  <si>
    <t>NEOMICINA SULFATO 1 G, ALANTOÍNA 2 G, LIDOCAÍNA 2.75 G, ÓXIDO DE ZINC 10 G, ACEITE DE KALAYA 220G CSP 100 G</t>
  </si>
  <si>
    <t>POTE  X 100 GR</t>
  </si>
  <si>
    <t>ALANTOÍNA 2 G, SULFANILAMIDA 6 G, OXIDO DE ZINC 15 G, SUBNITRATO DE BISMUTO 1 G, EXIPIENTES CSP 100 G</t>
  </si>
  <si>
    <t>TARRO X 100 g</t>
  </si>
  <si>
    <t>TRICLORFÓN 3 G FENOL 1 G ACEITE DE PINO - EXCIPIENTES CSP 100 G</t>
  </si>
  <si>
    <t>POTE X 400 GR</t>
  </si>
  <si>
    <t>PIRANTEL PAMOATO 15 G, PRAZIQUANTEL 5 G, FEBANTEL 15 G, VEHÍCULO C.S.P 100 G</t>
  </si>
  <si>
    <t>FRASCOS * 200 ML</t>
  </si>
  <si>
    <t>PRAZIQUANTEL 5 G/100ML, ALBENDAZOL 15 G/100ML. EXIPIENTES CSP 100 ML. CAJA CON JERINGA DOSIFICADORA POR 10 ML.</t>
  </si>
  <si>
    <t>JERINGA X 10 ML.</t>
  </si>
  <si>
    <t>Neomicina sulfato 500 mg Prednisolona sodio fosfato 120 mg Excipientes csp 100 ml</t>
  </si>
  <si>
    <t>FRASCO X 10 ml</t>
  </si>
  <si>
    <t>METRONIDAZOL 500 MG BLISTER X 10 TAB CAJA POR 100 TABLETAS</t>
  </si>
  <si>
    <t>CAJA X 100 TABLETAS</t>
  </si>
  <si>
    <t>ADSORBENTE DE TOXINAS Y VENENOS PRESENTES EN EL TRACTO GASTRO INTESTINAL COMPUESTO POR: CARBON ACTIVADO 40G ZEOLITA 40G CAOLÍN10G PECTINA10G</t>
  </si>
  <si>
    <t>SOBRE DE 8 g</t>
  </si>
  <si>
    <t>ESPARADRAPO DE TELA TIPO HOSPITALARIO, TELA, CAUCHO NATURAL, OXIDO DE ZINC, RESINAS, LANOLINA, PLASTIFICANTE Y ANTIOXIDANTE.  TARRO X 5 ROLLOS (1 DE 1", 2 DE 2", 1 DE 3" Y 1 DE 4")</t>
  </si>
  <si>
    <t>TARRO X 5 ROLLOS</t>
  </si>
  <si>
    <t>3532108</t>
  </si>
  <si>
    <t>CLORHEXIDINA JABON X 100 GR</t>
  </si>
  <si>
    <t>UNIDAD</t>
  </si>
  <si>
    <t>COUMAPHOS 1 G, BARRA JABON ECTOPARASITICIDA X 100 G</t>
  </si>
  <si>
    <t>BARRA JABON  X 100 GM</t>
  </si>
  <si>
    <t>CEFALEXINA VETERINARIA TABLETAS X 500 MGR CAJA X 10</t>
  </si>
  <si>
    <t>CICATRIZANTE, ANTISÉPTICO, COMPUESTO POR: ÁCIDO HIPOCLOROSO 0,045 ML, EXCIPIENTES C.S.P 100 ML</t>
  </si>
  <si>
    <t>TARRO X 120 ML</t>
  </si>
  <si>
    <t>TARRO X 500 ML</t>
  </si>
  <si>
    <t>CREMA TÓPICA COMPUESTA POR: EXTRACTO ACUOSO DE TRITICUM VULGARE 200 MG/100 ML, CADA 100 G, CONTIENE EXTRACTO ACUOSO DE TRITICUM VULGARE (RESIDUO SECO 200 MG/100 ML) 15,0 G.</t>
  </si>
  <si>
    <t>CAJA CON TUBO COLPASIBLE DE 60 G.</t>
  </si>
  <si>
    <t>JERINGAS DESECHABLES DE 1 ML DE INSULINA</t>
  </si>
  <si>
    <t>JERINGAS DESECHABLES DE 2 PARTES CON AGUJA X 10 CC, CAJA X 100 UNIDADES</t>
  </si>
  <si>
    <t>JERINGAS DESECHABLES DE 2 PARTES CON AGUJA X 5 CC, CAJA X 100 UNIDADES</t>
  </si>
  <si>
    <t>JERINGAS DESECHABLES DE 2 PARTES CON AGUJA X 50 CC, CAJA X 25 UNIDADES</t>
  </si>
  <si>
    <t>JERINGAS DESECHABLES DE DOS PARTES CON AGUJA POR 20 CC, CAJA X 50 UNIDADES</t>
  </si>
  <si>
    <t>VENOCLISIS MACROGOTEO CON PUERTO EN Y</t>
  </si>
  <si>
    <t>VENOCLISIS MICROGOTEO CON PUERTO EN Y</t>
  </si>
  <si>
    <t>48150</t>
  </si>
  <si>
    <t>CATETER INTRAVENOSO (YELCO) CALIBRE  20 CAJA POR 50</t>
  </si>
  <si>
    <t>CATETER INTRAVENOSO (YELCO) CALIBRE 24 CAJA POR 50</t>
  </si>
  <si>
    <r>
      <t>MEDICAMENTO HEMATINICO: Medicamentos del grupo  hematínico que combina en su formulación todas las vitaminas y oligoelementos  con la siguiente Composición: Vitamina B1 1500 mg,Vitamina  B2 1500 mg,Vitamina  B6 1200 mg,Vitamina  B12 15000 mcg,Vitamina  K 250 mg,Pantotenato de Cálcio (vit.B5)1200 mg,Ác. Nicotínico 1200 mg,Ác. Fólico 5000 mg,Hierro (proteinato de hierro) 4500 mg,Cobalto  (proteinato de cobalto)100 mg,Cobre(proteinato de cobre) 500 mg, Zinc  (proteinato de zinc)5000 mg,Glucosa  200 g,,Excipiente c.s.p.1000 g.</t>
    </r>
    <r>
      <rPr>
        <b/>
        <sz val="9"/>
        <rFont val="Arial"/>
        <family val="2"/>
      </rPr>
      <t xml:space="preserve">presentacion frasco por 60 ml </t>
    </r>
  </si>
  <si>
    <t>CALCIO CARBONATO 40 G 
L-METIONINA 2,5 GR 
L-LISINA 1,5 G 
COLINA CITRATO 1,5 G. 
L-CISTINA 1 G. 
TRISFOSFATO DE ADENOSINA 75 MG. 
MAGNESIO CARBONATO 30 MG.
ÁCIDO FÓLICO 25 MG. 
VITAMINA B12 0,5 MG.</t>
  </si>
  <si>
    <r>
      <t xml:space="preserve">Complemento Vitaminico: Medicamentos del grupo vitaminas-minerales y nutrientes que contenga la siguiente composición vitamina B1 (Tiamina HCI) 150 mg, Vitamina B2 (Riboflavina 5 Fosfato sodica)72 mg Vitamina B6 (piridoxina HCI) 72 mg ,Vitamina B12 (cianocobalamina)0.32mg,Vitamina pp( nicotinamida)2200 mg, VItamina Biotina 45 mg, Vitamina D pantenol 200 mg, calcio glicerofosfato 1000 mg,manganeso glicerofosfato 100 mg, potasio glicerofosfato 75% 100 mg, sodio glicerofosfato 1800 mg, excipientes c.s.p 100 ml  </t>
    </r>
    <r>
      <rPr>
        <b/>
        <sz val="9"/>
        <rFont val="Arial"/>
        <family val="2"/>
      </rPr>
      <t>En presentación por 100 ml.</t>
    </r>
  </si>
  <si>
    <r>
      <t xml:space="preserve">Complemento Vitaminico: Medicamentos del grupo vitaminas-minerales y nutrientes con la siguiente composición: cada tableta recubierta contiene 300 mg de sulfato ferroso desecado, como sulfato ferroso heptahidratado. (que corresponde a 64 mg de hierro elemental.) </t>
    </r>
    <r>
      <rPr>
        <b/>
        <sz val="9"/>
        <rFont val="Arial"/>
        <family val="2"/>
      </rPr>
      <t xml:space="preserve">presentación x blister x 10 tableta </t>
    </r>
  </si>
  <si>
    <r>
      <t xml:space="preserve">Antibiotico: Medicamentos del grupo Antiinfecciosos antibacterianos con la siguiente composición: Doxiciclina mono hidrato equivalente a Doxiciclina 100 mg.Exipientes csp 500 mg, </t>
    </r>
    <r>
      <rPr>
        <b/>
        <sz val="9"/>
        <rFont val="Arial"/>
        <family val="2"/>
      </rPr>
      <t>presentación tabletas x 10 unds</t>
    </r>
  </si>
  <si>
    <t>MEDICAMENTOS  ANTI INFECCIOSOS: Medicamentos del grupo Anti infecciosos antimicrobiano  con composición: cada tableta contiene: Cefadroxilo 200 mg, Excipientes c.s.p  presentación caja de 2 blister x 10 tabletas. CAJA DE  2  BLISTER x 10 TABLETAS. CAJA DE 2 BLISTER X 10 TABLETAS</t>
  </si>
  <si>
    <r>
      <t xml:space="preserve">MEDICAMENTOS  ANTIEMÉTICO: Medicamentos del grupo Antiemético, Solución inyectable está indicado para la prevención y el tratamiento del vómito agudo en caninos con la siguiente composición: Maropitant citrato: 10 mg. Vehiculo  c.s.p.: 1 ml. </t>
    </r>
    <r>
      <rPr>
        <b/>
        <sz val="9"/>
        <rFont val="Arial"/>
        <family val="2"/>
      </rPr>
      <t>presentacion frasco x 20 ml.</t>
    </r>
  </si>
  <si>
    <t>MEDICAMENTO ANTIPARASITARIO : Medicamento del grupo antiparasitarios. Composición: Pamoato de pirantel 144mg, Praziquantel 50mg, Ivermectina 0.06mg, Febantel 150mg, Excipientes csp 900mg</t>
  </si>
  <si>
    <t>FRASCO X 1 LT</t>
  </si>
  <si>
    <t>FRASCO X 60ML</t>
  </si>
  <si>
    <t xml:space="preserve">FRASCO X 80 GR </t>
  </si>
  <si>
    <t>presentación por 100 ml.</t>
  </si>
  <si>
    <t>blister x 10 tabletas</t>
  </si>
  <si>
    <t>Tabletas x 10 unidades</t>
  </si>
  <si>
    <t>caja de 2 blister x 10 tabletas</t>
  </si>
  <si>
    <t>FRASCO X 20 ML</t>
  </si>
  <si>
    <t>FRASCO X 100 GRAMOS</t>
  </si>
  <si>
    <t>FRASCO X 250ML</t>
  </si>
  <si>
    <t>FRASCO 15 ML</t>
  </si>
  <si>
    <t>CAJA X 2 TABLETAS</t>
  </si>
  <si>
    <t>Gotero 5 Ml</t>
  </si>
  <si>
    <t>CAJA X 100 UNIDADES</t>
  </si>
  <si>
    <t>JERINGAS DESECHABLES DE 2 PARTES CON AGUJA X 5 CC, CAJA X 100 UNIDADES SIN CAUCHO EN EL EMBOLO</t>
  </si>
  <si>
    <t>CAJA X 25 UNIDADES</t>
  </si>
  <si>
    <t>CAJA X 50 UNIDADES</t>
  </si>
  <si>
    <t xml:space="preserve"> UNIDAD  </t>
  </si>
  <si>
    <t xml:space="preserve">Tobramicina + Dexametasona Suspensión gotas oftálmicas 0.3% x 5ml. </t>
  </si>
  <si>
    <t>COMPLEJO VITAMINICO: cada 100 ml. contienen: fosfato bicálcico u.p.s. 20.833 mg. aporta calcio6.137   mg. aporta  4.744 mg. fósforo vitamina  d3 2.292   u.i. vitamina  a 50.000  u.i. vitamina  b1 13.75    mg vitamina  b2 14.71    mg. vitamina  b6 13.75    mg. nicotinamida 192.5    mg. vitamina  b12 34.4    mcg. excipientes c.s.p. 100      ml.presentacion x 500 ml FRASCO X 500 ML</t>
  </si>
  <si>
    <r>
      <t xml:space="preserve">MEDICAMENTOS DE  PIEL Y MUCOSAS: solución ótica de amplio espectro, antibiótico, antiinflamatorio, de acuerdo  la siguiente composición: Sulfiram 50 mg,Fosfomicina sódica 5 mg,Sulfato de neomicina,5 mg,Prednisolona sodio fosfato 2.5 mg,Clorhidrato de lidocaína 40 mg,Exipientes csp 1 ml, </t>
    </r>
    <r>
      <rPr>
        <b/>
        <sz val="9"/>
        <rFont val="Arial"/>
        <family val="2"/>
      </rPr>
      <t xml:space="preserve"> presentación  x 15 ml 80.</t>
    </r>
  </si>
  <si>
    <t xml:space="preserve">MEDICAMENTO DERMATOLOGICO:   Medicamento del grupo dermatológico. Composición: Sulfato de Cobre  100 mg, Sulfato de Zinc 200 mg, Ácido Carbólico 3 Ml, Aceite de Pino 5 mL, Glicerol 3 mL, Excipientes c.s.p 100 Ml. </t>
  </si>
  <si>
    <t>MEDICAMENTOS  DE PIEL Y MUCOSAS: medicamentos del grupo piel y mucosas, medicación dermatológica, antiparasitarios ectoparaciticida en polvo de uso externo que contengan la siguiente composición propoxur 1 mg excipientes c.s.p 100 g, presntacion x 100 grmos</t>
  </si>
  <si>
    <t>FRASCO X 50 GR</t>
  </si>
  <si>
    <t>3526005</t>
  </si>
  <si>
    <t>ACETILCISTEINA 300 MG EXCIPIENTES: SODIO EDETATO. SODIO HIDRÓXIDO Y AGUA PARA INYECCIÓNES.</t>
  </si>
  <si>
    <t>CAJA 5 AMPOLLAS  X 3 ML</t>
  </si>
  <si>
    <t xml:space="preserve">ÁCIDO BÓRICO 2 G, ÁCIDO ACÉTICO 2 G, ÁCIDO SALICÍLICO 0.1 G, EXIPIENTES CSP 100 ML. </t>
  </si>
  <si>
    <t>FRASCO X 100 Ml</t>
  </si>
  <si>
    <t>ÁCIDO FÉNICO 1.5 G, ÓXIDO DE ZINC 7 G, ACEITE DE PINO 2 G, EXIPIENTES CSP 100 G</t>
  </si>
  <si>
    <t>FRASCO X 250Ml</t>
  </si>
  <si>
    <t>AFOXOLANER DE 25,1 A 50 KG 136 MG, TABLETA MASTICABLE EN CAJA INDIVIDUAL DE ACUERDO AL PESO DEL ANIMAL DE 25,1 A 50 KG, PARA EL CONTROL DE PULGAS Y GARRAPATAS EN PERROS</t>
  </si>
  <si>
    <t>TABLETA MASTICABLE EN CAJA INDIVIDUAL</t>
  </si>
  <si>
    <t>AGUA OXIGENADA X 500 ML</t>
  </si>
  <si>
    <t>ALCOHOL X GALONES</t>
  </si>
  <si>
    <t>GALON</t>
  </si>
  <si>
    <t>ALFAQUIMOTRIPSINA 10.000 UNF, SOLUCION INYECTABLE FRASCO AMPOLLA X 10 ML</t>
  </si>
  <si>
    <t>AMPOLLA X 10 ML</t>
  </si>
  <si>
    <t>ALQUITRÁN VEGETAL 95 G, FORMOL LÍQUIDO 5 G. ENVASE METÁLICO POR 250 G</t>
  </si>
  <si>
    <t>TARRO X 250 g</t>
  </si>
  <si>
    <t>AMITRAZ 3G EXIPIENTES 100 ML. FRASCO POR 50 ML</t>
  </si>
  <si>
    <t>AMOXICILINA (TRIHIDRATO) 150 MG EXIPIENTES 1 ML. FRASCO POR 100 ML</t>
  </si>
  <si>
    <t>AMPICILINA SÓDICA  1 GR</t>
  </si>
  <si>
    <t>CAJA X 10 AMPOLLAS 1 g</t>
  </si>
  <si>
    <t>AMPROLIO HCL 20 G, EXCIPIENTES C.S.P 100 G,</t>
  </si>
  <si>
    <t>GARRAFA X 1 LITRO</t>
  </si>
  <si>
    <t>ANESTESICO PARA CANINOS, CADA FRASCO DE LIOFILIZADO CONTIENE: TILETAMINA (COMO CLORHIDRATO) 125 MG, ZOLAZEPAM (COMO CLORHIDRATO) 125 MG, EXCIPIENTE C.B.P. 695 MG, EL FRASCO DISOLVENTE CONTIENE DILUENTE ESTERIL C.B.P. 5 ML.</t>
  </si>
  <si>
    <t>FRASCO CON 695 MG DE LIOFILIZADO Y DILUENTE ESTERIL 5 ML</t>
  </si>
  <si>
    <t>ANTIDIARREICO Y REHIDRATANTE COMPUESTO POR: F-TALILSULFATIAZOL 35G, SULFAGUANIDINA 35G, PECTIAN CITRICA 2G, CAOLIN COLOIDAL 23G, CITRATO DE SODIO 2,85G, CLORURO DE SODIO 1,61G,  CLORURO DE POTASIO 0.51 G, HOMATROPINA METIL BROMURO 30 MG.</t>
  </si>
  <si>
    <t>CAJA DE 10 SOBRES X 10 GR CADA UNO</t>
  </si>
  <si>
    <t>ANTISEPTICO DE USO EXTERNO, COMPUESTO POR: YODO.POVIDONA (EQUIVALENTE AL 1% DE YODO DISPONIBLE) 10G. VEHICULO HUMECTANTE C.S.P. 100.0 ML. GLICERINA 10 G.</t>
  </si>
  <si>
    <t>FRASCO * LT</t>
  </si>
  <si>
    <t>ARNICA MONTANA D3 0,15 G</t>
  </si>
  <si>
    <t>TUBO X 50 GR</t>
  </si>
  <si>
    <t>ATROPINA SULFATO 0,1 % FRASCO X 10 ML</t>
  </si>
  <si>
    <t>BENZOCAÍNA 5 G, ESENCIA DE TREMENTINA 8 G, FENOL 2 G, ALANTOÍNA 2 G, ÓXIDO DE ZINC 10 G, ALCANFOR 2.5 G, MENTOL 1.5 G, ESENCIA DE EUCALIPTUS 1.5 G, PARAFINA 3 G, EXIPIENTES CSP 100 G</t>
  </si>
  <si>
    <t>POTE X 220 g.</t>
  </si>
  <si>
    <t>BICARBONATO DE SODIO 840 MG AMPOLLAS 10 ML</t>
  </si>
  <si>
    <t>AMPOLLA</t>
  </si>
  <si>
    <t>BISULFITO SÓDICO DE MENADIONA 10 MG, SOLUCIÓN INYECTABLE, FRASCO POR 50  ML</t>
  </si>
  <si>
    <t>FRASCO X 50  ML</t>
  </si>
  <si>
    <t>BOLSA PARA TRANSFUSION CON SOLUCIÓN ANTICOAGULANTE DE CITRATO FOSFATO DEXTROSA Y ADENINA (CPDA-1) PARA 450 CC CADA UNA CON AGUJA CALIBRE 16, BOLSA POR 10 UNIDADES.</t>
  </si>
  <si>
    <t>BOLSA POR 10 UNIDADES</t>
  </si>
  <si>
    <t>BOLSAS ZIPPLOC 1000 ML CAJA X 20 UNIDADES</t>
  </si>
  <si>
    <t>CAJA X 20 UNIDADES</t>
  </si>
  <si>
    <t>BRODIFACOUMA 0.005% BLOQUE PARAFINADO</t>
  </si>
  <si>
    <t>TARRO X 2,5 KL</t>
  </si>
  <si>
    <t>BROMHEXINA CLORHIDRATO AL 0,3% MAS OXITETRACICLINA AL 5% Y LIDOCAINA.</t>
  </si>
  <si>
    <t>FRASCO POR 100 CC</t>
  </si>
  <si>
    <t>BUTORFANOL TARTRATO, FRASCO X 10 ML</t>
  </si>
  <si>
    <t>CAL SODADA ABSORBENTE DE CO2 DE COLOR BLANCO A VIOLETA, DE 2,5 A 5.0 MM.</t>
  </si>
  <si>
    <t>CANECA 16.8 KG</t>
  </si>
  <si>
    <t>CALCIO EN FORMA DE FORMIATO 170,00 G, MAGNESIO EN FORMA DE CLORURO 4,20 G, ÁCIDO PROPIÓNICO 260,00 G, EXCIPIENTES CSP 100,00 ML,</t>
  </si>
  <si>
    <t>FRASCO x 350 ML</t>
  </si>
  <si>
    <t>CARBOXIMETIL CELULOSA EN POLVO X LIBRA</t>
  </si>
  <si>
    <t>LIBRA</t>
  </si>
  <si>
    <t>CARPROFENO 50 MGR, TABLETAS MASTICABLES FRASCO X 60 TABLETAS</t>
  </si>
  <si>
    <t>FRASCO X 60 TABLETAS</t>
  </si>
  <si>
    <t>CEFTIOFUR SODICO FRASCOS POR 4 G, ACOMPAÑADOS POR 80 ML DE DILUYENTE ESTÉRIL</t>
  </si>
  <si>
    <t>CLORHEXIDINA DIGLUCONATO 0,5 G SOLUCION X GALON</t>
  </si>
  <si>
    <t>CLORHIDRATO DE RANITIDINA 25 MG VEHICULO CSP 1 ML</t>
  </si>
  <si>
    <t>FRASCO VIAL X 20 ML</t>
  </si>
  <si>
    <t>DEXAMETASONA SOLUCION INYECTABLE 2MG/ML , EXCIPIENTES CSP 1 ML, FRASCO DE 50 ML</t>
  </si>
  <si>
    <t>FRASCO DE 50 ML</t>
  </si>
  <si>
    <t>DICLOFENACO OFTALMICO 0,1% FRASCO 5 ML</t>
  </si>
  <si>
    <t>FRASCO 5 ML</t>
  </si>
  <si>
    <t>DICLORVÓS DDVP 1G EXCIPIENTES  100G</t>
  </si>
  <si>
    <t>DIFENHIDRAMINA CLORHIDRATO 25 MG/ML, EXCIPIENTES CSP 1 ML, SOLUCION INYECTABLE FRASCO X 50 CC</t>
  </si>
  <si>
    <t>FRASCO X 50 CC</t>
  </si>
  <si>
    <t>DIMETIL-POLISILOXANO USP AL 30%, FRASCO X 120 CC</t>
  </si>
  <si>
    <t>FRASCO X 120 CC</t>
  </si>
  <si>
    <t>DIMETILSULFÓXIDO  90 ML. EXCIPIENTES C.S.P. 100 ML SOLUCIÓN</t>
  </si>
  <si>
    <t>FRASCO X 120ML</t>
  </si>
  <si>
    <t>DIMETILSULFÓXIDO 90 G EXCIPIENTES CSP 100 G</t>
  </si>
  <si>
    <t>TUBO 60 GR</t>
  </si>
  <si>
    <t>CIANOCOBALAMINA (VIT B12) 2500 MCG, ACIDO PANGAMICO 1500 MCG, ASPARTATO DE MAGNESIO 20 MG, EXCIPIENTES C.S.P. 1 ML</t>
  </si>
  <si>
    <t>FRASCO X50 ML</t>
  </si>
  <si>
    <t>DIPIRONA 500 MG, EXCIPIENTES C.S.P.1 ML</t>
  </si>
  <si>
    <t>DIPROPIONATO DE IMIDOCARB 120MG X 100 CC</t>
  </si>
  <si>
    <t>FRASCO X 100 CC</t>
  </si>
  <si>
    <t>DOXAPRAM CLORHIDRATO 20 MG, EXCIPIENTES C.S.P. 1 ML</t>
  </si>
  <si>
    <t>ECHINACEA ANGUSTIFOLIA D3 500 MG</t>
  </si>
  <si>
    <t>CAJA X 5 AMPOLLAS</t>
  </si>
  <si>
    <t>ECTOPARATISIDA PARA USO EXTERNO COMPUESTO POR CIPERMETRINA AL 15% TARRO X 500 ML</t>
  </si>
  <si>
    <t>ENROFLOXACINA 50 MG, VEHÍCULO C.S.P 100 ML</t>
  </si>
  <si>
    <t>FRACO * 50 ML</t>
  </si>
  <si>
    <t>EPINEFRINA BASE  1 MG EXCIPIENTES C.S.P  1 ML</t>
  </si>
  <si>
    <t>FRASCO X 20  ML</t>
  </si>
  <si>
    <t>ETAMSILATO (CICLONAMIDA) 125 MG, EXCIPIENTES CSP 1 ML</t>
  </si>
  <si>
    <t>FRASCO X 10ML</t>
  </si>
  <si>
    <t>FEBANTEL 450 MG; PAMOATO DE PIRANTEL 432 MG; PRAZIQUANTEL 150 MG; IVERMECTINA 0.18 MG; BLISTER X 2 TABLETAS</t>
  </si>
  <si>
    <t>BLISTER X 2 TABLETAS</t>
  </si>
  <si>
    <t>FIPRONIL 0.25 GRS,  EXCIPIENTES C.S.P. 100 ML,  SOLUCIÓN SPRAY X 250 ML</t>
  </si>
  <si>
    <t>SPRAY X 250 ML</t>
  </si>
  <si>
    <t>FORMOL AL 37% POR GALON</t>
  </si>
  <si>
    <t>FUROSEMIDA  50 MG, EXCIPIENTES C.S.P 1 ML</t>
  </si>
  <si>
    <t>FRASCO X 50MG/ML</t>
  </si>
  <si>
    <t>GENTAMICINA (COMO SULFATO) 100 MG, EXCIPIENTES CSP 1 ML</t>
  </si>
  <si>
    <t>GENTAMICINA BASE  0.3 G</t>
  </si>
  <si>
    <t>TUBO *15 ML</t>
  </si>
  <si>
    <t>GENTAMICINA SULFATO 3 MG DEXAMETASONA FOSFATO SÓDICO 1 MG LIDOCAÍNA CLORHIDRATO 5 M GEXCIPIENTES CSP1 ML FRASCO GOTERO 10 ML</t>
  </si>
  <si>
    <t>FRASCO 10 ML</t>
  </si>
  <si>
    <t>GLUCONATO DE CALCIO  200 MG EXCIPIENTES CSP 1 500 ML</t>
  </si>
  <si>
    <t>GLUCONATO DE CALCIO 181.2 MG HIDRÓXIDO DE MAGNESIO 17.0 MG ACIDO HIPOFOSFOROSO 40.9 MG DEXTROSA 165.0 MG ACIDO BÓRICO 19.5 MG VEHÍCULO CSP 1 ML</t>
  </si>
  <si>
    <t>GLUCOSAMINA SULFATO 600 MG, CONDROITÍN SULFATO 500 MG, COLÁGENO HIDROLIZADO 50 MG, MSM METILSULFONILMETANO 100 MG, EXCIPIENTES CSP 1 TABLETA</t>
  </si>
  <si>
    <t>Frasco * 60 (TABLETAS).</t>
  </si>
  <si>
    <t>GRISEOFULVINA 500 MG</t>
  </si>
  <si>
    <t>CAJA X  20 CAPSULAS</t>
  </si>
  <si>
    <t>HEPARINA 5000 UI, FRASCO DE 5 CC</t>
  </si>
  <si>
    <t>FRASCO DE 5 CC</t>
  </si>
  <si>
    <t>JABON QUIRURGICO COMPUESTO POR CLORHEXIDINA DIGLUCONATO 4.0G CETRIMIDA 1.0 G, EXCIPIENTES (ISOPROPANOL 0.5% ) GALON</t>
  </si>
  <si>
    <t>KETAMINA BASE (COMO CLORHIDRATO) 5 G , MIDAZOLAM BASE (COMO CLORHIDRATO ) 0.2 G, EXCIPIENTES C.S INYECTABLE</t>
  </si>
  <si>
    <t>KETAMINA BASE( COMO  CLORHIDRATO)  5 G,  EXCIPIENTES C.S. FRASCO X 50 ML</t>
  </si>
  <si>
    <t>LAGRIMAS ARTIFICIALES</t>
  </si>
  <si>
    <t>FRASCO X 15 ML</t>
  </si>
  <si>
    <t>LIDOCAINA SIN EPINEFRINA.</t>
  </si>
  <si>
    <t>LINCOMICINA 300 MG. AMPOLLAS</t>
  </si>
  <si>
    <t>CAJA X 6 AMPOLLAS</t>
  </si>
  <si>
    <t>LINCOMICINA 600 MG. AMPOLLAS</t>
  </si>
  <si>
    <t xml:space="preserve">MALEATO DE ACEPROMACINA 10 MG. FRASCO POR 10 ML. </t>
  </si>
  <si>
    <t>FRASCO POR 10 ML</t>
  </si>
  <si>
    <t>MELOXICAM 20 MG,EXCIPIENTES C.S.P.1 ML,   FRASCO X 50 ML</t>
  </si>
  <si>
    <t>MENTOL 1 G ALCANFOR 1 G SALICILATO DE METILO 1 G EXCIPIENTES C.S.P 100 G</t>
  </si>
  <si>
    <t>POTE X 450g</t>
  </si>
  <si>
    <t>METOCLOPRAMIDA CLORHIDRATO 0.5 G,EXCIPIENTES C.S,  INYECTABLE FRASCO X 50ML</t>
  </si>
  <si>
    <t>FRASCO X 50ML</t>
  </si>
  <si>
    <t>METRONIDAZOL BENZOILO MICRONIZADO 250 MG, PODOPHYLLUMPELTATUM 1%, EXCIPIENTES C.S.P 1 ML.</t>
  </si>
  <si>
    <t>FRASCO * 50 ML.</t>
  </si>
  <si>
    <t>METRONIDAZOL INYECTABLE 500 MG/100 ML</t>
  </si>
  <si>
    <t>NISTATINA 100.000U, SULFATO DE NEOMICINA 2.5MGR, TIOSTREPTON 2500UI, ACETONIDA TRIAMCINOLONA 1 MGR, POMADA TUBO X 15ML</t>
  </si>
  <si>
    <t>POMADA TUBO X 15ML</t>
  </si>
  <si>
    <t>NITROFURAZONA AL 0.2% EN BASE HIDROSOLUBLE, POTE X 500 GR</t>
  </si>
  <si>
    <t>POTE X 500 GR</t>
  </si>
  <si>
    <t xml:space="preserve">OFLOXACINA OFTALMICA 0.3 G, EXCIPIENTES C.S. </t>
  </si>
  <si>
    <t>GOTERO 5 ML</t>
  </si>
  <si>
    <t>OMEPRAZOL 20 MG. CAJA POR 10 CÁPSULAS.</t>
  </si>
  <si>
    <t>CAJA POR 10 CÁPSULAS</t>
  </si>
  <si>
    <t>OXITETRACICLINA BASE 100 MG,  DIMINAZENE DIACETURATO 40 MG ANTIPIRINA 150 MG, CIANOCOBALAMINA VITAMINA B12 15 MCG, EXCIPIENTES C.S.P 1 ML</t>
  </si>
  <si>
    <t>FRASCO * 100 ML</t>
  </si>
  <si>
    <t>PAMOATO DE PIRANTEL 504 MG, PRAZIQUANTEL 175 MG, FEBANTEL 525 MG, EXIPIENTES CSP 1 TABLETA. CAJA CON 1 TABLETA.</t>
  </si>
  <si>
    <t>CAJA CON 1 TABLETA</t>
  </si>
  <si>
    <t>PENICILINA FM 4+4 PROCAINICA 166.667 U.I, PENICILINA G POTASICA 166.667 U.I, ESTREPTOMICINA SULFATO 334 MG, FRASCO X 4'000,000</t>
  </si>
  <si>
    <t>Frasco ampolla con 4.000.000 U.I. de Penicilina, 4 g de Estreptomicina y 10 mL de diluente.</t>
  </si>
  <si>
    <t>PENICILINA FM 8+8  PROCAINICA 166.667UI, PENICILINA G POTASICA 166,667UI, ESTREPTOMICINA SULFATO 334MG, FRASCO X 8.000.000</t>
  </si>
  <si>
    <t>Frasco ampolla con 8.000.000 U.I. de Penicilina, 8 g de Estreptomicina y 20 mL de diluente</t>
  </si>
  <si>
    <t>PENICILINA G BENZATÍNICA 125.000 UI PENICILINA G PROCAÍNICA 93.750 UI PENICILINA G SÓDICA 93.750 U, EXCIPIENTES 1 ML, I POR 10.000.000</t>
  </si>
  <si>
    <t>FRASCO AMPOLLA CON 10.000.000 U.I. DE PENICILINA Y 27 ML DE DILUENTE</t>
  </si>
  <si>
    <t>PENICILINA G PROCAÍNICA 200.000 UI, ESTREPTOMICINA 250 MG, FLUMETASONA 0.0625 MG, EXCIPIENTE C.S.P. 1 ML</t>
  </si>
  <si>
    <t>FRASCO * 30 ML</t>
  </si>
  <si>
    <t>REGENERADOR ARTICULAR CON SULFATO DE CONDROITINA A, CADA 100 ML CONTIENE SULFATO DE CONDROITINA "A" 7,5 GR, SULFATO DE GLUCOSAMINA 7,5 GR, VEHICULO C.S.P 100,0 ML.</t>
  </si>
  <si>
    <t>FRASCO AMPOLLA X 10 ML</t>
  </si>
  <si>
    <t>RIBOFLAVINA B2 20 MG, PIRIDOXINA CLORHIDRATO B6 15 MG, NICOTINAMIDA  1.000 MG, ACETIL DL METIONINA 660 MG, CLORURO DE SODIO 3.500 MG, CLORURO DE POTASIO 250 MG, CLORURO DE CALCIO 150 MG, CLORURO DE MAGNESIO 90 MG, DEXTROSA 25.000 MG, AMPOLLA DE 3 ML , VITAMINA B12 10.000 MCG,EXCIPIENTES C.S.P. 3.0 ML</t>
  </si>
  <si>
    <t>RODENTICIDA DE UNA SOLA APLICACIÓN, ANTICOAGULANTE DE SEGUNDA GENERACIÓN INDICADO PARA EL CONTROL DE ROEDORES - PLAGA (RATA DE NORUEGA, RATA DE LOS TEJADOS Y RATÓN DOMÉSTICO), EN AMBIENTES PECUARIO, DOMÉSTICO E INDUSTRIAL. PRINCIPIO ACTIVO: BRODIFACOUMA 0.05 G ATRAYENTES E INERTES CSP</t>
  </si>
  <si>
    <t>CAJA DE 25 SOBRES X 20 GRAMOS</t>
  </si>
  <si>
    <t>ROXICAINA SOLUCIÓN 80 G CAJA CON FRASCO ATOMIZADOR 83 ML RX</t>
  </si>
  <si>
    <t>ATOMIZADOR DE 83 ML</t>
  </si>
  <si>
    <t>SALES DE MAGNESIO 10.34%, ALCANFOR 9.0%, TREMENTINA 9.0%, MENTOL 1. 25%, CL DE BENZALCONIO 0.05%, EXCIPIENTES CSP 100 G</t>
  </si>
  <si>
    <t>TARRO *390 GR</t>
  </si>
  <si>
    <t>SALICILATO DE METILO 10 G, TREMENTINA 3 G, GUAYACOL 3 G, ALCANFOR 5 G, MENTOL 1 G, EXIPIENTES CSP 100 G</t>
  </si>
  <si>
    <t>POTE X 220 GR</t>
  </si>
  <si>
    <t>SOLUCION DE CLORURO DE SODIO 0,9 G,AGUA PARA INYECCION C.S.P 100 ML BOLSA  X 500 CC.</t>
  </si>
  <si>
    <t>BOLSA X 500 CC.</t>
  </si>
  <si>
    <t>SOLUCION DE CLORURO DE SODIO, USP, 0,60 GR, MAS CLORURO DE POTASIO USP, 0,03 GR, MAS CLORURO DE  CALCIO USP, 0,02 GR, MAS LACTATO DE SODIO USP, 0,31 GR, MOSM POR 500 ML</t>
  </si>
  <si>
    <t>SOLUCION DE CLORURO DE SODIO, USP, 0,60 GR, MAS CLORURO DE POTASIO USP, 0,03 GR, MAS CLORURO DE  CALCIO USP, 0,02 GR, MAS LACTATO DE SODIO USP, 0,31 GR, MOSM POR LITRO , BOLSA  X 3000 CC.</t>
  </si>
  <si>
    <t>BOLSA X 3000 CC.</t>
  </si>
  <si>
    <t>SUBSALICILATO DE BISMUTO 1.75 G,EXCIPIENTES C.S.P. 100 ML,  SUPENSIÒN X 240 ML</t>
  </si>
  <si>
    <t>FRASCO X 240 ML</t>
  </si>
  <si>
    <t>SULFADIAZINA 40 G, TRIMETOPRIM 8 G, EXCIPIENTES C.S.P 100 ML,</t>
  </si>
  <si>
    <t>SUSPENSIÓN 0.15% SUSPENSIÓN ORAL; COX-2 SELECTIVO; PARA USO EN PERROS Y GATOS, MELOXICAM 1.5 MG, EXCIPIENTES, C.S.P 1 ML, CAJA CONTENIENDO FRASCO GOTERO 30 ML</t>
  </si>
  <si>
    <t>FRASCO GOTERO POR  30 ML</t>
  </si>
  <si>
    <t>TERAPIA DE REEMPLAZO PARA LA DISMINUCIÓN DE LA FUNCIÓN TIROIDEA EN PERROS (HIPOTIROIDISMO), CADA COMPRIMIDO  CONTIENE 1 MG DE LEVOTIROXINA SODICA  (USP)</t>
  </si>
  <si>
    <t>TARRO X 120 TABLETAS</t>
  </si>
  <si>
    <t xml:space="preserve">TERMOMETRO DIGITAL VETERINARIO </t>
  </si>
  <si>
    <t>TIAMINA CLORHIDRATO 150 MG, EXCIPIENTES C.S.P. 1 ML,  X 100 ML</t>
  </si>
  <si>
    <t>FRASCO POR 100 ML</t>
  </si>
  <si>
    <t>TIRAS DE FLUORESCEINA ESTÉRILES PARA EVALUACIÓN DE LESIONES EPITELIALES.</t>
  </si>
  <si>
    <t>TOALLAS DE PAPEL SECANTE  PAQUETE X 50 UNIDADES</t>
  </si>
  <si>
    <t>PAQUETE X 50 UNIDADES</t>
  </si>
  <si>
    <t>TOLTRAZURIL AL 5% , EXCIPIENTES C.S.P 100 ML,  SUSPENSIÓN ORAL FRASCO POR 250 ML</t>
  </si>
  <si>
    <t>FRASCO 250 ML</t>
  </si>
  <si>
    <t>TRAMADOL CLORHIDRATO 50 MG EXCIPIENTES C.S.</t>
  </si>
  <si>
    <t>Triamcinolona acetonida 0,6 g,Excipientes c.s.</t>
  </si>
  <si>
    <t>VACUNA: CONTRA BORDETELLABRONCHISEPTICA, EXTRACTO ANTIGÉNICO SIN ADYUVANTE OBTENIDO A PARTIR DE CÉLULAS DE BORDETTELLABRONCHISEPTICA, QUE SE RECOMIENDA PARA LA PREVENCIÓN Y CONTROL DE LA TRAQUEOBRONQUITIS INFECCIOSA CANINA (TBI) "TOS DE PERRERA".</t>
  </si>
  <si>
    <t>UNIDAD.</t>
  </si>
  <si>
    <t>VINIPEL PLASTICO VINILICO ROLLO X 100 MTS PARA USO VETERINARIO</t>
  </si>
  <si>
    <t>ROLLO X 100 MTS</t>
  </si>
  <si>
    <t>VITAMINA A (PALMITATO): 1 G. VITAMINA E (ACETATO): 0,1 G. CASEINA HIDROLIZADA: 2,5 G. EXCIPIENTES C.S. UNGÜENTO OFTÁLMICO ESTÉRIL. POMO CONTENIENDO 3,5 G, CON APLICADOR OFTÁLMICO.</t>
  </si>
  <si>
    <t>TUBO X 3.5 g</t>
  </si>
  <si>
    <t>VITAMINA B1 600 MCG; VITAMINA B2 3 MG; VITAMINA B6 4 MG; VITAMINA B12 30 MCG; NIACINAMIDA 10 MG; FLUOR MÁXIMO 0 %; CALCIO MÍNIMO 10 %; FÓSFORO MÍNIMO 6 %; VITAMINA D3 5.000 UI; VITAMINA A 50 UI; VEHÍCULO CSP 1 ML</t>
  </si>
  <si>
    <t>FRASCO X  250 ML</t>
  </si>
  <si>
    <t xml:space="preserve">VITAMINA K (COMO MSB) 20 MG, VITAMINA C 10 MG, EXCIPIENTES CSP 1 ML,  FRASCO POR 20 ML </t>
  </si>
  <si>
    <t>FRASCOS POR 20 ML</t>
  </si>
  <si>
    <t>Cada mL de solución inyectable contiene: Xilacina base 20 mg, Excipientes c.s.p  1 ml</t>
  </si>
  <si>
    <t>FRASCO X 20 CC</t>
  </si>
  <si>
    <t>YODO METALICO 1,7 G., YODURO DE POTASIO 3,47 G., PRESERVATIVOS ALCANFOR 4,3 G., SALICILATO DE SODIO 8,6 G., ALCOHOL 92° 38,7 ML. FRASCO POR 100 ML</t>
  </si>
  <si>
    <t>YODOPOVIDONA  10 G, EQUIVALE A 1.0 G DE YODO, VEHÍCULO C.B.P. 100 ML, SOLUCION</t>
  </si>
  <si>
    <t>PEROXIDO DE BENCILO 3.5 G EXCIPIENTES CSP 100.0 ML FRASCO X 120 ML</t>
  </si>
  <si>
    <t>FRASCO X120 ML</t>
  </si>
  <si>
    <t>ENROFLOXACINA AL 10%, SOLUCION INYECTABLE FRASCO X 50 ML</t>
  </si>
  <si>
    <t>Metronidazol, Metronidazol Benzoilo micronizado ………………………. 250 mg.</t>
  </si>
  <si>
    <t>Frasco 15 ml</t>
  </si>
  <si>
    <t>METOCLOPRAMIDA Metoclopramida 500 mg Vehículo csp 100 ml</t>
  </si>
  <si>
    <t>Frasco gotero por 20 ml</t>
  </si>
  <si>
    <t>Engystol: Vincetoxicum Hirundinaria D6, Vincetoxicum Hirundinaria D10, Vincetoxicum Hirundinaria D30, Sulfur D4, Sulfur D10</t>
  </si>
  <si>
    <t>Frasco x 50 Tabletas comprimidos</t>
  </si>
  <si>
    <t>Ivermectina+Praziquantel+Pirantel+Oxantel)</t>
  </si>
  <si>
    <t>4 comprimidos</t>
  </si>
  <si>
    <t xml:space="preserve">BROMHEXINA SOLUCIÓN PARA NEBULIZACIÓN </t>
  </si>
  <si>
    <t>GARRAFA 4 LITROS</t>
  </si>
  <si>
    <t xml:space="preserve">Betametasona sodio fosfato 2 mg   2 mg  </t>
  </si>
  <si>
    <t>Ketoconazol 200 mg Excipientes csp 1 Tableta</t>
  </si>
  <si>
    <t>Caja x 10 tabletas</t>
  </si>
  <si>
    <t>Ácido Hipocloroso 0,045 mL</t>
  </si>
  <si>
    <t>FRASCO X LITRO</t>
  </si>
  <si>
    <t>OXITETRACICLINA CLORHIDRATO 10000 MG, DIMINAZENE DIACETURATO 3500, ANTIPIRINA 15000, OXITETRACICLINA 5000 MG  PRODUCTOS DERMATOLÓGICOS O ANTI PROTOZOARIOS PARA USO VETERINARIO</t>
  </si>
  <si>
    <t>FRASCO X 30 CC</t>
  </si>
  <si>
    <t>SHAMPOO: Antimicótico tópico en forma de champú a base de ketoconazol al 2%.</t>
  </si>
  <si>
    <t>FRASCO X 500 ml</t>
  </si>
  <si>
    <t>FIROCOXIB: Comprimidos masticables  a base de Firocoxib 227 mg. Excipientes csp 1 comprimido.</t>
  </si>
  <si>
    <t>Cefalexina (monohidrato) 150 mg Excipiente c.b.p. 1 ml</t>
  </si>
  <si>
    <t>FRASCO X 100 ml.</t>
  </si>
  <si>
    <t>Polvo soluble compuesto por Lactobacillus acidophilus, Lactobacillus plantarum, Lactobacillus casei, Lactobacillus lactis.</t>
  </si>
  <si>
    <t>caja de 10 sobres, Sobre por 5 gramos</t>
  </si>
  <si>
    <t>Sarolaner 80 mg, garrapaticida, pulguicida y acaricida.</t>
  </si>
  <si>
    <t>Caja por 3 tabletas</t>
  </si>
  <si>
    <t xml:space="preserve"> Antihistamínico. Por su acción segura y efectiva está indicado en todas aquellas afecciones originadas por una liberación excesiva de histamina y por destrucción grave de tejidos o toxemias severas tales como con las siguente composicion:Difenhidramina clorhidrato 25 mg,Excipientes csp 1 ml.presentacion frasco x 50 ml </t>
  </si>
  <si>
    <t>frasco x 50 ml</t>
  </si>
  <si>
    <t>ACEITE DE INMERSIÓN PARA LECTURA AL MICROSCOPIO</t>
  </si>
  <si>
    <t>FRASCO X  100ML</t>
  </si>
  <si>
    <t xml:space="preserve">PRUEBA ELISA PARA DETECTAR BABESIA </t>
  </si>
  <si>
    <t>KIT X 10 PRUEBAS</t>
  </si>
  <si>
    <t xml:space="preserve">PRUEBA PARA DETECTAR LEPTOSPIRA </t>
  </si>
  <si>
    <t xml:space="preserve">PRUEBA ELISA PARA DETECTAR VIRUS DISTEMPER CANINO </t>
  </si>
  <si>
    <t>PRUEBA ELISA PARA DETECTAR DUAL ANTÍGENO ERHLICHIA CANIS/ ANAPLASMA</t>
  </si>
  <si>
    <t>PRUEBA ELISA PARA DETECTAR ANTÍGENO GIARDIA</t>
  </si>
  <si>
    <t>Medulla ossis suis D10, Medulla ossis suis D30, Medulla ossis suis D200</t>
  </si>
  <si>
    <t>Ceftriaxona (D.C.I.) (sódica) 1 g Cada ampolla contiene: Agua para inyección 10 ml</t>
  </si>
  <si>
    <t>400 mg de pentoxifilina Excipientes: Cada comprimido contiene 23,33 mg de lactosa.</t>
  </si>
  <si>
    <t>Collar de 65 cm contiene: 1 g de Deltametrina</t>
  </si>
  <si>
    <t>Mascara de anestesia de gases en policarbonato duradero con diafragmas hechos en goma de diferentes tamaños (de 41mm x 44mm hasta 130mm x 140mm)</t>
  </si>
  <si>
    <t>Penicilina G Sódica 5.000.000 U.I. excipientes c.s.p</t>
  </si>
  <si>
    <t>Medicamento del grupo antiparasitarios. Composición: Praziquantel 100mg, Pirantel pamoato 100mg, Fenbendazol 1.000mg, Excipientes csp 1 comprimido (1.550 mg)</t>
  </si>
  <si>
    <t>CAJA DE 3 TABLETAS</t>
  </si>
  <si>
    <t xml:space="preserve">Medicamento del grupo antiparasitarios. Composición: Pamoato de pirantel 430mg, Praziquantel 25mg, Ivermectina 0.18mg, Febantel 150mg, Excipientes csp 2700mg </t>
  </si>
  <si>
    <t>Medicamento del grupo Piel y mucosas, medicación ectopacitida, antiparasitarios externos con composición: fluralaner (micronizado) 250 mg, excipientes c.s,p, presentación tableta de 4,5-10 kg</t>
  </si>
  <si>
    <t>Medicamento del grupo Piel y mucosas, medicación ectopacitida, antiparasitarios externos con composición: fluralaner (micronizado) 500 mg, excipientes c.s,p, presentación tableta de 10-20 kg</t>
  </si>
  <si>
    <t>Medicamento del Grupo antiparasitario externo. Composición: Sarolaner 10mg. Excipientes tableta</t>
  </si>
  <si>
    <t>CAJA X 3 TABLETAS</t>
  </si>
  <si>
    <t>Medicamento del Grupo antiparasitario externo. Composición: Sarolaner 20mg. Excipientes tableta</t>
  </si>
  <si>
    <t xml:space="preserve">Medicamento del Grupo antiparasitario externo. Composición: Sarolaner 40mg. Excipientes tableta </t>
  </si>
  <si>
    <t xml:space="preserve">Medicamento del Grupo antiparasitario externo. Composición: Selamectina 30mg (12%) 0,25ml. </t>
  </si>
  <si>
    <t>CAJA X 3 TUBOS</t>
  </si>
  <si>
    <t xml:space="preserve">Medicamento del Grupo antiparasitario externo. Composición: Selamectina 60mg (12%) 0,5ml. </t>
  </si>
  <si>
    <t xml:space="preserve">Medicamento del Grupo antiparasitario externo. Composición: Selamectina 120mg (12%) 1ml. </t>
  </si>
  <si>
    <t xml:space="preserve">Medicamento del Grupo antiparasitario externo. Composición: Selamectina 240mg (12%) 2ml. </t>
  </si>
  <si>
    <t>Medicamento del grupo Antiinfecciosos antibacterianos con composición: Doxiciclina 200 mg, Excipientes C.S.P. Tableta recubierta, presentación caja por 20 tabletas</t>
  </si>
  <si>
    <t>Medicamento del grupo Antiinfecciosos antibacterianos con composición: Doxiciclina 100 mg, Excipientes C.S.P. Tableta recubierta, presentación caja por 20 tabletas</t>
  </si>
  <si>
    <t>Medicamento del grupo Antibiótico, mucolítico, broncosecrelítico, y expectorante con composición ampicilina base 10 g sulfato de colistina 25 MUI acetato de dexametasona 25 mg excipientes c.s.p 100 ml</t>
  </si>
  <si>
    <t>FRASCO X 100ML</t>
  </si>
  <si>
    <t xml:space="preserve">Medicamento del grupo Antiinfecciosos antibacterianos con composición oxitetraciclina, base (como clorhidrato) 100 mg, excipientes C.S.P 1 ml  </t>
  </si>
  <si>
    <t>Medicamento antimicrobiano con composición: Espiramicina base  365,90mg, Metronidazol  250mg, Excipientes csp  1 tableta de 1.034 mg</t>
  </si>
  <si>
    <t>Medicamento antimicrobiano con composición: Espiramicina base  182,5mg, Metronidazol  125mg, Excipientes csp  1 tableta de 517mg</t>
  </si>
  <si>
    <t>Medicamento del grupo antibiotico   Composición:  Trimetroprim 80mg,  Sulfadiazina 400mg, Excipientes 1 ml.</t>
  </si>
  <si>
    <t>FCO X 50ML</t>
  </si>
  <si>
    <t>Medicamento antiinfeccioso antibacteriano con la siguiente composición: Cefalexina (monohidrato) 300mg, Excipientes csp 720 mg</t>
  </si>
  <si>
    <t>CAJA X 14 TABLETAS</t>
  </si>
  <si>
    <t>Medicamento antiinfeccioso antibacteriano con la siguiente composición: Enrofloxacina  50mg, Excipientes csp 1 tab</t>
  </si>
  <si>
    <t>Medicamento analgesico, antinflamatorio, antipirético, composición: Meloxicam 1.5mg, Excipientes 1 ml</t>
  </si>
  <si>
    <t>Medicamento del grupo Antiinflamatorio, analgésico y antipirético  con composición: Ketoprofeno 100mg, Excipientes c.s.p. 1ml</t>
  </si>
  <si>
    <t>Medicamento del grupo antinflamatorio, analgésico. Composición: Carprofeno 25mg.</t>
  </si>
  <si>
    <t>Medicamento del grupo antinflamatorio, analgésico. Composición: Carprofeno 75mg.</t>
  </si>
  <si>
    <t>Medicamento antinflamatorio, analgésico. Composición: Mavacoxib 75mg</t>
  </si>
  <si>
    <t>Medicamento antinflamatorio, analgésico, antipirético. Composición: Flunixin (como meglumina) 10mg, Vehículo csp 1 ml</t>
  </si>
  <si>
    <t>Medicamento antinflamatorio glucocorticoide. Composición: Triamcinolona acetonida 6 mg, Excipientes csp 1 ml</t>
  </si>
  <si>
    <t>FRASCO X 20ML</t>
  </si>
  <si>
    <t xml:space="preserve">Glucosamina HCL  600mg, Sulfato de Condroitina  500mg, Colágeno hidrolizado  50 mg, MSM (metilsulfonilmetano) 100mg. </t>
  </si>
  <si>
    <t>Medicamento del grupo Suplemento vitamínico mineral con Composición: cada 100 g, contiene L-Metionina: 2,500 mg, L-lisina 1,500 mg, L-cistina 1,000 mg, Trifosfato de Adenosina (ATP) 75 mg Vitamina B12 0,5 mg, Ácido Fólico: 25 mg, Colina citrato: 1,500 mg, Calcio carbonato: 10,000 mg, Magnesio Carbonato: 30 mg, Dextroglucosa c.s.</t>
  </si>
  <si>
    <t>FCO X 80GR</t>
  </si>
  <si>
    <t>Suplemento mineral vitaminico Composición: Acido folico 5.000.000mg,  Cobalto 2.2500mg,  Cobre 62.500mg, Hierro 4.930.5000mg, Glicerina  50.000, Metilparabeno 2.000.000mg, Pantotenato de Calcio 1.100.000mg,  Propilparabeno 100.0000mg, Sacarina Sodica 2.450.0000mg,   Vitamina B12 16.000.0000mcg, Vitamina b2 715.0000mg, Vitamina B3  1.100.0000mg, Vitamina B6 1.100.0000mg,  Vitamina C 4.000.0000mg, Vitamina K3 125.0000mg, Zinc 900.0000mg, Sorbitol   c.s.p. 1000ml</t>
  </si>
  <si>
    <t>Suplemento vitaminico y mineral Composición:  Glucosamina 220.87mg, DL Metionina  52.2mg, Cistina HCL 8.35mg,  Betaina  4.18, Histidina 4.18mg, Vitamina B6 8.35mg,  Vitamina E 50% 6.261mg,  Gluconato de Zinc  16.91mg,  Gluconato de magnesio 10.46mg, Gluconato de manganeso  10.46mg,  Clicinato de cobre 1.46mg, Selenito de Sodio 0.005mg,</t>
  </si>
  <si>
    <t xml:space="preserve"> BLISTER X 30 COMPRIMIDOS  </t>
  </si>
  <si>
    <t xml:space="preserve">Suplemento vitaminico y mineral Composición: D-glucosamina 140mg, Condroitin Sulfato A 150mg, Gluconato de cobre 3mg, Gluconato de Zinc 20mg, Selenito de sodio 0.005mg, Vitamina E 50mg, Aceite  con alto contenido de acidos grasos omega 3 0.2ml. </t>
  </si>
  <si>
    <t>CAJA X 30 TABLETAS</t>
  </si>
  <si>
    <t>Medicamento del grupo hemostático con composición: Vitamina k (como MSB) 20 mg, Vitamina C 10mg, Excipientes csp 1 ml</t>
  </si>
  <si>
    <t xml:space="preserve">Medicamento Suplemento Vitaminico y mineral  Composición:  Vitamina B1 1.500MG,  VitaminaB12 2.000mcg, Vitamina B6 1.000mg,  Pantotenato de calcio 1.000mg, Acido Apartico 3.1786,6mg,  Acido Glutaminici  6.144,8mg, Alanina  7.085,6mg,  Arginina 2.383,7mg,  Betaina 10g,  Cisteina 216mg,  Fenilalanina 1.574,1mg,  Glicina 15..808g,  Histidina 1..209,2mg,  Isoleucinq 678mg,  L-carnitina 10g,  Leucina 2.525,2mg,  Lisina  10. 035g,   Metionina 5.993,2mg,  Prolina 9.059,8mg,  Serina 440.7mg,  Tirosina 431.1mg,  Treonina 123.9mg,  Triptofano 156mg,  Valina 1.499,2mg,  Glucosa 200g,  </t>
  </si>
  <si>
    <t>FRASCO X 125ML</t>
  </si>
  <si>
    <t>Medicamento suplemento vitamínico mineral.Composición: Cada 100 mL. de la solución contiene: Benzoato de Sodio 200mg, Cloruro de Sodio 125mg, Cloruro de Calcio dihidrato 20mg, Cloruro de Potasio 25mg, Sulfato de Magnesio H2O 20mg, Sorbitol 5g, Tiamina HCl 5mg, Riboflavina 5 Fosfato Sódica 5mg, Cianocobalamina 5mcg, Piridoxina HCl 10mg, Pantotenato de Calcio 5mg, Niacinamida 100mg, Triptófano 3mg, Treonina 4.5mg, Isoleucina 5mg, Fenilalanina 6.5mg, Valina 7.5mg, Lisina HCl 10mg, Leucina 12mg, Excipientes c.s.p. 100ml.</t>
  </si>
  <si>
    <t>Medicamento inmunoestimulante. Composición: Células inactivadas de Propionibacterium acnes 0,25 mg, Lipopolisacarido (LPS) de células de E. coli 0,02 mg.</t>
  </si>
  <si>
    <t>Medicamento antitusígeno, expectorante. Composición: Bromhexina 1.8 mg, Guayacolato de glicerilo 20 mg, Ecucaliptol 5 mg, Excipientes c.s.p. 1 ml</t>
  </si>
  <si>
    <t>Medicamento mucolítico, antitusígeno, expectorante. Composicion: Dextrometorfano 200 mg, Guayacolato de glicerilo 2g.</t>
  </si>
  <si>
    <t>Medicamento anticonvulsivo. Composición: Diazepam 10mg/2ml. Ampolla</t>
  </si>
  <si>
    <t>AMPOLLA X 2ML</t>
  </si>
  <si>
    <t xml:space="preserve">Medicamento del grupo Antiinfecciosos antidiarreico con composición: Streptomicina sulfato 380 mg, Caolín 7.500 mg, Pectina 674 mg, Gel de hidróxido de aluminio 1.050 mg, Exipientes csp 10 g, caja x 10 sobres x 20 gr </t>
  </si>
  <si>
    <t>CAJA X 10 SOBRES DE 20 GR</t>
  </si>
  <si>
    <t>Medicamento del grupo gastroentéricos, antidiarreico. Composición: Diosmectita 3gr, glucosa monohidrato 0,74gr, sacarina sódica 0,007gr, vainillla 0,04gr.</t>
  </si>
  <si>
    <t>CAJA X 10 SOBRES</t>
  </si>
  <si>
    <t xml:space="preserve">Medicamento del grupo  gastroentericos, Composición:  Sucralfato 20g.  </t>
  </si>
  <si>
    <t>Medicamento del grupo gastroentéricos. Composición: Sulfaguanidina  66 g,Caolín coloidal  25 g,Pectina de manzana  2 g,Novatropina  0.03 g,Cloruro de sodio  0.36 g,Cloruro de potasio  0.28 g,Excipientes csp  100 g,PRESENTACION:  Caja de 10 sobres por 10 g</t>
  </si>
  <si>
    <t>CAJA X 10 SOBRES DE 10GR</t>
  </si>
  <si>
    <t xml:space="preserve">Medicamento Hepatoprotector,  tonico metabolico y promotor de crecimiento. Composición:  Extracto de  Capparis spinosa 6.8mg, Extracto de Terminalia arjuna 3.2mg, Extracto de Cichorium intybus  6.8mg,  Extracto de Achillea  millefolium 1.6mg,  Extracto de Solanum nigrum  3.2mg,  Extracto  de tamarix gallica  1.6mg,  Extracto de cassia  occidentalis 1.6mg.  </t>
  </si>
  <si>
    <t>FRASCO X 110ML</t>
  </si>
  <si>
    <t xml:space="preserve">Medicamento estimulante digestivo,  antiflatulento y regulador Intestinal. Composición:   Aceite de  Anethum Graveolans  0.00162ml,  Extracto de Tinospora Cordifolia 0.45mg,  Extracto de piper logum 0.45mg,  Extracto de Cichorium Intybus 0.45mg,  extracto de Terminalia Chebula  0.45mg,  Extracto de Achillea millefolium 0,45mg,  Extracto de Tribulus Terrestris  0,45mg,  Extracto  de capparis spinosa.  0,45mg,  Extracto de  Emblica officinalis  0.45mg,  Extracto de Elettaria Cardamomum 0.45mg,  Extracto de Tamarix gallica  0.45mg,  Extracto de boerhaavia diffusa  0.45mg. </t>
  </si>
  <si>
    <t>FRASCO X 30ML</t>
  </si>
  <si>
    <t>Medicamento del grupo antimicóticos. Composición: Fluconazol 200mg tableta</t>
  </si>
  <si>
    <t>CAJA X 4 TABLETAS</t>
  </si>
  <si>
    <t>Medicamento dermatológico, antimicótico. Composición: Ketoconazol 1.5g. Azufre 8g, Oxido de Zinc 17g, Acido Borico 5g, excipientes c.s.p 100 g.</t>
  </si>
  <si>
    <t xml:space="preserve">Medicamento Dermatologico  en crema  Composición  Clotrimazol 1g, Gentamicina (como sulfato) 0.1g, Betametazona sodio fosfato 0.05g, Oxido de Zinc 5 g. </t>
  </si>
  <si>
    <t>TUBO X 40GR</t>
  </si>
  <si>
    <t xml:space="preserve">Medicamentos del grupo Piel y mucosas, medicación dermatológica, antiparasitarios externos shampoo insecticida: composición Propoxur 0,11 g Excipientes csp 100 ml Presentación frasco de 220 ml </t>
  </si>
  <si>
    <t>FRASCO X 220ML</t>
  </si>
  <si>
    <t>Medicamento del grupo dermatológico. Composición: Ketoconazol 2%. Excipientes</t>
  </si>
  <si>
    <t>Medicamento del grupo piel y mucosas. composición: Ketoprofeno 3g, mentol 1g, alcanfor 5g, guayacol 3g, salicilato de metilo 10g, Trementina 3g, Excipientes csp 100 g.</t>
  </si>
  <si>
    <t>FRASCO X 250GR</t>
  </si>
  <si>
    <t>Medicamento del grupo Piel y mucosas, medicación dermatológica, anestésicos de superficie con composición alantoína 2.g, óxido de zinc 10 g, lidocaína 2,75g, neomicina sulfato 1 g, Excipientes c.s.p 100 g, ungüento en presentación de 100 gr.</t>
  </si>
  <si>
    <t>FRASCO X 100GR</t>
  </si>
  <si>
    <t xml:space="preserve">Medicamento del grupo Antiinflamatorios No Esteroideos y Antirreumáticos con composición: Mentol 1.0 g, alcanfor 5.0 g; guayacol 3.0 g; salicilato de metilo 10.0 g; trementina 3.0 g Excipientes 100.0 g.  </t>
  </si>
  <si>
    <t>FRASCO X 220GR</t>
  </si>
  <si>
    <t>Medicamento del grupo Piel y mucosas, medicación dermatológica, cicatrizante de superficie con composición Bacitracina de zinc 675.5 mg Neomicina 500 mg, óxido de zinc 15 g, Excipientes csp 100 g. ungüento en presentación de 50 gramos.</t>
  </si>
  <si>
    <t>FRASCO X 50GR</t>
  </si>
  <si>
    <t xml:space="preserve">Medicamento del grupo Dermatologico, Composición:  Dexametasona base 0.025g,  Neomicina (sulfato) 0.250g, Bacitrazina Zinc 50.000UI.  Benzocaina 1.000g. </t>
  </si>
  <si>
    <t>FRASCO X 15GR</t>
  </si>
  <si>
    <t xml:space="preserve">Medicamento del grupo dermatologico,en crema  composición:  Gentamicina (sulfato) 200.00mg, Miconazol (Nitrato) 2.000.00mg, Betametasona (valerato) 82.35mg, Excipientes c.s.p 100.00g, Sulfato de Gentamicina 340.00mg, Nitrato de Miconazol 2.300.00mg, Valerato de Betametasona 100.00mg. Presentación: Crema </t>
  </si>
  <si>
    <t>TUBO X 20GR</t>
  </si>
  <si>
    <t>Medicamento dermatológico que favorece la cicatrización. Composición: Extracto acuoso de triticum vulgare 15%</t>
  </si>
  <si>
    <t>TUBO X 60GR</t>
  </si>
  <si>
    <t>Medicamento dermatologico cicatrizante de uso topico. Composición: Ketanserina 0.345g, Asiaticoside 0.200g, Vehiculo c.s.p. 100.00ml</t>
  </si>
  <si>
    <t>Medicamento Dermatologico  en crema  Composición:  oxido de zinc y 20% aceites naturales de calendula, Arbol de Té libre de parabenos.</t>
  </si>
  <si>
    <t>FRASCO X 500GR</t>
  </si>
  <si>
    <t xml:space="preserve">Medicamento del grupo dermatologico  Composición:  hidroxietilurea 4.00g, Extracto de  Calendula Officinalis 1.50g,  Extracto de onopordum acanthium  1.00g, Proceramidas 0.50g,  extracto de acidos grasos Omega 3.50g,   Ceramidas 0.50g, nanoesferas d¡con Vitamina A, E, F 0,50g,   EDTA disodico 0.15g, </t>
  </si>
  <si>
    <t xml:space="preserve">Medicamento del grupo dermatologico   Shampoo para pacientes atopicos Composición:  tensioactivos suaves 10.00g,  Extracto vegetal  descongestivo  2.00g,  Hidroxietil urea 2.00g,  Proteinas cuaternarias de colageno hidrolizado  2.00g,  queratina cuaternaria 1.00, Nanoesferas con Vitamina A,E, F. 1.00g, Complejo liquido 1.00g, EDTA disodico 0.10g.  </t>
  </si>
  <si>
    <t>Liquido viscoso, transparente, incoloro, practicamente sin sabpr ni olor cuando estafrios. Libre de fluorescencia  a la luz del dia; indicad com solvente, vehiculo oleaginoso</t>
  </si>
  <si>
    <t>FRASCO X 500ML</t>
  </si>
  <si>
    <t xml:space="preserve">Medicamento Inmunoterapeuticoa  Solución Inyectable  Composición:  Inmunoterapeutico para Dermatitis Atopica Canina Cepa 34D3 clon 15: &gt;10mg </t>
  </si>
  <si>
    <t xml:space="preserve">Medicamento Inmunoterapeuticoa  Solución Inyectable  Composición:  Inmunoterapeutico para Dermatitis Atopica Canina Cepa 34D3 clon 15:  &gt;20mg </t>
  </si>
  <si>
    <t xml:space="preserve">Medicamento Inmunoterapeuticoa  Solución Inyectable  Composición:  Inmunoterapeutico para Dermatitis Atopica Canina Cepa 34D3 clon 15:  &gt;30mg </t>
  </si>
  <si>
    <t xml:space="preserve">Medicamento Inmunoterapeuticoa  Solución Inyectable  Composición:  Inmunoterapeutico para Dermatitis Atopica Canina Cepa 34D3 clon 15:  &gt;40mg </t>
  </si>
  <si>
    <t xml:space="preserve">Medicamento para el control del Prurito alergico asociado a dermatitis alergica. Composición:  Cada comprimido  de 103.250mg  contiene  Oclacitinib (como Maleato) 3.6mg   </t>
  </si>
  <si>
    <t>CAJA X 20 COMPRIMIDOS</t>
  </si>
  <si>
    <t xml:space="preserve">Medicamento para el control del Prurito alergico asociado a dermatitis alergica. Composición:  Cada comprimido de 154.875mg contiene  Oclacitinib (como Maleato) 5.4mg </t>
  </si>
  <si>
    <t xml:space="preserve">Medicamento para el control del Prurito alergico asociado a dermatitis alergica. Composición:  Cada Comprimido de 458.888mg contiene  Oclacitinib (como Maleato) 16mg </t>
  </si>
  <si>
    <t>Medicamento para piel. Composición: Azufre; granulado, fino y polvo amarillo de olor característico e insoluble en agua</t>
  </si>
  <si>
    <t>BOLSA X 500GR</t>
  </si>
  <si>
    <t>Medicamento oftálmico. Composición: Condroitín Sulfato 100,0mg, Tobramicina 3,0mg, Excipientes c.s.p. 1 ml</t>
  </si>
  <si>
    <t>FRASCO GOTERO X 5 ML</t>
  </si>
  <si>
    <t>Medicamento de uso ótico. Composición: Cada 100,0 g contiene: Clorhidrato de Ciprofloxacino 0,330g, Ketoconazol 1,00g, Acetonido de Fluocinolona 0,02g, Clorhidrato de Lidocaína 2,00g, Excipiente q.s. 100,00g.</t>
  </si>
  <si>
    <t>FRASCO X 25 ML</t>
  </si>
  <si>
    <t>Medicamento de uso ótico. Composición: Glicerina Carbonatada</t>
  </si>
  <si>
    <t>FRASCO X 30 ML</t>
  </si>
  <si>
    <t xml:space="preserve">Medicamento antibacteriano de uso ótico. Composición: Gentamicina (como sulfato) 3 mg, Betametasona valerato 1mg, Clotrimazol 10mg, Excipientes csp 1gr.  </t>
  </si>
  <si>
    <t>TUBO X 15GR</t>
  </si>
  <si>
    <t xml:space="preserve">Medicamento del grupo de los Homeopaticos;  Composición: Brynia alba D6 111.1microlitros, Chelidonium majus D6 111.1micrlitros,  Colocynthis D6 111.1microlitros, Filix mas D4 111.1microlitros, Leptandra Virginica D10111.1microlitros, Lycopodium Clavatum D6 111.1microlitros, Nux Vomica D6 111.1microlitros, Punica granatum D6 111.1microlitros, Veratrum album D6 111.1microlitros. </t>
  </si>
  <si>
    <t>CAJA DE 5 VIALES X 10 ML.</t>
  </si>
  <si>
    <t>Medicamento desinfectante. Composición: Fenol (creosota SBT 30/18L) 15g Excipientes (Agua) c.s.p. 100 ml</t>
  </si>
  <si>
    <t>GALON X 4 LITROS</t>
  </si>
  <si>
    <t xml:space="preserve">Medicamento del grupo Líquidos y Electrolitos, cada 100 ml contiene: cloruro de sodio, usp, 600 mg, lactato de sodio 310 mg, cloruoro de potasio usp 30 mg. cloruro de calcio usp 20 mg, agua para inyeccion csp, ph aproximado 6,5 mEq/L, aprox sodio-130, potasio-4, calcio-3, cloruro-109, lactato-28, mOsm/L aprox 272 </t>
  </si>
  <si>
    <t>BOLSA X 500ML</t>
  </si>
  <si>
    <t xml:space="preserve">Medicamento rehidratante reposición de electrolitos.  Composición: Calcio 4.222mg/5.300mg, Cloro 318g, Magnesio 11g, Maltodextrina 150g, Potasio 59,6g,  sodio 171g.  </t>
  </si>
  <si>
    <t>CAJAS DISPLAY CONTENIDO 10 BOLSITAS DE 10G.</t>
  </si>
  <si>
    <t xml:space="preserve">Pozuelo en acero inoxidable para agua y comida en forma de taza con mediadas de 20 centimetros de diametro, presentacion x unidad </t>
  </si>
  <si>
    <t>locion dermatologica:cada 200 gr contiene vitamina a palmitato 70 mg,aloe vera 1 g,cera de abejas 10 g,esperma de ballena,10 g,excipientes csp 100 g, presentacion x 200 gramos</t>
  </si>
  <si>
    <t>POTE X 200 GR</t>
  </si>
  <si>
    <t>medicamento diuretico que en cada ml de producto contiene: triclormetiazida 10 mg dexametasona acetato 0,55 mg, frasco x 50 ml</t>
  </si>
  <si>
    <t>cintas adherentes médicas o quirúrgicas para uso general: elemento utilizado para la fijación de materiales quirúrgicos o de curación al cuerpo, presentación 3” x 10 yds.</t>
  </si>
  <si>
    <t>antibiotico de amplio espectro compuesto por enrofloxacina 100mg excipientes csp 1ml, presentacion x litro</t>
  </si>
  <si>
    <t>FRASCO</t>
  </si>
  <si>
    <t>medicamento del grupo vitaminas-minerales y nutrientes con la siguiente composición: tiamina 100,00 mg,riboflavina 5 fosfato sódico 22,00 mg,piridoxina hcl 1,10 mg,cianocobalamina 0,84 mg niacinamida 0,34 mg,ácido pantoténico 0,155 mg,biotina 1,13 mg excipiente c.s.p 1ml en presentación x  1000 ml.</t>
  </si>
  <si>
    <t xml:space="preserve">LITRO </t>
  </si>
  <si>
    <t>medicamentos del grupo analéptico estimulante respiratorio, de acuerdo la siguiente composición: doxapram, clorhidrato…. 20 mg.excipientes c.s. 1 ml.presentación x 10 ml.</t>
  </si>
  <si>
    <t>FRASCO X10 ML</t>
  </si>
  <si>
    <t>medicamentos del grupo piel y mucosas, medicación dermatológica, anestésicos de superficie con la siguiente composición alantoína 2.0gr,  oxido de zinc 10 gr , lidocaína 2,75g , neomicina sulfato 1 g, excipientes c.s.p. 100 g, ungüento en presentación de 220 gr.</t>
  </si>
  <si>
    <t>FRASCO X 220 GRAMOS</t>
  </si>
  <si>
    <t>medicamentos del grupo piel y mucosas, medicación dermatológica, demás preparaciones dermatológicas con la siguiente composición: flunixin meglumina 16.6 mg, (equivalente a flunixin base) 10 mg, excipientes c.s.p 1 ml., presentación x 50 ml.</t>
  </si>
  <si>
    <t>medicamentos del grupo antimicrobiano,penicilina procainica, penicilina sodica, estreptomicina,penicilina g sódica 150.000 ui,penicilina g procaínica 150.000 ui,estreptomicina sulfato 0.3 g,cada frasco contiene: penicilina g sódica 4.000.000 u.i. penicilina g procaínica 4.000.000.u.i. streptomicina sulfato 8 g. diluyente estéril 21 ml.</t>
  </si>
  <si>
    <t xml:space="preserve">medicamentos del grupo piel y mucosas, medicación dermatológica, antimicóticos que contenga la siguiente composición: clotrimazol 1 g,neomicina (como sulfato) 0.5 g,betametasona (como 17 valerato) 0.04 g,excipientes csp 100 g , presentación x 35  gramos  </t>
  </si>
  <si>
    <t>TUBO X 35 GRAMOS</t>
  </si>
  <si>
    <t>medicamentos del grupo antiinfecciosos antiparasitarios antihelmínticos con la siguiente composición: albendazol micronizado 150 mg,praziquantel 50 mg. excipientes csp 1 ml, presentación jeringa x 10 ml.</t>
  </si>
  <si>
    <t>JERINGA X 10 ML</t>
  </si>
  <si>
    <t>medicamentos para el control y tratamiento de las deficiencias de las vitaminas presentes en la composición como en las de calcio y fósforo en caninos, potros, terneros y lechones (hipocalcemias, raquitismo). con la siguiente composicion cada 100 ml contienen: fosfato bicálcico u.s.p. 20.833 mg (ca: 6.137 mg; p: 4.744 mg) vitamina d2 2.000 u.i. vitamina a 50.000 u.i. vitamina b1 12,5 mg vitamina b2 12,5 mg vitamina b6 12,5 mg nicotinamida 175,0 mg vitamina b12 30,0 mg excipientes, c.s.p. 120 ml</t>
  </si>
  <si>
    <t>FRASCO X 120  ML</t>
  </si>
  <si>
    <t>medicamentos del grupo vitaminas-minerales y nutrientes que contenga la siguiente composición ácido pantoténico 200 mg biotina 45 mg tiamina clorhidrato (b1) 150 mg riboflavina (b2) 72 mg piridoxina clorhidrato (b6) 72 mg cianocobalamina (b12) 320 mcg niacinamida 2.200 mg glicerofosfato de calcio 1.000 mg glicerofosfato de manganeso 100 mg glicerofosfato de potasio 75% 100 mgglicerofosfato de sodio 1.800 mg ácido cítrico anhidro 85 mg ácido láctico 85% 2.000 mgexcipientes c.s.p 100 ml  en presentación por 100 ml.</t>
  </si>
  <si>
    <t>medicamento antihelmintico, antiparasitario de amplio espectro, de doble acción contra nemátodos y céstodos en caninos y felinos. con la siguiente composicion albendazol micronizado 600 mg praziquantel 100 mg excipientes csp 1 tableta.presentacion  sobres.x  2 tabletas.</t>
  </si>
  <si>
    <t>SOBRES X 2 TABLETAS</t>
  </si>
  <si>
    <t>productos dermatológicos o anti protozoarios para uso veterinario: medicamentos del grupo piel y mucosas, medicación dermatológica, antiparasitarios externos que contenga la siguiente composición: propoxur 9,4 g,excipientes cs 100 g</t>
  </si>
  <si>
    <t>TUBO 100GR</t>
  </si>
  <si>
    <t>antibióticos: medicamentos del grupo anti infecciosos antiparasitarios antihelmínticos con la siguiente composición:  febantel 150 mg, pirantel pamoato 144 mg, prazicuantel 50 mg, presentación caja x 2 tableta.</t>
  </si>
  <si>
    <t>toalla blanca sin olor x un metro, ancho 90 cm peso / área 265 gr/m2 tipo de tejido plano composición algodón 97% poliéster 3%</t>
  </si>
  <si>
    <t>TARRO X 220 GRAMOS</t>
  </si>
  <si>
    <t>JABON X 100 GRAMOS</t>
  </si>
  <si>
    <t>TARRO X 100 ML</t>
  </si>
  <si>
    <t>CAJA X 6 TABLETAS</t>
  </si>
  <si>
    <t>Medicamentos del grupo anticoccidial indicado en el tratamiento de la coccidiosis con composición: Toltrazuril 50 mg,Excipientes csp 1 ml,  presentación x 100 ml. FRASCO X 100 ML  102</t>
  </si>
  <si>
    <t>Medicamentos del grupo Antiemético, Solución inyectable está indicado para la prevención y el tratamiento del vómito agudo en caninos  Composición: Carbón activado, presentación por libra.</t>
  </si>
  <si>
    <t>Medicamentos del grupo Antihistamínico con composición: Loratadina  100 mg, Excipientes csp 1 ml, en presentación x 120 ml  68</t>
  </si>
  <si>
    <t>FCO 120 ML</t>
  </si>
  <si>
    <t>Medicamentos del grupo Anti infecciosos antiparasitarios antihelmínticos con composición: Pamoato de pirantel 116 mg, (equivalente a 40 mg de la base) Praziquantel 25 mg, Excipientes csp 1 ml, presentación JERINGA x 10 ml.  93</t>
  </si>
  <si>
    <t>JERINGA 10 ML</t>
  </si>
  <si>
    <t>Medicamentos del grupo Piel y mucosas, medicación dermatológica, antiparasitarios externos con composición permetrina 95% 1 gramo, excipientes c.s.p. 100.0 g, presentación en jabón ectoparasiticida de 90 g. UNIDAD 130</t>
  </si>
  <si>
    <t>Medicamentos del grupo piel y mucosas, medicación dermatológica, antiparasitarios externos que contenga la siguiente composición: benzoato de bencilo 30 g, presentación x 120 ml. FRASCO</t>
  </si>
  <si>
    <t>Medicamentos del grupo Piel y mucosas. composición: Ketoprofeno 100 mg, Excipientes csp 1 ml, presentación x 50 ml FRASCO X 50 ML</t>
  </si>
  <si>
    <t>Medicamentos del grupo Sistema nervioso central y periférico, analgésicos con composición: Xilazina base (monoclrhidrato) 20 mg, Excipientes csp 1 ml, presentación x 10 ml FRASCO 114</t>
  </si>
  <si>
    <t>Medicamentos del grupo vitaminas-minerales y nutrientes  con composición: Ácido ascórbico 250 mg, Excipientes csp 1 ml. presentación x 20 ml. FRASCO</t>
  </si>
  <si>
    <t>Medicamentos del grupo vitamínico mineral aminoácidos con la siguiente Composición:  Vitamina A acetato 1000 U.I. Vitamina D3 75 U.I. Vitamina E Acetato 20 U.I. Tiamina clorhidrato (B6) 1000 mcg, Riboflavina 5 fosfato sódica 1000 mcg, Piridoxina clorhidrato (B6) 400 mcg, Cianocobalamina (B12) 1 mcg, Niacinamida 10000 mcg, Pantotenato de Calcio 1000 mcg, Metionina 20 mg Lisina clorhidrato 10 mg, Fosfato dicálcico 390 mg, Bifosfato de Potasio 60 mg, Oxido de Magnesio 10 mg, Sulfato de Manganeso 0,7 mg, Sulfato de Cobre 0,3 mg, Sulfato de Zinc 0,3 mg, Carbonato de Cobalto 0,5 mg, Yoduro de Potasio 0,05 mg, sulfato ferroso 3 mg Sodio dibásico 60 mg, excipientes csp, presentación frasco  x 60 tabletas FRASCO X 60 TABLETAS</t>
  </si>
  <si>
    <t>oxitetraciclina+bromhexin  bromhexina  3 mg, clorhidrato de oxitetraciclina  55 mg, xilocaína base  20 mg, presentacion frasco  x 50 ml</t>
  </si>
  <si>
    <t>Sulfato de Cobre  100 mg,Sulfato de Zinc  200 mg,Ácido Carbólico  3 Ml,Aceite de Pino  5 mL,Glicerol  3 mL,Excipientes c.s.p  100 Ml, presentación frasco x 120 ml</t>
  </si>
  <si>
    <t>PRODUCTOS FARMACÉUTICOS, PARA USO VETERINARIO: Medicamento del grupo de los probióticos con la siguiente composición: Flora láctica,: Bifidobacterium bifidum; Lactobacillus casei; Lactobacillus acidophilus; Streptococcus faecium.ELECTROLITOS: Sodio; Potasio; Citrato,ACIDIFICANTES: GLUCOSA.REGENERADOR DE LA FLORA INTESTINAL, ayuda profiláctica y terapéutica en diarreas inespecíficas de tipo alimentario. En disbacteriasis causadas por el uso de antibióticos y antibacterianos que alteran la flora intestinal. Presentación sobre x 500g.</t>
  </si>
  <si>
    <t xml:space="preserve">SOBRE X 500 GR </t>
  </si>
  <si>
    <t>ANTIDIARREICO-  COMPOSICION:  SUBSALICILATO DE BISMUTO  1.75 G   EXCIPIENTES CSP 100ML PRESENTACIÓN: FRASCO POR 120 ML</t>
  </si>
  <si>
    <t xml:space="preserve">FRASCO X 120 ML </t>
  </si>
  <si>
    <t>LOCIÓN DERMATOLÓGICA. COMPOSICION:  KETOCONAZOL USP 10MG,  GENTAMICINA BASE 3MG, DEXAMETASONA BASE 0.5 MG, EXCIPIENTES CSP1ML. PRESENTACIÓN: FRASCO DISPENSADOR POR 50 ML</t>
  </si>
  <si>
    <t xml:space="preserve">FRASCO X 50 ML </t>
  </si>
  <si>
    <t>ANTISEPTICO / DESINFECTANTE:  COMPOSICION:VIOLETA DE GENCIANA 0.50G, FENOLUSP 1G, ACIDO TANICO 0.50G, ACEITE DE PINO  70%  3.10G, EXCIPIENTES CSP 100ML. PRESENTACIÓN: FRASCO POR 120 ML</t>
  </si>
  <si>
    <t>LOCIÓN DERMICA:  COMPOSICION: CLOTRIMAZOL 10MG, NEOMICINA  SULFATO 5MG, DEXAMETASONA SODIO FOSFATO 0.5MG, EXCIPIENTES CSP (ACEITE DE KALAYA) 1 ML.PRESENTACIÓN: FRASCO X 50ML</t>
  </si>
  <si>
    <t>HEMOPARASITICIDA: COMPOSICION:  DIPROPIONATO DE IMIDOCARB 12G   , EXCIPIENTES CSP 100M  L. PRESENTACIÓN: FRASCO DE VIDRIO ÁMBAR POR 10 M</t>
  </si>
  <si>
    <t>FRASCO X 10 M</t>
  </si>
  <si>
    <t>ANTIBIOTICO:  COMPOSICION:  DOXICICLINA HICLATO 100MG, EXCIPIENTES CSP 1 TABLETA. PRESENTACIÓN:6 BLISTER POR 5 COMPRIMIDOS</t>
  </si>
  <si>
    <t xml:space="preserve">6 BLISTER POR 5 COMPRIMIDOS </t>
  </si>
  <si>
    <t>ANTIHELMINTICO:   COMPOSICION: FEBENDAZOL 25G, EXCIPIENTES CSP 100ML. PRESENTACIÓN: FRASCO POR 120 ML</t>
  </si>
  <si>
    <t>DESPARASITANTE SUSPENSION ORAL:  COMPOSICION: PIRANTEL PAMOATO 15G, PRAZIQUANTEL 5G, FEBANTEL 15G, VEHICULO CSP 100G. PRESENTACIÓN: JERINGA 10 ML</t>
  </si>
  <si>
    <t xml:space="preserve">JERINGA X 10 ML </t>
  </si>
  <si>
    <t>POMADA ANTIINFLAMATORIA, ANTOFLOGÍSTICA Y ANALGÉSICA:  COMPOSICION :MENTOL 1MG, ALCANFOR 5MG, GUAYACOL 3MG, SALICILATO DE METILO 10MG, TREMENTINA 3MG, EXCIPIENTES CSP 100G. PRESENTACIÓN: TUBO COLAPSIBLE POR 60 G.</t>
  </si>
  <si>
    <t xml:space="preserve">TUBO  X 60 GR </t>
  </si>
  <si>
    <t>SOLUCIÓN ÓTICA:  COMPOSICION: GENTAMICINA  (COMO SULFATO) 3MG, BETAMETASONA VALERATO 1 MG, CLOTRIMAZOL 10MG, EXCIPIENTES 1G. PRESENTACIÓN: TUBO COLAPSIBLE POR 15 G</t>
  </si>
  <si>
    <t>TUBO  X 15 GR</t>
  </si>
  <si>
    <t>INMUNOESTIMULANTE: COMPOSICION:  PROPIONIBACTERIUM GRANULOSUM 0.95X10 , HEXOSAMINA DE E.COLI  2.5 UMOL. PRESENTACIÓN: ENVASES POR 20 ML</t>
  </si>
  <si>
    <t>CICATRIZANTE, BACTERICIDA Y REGENERADOR CELULAR UNGÜENTO:  COMPOSICION:  NEOMICINA SULFATO 1G, ALANTOINA 2G, LIDOCAINA 2.75G,  OXIDO DE ZINC 10G, ACEITE DE KALAYA CSP 100G. PRESENTACIÓN: POTE POR 30G</t>
  </si>
  <si>
    <t>POTE  X 30 GR</t>
  </si>
  <si>
    <t>CREMA DERMICA:   COMPOSICION: EXTRACTO DE CALENDULA, EXTRACTO DE PINO, CITRONELA, EXTRACTO DE MENTA, ALOE VERA Y CLORHEXIDINA DIGLUCONATO. PRESENTACIÓN: TUBO POR 100 G</t>
  </si>
  <si>
    <t>TUBO X 100 GR</t>
  </si>
  <si>
    <t>AEROSOL CICATRIZANTE, ANTISÉPTICO, REPELENTE, BACTERICIDA, LARVICIDA :  COMPUESTO POR  PROPOXUR, COUMAPHOS, SULFANILAMIDA.  LARVICIDA, INSECTICIDA, ACARICIDA, BACTERIOSTÁTICO,  BACTERICIDA, ANTISÉPTICO, REPELENTE Y CICATRIZANTE  PRESENTACIÓN: LATA DE AEROSOL POR 300 ML</t>
  </si>
  <si>
    <t xml:space="preserve">LATA X 300 ML </t>
  </si>
  <si>
    <t>UNGÜENTO ECTOPARASITICIDA, REPELENTE Y CICATRIZANTE:  COMPOSICION: TRICLORFON 3G, FENOL 1G, ACEITE DE PINO, EXCIPIENTES 100G. PRESENTACIÓN: ENVASE PLÁSTICO POR 60 G</t>
  </si>
  <si>
    <t>FRASCO X 60 GR</t>
  </si>
  <si>
    <t>UNGÜENTO ECTOPARASITICIDA, REPELENTE Y CICATRIZANTE: UNGÜENTO  COMPOSICION: TRICLORFON 3G, FENOL 1G, ACEITE DE PINO, EXCIPIENTES 100G. PRESENTACIÓN: ENVASE PLÁSTICO POR 220 G</t>
  </si>
  <si>
    <t>FRASCO X 220 GR</t>
  </si>
  <si>
    <t>JABÓN INSECTICIDA JABÓN ECTOPARASITICIDA DE 90 G</t>
  </si>
  <si>
    <t>BARRA  X 90 GR</t>
  </si>
  <si>
    <t>SHAMPOO ANTISEPTICO :  COMPOSICION:  UREA 4.88G, ACIDO LACTICO 0.19G, GLISERINA  1.0G. PRESENTACIÓN: CONTENIDO NETO POR 250 ML.</t>
  </si>
  <si>
    <t>FRASCO X 250 ML.</t>
  </si>
  <si>
    <t>ANTISEPTICO / DESINFECTANTE:  COMPOSICION:  CADA 100 ML DE EMULSIÓN CONTIENEN: FENOL (CREOSOTAS SBT 30/18L) – 16 G, EXCIPIENTES CSP- 100 ML. PRESENTACIÓN: FRASCOS POR 3800 ML.</t>
  </si>
  <si>
    <t>GALON X 3800 ML.</t>
  </si>
  <si>
    <t>CICATRIZANTE, SECANTE, DESINFECTANTE Y REPELENTE DE INSECTOS:  COMPOSICION:  ACIDO FENICO 1.5G, OXIDO DE ZINC 7G, ACEITE DE PINO 2G. PRESENTACIÓN: TUBO COLAPSIBLE POR 30 ML</t>
  </si>
  <si>
    <t>TUBO  X 30 ML</t>
  </si>
  <si>
    <t>ANESTÉSICO:  COMPOSICION:  CLORHIDRATO DE LIDOCAINA 2G. PRESENTACIÓN: FRASCO POR 50 ML</t>
  </si>
  <si>
    <t>SUPLEMENTO VITAMINICO: COMPOSICION:  VITAMINA A 10.000.000UI,  VITAMINA D3 2.000.000UI,  VITAMINAK3 0.5G, NICOTINAMIDA 16.25G,  D-PANTENOL 7.5G, VITAMINA B1 1.75G, VITAMINA B2  2.5G, VITAMINA B12  1.25MG,  VITAMINAB15  0.5MG,  BIOTINA 1MG,  INOSITOL  PRESENTACIÓN: FRASCO POR 20 ML</t>
  </si>
  <si>
    <t xml:space="preserve">FRASCO X 20 ML </t>
  </si>
  <si>
    <t>SUPLEMENTO VITAMINICO: COMPOSICION:  VITAMINA A 10.000.000UI,  VITAMINA D3 2.000.000UI,  VITAMINAK3 0.5G, NICOTINAMIDA 16.25G,  D-PANTENOL 7.5G, VITAMINA B1 1.75G, VITAMINA B2  2.5G, VITAMINA B12  1.25MG,  VITAMINAB15  0.5MG,  BIOTINA 1MG,  INOSITOL  PRESENTACIÓN: FRASCO POR , 100 ML</t>
  </si>
  <si>
    <t xml:space="preserve">FRASCO X 100 ML </t>
  </si>
  <si>
    <t>DESINFECTANTE ANTISEPTICO:  A BASE DE YODO PRESENTACIÓN FRASCO X 120ML</t>
  </si>
  <si>
    <t>ANTISEPTICO Y DESINFECTANTE: DESINFECTANTE COMPOSICIÓN  CLORURO DE DIDECIL DIMETIL AMONIO. PRESENTACIÓN: POR 5 LITROS</t>
  </si>
  <si>
    <t>GALON  X 5 LITROS</t>
  </si>
  <si>
    <t>VITAMINICO MINERAL: COMPOSICION:  CACODILATO DESODIO  3G, TIAMINA 1G,  RIBOFLAVINA 400MG,  NIACINA 10G,  PIRIDOXINA 500MG, CIANOCOBALAMINA 4MG, EXCIPIENTES 100 ML PRESENTACIÓN: FRASCOS POR: 10 ML</t>
  </si>
  <si>
    <t>SUPLEMENTO VITAMINICO: PRESENTACIÓN:FRASCO POR 30ML  COMPOSICION:  VITAMINA B1  1.500MG,  VITAMINA B6  1.000MG, VITAMINA B12  2.000 MCG,   PANTOTENTO DE CALCIO 1.000MG, LA BETAINA 10G, LA COLINA  10G,  LA LEUCINA 1.905MG,  FENILALANINA 1.253MG, TIROSINA 703MG,  TREONINA 543MG,  VALINA 1.413MG,  ALANINA 4.898MG,  GLICINA 13.612G,  HIDROXIPROLINA 4.463MG,  METIONINA 10.434G, PROLINE 7.455MG, LISINA 12.397G, CISTEINA 216MG,  L-CARNITINA 10G, SERINA 927MG,  ACIDO ASPARTICO 3.133MG,  TRIPTOFANO 156MG, ACIDO GLUTAMICO 5.658MG,  HISTIDINA 652MG, ISOLEUCINA 818MG, LA GLUCOSA 200G.</t>
  </si>
  <si>
    <t xml:space="preserve">FRASCO X 30 ML </t>
  </si>
  <si>
    <t>SUPLEMENTO VITAMINICO: PRESENTACIÓN: FRASCO POR 30ML. COMPOSICION:  VITAMINA B1 1500MG, VITAMINA B2 1500MG, VITAMINA B6 1200MG,  VITAMINA B12 1500 MCG, VITAMINA K3 250MG, PANTOTENATO DE CALCIO 1200MG, ACIDO NICOTINICO 1200MG,  ACIDO FOLICO 5000MG, COBRE 500MG, COBALTO 100MG, HIERRO 4500MG, ZINC 5000MG, GLUCOSA 200G.</t>
  </si>
  <si>
    <t>ANTIMICOTICO: 200MG FLUCONAZOL (D.O.E.), 200 MG  PRESENTACIÓN: BLISTER 4 TABLETAS</t>
  </si>
  <si>
    <t>BLISTER  X 4 TABLETAS</t>
  </si>
  <si>
    <t>ECTOPARASITICIDA: PERROS ECTOPARASITICIDA DE ACCIÓN: CONTRA PULGAS, GARRAPATAS Y PIOJOS MASTICADORES   PRINCIPIO ACTIVO: FIPRONIL  6.7 MG/KG  VÍA DE ADMINISTRACIÓN: USO EXTERNO, MEDIANTE APLICACIÓN CUTÁNEA PRESENTACIÓN: PIPETA DE 1.34 ML</t>
  </si>
  <si>
    <t>PIPETA  X 1,34 ML</t>
  </si>
  <si>
    <t>ECTOPARASITICIDA: PERROS ECTOPARASITICIDA DE ACCIÓN: CONTRA PULGAS, GARRAPATAS Y PIOJOS MASTICADORES   PRINCIPIO ACTIVO: FIPRONIL  6.7 MG/KG  VÍA DE ADMINISTRACIÓN: USO EXTERNO, MEDIANTE APLICACIÓN CUTÁNEA PRESENTACIÓN: PIPETA DE 2.68 ML</t>
  </si>
  <si>
    <t>PIPETA X 2,68 ML</t>
  </si>
  <si>
    <t>ECTOPARASITICIDA:PERROS ECTOPARASITICIDA DE ACCIÓN: CONTRA PULGAS, GARRAPATAS Y PIOJOS MASTICADORES   PRINCIPIO ACTIVO: FIPRONIL  6.7 MG/KG  VÍA DE ADMINISTRACIÓN: USO EXTERNO, MEDIANTE APLICACIÓN CUTÁNEA PRESENTACIÓN: JERINGA POR 4,02 ML</t>
  </si>
  <si>
    <t>JERINGA  X 4,02 ML</t>
  </si>
  <si>
    <t>ECTOPARASITICIDA: SOLUCIÓN EXTERNA ECTOPARASITICIDA Y ANTIPARACITARIO DE USO EXTERNO, PULGUICIDA, GARRAPATICIDA SU PRINCIPIO ACTIVO: IMIDACLOPRID 10 G, CIFENOTRINA 1G PRESENTACIÓN: PIPETA POR 6 ML</t>
  </si>
  <si>
    <t>PIPETA X 6 ML</t>
  </si>
  <si>
    <t>ECTOPARASITICIDA SOLUCIÓN EXTERNA ECTOPARASITICIDA Y ANTIPARACITARIO DE USO EXTERNO, PULGUICIDA, GARRAPATICIDA SU PRINCIPIO ACTIVO: IMIDACLOPRID 10 G, CIFENOTRINA 1G PRESENTACIÓN: PIPETA POR 3.5 ML</t>
  </si>
  <si>
    <t>PIPETA X 3,5 ML</t>
  </si>
  <si>
    <t>AGUA OXIGENADA PRESENTACIÓN:FRASCO 120ML</t>
  </si>
  <si>
    <t>ALCOHOL PRESENTACIÓN:FRASCO 120ML</t>
  </si>
  <si>
    <t>VITAMINA C POR COMPRIMIDO MASTICABLE:ÁCIDO ASCÓRBICO (VITAMINA C) ...........500 MG PRESENTACIÓN:TABLETA</t>
  </si>
  <si>
    <t xml:space="preserve">TABLETA </t>
  </si>
  <si>
    <t>DEXAMETASONA 4MG/1ML DEXAMETASONA (D.O.E.) FOSFATO 4 MG (COMO DEXAMETASONA FOSFATO SODIO, 4,37 MG).  PRESENTACIÓN:AMPOLLA</t>
  </si>
  <si>
    <t xml:space="preserve"> AMPOLLA</t>
  </si>
  <si>
    <t>MEDICAMENTO  COMPUESTO POR LORATADINA 5 MG. PRESENTACIÓN:FRASCO 100ML</t>
  </si>
  <si>
    <t>CLORHIDRATO DE METOCLOPRAMIDA.10 MG PRESENTACIÓN:UNIDAD</t>
  </si>
  <si>
    <t xml:space="preserve">AMPOLLA </t>
  </si>
  <si>
    <t xml:space="preserve">JABÓN INSECTICIDA PARA EL CONTROL DE  GARRAPATAS: RIPHICEPHALUS SANGUINEUS PIOJOS: TRICHODECTES CANIS Y LIGNONATHUS SETOSUS PULGAS: CTENOCEPHALIDES CANIS, CONTIENE PERMETRINA 1 G.  BARRA POR 100 G </t>
  </si>
  <si>
    <t xml:space="preserve">BARRA X 100 GR </t>
  </si>
  <si>
    <t>ENROFLOXACILINA: FRASCO 10ML ANTIMICROBIANO DE AMPLIO ESPECTRO PRINCIPIO ACTIVO: ENROFLOXACINA 10 % PRESENTACION : FRASCO 10 ML</t>
  </si>
  <si>
    <t>FRASCO 50 ML</t>
  </si>
  <si>
    <t xml:space="preserve">AMITRAZ 12,5% X 30 ML FRASCO PARA CONTROL DE GARRAPATAS PULGAS Y PIOJOS </t>
  </si>
  <si>
    <t>FRASCO 30 ML</t>
  </si>
  <si>
    <t xml:space="preserve">Vitamina B1 (tiamina HCL) 208 mg Vitamina B2 (riboflavina) 108 mg Vitamina B6 (piridoxina) 15 mg Vitamina B12 (cianocobalamina) 500 mcg Nicotinamida 100 mg Vitamina A palmitato 50.000 UI Vitamina D3 10.000 UI Vitamina E acetato 2.000 UI Fosfato bicálcico 21 g Equivale a calcio 3.78 g Equivale a fósforo 4.4 g Sulfato de hierro 74 mg Equivale a hierro 2.7 mg Sulfato de cobre 0.174 mg Equivale a cobre 0.044 mg por Cada 100 mL frasco de 120ml "VITA CELL" </t>
  </si>
  <si>
    <t>FRASCO 120 ML</t>
  </si>
  <si>
    <t>TUBO 35 GR</t>
  </si>
  <si>
    <t>FRASCO GOTERO 10 ML</t>
  </si>
  <si>
    <t xml:space="preserve"> El producto es auxiliar en el control de los vectores de la leishmaniosis por medio de la repelencia y mortalidad de Lutzomya. La utilización de Leevre auxilia, de manera indirecta, la prevención de la Dermatitis. Alérgica a la picadura de Pulgas (DAPP) y de infestación por vermes causada por el cestodo Dipylidium caninum, ambas derivadas de infestaciones por Ctenocephalides felis felis (pulgas). longipalpis.Cada 100 g contienen: Deltametrina ................................ 4,00 g Propoxur ....................................... 12,00 g Excipientes c.s.p......................... 100,00 g. Para perros de grande porte 63 cmS</t>
  </si>
  <si>
    <t>AZITROMICINA 200 MG SUSPENSIÓN</t>
  </si>
  <si>
    <t>AMOXICILINA 100MG- CLAVULANATO DE POTASIO 25MG</t>
  </si>
  <si>
    <t>CAJA X 30 TAABLETAS</t>
  </si>
  <si>
    <t>Frasco 20  ML</t>
  </si>
  <si>
    <t>ADAPTADOR HEPARINIZADO DE USO UNICO, QUE PERMITE EL DRENAJE DE LIQUIDOS Y LA ADMINISTRACION INTRAVENOSA DE MEDICAMENTOS</t>
  </si>
  <si>
    <t>CATETER INTRAVENOSO (YELCO) CALIBRE 16 CAJA POR 50</t>
  </si>
  <si>
    <t>CATETER INTRAVENOSO (YELCO) CALIBRE 18 CAJA POR 50</t>
  </si>
  <si>
    <t>CUCHILLA DE BISTURI DESECHABLE PARA MANGO N° 4</t>
  </si>
  <si>
    <t>CAJA X 100</t>
  </si>
  <si>
    <t>EQUIPO BURETROL GRADUADO PARA LA ADMINISTRACIÓN VOLUMÉTRICA DE SOLUCIONES PARENTERALES.</t>
  </si>
  <si>
    <t>EQUIPO PARA TRANSFUSION SANGUINEA, UTILIZADO PARA LA ADMINISTRACIÓN O TRANSFUSIÓN DE SANGRE, SUS HEMOCOMPONENTES Y/Ó SUS DERIVADOS CON FILTRO DE 200 MICRON PARA RETENER COÁGULOS Y RESTOS CELULARES DISPOSITIVO DE PERFORACIÓN DE 20 GOTAS POR ML, Y CON ERGULADOR DE GOTEO DE PRESICIÓN. EMPACADO EN PAPEL GRADO MÉDICO Y FILM, ESTERILIZADAS CON OXIDO DE ETILENO.</t>
  </si>
  <si>
    <t>GUANTES DE EXAMEN DESECHABLES X 100 TALLA L UNIDADES</t>
  </si>
  <si>
    <t>CAJA X 100 UND</t>
  </si>
  <si>
    <t>GUANTES DE EXAMEN DESECHABLES X 100 UNIDADES, TALLA M</t>
  </si>
  <si>
    <t>GUANTES DE EXAMEN DESECHABLES X 100 UNIDADES, TALLA S</t>
  </si>
  <si>
    <t>GUANTES QUIRURGICOS ESTERILES TALLA 7</t>
  </si>
  <si>
    <t>PAR</t>
  </si>
  <si>
    <t>GUANTES QUIRURGICOS ESTERILES TALLA 8</t>
  </si>
  <si>
    <t>GUARDIAN 1,5 LT PARA USO VETERINARIO</t>
  </si>
  <si>
    <t>SONDA URINARIA PARA PERRO DE 3.3MM DE DIAMETRO X 500 MM DE LONGITUD,  FABRICADAS EN POLIETILENO TRANSPARENTE. TERMO MALEABLES, CON CONECTOR LUERLOCK</t>
  </si>
  <si>
    <t>SUTURA QUIRURGICA A BASE DE POLIGLACTINA NO.  0, CAJA POR 12 UNIDADES</t>
  </si>
  <si>
    <t>CAJA POR 12 UNIDADES</t>
  </si>
  <si>
    <t>SUTURA QUIRURGICA A BASE DE POLIGLACTINA NO.  1, CAJA POR 12 UNIDADES</t>
  </si>
  <si>
    <t>SUTURA QUIRURGICA A BASE DE POLIGLACTINA NO.  2, CAJA POR 12 UNIDADES</t>
  </si>
  <si>
    <t>SUTURA QUIRURGICA A BASE DE POLIGLACTINA NO.  2-0, CAJA POR 12 UNIDADES</t>
  </si>
  <si>
    <t>SUTURA QUIRURGICA A BASE DE POLIGLACTINA NO.  3, CAJA POR 12 UNIDADES</t>
  </si>
  <si>
    <t>SUTURA QUIRURGICA A BASE DE POLIGLACTINA NO.  3-0, CAJA POR 12 UNIDADES</t>
  </si>
  <si>
    <t>SUTURA QUIRÚRGICA A BASE DE PROLIPROPILENO AZUL  NO. 2 CERO  CAJA X 12 UNIDADES</t>
  </si>
  <si>
    <t>SUTURA QUIRÚRGICA A BASE DE PROLIPROPILENO AZUL  NO.1   CAJA X 12 UNIDADES</t>
  </si>
  <si>
    <t>TAPABOCAS DESECHABLE CAJA POR 50 UNIDADES</t>
  </si>
  <si>
    <t>CAJA X 50</t>
  </si>
  <si>
    <t>TARROS PARA COPROLOGIA BOLSA POR 100 FRASCOS</t>
  </si>
  <si>
    <t>BOLSA POR 100 FRASCOS</t>
  </si>
  <si>
    <t xml:space="preserve">TARROS PARA URIANALISIS ELABORADOS EN PLASTICO </t>
  </si>
  <si>
    <t>TUBO VACUTAINER TAPA LILA CAJA X 50 UNIDADES</t>
  </si>
  <si>
    <t>TUBOS DE ENSAYO CON CITRATO SÓDICO AL 3.8%</t>
  </si>
  <si>
    <t>TUBOS VACUTAINER TAPA ROJA X 50 UNIDADES</t>
  </si>
  <si>
    <t>VENDA COBAN AUTOADHERENTE DE 7,5 CMX4,6MTS DE LARGO</t>
  </si>
  <si>
    <t xml:space="preserve">GUANTES DE NITRILO TALLA M </t>
  </si>
  <si>
    <t>CAJA * 100 UN</t>
  </si>
  <si>
    <t>GUANTES DE NITRILO TALLA S</t>
  </si>
  <si>
    <t xml:space="preserve">PRUEBA ELISA PARA DETECTAR LEISHMANIA </t>
  </si>
  <si>
    <t>PRUEBA ELISA PARA DETECTAR  HEARTWORM (DILOFILARIA)</t>
  </si>
  <si>
    <t xml:space="preserve">PRUEBA ELISA PARA DETECTAR  BRUCELLA AB </t>
  </si>
  <si>
    <t>PRUEBA ELISA PARA DETECTAR  CDV AG  (MOQUILLO)</t>
  </si>
  <si>
    <t xml:space="preserve">PRUEBA ELISA PARA DETECTAR  ANAPLASMA </t>
  </si>
  <si>
    <t xml:space="preserve">PRUEBA ELISA PARA DETECTAR  EHRLICHIA </t>
  </si>
  <si>
    <t>TIRA INDICADORA DE ESTERILIZACIÓN - CLASE 5</t>
  </si>
  <si>
    <t>KIT X 140*20MM</t>
  </si>
  <si>
    <t>COLORANTE VIOLETA GRAM</t>
  </si>
  <si>
    <t>FRASCO X 1000 ML</t>
  </si>
  <si>
    <t>PAPEL FILTRO PARA OBJETIVOS DE MICROSCOPIO</t>
  </si>
  <si>
    <t>BOLSA X50</t>
  </si>
  <si>
    <t>PAQUETE POR 10 UNIDADES</t>
  </si>
  <si>
    <t>UNIDAD DE DIFERENTE TAMAÑO</t>
  </si>
  <si>
    <t>BOLSA X 20 UNIDADES</t>
  </si>
  <si>
    <t>algodón laminado por 6 x 5 yardas</t>
  </si>
  <si>
    <t>CAJA POR 100 UNIDADS</t>
  </si>
  <si>
    <t>CAJA X 100 UNIDADS</t>
  </si>
  <si>
    <t>Kit  de  cirugía  con  los  siguientes  componentes: pinza  hemostáticas  porta agujas,  pinzas  con garras y sin garras de diferentes dimensiones, pinza  de  campo,  pinza  backenhouse, pinza rochester, pinza allice, pinza Kelly recta y curva. presentación por kit</t>
  </si>
  <si>
    <t>BANDEJA X 100 UNIDADES</t>
  </si>
  <si>
    <t>PAQUETE X 10 UNIDADES</t>
  </si>
  <si>
    <t>Campo quirúrgico adhesivo. Doble capa, tejido sin tejer y lámina, impermeable. Zona adhesiva al,menos en uno de los bordes menos en uno de los bordes. Medidas 60x 40 cm  X  5 UN</t>
  </si>
  <si>
    <t xml:space="preserve">PAQUETE X 5 UNIDADES </t>
  </si>
  <si>
    <t>GASA ESTERIL 7,5*7,5 PRESENTACIÓN:CAJA *20</t>
  </si>
  <si>
    <t xml:space="preserve"> CAJA X 20 UNIDADES </t>
  </si>
  <si>
    <t>ESPARADRAPO EN TELA 2*5 YDS PRESENTACIÓN:UNIDAD</t>
  </si>
  <si>
    <t xml:space="preserve"> UNIDAD</t>
  </si>
  <si>
    <t>GASA ROLLO *CAJA 5YARDAS X  UNIDAD</t>
  </si>
  <si>
    <t xml:space="preserve">JERINGA DESECHABLE 5ML  PRESENTACIÓN:UNIDAD </t>
  </si>
  <si>
    <t>JERINGA DESECHABLE 20ML PRESENTACIÓN:UNIDAD</t>
  </si>
  <si>
    <t>CATETER VENOSO NO 22 PRESENTACIÓN:UNIDAD</t>
  </si>
  <si>
    <t>MICROTUBO CON ANTICOAGULANTE TAPA LILA PRESENTACIÓN:UNIDAD</t>
  </si>
  <si>
    <t>MICROTUBO CON ANTICOAGULANTE TAPA ROJA PRESENTACION : UNIDAD</t>
  </si>
  <si>
    <t xml:space="preserve">JERINGA DESECHABLE 1ML PRESENTACIÓN:UNIDAD </t>
  </si>
  <si>
    <t xml:space="preserve">JERINGA DESECHABLE 2ML PRESENTACIÓN:UNIDAD </t>
  </si>
  <si>
    <t>JERINGA DESECHABLE 3ML PRESENTACIÓN:UNIDAD</t>
  </si>
  <si>
    <t>BOLSA DE TRANSFUCION PRESENTACION X UNIDAD</t>
  </si>
  <si>
    <t>SONDA ENDOTRAQUEAL NO. 8, PRESENTACION X UNIDAD</t>
  </si>
  <si>
    <t>AGUJA ESPINAL</t>
  </si>
  <si>
    <t>Unidad</t>
  </si>
  <si>
    <t>AGUJA RECTA PARA SUTURA</t>
  </si>
  <si>
    <t>AGUJA TRU CUT</t>
  </si>
  <si>
    <t>AGUJAS CALIBRE 23 DESECHABLES X 100 UNIDADES</t>
  </si>
  <si>
    <t xml:space="preserve"> CAJA POR 100 UNIDADES</t>
  </si>
  <si>
    <t>CAMISA DE VACUTAINER</t>
  </si>
  <si>
    <t xml:space="preserve"> Instrumento de laboratorio que se emplea para realizar suturas de acuerdo a la siguiente descripción: sutura absorbible No 1 y No 2  , No 3 .Monoilamento: Para el paso a través del tejido suave y sintético de alta compatibilidad tisular: mínima reacción tisular absorbible: por hidrolisis. presentación sobre estéril por unidad  </t>
  </si>
  <si>
    <t xml:space="preserve"> Instrumento de laboratorio que se emplea para realizar suturas de acuerdo a la siguiente descripción: sutura no absorbible prolene No 0, 1 y 2 presentación sobre estéril por unidad  </t>
  </si>
  <si>
    <t xml:space="preserve"> Equipo para facilitar la administración de soluciones por vía parenteral macro goteo con aguja de acuerdo a la siguiente descripción: catéter   venoso central. </t>
  </si>
  <si>
    <t>VENDA DE ALGODÓN LAMINADO 3 X 5</t>
  </si>
  <si>
    <t>VENDA DE ALGODÓN LAMINADO 4 X 5</t>
  </si>
  <si>
    <t xml:space="preserve">VENDA ELÁSTICA DE 3 X 5 </t>
  </si>
  <si>
    <t>VENDA DE TELA ELÁSTICA 5 YARDAS Fabricada con hilaza de algodón 100% .Rollo 5 yardas x 4 pulgadas</t>
  </si>
  <si>
    <t>VENDA ELÁSTICA DE 6 X 5</t>
  </si>
  <si>
    <t xml:space="preserve">PRUEBA SNAP EHRLICHIA + LIME + ANAPLASMA </t>
  </si>
  <si>
    <t>CAJA X 10</t>
  </si>
  <si>
    <t>(D.O.E.), hidrocloruro. Ampollas de 15 mg/3 ml, 5 mg/5 ml y 50 mg/10 - ml Engystol ampollas</t>
  </si>
  <si>
    <t>CLOHEXIDINA ACETATO 100.0 mg, EXCIPIENTES C.S.P. 100.0 Ml - Clordent spray</t>
  </si>
  <si>
    <t xml:space="preserve">Cada frasco de uso oral x 5 mL contiene: Esporas de Bacillus clausii resistente a poli- antibióticos (cepas SIN, O/C, T y N/R): 2000 millones (2 millardos) - Enterogermina </t>
  </si>
  <si>
    <t>Ketoconazol 2%. El Ketoconazol es un fármaco antimicótico azólico, de la clase imidazol, en la cual se encuentran Clotrimazol, Miconazol, Econazol, Oxiconazol, Sulconazol, Bifonazol, Tioconazol, Fluconazol e Itraconazol - Shampoo Keto clean</t>
  </si>
  <si>
    <t>frasco 1 lt</t>
  </si>
  <si>
    <t>Vitamina B1 (Mín.)1.500 mgVitamina B12 (Mín.)15.000 mcgVitamina B2 (Mín.)1.500 mgVitamina B6 (Mín.)1.200 mgVitamina K3 (Mín.)250 mgÁcido Fólico (Mín.)5.000 mgÁcido Nicotínico (Mín.)1.200 mgCobalto (Mín.)100 mgCobre (Mín.)500 mgHierro (Mín.)4.500 mgPantotenato de Calcio (Mín.)1.200 mgZinc (Mín.)5.000 mgGlucosa (Mín.)200 g - Hemolitan</t>
  </si>
  <si>
    <t>Amoxicilina trihidrato: 200 mg. Acido clavulánico: 50 mg. Excipientes c.s.p.: 1 tableta - Clavamox tbs</t>
  </si>
  <si>
    <t xml:space="preserve">Alopurinol 300mg, excipientes c.s.p </t>
  </si>
  <si>
    <t>Referencia uds/ caja capacidad Øbase (mm) h (mm) Øint. boca (mm) EFW3-500-008 8 500 ml 105 175 46 - Matraz erlenmeyer</t>
  </si>
  <si>
    <t>INSTRUMENTO DE LABORATORIO TRANSPONDEDOR DE 15 DIGITOS microchip diseñado para un rendimiento óptimo para ser activado en la frecuencia |0 = 125 kHz con una tolerancia de ± 10 '-4 , CUMPLE CON LA NORMA ISO 11785</t>
  </si>
  <si>
    <t>MEDICAMENTO ANTIINFLAMATORIO Y ANÁLGESICO: alantoina neomi oxido zinc pot220g u vet</t>
  </si>
  <si>
    <t>MEDICAMENTO DERMATOLOGICO: D-fenotrina 0,45g jabon barra u. veter</t>
  </si>
  <si>
    <t>MEDICAMENTO ANTIHISTAMÍNICO Y ANTIALÉRGICO: difenhidramina clorhid25mg amp10ml u.vet</t>
  </si>
  <si>
    <t>MEDICAMENTO ANALGÉSICO Y ANTIPIRÉTICO: dipirona 500mg/ml fco amp 20ml u vet</t>
  </si>
  <si>
    <t>MEDICAMENTO HEPATOPROTECTOR: extracto de cynara+otros fco 20ml u vet  extracto fluído de cynara 45 g,cloruro de colina 45 g,extracto hepático 6 g,exipientes cs  , presentacion x 20 ml</t>
  </si>
  <si>
    <t>MEDICAMENTO DERMATOLOGICO: fipronil 0.25% (0.25g) fco/100ml u veter</t>
  </si>
  <si>
    <t>MEDICAMENTO DIURETICO: furosemida 50mg/ml fco 10ml u veterinari</t>
  </si>
  <si>
    <t>MEDICAMENTO ANTIPARASITARIO: ivermectina 1% 10mg/ml amp 100ml u veter la presentacion es por 10 ml.</t>
  </si>
  <si>
    <t>MEDICAMENTO ANTIPULGAS: lefenuron 205.9mg tab u vet  la presentacion es: blister por 6 tabletas</t>
  </si>
  <si>
    <t xml:space="preserve">Locion medicada: Acción tópica polivalente: (antibacteriano, fungicida, antimicotico, antiinflamatorio), recomendado para afecciones cutáneas  - Cada mL. contiene: Gentamicina  sulfato 3mg, Gentamisina base 5 mg, Ketoconazol 10mg, Dexametazona sodio fosfato 0.5mg Dexametazona base 0.658mg, Exipientes CSP 1ml. Locion medicada x 50 ML.Spray </t>
  </si>
  <si>
    <t>CUTAMYCON VF - : Crema bactericida, antiinflamatoria y antimicótica. Clotrimazol 1 gr Neomicina (como sulfato) 0.50 gr. Betametasona (como 17 valerato) 0.04 gr.  Excipientes csp100 gr. (X 35gr). "CUTAMYCON VF"</t>
  </si>
  <si>
    <t>APETIL:  Solución oral con efecto anabólico, orexígeno y regulador del balance energético. PRESENTACIÓN Frasco gotero con 10 ml. ACCIÓN Estimulante del apetito a través de la acción antiserotoninérgica de la ciproheptadina (estimula centro del apetito e inhibe el de la saciedad). Acción anabólica del estanozolol aumentando la biosintesis de proteinas, efecto anabólico.</t>
  </si>
  <si>
    <t xml:space="preserve">Bacitracina de zinc 675.5 mg
Neomicina 500 mg
Oxido de zinc 15 g
Excipientes csp 100 g </t>
  </si>
  <si>
    <t>Composición Contenido
Penicilina G procaínica 100.000 UI
Penicilina G potásica 100.000 UI
Estreptomicina 250 mg
Dexametasona 0.7 mcg
Agua destilada csp 1 ml</t>
  </si>
  <si>
    <t xml:space="preserve">INSTRUMENTO DE LABORATORIO: Bata quirúrgica antifluido en tela no tejida, manga larga con resorte en mangas. desechable. </t>
  </si>
  <si>
    <t xml:space="preserve">INSTRUMENTO DE LABORATORIO: Elemento utilizado para evitar que el animal se lastime la piel. Útil en cuidados post quirúrgicos. Elaborado en plástico con cierre en velcro. </t>
  </si>
  <si>
    <t>INSTRUMENTO DE LABORATORIO : Campos Quirúrgicos Desechables con adhesivo, con fenestra sin refuerzo</t>
  </si>
  <si>
    <t>INSTRUMENTO DE LABORATORIO que se utiliza para detectar anticuerpos Ehrlichia canis en sangre, suero o plasma..con la siguiente descripción: test de erlichia, presentacion por unidad</t>
  </si>
  <si>
    <t>INSTRUMENTO DE LABORATORIO  que se utiliza para  el análisis de referencia para la detección de parásitos en las revisiones anuales.con la siguiente descripción: test 4DX, presentacion por unidad</t>
  </si>
  <si>
    <t>INSTRUMENTO DE LABORATORIO  que se utiliza para detectar el virus del distemper durante la fase de secreción conjuntival, suero, plasma, descargas nasales, orina o saliva., antes que aparezcan los síntomas. con la siguiente descripción: test de distemper, presentacion por unidad</t>
  </si>
  <si>
    <t>INSTRUMENTO DE LABORATORIO  que se utiliza para detectar el virus de la Parvo durante la fase de secreción conjuntival, suero, plasma, descargas nasales, orina o saliva. por heces, antes que aparezcan los síntomas. con la siguiente descripción: test de parvovirus , presentacion por unidad</t>
  </si>
  <si>
    <t>INSTRUMENTO DE LABORATORIO  hojas de bisturi para mangos NR 3, 3L, 7,9 Hojas Nº 9-10-10A- 11- 11K- 12-14- 15-15B-15C  Para MANGO Nº 4- 4L- 6 HojasNº 18- 20 -21 -22- 23- 24- 25.</t>
  </si>
  <si>
    <t>INSTRUMENTO DE LABORATORIO Mango de Bisturï No. 4</t>
  </si>
  <si>
    <t>INSTRUMENTO DE LABORATORIO  Pinza Rochester Ochsner 18 Cm. Cat: 12.320.14 Dimeda - Aleman Pinza Hemostatica - RECTA</t>
  </si>
  <si>
    <t>INSTRUMENTO DE LABORATORIO  Pinza Rochester Ochsner 18 Cm. Cat: 12.320.14 Dimeda - Aleman Pinza Hemostatica - CURVA</t>
  </si>
  <si>
    <t>INSTRUMENTO DE LABORATORIO  Porta agujas 18cm</t>
  </si>
  <si>
    <t>INSTRUMENTO DE LABORATORIO  jeringa con aguja, de 2 partes, dimensiones de 2 cc.</t>
  </si>
  <si>
    <t>INSTRUMENTO DE LABORATORIO  jeringas desechables con aguja, de 2 partes de 3 cc</t>
  </si>
  <si>
    <t>INSTRUMENTO DE LABORATORIO  tapones heparinizados, presentacion caja x 100 unidades</t>
  </si>
  <si>
    <t xml:space="preserve">INSTRUMENTO DE LABORATORIO  instrumento de laboratorio que se emplea para realizar suturas de acuerdo a la siguiente descripción: nylon 25,6 lb, presentacion  por unidad  </t>
  </si>
  <si>
    <t>INSTRUMENTO DE LABORATORIO  Equipo para facilitar la administración de soluciones por vía parenteral.  Sistema de conexión cerrado. Llave de tres vias sin aguja con conducto interno especial para fluidos con diseño de mebrana inversa</t>
  </si>
  <si>
    <t>INSTRUMENTO DE LABORATORIO  microtubo con anticoagulante tapa roja  bolsa x 100 und</t>
  </si>
  <si>
    <t>INSTRUMENTO DE LABORATORIO  seda 2/0, presentacion rollo x 25 yardas. por unidad</t>
  </si>
  <si>
    <t>INSTRUMENTO DE LABORATORIO  Dispositivo desechable, reusable o automático,   le ofrece la solución a través de una amplia gama, todos compatibles con las agujas, equipos alados y adaptador Luer .</t>
  </si>
  <si>
    <t>MANGA DE PALPACION ESTERIL</t>
  </si>
  <si>
    <t xml:space="preserve">SUTURA PROLENE # 3 CEROS,  </t>
  </si>
  <si>
    <t>LOGO DE LA EMPRESA</t>
  </si>
  <si>
    <t>FECHA :</t>
  </si>
  <si>
    <t xml:space="preserve">EMPRESA: </t>
  </si>
  <si>
    <t xml:space="preserve">REPRESENTANTE LEGAL:   </t>
  </si>
  <si>
    <t>NIT:</t>
  </si>
  <si>
    <t>ACTIVIDAD SOCIAL:   _____                 FABRICANTE:                         _____                  DISTRIBUIDOR:  _____</t>
  </si>
  <si>
    <r>
      <t xml:space="preserve">COMERCIALIZADOR: </t>
    </r>
    <r>
      <rPr>
        <u/>
        <sz val="12"/>
        <color theme="1"/>
        <rFont val="Arial"/>
        <family val="2"/>
      </rPr>
      <t>X</t>
    </r>
    <r>
      <rPr>
        <sz val="12"/>
        <color theme="1"/>
        <rFont val="Arial"/>
        <family val="2"/>
      </rPr>
      <t xml:space="preserve">     PRESTADOR DE SERVICIO _____</t>
    </r>
  </si>
  <si>
    <t xml:space="preserve">MAYORISTA:               _____                  MINORISTA:                            _____   </t>
  </si>
  <si>
    <t>DIRECCION:</t>
  </si>
  <si>
    <t>TELEFONO FAX:</t>
  </si>
  <si>
    <t>E-MAIL:</t>
  </si>
  <si>
    <t xml:space="preserve">VIGENCIA COTIZACION :  </t>
  </si>
  <si>
    <t>SOLICITUD DE COTIZACIÓN N°</t>
  </si>
  <si>
    <t>ITEM</t>
  </si>
  <si>
    <t>UNSPSC</t>
  </si>
  <si>
    <t>DESCRIPCION</t>
  </si>
  <si>
    <t>UNIDAD DE MEDIDA</t>
  </si>
  <si>
    <t>CANT</t>
  </si>
  <si>
    <t>VALOR UNITARIO</t>
  </si>
  <si>
    <t xml:space="preserve">% IVA  (0%; EXLUIDO;5%,8% O      19% </t>
  </si>
  <si>
    <t xml:space="preserve">VALOR IVA </t>
  </si>
  <si>
    <t>VALOR UNITARIO (Incluido IVA)</t>
  </si>
  <si>
    <t>VALOR TOTAL</t>
  </si>
  <si>
    <t>TOTAL COTIZACIÓN</t>
  </si>
  <si>
    <t xml:space="preserve">Especificaciones adicionales de obligatorio cumplimiento </t>
  </si>
  <si>
    <t>CRITERIO</t>
  </si>
  <si>
    <t xml:space="preserve">OBSERVACIONES DEL PROVEEDOR </t>
  </si>
  <si>
    <t>CUMPLE CON LA FICHA TECNICA SI ___ NO ___</t>
  </si>
  <si>
    <t xml:space="preserve">NOTA: SI MARCA (X) EN LA CASILLA CUMPLE, SE ENTIENDE QUE AL MOMENTO DE COTIZAR LA FIRMA, HA LEIDO, ANALIZADO Y ACEPTANDO EL CUMPLIMIENTO TOTAL DE LAS CONDICIONES DESCRITAS EN LA SOLICITUD DE LA COTIZACIÓN.  SI EXISTE ALGÚNA VARIACIÓN SOBRE LO EXIGIDO POR LA ENTIDAD, LA FIRMA COTIZANTE DEBERA ACLARAR CUALES SON LAS VARIACIONES OFRECIDAS EN EL CAMPO DE OBSERVACIONES DEL PRESENTE FORMATO. </t>
  </si>
  <si>
    <t>OBS</t>
  </si>
  <si>
    <t>Señor proveedor, tenga en cuenta que para el proceso de cotizacion y contratación, el DN - EJÉRCITO NACIONAL - CENTRAL ADMINISTRATIVA Y CONTABLE REGIONAL MEDELLIN tiene en cuenta que su establecimiento de comercio se encuentre como proveedor de bienes y/ servicios en  SECOP II</t>
  </si>
  <si>
    <t xml:space="preserve">INFORMACION ADICIONAL </t>
  </si>
  <si>
    <t>CAPACIDAD (EN PORCENTAJE) DE SUMINISTRAR MAYORES CANTIDADES A LAS SOLICITADAS EN LA COTIZACION INICIAL</t>
  </si>
  <si>
    <t xml:space="preserve">El suscrito representante Legal hace constar que conoce y acepta los términos de la presente solicitud de cotización y en especial  que los elementos cotizados cumplen con las especificaciones técnicas y las UNes de medida requeridas por el  MDN - EJÉRCITO NACIONAL - CENTRAL ADMINISTRATIVA Y CONTABLE REGIONAL MEDELLIN </t>
  </si>
  <si>
    <t xml:space="preserve"> En caso que la plataforma del SECOP II se encuentre en mantenimiento, enviar cotizacion al correo yaneth.gomezger@ejercito.mil.co</t>
  </si>
  <si>
    <t>FIRMA REPRESENTANTE LEGAL</t>
  </si>
  <si>
    <t>cc.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</si>
</sst>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_-&quot;$&quot;* #,##0.00_-;\-&quot;$&quot;* #,##0.00_-;_-&quot;$&quot;* &quot;-&quot;??_-;_-@_-"/>
    <numFmt numFmtId="165" formatCode="_(* #,##0.00_);_(* \(#,##0.00\);_(* &quot;-&quot;??_);_(@_)"/>
    <numFmt numFmtId="166" formatCode="_-* #,##0_-;\-* #,##0_-;_-* &quot;-&quot;??_-;_-@_-"/>
    <numFmt numFmtId="167" formatCode="[$-C0A]d\-mmm\-yyyy;@"/>
    <numFmt numFmtId="168" formatCode="_-* #,##0\ _€_-;\-* #,##0\ _€_-;_-* &quot;-&quot;\ _€_-;_-@_-"/>
  </numFmts>
  <fonts count="44">
    <font>
      <sz val="11"/>
      <color theme="1"/>
      <name val="Calibri"/>
      <family val="2"/>
      <scheme val="minor"/>
    </font>
    <font>
      <sz val="11"/>
      <color theme="1"/>
      <name val="Calibri"/>
      <family val="2"/>
      <scheme val="minor"/>
    </font>
    <font>
      <sz val="10"/>
      <name val="Arial"/>
      <family val="2"/>
    </font>
    <font>
      <sz val="12"/>
      <color theme="1"/>
      <name val="Arial"/>
      <family val="2"/>
    </font>
    <font>
      <sz val="12"/>
      <name val="Arial"/>
      <family val="2"/>
    </font>
    <font>
      <b/>
      <sz val="12"/>
      <color theme="1"/>
      <name val="Arial"/>
      <family val="2"/>
    </font>
    <font>
      <sz val="11"/>
      <name val="Arial"/>
      <family val="2"/>
    </font>
    <font>
      <sz val="10"/>
      <color theme="1"/>
      <name val="Arial"/>
      <family val="2"/>
    </font>
    <font>
      <b/>
      <sz val="10"/>
      <color theme="1"/>
      <name val="Arial"/>
      <family val="2"/>
    </font>
    <font>
      <b/>
      <sz val="14"/>
      <color theme="1"/>
      <name val="Arial"/>
      <family val="2"/>
    </font>
    <font>
      <sz val="11"/>
      <color theme="1"/>
      <name val="Arial"/>
      <family val="2"/>
    </font>
    <font>
      <sz val="9"/>
      <name val="Arial"/>
      <family val="2"/>
    </font>
    <font>
      <sz val="9"/>
      <color theme="1"/>
      <name val="Arial Nova"/>
      <family val="2"/>
    </font>
    <font>
      <b/>
      <sz val="11"/>
      <name val="Arial"/>
      <family val="2"/>
    </font>
    <font>
      <b/>
      <sz val="9"/>
      <name val="Arial"/>
      <family val="2"/>
    </font>
    <font>
      <sz val="9"/>
      <name val="Arial Nova"/>
      <family val="2"/>
    </font>
    <font>
      <sz val="9"/>
      <color theme="1"/>
      <name val="Arial"/>
      <family val="2"/>
    </font>
    <font>
      <sz val="11"/>
      <color rgb="FF000000"/>
      <name val="Calibri"/>
      <family val="2"/>
    </font>
    <font>
      <b/>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8"/>
      <name val="Arial"/>
      <family val="2"/>
    </font>
    <font>
      <sz val="12"/>
      <color rgb="FFFF0000"/>
      <name val="Arial"/>
      <family val="2"/>
    </font>
    <font>
      <sz val="14"/>
      <color rgb="FFFF0000"/>
      <name val="Arial"/>
      <family val="2"/>
    </font>
    <font>
      <sz val="8"/>
      <color rgb="FFFF0000"/>
      <name val="Arial"/>
      <family val="2"/>
    </font>
    <font>
      <sz val="11"/>
      <color rgb="FFFF0000"/>
      <name val="Arial"/>
      <family val="2"/>
    </font>
    <font>
      <sz val="11"/>
      <name val="Calibri"/>
      <family val="2"/>
      <scheme val="minor"/>
    </font>
    <font>
      <u/>
      <sz val="12"/>
      <color theme="1"/>
      <name val="Arial"/>
      <family val="2"/>
    </font>
    <font>
      <b/>
      <sz val="10"/>
      <color theme="1"/>
      <name val="Verdana"/>
      <family val="2"/>
    </font>
    <font>
      <b/>
      <u/>
      <sz val="12"/>
      <color theme="1"/>
      <name val="Arial"/>
      <family val="2"/>
    </font>
    <font>
      <sz val="12"/>
      <color theme="1"/>
      <name val="Calibri"/>
      <family val="2"/>
      <scheme val="minor"/>
    </font>
  </fonts>
  <fills count="3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BE5F1"/>
        <bgColor indexed="64"/>
      </patternFill>
    </fill>
    <fill>
      <patternFill patternType="solid">
        <fgColor theme="3" tint="0.39997558519241921"/>
        <bgColor indexed="64"/>
      </patternFill>
    </fill>
    <fill>
      <patternFill patternType="solid">
        <fgColor theme="0" tint="-0.249977111117893"/>
        <bgColor indexed="64"/>
      </patternFill>
    </fill>
  </fills>
  <borders count="2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auto="1"/>
      </top>
      <bottom style="thin">
        <color auto="1"/>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9">
    <xf numFmtId="0" fontId="0" fillId="0" borderId="0"/>
    <xf numFmtId="43" fontId="1" fillId="0" borderId="0" applyFont="0" applyFill="0" applyBorder="0" applyAlignment="0" applyProtection="0"/>
    <xf numFmtId="165" fontId="1" fillId="0" borderId="0" applyFont="0" applyFill="0" applyBorder="0" applyAlignment="0" applyProtection="0"/>
    <xf numFmtId="0" fontId="2" fillId="0" borderId="0"/>
    <xf numFmtId="167" fontId="2" fillId="0" borderId="0"/>
    <xf numFmtId="0" fontId="3" fillId="0" borderId="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2" fillId="0" borderId="0"/>
    <xf numFmtId="0" fontId="17" fillId="0" borderId="0"/>
    <xf numFmtId="0" fontId="19" fillId="0" borderId="0" applyNumberFormat="0" applyFill="0" applyBorder="0" applyAlignment="0" applyProtection="0"/>
    <xf numFmtId="0" fontId="20" fillId="0" borderId="11" applyNumberFormat="0" applyFill="0" applyAlignment="0" applyProtection="0"/>
    <xf numFmtId="0" fontId="21" fillId="0" borderId="12" applyNumberFormat="0" applyFill="0" applyAlignment="0" applyProtection="0"/>
    <xf numFmtId="0" fontId="22" fillId="0" borderId="13" applyNumberFormat="0" applyFill="0" applyAlignment="0" applyProtection="0"/>
    <xf numFmtId="0" fontId="22" fillId="0" borderId="0" applyNumberFormat="0" applyFill="0" applyBorder="0" applyAlignment="0" applyProtection="0"/>
    <xf numFmtId="0" fontId="23" fillId="4" borderId="0" applyNumberFormat="0" applyBorder="0" applyAlignment="0" applyProtection="0"/>
    <xf numFmtId="0" fontId="24" fillId="5" borderId="0" applyNumberFormat="0" applyBorder="0" applyAlignment="0" applyProtection="0"/>
    <xf numFmtId="0" fontId="25" fillId="6" borderId="0" applyNumberFormat="0" applyBorder="0" applyAlignment="0" applyProtection="0"/>
    <xf numFmtId="0" fontId="26" fillId="7" borderId="14" applyNumberFormat="0" applyAlignment="0" applyProtection="0"/>
    <xf numFmtId="0" fontId="27" fillId="8" borderId="15" applyNumberFormat="0" applyAlignment="0" applyProtection="0"/>
    <xf numFmtId="0" fontId="28" fillId="8" borderId="14" applyNumberFormat="0" applyAlignment="0" applyProtection="0"/>
    <xf numFmtId="0" fontId="29" fillId="0" borderId="16" applyNumberFormat="0" applyFill="0" applyAlignment="0" applyProtection="0"/>
    <xf numFmtId="0" fontId="30" fillId="9" borderId="17" applyNumberFormat="0" applyAlignment="0" applyProtection="0"/>
    <xf numFmtId="0" fontId="31" fillId="0" borderId="0" applyNumberFormat="0" applyFill="0" applyBorder="0" applyAlignment="0" applyProtection="0"/>
    <xf numFmtId="0" fontId="1" fillId="10" borderId="18" applyNumberFormat="0" applyFont="0" applyAlignment="0" applyProtection="0"/>
    <xf numFmtId="0" fontId="32" fillId="0" borderId="0" applyNumberFormat="0" applyFill="0" applyBorder="0" applyAlignment="0" applyProtection="0"/>
    <xf numFmtId="0" fontId="18" fillId="0" borderId="19" applyNumberFormat="0" applyFill="0" applyAlignment="0" applyProtection="0"/>
    <xf numFmtId="0" fontId="33"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33" fillId="14" borderId="0" applyNumberFormat="0" applyBorder="0" applyAlignment="0" applyProtection="0"/>
    <xf numFmtId="0" fontId="33"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33" fillId="18" borderId="0" applyNumberFormat="0" applyBorder="0" applyAlignment="0" applyProtection="0"/>
    <xf numFmtId="0" fontId="33"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33" fillId="22" borderId="0" applyNumberFormat="0" applyBorder="0" applyAlignment="0" applyProtection="0"/>
    <xf numFmtId="0" fontId="33"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33" fillId="26" borderId="0" applyNumberFormat="0" applyBorder="0" applyAlignment="0" applyProtection="0"/>
    <xf numFmtId="0" fontId="33"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33" fillId="30" borderId="0" applyNumberFormat="0" applyBorder="0" applyAlignment="0" applyProtection="0"/>
    <xf numFmtId="0" fontId="33"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33" fillId="34" borderId="0" applyNumberFormat="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41" fillId="35" borderId="0" applyNumberFormat="0" applyBorder="0" applyProtection="0">
      <alignment horizontal="center" vertical="center"/>
    </xf>
    <xf numFmtId="168" fontId="1" fillId="0" borderId="0" applyFont="0" applyFill="0" applyBorder="0" applyAlignment="0" applyProtection="0"/>
  </cellStyleXfs>
  <cellXfs count="130">
    <xf numFmtId="0" fontId="0" fillId="0" borderId="0" xfId="0"/>
    <xf numFmtId="166" fontId="3" fillId="0" borderId="0" xfId="1" applyNumberFormat="1" applyFont="1" applyAlignment="1">
      <alignment horizontal="center"/>
    </xf>
    <xf numFmtId="166" fontId="3" fillId="0" borderId="0" xfId="1" applyNumberFormat="1" applyFont="1" applyBorder="1" applyAlignment="1" applyProtection="1">
      <alignment horizontal="center" vertical="center"/>
      <protection locked="0"/>
    </xf>
    <xf numFmtId="167" fontId="12" fillId="0" borderId="3" xfId="4" applyFont="1" applyBorder="1" applyAlignment="1">
      <alignment horizontal="center" vertical="center" wrapText="1"/>
    </xf>
    <xf numFmtId="0" fontId="3" fillId="0" borderId="0" xfId="0" applyFont="1" applyAlignment="1">
      <alignment horizontal="center"/>
    </xf>
    <xf numFmtId="0" fontId="3" fillId="0" borderId="0" xfId="0" applyFont="1" applyAlignment="1" applyProtection="1">
      <alignment horizontal="center" vertical="center"/>
      <protection locked="0"/>
    </xf>
    <xf numFmtId="0" fontId="3" fillId="0" borderId="0" xfId="0" applyFont="1" applyAlignment="1" applyProtection="1">
      <alignment vertical="center"/>
      <protection locked="0"/>
    </xf>
    <xf numFmtId="0" fontId="3" fillId="0" borderId="0" xfId="0" applyFont="1"/>
    <xf numFmtId="0" fontId="2" fillId="0" borderId="3" xfId="0" applyFont="1" applyBorder="1" applyAlignment="1" applyProtection="1">
      <alignment horizontal="center" vertical="center" wrapText="1"/>
      <protection locked="0"/>
    </xf>
    <xf numFmtId="0" fontId="3" fillId="0" borderId="0" xfId="0" applyFont="1" applyAlignment="1">
      <alignment vertical="center"/>
    </xf>
    <xf numFmtId="49" fontId="2" fillId="0" borderId="3" xfId="4" applyNumberFormat="1" applyBorder="1" applyAlignment="1">
      <alignment horizontal="center" vertical="center" wrapText="1"/>
    </xf>
    <xf numFmtId="0" fontId="2" fillId="0" borderId="3" xfId="4" applyNumberFormat="1" applyBorder="1" applyAlignment="1">
      <alignment horizontal="center" vertical="center" wrapText="1"/>
    </xf>
    <xf numFmtId="0" fontId="2" fillId="0" borderId="3" xfId="0" applyFont="1" applyBorder="1" applyAlignment="1">
      <alignment horizontal="center" vertical="center"/>
    </xf>
    <xf numFmtId="0" fontId="11" fillId="0" borderId="3" xfId="0" applyFont="1" applyBorder="1" applyAlignment="1" applyProtection="1">
      <alignment horizontal="center" vertical="center" wrapText="1"/>
      <protection locked="0"/>
    </xf>
    <xf numFmtId="167" fontId="2" fillId="0" borderId="3" xfId="4" applyBorder="1" applyAlignment="1">
      <alignment horizontal="center" vertical="center" wrapText="1"/>
    </xf>
    <xf numFmtId="1" fontId="7" fillId="0" borderId="3" xfId="0" applyNumberFormat="1" applyFont="1" applyBorder="1" applyAlignment="1">
      <alignment horizontal="center" vertical="center" wrapText="1"/>
    </xf>
    <xf numFmtId="0" fontId="2" fillId="0" borderId="3" xfId="0" applyFont="1" applyBorder="1" applyAlignment="1">
      <alignment horizontal="center"/>
    </xf>
    <xf numFmtId="0" fontId="2" fillId="0" borderId="3" xfId="9" applyBorder="1" applyAlignment="1">
      <alignment horizontal="center" vertical="center"/>
    </xf>
    <xf numFmtId="0" fontId="2" fillId="2" borderId="3" xfId="0" applyFont="1" applyFill="1" applyBorder="1" applyAlignment="1" applyProtection="1">
      <alignment horizontal="center" vertical="center" wrapText="1"/>
      <protection locked="0"/>
    </xf>
    <xf numFmtId="1" fontId="2" fillId="0" borderId="3" xfId="4" applyNumberFormat="1" applyBorder="1" applyAlignment="1">
      <alignment horizontal="center" vertical="center" wrapText="1"/>
    </xf>
    <xf numFmtId="0" fontId="4" fillId="0" borderId="0" xfId="0" applyFont="1" applyFill="1"/>
    <xf numFmtId="0" fontId="2" fillId="0" borderId="3" xfId="4" applyNumberFormat="1" applyFont="1" applyFill="1" applyBorder="1" applyAlignment="1">
      <alignment horizontal="center" vertical="center" wrapText="1"/>
    </xf>
    <xf numFmtId="0" fontId="2" fillId="0" borderId="3" xfId="0" applyFont="1" applyFill="1" applyBorder="1" applyAlignment="1" applyProtection="1">
      <alignment horizontal="center" vertical="center" wrapText="1"/>
      <protection locked="0"/>
    </xf>
    <xf numFmtId="49" fontId="2" fillId="0" borderId="3" xfId="4" applyNumberFormat="1" applyFont="1" applyFill="1" applyBorder="1" applyAlignment="1">
      <alignment horizontal="center" vertical="center" wrapText="1"/>
    </xf>
    <xf numFmtId="167" fontId="12" fillId="0" borderId="3" xfId="4" applyFont="1" applyBorder="1" applyAlignment="1">
      <alignment horizontal="justify" vertical="center" wrapText="1"/>
    </xf>
    <xf numFmtId="0" fontId="7" fillId="0" borderId="3" xfId="0" applyFont="1" applyBorder="1" applyAlignment="1">
      <alignment horizontal="center" vertical="center" wrapText="1"/>
    </xf>
    <xf numFmtId="0" fontId="13" fillId="3" borderId="3" xfId="0" applyFont="1" applyFill="1" applyBorder="1" applyAlignment="1">
      <alignment horizontal="center" vertical="center" wrapText="1"/>
    </xf>
    <xf numFmtId="167" fontId="34" fillId="0" borderId="3" xfId="4" applyFont="1" applyBorder="1" applyAlignment="1">
      <alignment horizontal="center" vertical="center" wrapText="1"/>
    </xf>
    <xf numFmtId="0" fontId="36" fillId="0" borderId="0" xfId="0" applyFont="1" applyAlignment="1" applyProtection="1">
      <alignment horizontal="left" vertical="center"/>
      <protection locked="0"/>
    </xf>
    <xf numFmtId="0" fontId="36" fillId="0" borderId="0" xfId="0" applyFont="1" applyFill="1" applyAlignment="1" applyProtection="1">
      <alignment horizontal="left" vertical="center"/>
      <protection locked="0"/>
    </xf>
    <xf numFmtId="0" fontId="37" fillId="0" borderId="0" xfId="0" applyFont="1" applyAlignment="1" applyProtection="1">
      <alignment vertical="center"/>
      <protection locked="0"/>
    </xf>
    <xf numFmtId="0" fontId="38" fillId="0" borderId="0" xfId="0" applyFont="1" applyAlignment="1" applyProtection="1">
      <alignment horizontal="center" vertical="center"/>
      <protection locked="0"/>
    </xf>
    <xf numFmtId="0" fontId="38" fillId="0" borderId="0" xfId="0" applyFont="1" applyAlignment="1" applyProtection="1">
      <alignment horizontal="left" vertical="center"/>
      <protection locked="0"/>
    </xf>
    <xf numFmtId="166" fontId="35" fillId="0" borderId="0" xfId="1" applyNumberFormat="1" applyFont="1" applyAlignment="1">
      <alignment horizontal="center"/>
    </xf>
    <xf numFmtId="0" fontId="35" fillId="0" borderId="0" xfId="0" applyFont="1" applyAlignment="1">
      <alignment vertical="center"/>
    </xf>
    <xf numFmtId="166" fontId="35" fillId="0" borderId="0" xfId="1" applyNumberFormat="1" applyFont="1" applyBorder="1" applyAlignment="1" applyProtection="1">
      <alignment vertical="center"/>
      <protection locked="0"/>
    </xf>
    <xf numFmtId="166" fontId="37" fillId="0" borderId="0" xfId="1" applyNumberFormat="1" applyFont="1" applyBorder="1" applyAlignment="1" applyProtection="1">
      <alignment vertical="center"/>
      <protection locked="0"/>
    </xf>
    <xf numFmtId="0" fontId="31" fillId="0" borderId="0" xfId="0" applyFont="1"/>
    <xf numFmtId="0" fontId="31" fillId="0" borderId="0" xfId="0" applyFont="1" applyFill="1"/>
    <xf numFmtId="0" fontId="34" fillId="0" borderId="0" xfId="0" applyFont="1" applyAlignment="1" applyProtection="1">
      <alignment vertical="center"/>
      <protection locked="0"/>
    </xf>
    <xf numFmtId="0" fontId="39" fillId="0" borderId="0" xfId="0" applyFont="1"/>
    <xf numFmtId="3" fontId="3" fillId="0" borderId="0" xfId="0" applyNumberFormat="1" applyFont="1" applyBorder="1" applyAlignment="1">
      <alignment vertical="center"/>
    </xf>
    <xf numFmtId="0" fontId="3" fillId="0" borderId="0" xfId="0" applyFont="1" applyFill="1" applyBorder="1" applyAlignment="1">
      <alignment vertical="center"/>
    </xf>
    <xf numFmtId="15" fontId="3" fillId="0" borderId="0" xfId="0" applyNumberFormat="1" applyFont="1" applyFill="1" applyBorder="1" applyAlignment="1">
      <alignment horizontal="left" vertical="center"/>
    </xf>
    <xf numFmtId="0" fontId="16" fillId="0" borderId="0" xfId="0" applyFont="1" applyFill="1" applyBorder="1" applyAlignment="1">
      <alignment vertical="center" wrapText="1"/>
    </xf>
    <xf numFmtId="0" fontId="16" fillId="0" borderId="0" xfId="0" applyFont="1" applyFill="1" applyBorder="1" applyAlignment="1">
      <alignment vertical="center"/>
    </xf>
    <xf numFmtId="0" fontId="16" fillId="0" borderId="0" xfId="0" applyFont="1" applyBorder="1" applyAlignment="1">
      <alignment vertical="center"/>
    </xf>
    <xf numFmtId="0" fontId="10" fillId="0" borderId="0" xfId="0" applyFont="1" applyBorder="1" applyAlignment="1">
      <alignment vertical="center"/>
    </xf>
    <xf numFmtId="3" fontId="10" fillId="0" borderId="0" xfId="0" applyNumberFormat="1" applyFont="1" applyBorder="1" applyAlignment="1">
      <alignment vertical="center"/>
    </xf>
    <xf numFmtId="0" fontId="10" fillId="0" borderId="0" xfId="0" applyFont="1" applyBorder="1" applyAlignment="1">
      <alignment horizontal="center" vertical="center"/>
    </xf>
    <xf numFmtId="0" fontId="9" fillId="0" borderId="0" xfId="0" applyFont="1" applyFill="1" applyBorder="1" applyAlignment="1">
      <alignment vertical="center"/>
    </xf>
    <xf numFmtId="0" fontId="3" fillId="0" borderId="0" xfId="0" applyFont="1" applyFill="1" applyBorder="1" applyAlignment="1">
      <alignment horizontal="left" vertical="center"/>
    </xf>
    <xf numFmtId="0" fontId="16" fillId="0" borderId="0" xfId="0" applyFont="1" applyFill="1" applyBorder="1"/>
    <xf numFmtId="0" fontId="3" fillId="0" borderId="0" xfId="0" applyFont="1" applyFill="1" applyBorder="1"/>
    <xf numFmtId="0" fontId="5" fillId="0" borderId="0" xfId="0" applyFont="1" applyFill="1" applyBorder="1" applyAlignment="1">
      <alignment vertical="center"/>
    </xf>
    <xf numFmtId="49" fontId="16" fillId="0" borderId="0" xfId="0" applyNumberFormat="1" applyFont="1" applyFill="1" applyBorder="1" applyAlignment="1">
      <alignment vertical="center" wrapText="1"/>
    </xf>
    <xf numFmtId="0" fontId="13" fillId="3" borderId="3" xfId="0" quotePrefix="1" applyFont="1" applyFill="1" applyBorder="1" applyAlignment="1">
      <alignment horizontal="center" vertical="center" textRotation="90" wrapText="1"/>
    </xf>
    <xf numFmtId="0" fontId="13" fillId="3" borderId="3" xfId="0" applyFont="1" applyFill="1" applyBorder="1" applyAlignment="1">
      <alignment horizontal="center" vertical="center"/>
    </xf>
    <xf numFmtId="3" fontId="13" fillId="3" borderId="3" xfId="0" applyNumberFormat="1" applyFont="1" applyFill="1" applyBorder="1" applyAlignment="1">
      <alignment horizontal="center" vertical="center" wrapText="1"/>
    </xf>
    <xf numFmtId="9" fontId="13" fillId="3" borderId="3" xfId="0" applyNumberFormat="1" applyFont="1" applyFill="1" applyBorder="1" applyAlignment="1">
      <alignment horizontal="center" vertical="center" wrapText="1"/>
    </xf>
    <xf numFmtId="3" fontId="42" fillId="36" borderId="0" xfId="57" applyNumberFormat="1" applyFont="1" applyFill="1" applyBorder="1" applyAlignment="1" applyProtection="1">
      <alignment horizontal="center" vertical="center" wrapText="1"/>
    </xf>
    <xf numFmtId="0" fontId="43" fillId="0" borderId="0" xfId="0" applyFont="1" applyBorder="1"/>
    <xf numFmtId="3" fontId="3" fillId="0" borderId="0" xfId="0" applyNumberFormat="1" applyFont="1" applyAlignment="1">
      <alignment vertical="center"/>
    </xf>
    <xf numFmtId="0" fontId="6" fillId="0" borderId="0" xfId="0" applyFont="1" applyFill="1" applyAlignment="1">
      <alignment horizontal="center" vertical="center"/>
    </xf>
    <xf numFmtId="3" fontId="0" fillId="0" borderId="0" xfId="0" applyNumberFormat="1" applyAlignment="1">
      <alignment vertical="center"/>
    </xf>
    <xf numFmtId="3" fontId="8" fillId="0" borderId="0" xfId="0" applyNumberFormat="1" applyFont="1" applyFill="1" applyBorder="1" applyAlignment="1">
      <alignment horizontal="justify" vertical="center" wrapText="1"/>
    </xf>
    <xf numFmtId="3" fontId="3" fillId="0" borderId="0" xfId="0" applyNumberFormat="1" applyFont="1" applyAlignment="1" applyProtection="1">
      <alignment vertical="center"/>
      <protection locked="0"/>
    </xf>
    <xf numFmtId="0" fontId="6" fillId="0" borderId="0" xfId="0" applyFont="1" applyAlignment="1">
      <alignment vertical="center"/>
    </xf>
    <xf numFmtId="0" fontId="6" fillId="0" borderId="0" xfId="0" applyFont="1" applyAlignment="1">
      <alignment horizontal="center" vertical="center"/>
    </xf>
    <xf numFmtId="3" fontId="6" fillId="0" borderId="0" xfId="0" applyNumberFormat="1" applyFont="1" applyAlignment="1">
      <alignment vertical="center"/>
    </xf>
    <xf numFmtId="3" fontId="10" fillId="0" borderId="0" xfId="0" applyNumberFormat="1" applyFont="1" applyBorder="1" applyAlignment="1" applyProtection="1">
      <alignment horizontal="left" vertical="center"/>
      <protection locked="0"/>
    </xf>
    <xf numFmtId="0" fontId="4" fillId="0" borderId="0" xfId="0" applyFont="1" applyAlignment="1">
      <alignment vertical="center"/>
    </xf>
    <xf numFmtId="0" fontId="43" fillId="0" borderId="10" xfId="0" applyFont="1" applyBorder="1"/>
    <xf numFmtId="0" fontId="9" fillId="0" borderId="0" xfId="0" applyFont="1" applyBorder="1" applyAlignment="1" applyProtection="1">
      <alignment vertical="center"/>
      <protection locked="0"/>
    </xf>
    <xf numFmtId="0" fontId="5" fillId="0" borderId="0" xfId="0" applyFont="1" applyBorder="1" applyAlignment="1" applyProtection="1">
      <alignment horizontal="left" vertical="center"/>
      <protection locked="0"/>
    </xf>
    <xf numFmtId="0" fontId="3" fillId="0" borderId="0" xfId="0" applyFont="1" applyBorder="1" applyAlignment="1" applyProtection="1">
      <alignment vertical="center"/>
      <protection locked="0"/>
    </xf>
    <xf numFmtId="0" fontId="3" fillId="0" borderId="0" xfId="0" applyFont="1" applyFill="1" applyBorder="1" applyAlignment="1" applyProtection="1">
      <alignment vertical="center"/>
      <protection locked="0"/>
    </xf>
    <xf numFmtId="1" fontId="2" fillId="0" borderId="0" xfId="4" applyNumberFormat="1" applyBorder="1" applyAlignment="1">
      <alignment horizontal="center" vertical="center" wrapText="1"/>
    </xf>
    <xf numFmtId="0" fontId="2" fillId="0" borderId="0" xfId="0" applyFont="1" applyBorder="1" applyAlignment="1" applyProtection="1">
      <alignment horizontal="center" vertical="center" wrapText="1"/>
      <protection locked="0"/>
    </xf>
    <xf numFmtId="167" fontId="12" fillId="0" borderId="0" xfId="4" applyFont="1" applyBorder="1" applyAlignment="1">
      <alignment horizontal="justify" vertical="center" wrapText="1"/>
    </xf>
    <xf numFmtId="167" fontId="2" fillId="0" borderId="0" xfId="4" applyBorder="1" applyAlignment="1">
      <alignment horizontal="center" vertical="center" wrapText="1"/>
    </xf>
    <xf numFmtId="0" fontId="11" fillId="0" borderId="0" xfId="0" applyFont="1" applyBorder="1" applyAlignment="1">
      <alignment horizontal="center" vertical="center" wrapText="1"/>
    </xf>
    <xf numFmtId="3" fontId="2" fillId="0" borderId="0" xfId="0" applyNumberFormat="1" applyFont="1" applyBorder="1" applyAlignment="1" applyProtection="1">
      <alignment horizontal="center" vertical="center" wrapText="1"/>
      <protection locked="0"/>
    </xf>
    <xf numFmtId="0" fontId="3" fillId="0" borderId="0" xfId="0" applyFont="1" applyAlignment="1">
      <alignment horizontal="center" vertical="center"/>
    </xf>
    <xf numFmtId="0" fontId="2" fillId="0" borderId="1" xfId="4" applyNumberFormat="1" applyBorder="1" applyAlignment="1">
      <alignment horizontal="center" vertical="center" wrapText="1"/>
    </xf>
    <xf numFmtId="49" fontId="2" fillId="0" borderId="1" xfId="4" applyNumberFormat="1" applyBorder="1" applyAlignment="1">
      <alignment horizontal="center" vertical="center" wrapText="1"/>
    </xf>
    <xf numFmtId="0" fontId="2" fillId="0" borderId="1" xfId="0" applyFont="1" applyBorder="1" applyAlignment="1" applyProtection="1">
      <alignment horizontal="center" vertical="center" wrapText="1"/>
      <protection locked="0"/>
    </xf>
    <xf numFmtId="9" fontId="13" fillId="3" borderId="1" xfId="0" applyNumberFormat="1" applyFont="1" applyFill="1" applyBorder="1" applyAlignment="1">
      <alignment horizontal="center" vertical="center" wrapText="1"/>
    </xf>
    <xf numFmtId="0" fontId="7" fillId="0" borderId="1" xfId="0" applyFont="1" applyBorder="1" applyAlignment="1">
      <alignment horizontal="center" vertical="center"/>
    </xf>
    <xf numFmtId="0" fontId="2" fillId="0" borderId="1" xfId="0" applyFont="1" applyBorder="1" applyAlignment="1">
      <alignment horizontal="center" vertical="center"/>
    </xf>
    <xf numFmtId="0" fontId="3" fillId="0" borderId="3" xfId="0" applyFont="1" applyBorder="1"/>
    <xf numFmtId="0" fontId="2" fillId="0" borderId="3" xfId="0" applyFont="1" applyBorder="1"/>
    <xf numFmtId="0" fontId="5" fillId="3" borderId="5" xfId="0" applyFont="1" applyFill="1" applyBorder="1" applyAlignment="1">
      <alignment horizontal="center" vertical="center"/>
    </xf>
    <xf numFmtId="0" fontId="5" fillId="3" borderId="0" xfId="0" applyFont="1" applyFill="1" applyBorder="1" applyAlignment="1">
      <alignment horizontal="center" vertical="center"/>
    </xf>
    <xf numFmtId="0" fontId="3" fillId="0" borderId="5" xfId="0" applyFont="1" applyBorder="1" applyAlignment="1">
      <alignment horizontal="center" vertical="top" wrapText="1"/>
    </xf>
    <xf numFmtId="0" fontId="3" fillId="0" borderId="0" xfId="0" applyFont="1" applyBorder="1" applyAlignment="1">
      <alignment horizontal="center" vertical="top" wrapText="1"/>
    </xf>
    <xf numFmtId="0" fontId="3" fillId="2" borderId="5"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0" borderId="5" xfId="0" applyFont="1" applyBorder="1" applyAlignment="1">
      <alignment horizontal="center" vertical="center"/>
    </xf>
    <xf numFmtId="0" fontId="3" fillId="0" borderId="0" xfId="0" applyFont="1" applyBorder="1" applyAlignment="1">
      <alignment horizontal="center" vertical="center"/>
    </xf>
    <xf numFmtId="0" fontId="9" fillId="0" borderId="0" xfId="0" applyFont="1" applyBorder="1" applyAlignment="1">
      <alignment horizontal="center"/>
    </xf>
    <xf numFmtId="0" fontId="13" fillId="0" borderId="0" xfId="0" applyFont="1" applyAlignment="1">
      <alignment horizontal="center" vertical="center"/>
    </xf>
    <xf numFmtId="0" fontId="6" fillId="0" borderId="0" xfId="0" applyFont="1" applyAlignment="1">
      <alignment horizontal="center" vertical="center"/>
    </xf>
    <xf numFmtId="0" fontId="42" fillId="36" borderId="5" xfId="57" applyFont="1" applyFill="1" applyBorder="1" applyAlignment="1" applyProtection="1">
      <alignment horizontal="center" vertical="center" wrapText="1"/>
    </xf>
    <xf numFmtId="0" fontId="42" fillId="36" borderId="0" xfId="57" applyFont="1" applyFill="1" applyBorder="1" applyAlignment="1" applyProtection="1">
      <alignment horizontal="center" vertical="center" wrapText="1"/>
    </xf>
    <xf numFmtId="168" fontId="42" fillId="0" borderId="5" xfId="58" applyFont="1" applyFill="1" applyBorder="1" applyAlignment="1" applyProtection="1">
      <alignment horizontal="center" vertical="center" wrapText="1"/>
    </xf>
    <xf numFmtId="168" fontId="42" fillId="0" borderId="0" xfId="58" applyFont="1" applyFill="1" applyBorder="1" applyAlignment="1" applyProtection="1">
      <alignment horizontal="center" vertical="center" wrapText="1"/>
    </xf>
    <xf numFmtId="0" fontId="5" fillId="37" borderId="3" xfId="0" applyFont="1" applyFill="1" applyBorder="1" applyAlignment="1" applyProtection="1">
      <alignment horizontal="center" vertical="center"/>
      <protection locked="0"/>
    </xf>
    <xf numFmtId="0" fontId="5" fillId="37" borderId="5" xfId="0" applyFont="1" applyFill="1" applyBorder="1" applyAlignment="1">
      <alignment horizontal="center"/>
    </xf>
    <xf numFmtId="0" fontId="5" fillId="37" borderId="0" xfId="0" applyFont="1" applyFill="1" applyBorder="1" applyAlignment="1">
      <alignment horizontal="center"/>
    </xf>
    <xf numFmtId="0" fontId="3" fillId="3" borderId="5" xfId="0" applyFont="1" applyFill="1" applyBorder="1" applyAlignment="1">
      <alignment horizontal="center" vertical="center"/>
    </xf>
    <xf numFmtId="0" fontId="3" fillId="3" borderId="0" xfId="0" applyFont="1" applyFill="1" applyBorder="1" applyAlignment="1">
      <alignment horizontal="center" vertical="center"/>
    </xf>
    <xf numFmtId="0" fontId="5" fillId="3" borderId="3" xfId="0" applyFont="1" applyFill="1" applyBorder="1" applyAlignment="1">
      <alignment horizontal="center" vertical="center"/>
    </xf>
    <xf numFmtId="0" fontId="3" fillId="2" borderId="3" xfId="0" applyFont="1" applyFill="1" applyBorder="1" applyAlignment="1">
      <alignment horizontal="center" vertical="top" wrapText="1"/>
    </xf>
    <xf numFmtId="0" fontId="13" fillId="3" borderId="3" xfId="0" applyFont="1" applyFill="1" applyBorder="1" applyAlignment="1">
      <alignment horizontal="center" vertical="center"/>
    </xf>
    <xf numFmtId="167" fontId="12" fillId="0" borderId="3" xfId="4" applyFont="1" applyBorder="1" applyAlignment="1">
      <alignment horizontal="justify" vertical="center" wrapText="1"/>
    </xf>
    <xf numFmtId="167" fontId="15" fillId="0" borderId="3" xfId="4" applyFont="1" applyBorder="1" applyAlignment="1">
      <alignment horizontal="justify" vertical="center" wrapText="1"/>
    </xf>
    <xf numFmtId="167" fontId="11" fillId="0" borderId="3" xfId="4" applyFont="1" applyBorder="1" applyAlignment="1">
      <alignment horizontal="justify" vertical="center" wrapText="1"/>
    </xf>
    <xf numFmtId="167" fontId="11" fillId="0" borderId="1" xfId="4" applyFont="1" applyBorder="1" applyAlignment="1">
      <alignment horizontal="left" vertical="center" wrapText="1"/>
    </xf>
    <xf numFmtId="167" fontId="11" fillId="0" borderId="6" xfId="4" applyFont="1" applyBorder="1" applyAlignment="1">
      <alignment horizontal="left" vertical="center" wrapText="1"/>
    </xf>
    <xf numFmtId="167" fontId="11" fillId="0" borderId="2" xfId="4" applyFont="1" applyBorder="1" applyAlignment="1">
      <alignment horizontal="left" vertical="center" wrapText="1"/>
    </xf>
    <xf numFmtId="167" fontId="12" fillId="0" borderId="4" xfId="4" applyFont="1" applyBorder="1" applyAlignment="1">
      <alignment horizontal="justify" vertical="center" wrapText="1"/>
    </xf>
    <xf numFmtId="167" fontId="12" fillId="0" borderId="7" xfId="4" applyFont="1" applyBorder="1" applyAlignment="1">
      <alignment horizontal="justify" vertical="center" wrapText="1"/>
    </xf>
    <xf numFmtId="167" fontId="12" fillId="0" borderId="8" xfId="4" applyFont="1" applyBorder="1" applyAlignment="1">
      <alignment horizontal="justify" vertical="center" wrapText="1"/>
    </xf>
    <xf numFmtId="167" fontId="12" fillId="0" borderId="3" xfId="4" applyFont="1" applyBorder="1" applyAlignment="1">
      <alignment horizontal="left" vertical="center" wrapText="1"/>
    </xf>
    <xf numFmtId="0" fontId="5" fillId="0" borderId="0" xfId="0" applyFont="1" applyBorder="1" applyAlignment="1">
      <alignment horizontal="center" vertical="center"/>
    </xf>
    <xf numFmtId="0" fontId="3" fillId="0" borderId="0" xfId="0" applyFont="1" applyFill="1" applyBorder="1" applyAlignment="1">
      <alignment horizontal="left" vertical="center"/>
    </xf>
    <xf numFmtId="167" fontId="12" fillId="0" borderId="5" xfId="4" applyFont="1" applyBorder="1" applyAlignment="1">
      <alignment horizontal="justify" vertical="center" wrapText="1"/>
    </xf>
    <xf numFmtId="167" fontId="12" fillId="0" borderId="0" xfId="4" applyFont="1" applyAlignment="1">
      <alignment horizontal="justify" vertical="center" wrapText="1"/>
    </xf>
    <xf numFmtId="167" fontId="12" fillId="0" borderId="9" xfId="4" applyFont="1" applyBorder="1" applyAlignment="1">
      <alignment horizontal="justify" vertical="center" wrapText="1"/>
    </xf>
  </cellXfs>
  <cellStyles count="59">
    <cellStyle name="20% - Énfasis1" xfId="29" builtinId="30" customBuiltin="1"/>
    <cellStyle name="20% - Énfasis2" xfId="33" builtinId="34" customBuiltin="1"/>
    <cellStyle name="20% - Énfasis3" xfId="37" builtinId="38" customBuiltin="1"/>
    <cellStyle name="20% - Énfasis4" xfId="41" builtinId="42" customBuiltin="1"/>
    <cellStyle name="20% - Énfasis5" xfId="45" builtinId="46" customBuiltin="1"/>
    <cellStyle name="20% - Énfasis6" xfId="49" builtinId="50" customBuiltin="1"/>
    <cellStyle name="40% - Énfasis1" xfId="30" builtinId="31" customBuiltin="1"/>
    <cellStyle name="40% - Énfasis2" xfId="34" builtinId="35" customBuiltin="1"/>
    <cellStyle name="40% - Énfasis3" xfId="38" builtinId="39" customBuiltin="1"/>
    <cellStyle name="40% - Énfasis4" xfId="42" builtinId="43" customBuiltin="1"/>
    <cellStyle name="40% - Énfasis5" xfId="46" builtinId="47" customBuiltin="1"/>
    <cellStyle name="40% - Énfasis6" xfId="50" builtinId="51" customBuiltin="1"/>
    <cellStyle name="60% - Énfasis1" xfId="31" builtinId="32" customBuiltin="1"/>
    <cellStyle name="60% - Énfasis2" xfId="35" builtinId="36" customBuiltin="1"/>
    <cellStyle name="60% - Énfasis3" xfId="39" builtinId="40" customBuiltin="1"/>
    <cellStyle name="60% - Énfasis4" xfId="43" builtinId="44" customBuiltin="1"/>
    <cellStyle name="60% - Énfasis5" xfId="47" builtinId="48" customBuiltin="1"/>
    <cellStyle name="60% - Énfasis6" xfId="51" builtinId="52" customBuiltin="1"/>
    <cellStyle name="Bueno" xfId="16" builtinId="26" customBuiltin="1"/>
    <cellStyle name="Cálculo" xfId="21" builtinId="22" customBuiltin="1"/>
    <cellStyle name="Celda de comprobación" xfId="23" builtinId="23" customBuiltin="1"/>
    <cellStyle name="Celda vinculada" xfId="22" builtinId="24" customBuiltin="1"/>
    <cellStyle name="Encabezado 1" xfId="12" builtinId="16" customBuiltin="1"/>
    <cellStyle name="Encabezado 4" xfId="15" builtinId="19" customBuiltin="1"/>
    <cellStyle name="Énfasis1" xfId="28" builtinId="29" customBuiltin="1"/>
    <cellStyle name="Énfasis2" xfId="32" builtinId="33" customBuiltin="1"/>
    <cellStyle name="Énfasis3" xfId="36" builtinId="37" customBuiltin="1"/>
    <cellStyle name="Énfasis4" xfId="40" builtinId="41" customBuiltin="1"/>
    <cellStyle name="Énfasis5" xfId="44" builtinId="45" customBuiltin="1"/>
    <cellStyle name="Énfasis6" xfId="48" builtinId="49" customBuiltin="1"/>
    <cellStyle name="Entrada" xfId="19" builtinId="20" customBuiltin="1"/>
    <cellStyle name="HeaderStyle" xfId="57"/>
    <cellStyle name="Incorrecto" xfId="17" builtinId="27" customBuiltin="1"/>
    <cellStyle name="Millares" xfId="1" builtinId="3"/>
    <cellStyle name="Millares [0] 3" xfId="58"/>
    <cellStyle name="Millares 2" xfId="2"/>
    <cellStyle name="Millares 2 2" xfId="8"/>
    <cellStyle name="Millares 2 2 2" xfId="54"/>
    <cellStyle name="Millares 3" xfId="6"/>
    <cellStyle name="Millares 3 2" xfId="56"/>
    <cellStyle name="Millares 4" xfId="52"/>
    <cellStyle name="Moneda 2" xfId="7"/>
    <cellStyle name="Moneda 2 2" xfId="55"/>
    <cellStyle name="Moneda 3" xfId="53"/>
    <cellStyle name="Neutral" xfId="18" builtinId="28" customBuiltin="1"/>
    <cellStyle name="Normal" xfId="0" builtinId="0"/>
    <cellStyle name="Normal 2" xfId="4"/>
    <cellStyle name="Normal 3" xfId="10"/>
    <cellStyle name="Normal 4" xfId="9"/>
    <cellStyle name="Normal 5" xfId="5"/>
    <cellStyle name="Normal 6" xfId="3"/>
    <cellStyle name="Notas" xfId="25" builtinId="10" customBuiltin="1"/>
    <cellStyle name="Salida" xfId="20" builtinId="21" customBuiltin="1"/>
    <cellStyle name="Texto de advertencia" xfId="24" builtinId="11" customBuiltin="1"/>
    <cellStyle name="Texto explicativo" xfId="26" builtinId="53" customBuiltin="1"/>
    <cellStyle name="Título" xfId="11" builtinId="15" customBuiltin="1"/>
    <cellStyle name="Título 2" xfId="13" builtinId="17" customBuiltin="1"/>
    <cellStyle name="Título 3" xfId="14" builtinId="18" customBuiltin="1"/>
    <cellStyle name="Total" xfId="27" builtinId="25" customBuiltin="1"/>
  </cellStyles>
  <dxfs count="10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0066"/>
      <color rgb="FF6699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528"/>
  <sheetViews>
    <sheetView tabSelected="1" view="pageBreakPreview" zoomScale="80" zoomScaleNormal="85" zoomScaleSheetLayoutView="80" zoomScalePageLayoutView="60" workbookViewId="0"/>
  </sheetViews>
  <sheetFormatPr baseColWidth="10" defaultColWidth="11.42578125" defaultRowHeight="15"/>
  <cols>
    <col min="1" max="1" width="9.7109375" style="7" customWidth="1"/>
    <col min="2" max="2" width="11.85546875" style="4" customWidth="1"/>
    <col min="3" max="3" width="13.140625" style="7" customWidth="1"/>
    <col min="4" max="4" width="19.85546875" style="7" customWidth="1"/>
    <col min="5" max="5" width="15.7109375" style="20" customWidth="1"/>
    <col min="6" max="6" width="14.42578125" style="7" customWidth="1"/>
    <col min="7" max="7" width="17.140625" style="1" customWidth="1"/>
    <col min="8" max="8" width="10.42578125" style="4" customWidth="1"/>
    <col min="9" max="9" width="13.5703125" style="7" customWidth="1"/>
    <col min="10" max="10" width="12.5703125" style="9" customWidth="1"/>
    <col min="11" max="11" width="13" style="9" customWidth="1"/>
    <col min="12" max="12" width="15.42578125" style="9" customWidth="1"/>
    <col min="13" max="13" width="19.7109375" style="7" customWidth="1"/>
    <col min="14" max="16384" width="11.42578125" style="7"/>
  </cols>
  <sheetData>
    <row r="2" spans="1:13" ht="59.25" customHeight="1">
      <c r="A2" s="125" t="s">
        <v>761</v>
      </c>
      <c r="B2" s="125"/>
      <c r="C2" s="125"/>
      <c r="D2" s="125"/>
      <c r="E2" s="125"/>
      <c r="F2" s="125"/>
      <c r="G2" s="125"/>
      <c r="H2" s="125"/>
      <c r="I2" s="125"/>
      <c r="J2" s="125"/>
      <c r="K2" s="125"/>
      <c r="L2" s="41"/>
      <c r="M2" s="41"/>
    </row>
    <row r="3" spans="1:13" ht="27" customHeight="1">
      <c r="A3" s="42" t="s">
        <v>762</v>
      </c>
      <c r="B3" s="43"/>
      <c r="C3" s="43"/>
      <c r="D3" s="44"/>
      <c r="E3" s="45"/>
      <c r="F3" s="45"/>
      <c r="G3" s="46"/>
      <c r="H3" s="47"/>
      <c r="I3" s="48"/>
      <c r="J3" s="49"/>
      <c r="K3" s="41"/>
      <c r="L3" s="41"/>
      <c r="M3" s="41"/>
    </row>
    <row r="4" spans="1:13" ht="27" customHeight="1">
      <c r="A4" s="42" t="s">
        <v>763</v>
      </c>
      <c r="B4" s="50"/>
      <c r="C4" s="50"/>
      <c r="D4" s="50"/>
      <c r="E4" s="50"/>
      <c r="F4" s="50"/>
      <c r="G4" s="50"/>
      <c r="H4" s="47"/>
      <c r="I4" s="48"/>
      <c r="J4" s="49"/>
      <c r="K4" s="41"/>
      <c r="L4" s="41"/>
      <c r="M4" s="41"/>
    </row>
    <row r="5" spans="1:13" ht="27" customHeight="1">
      <c r="A5" s="42" t="s">
        <v>764</v>
      </c>
      <c r="B5" s="51"/>
      <c r="C5" s="51"/>
      <c r="D5" s="44"/>
      <c r="E5" s="45"/>
      <c r="F5" s="45"/>
      <c r="G5" s="46"/>
      <c r="H5" s="47"/>
      <c r="I5" s="48"/>
      <c r="J5" s="49"/>
      <c r="K5" s="41"/>
      <c r="L5" s="41"/>
      <c r="M5" s="41"/>
    </row>
    <row r="6" spans="1:13" ht="27" customHeight="1">
      <c r="A6" s="42" t="s">
        <v>765</v>
      </c>
      <c r="B6" s="42"/>
      <c r="C6" s="42"/>
      <c r="D6" s="42"/>
      <c r="E6" s="45"/>
      <c r="F6" s="45"/>
      <c r="G6" s="46"/>
      <c r="H6" s="47"/>
      <c r="I6" s="48"/>
      <c r="J6" s="49"/>
      <c r="K6" s="41"/>
      <c r="L6" s="41"/>
      <c r="M6" s="41"/>
    </row>
    <row r="7" spans="1:13" ht="27" customHeight="1">
      <c r="A7" s="42" t="s">
        <v>766</v>
      </c>
      <c r="B7" s="51"/>
      <c r="C7" s="51"/>
      <c r="D7" s="44"/>
      <c r="E7" s="45"/>
      <c r="F7" s="45"/>
      <c r="G7" s="46"/>
      <c r="H7" s="47"/>
      <c r="I7" s="48"/>
      <c r="J7" s="49"/>
      <c r="K7" s="41"/>
      <c r="L7" s="41"/>
      <c r="M7" s="41"/>
    </row>
    <row r="8" spans="1:13" ht="27" customHeight="1">
      <c r="A8" s="126" t="s">
        <v>767</v>
      </c>
      <c r="B8" s="126"/>
      <c r="C8" s="126"/>
      <c r="D8" s="126"/>
      <c r="E8" s="126"/>
      <c r="F8" s="45"/>
      <c r="G8" s="46"/>
      <c r="H8" s="47"/>
      <c r="I8" s="48"/>
      <c r="J8" s="49"/>
      <c r="K8" s="41"/>
      <c r="L8" s="41"/>
      <c r="M8" s="41"/>
    </row>
    <row r="9" spans="1:13" ht="27" customHeight="1">
      <c r="A9" s="42" t="s">
        <v>768</v>
      </c>
      <c r="B9" s="51"/>
      <c r="C9" s="51"/>
      <c r="D9" s="44"/>
      <c r="E9" s="45"/>
      <c r="F9" s="52"/>
      <c r="G9" s="46"/>
      <c r="H9" s="47"/>
      <c r="I9" s="48"/>
      <c r="J9" s="49"/>
      <c r="K9" s="41"/>
      <c r="L9" s="41"/>
      <c r="M9" s="41"/>
    </row>
    <row r="10" spans="1:13" ht="27" customHeight="1">
      <c r="A10" s="42" t="s">
        <v>769</v>
      </c>
      <c r="B10" s="51"/>
      <c r="C10" s="51"/>
      <c r="D10" s="44"/>
      <c r="E10" s="45"/>
      <c r="F10" s="52"/>
      <c r="G10" s="46"/>
      <c r="H10" s="47"/>
      <c r="I10" s="48"/>
      <c r="J10" s="49"/>
      <c r="K10" s="41"/>
      <c r="L10" s="41"/>
      <c r="M10" s="41"/>
    </row>
    <row r="11" spans="1:13" ht="27" customHeight="1">
      <c r="A11" s="42" t="s">
        <v>770</v>
      </c>
      <c r="B11" s="51"/>
      <c r="C11" s="51"/>
      <c r="D11" s="44"/>
      <c r="E11" s="45"/>
      <c r="F11" s="52"/>
      <c r="G11" s="46"/>
      <c r="H11" s="47"/>
      <c r="I11" s="48"/>
      <c r="J11" s="49"/>
      <c r="K11" s="41"/>
      <c r="L11" s="41"/>
      <c r="M11" s="41"/>
    </row>
    <row r="12" spans="1:13" ht="27" customHeight="1">
      <c r="A12" s="42" t="s">
        <v>771</v>
      </c>
      <c r="B12" s="53"/>
      <c r="C12" s="53"/>
      <c r="D12" s="44"/>
      <c r="E12" s="45"/>
      <c r="F12" s="52"/>
      <c r="G12" s="46"/>
      <c r="H12" s="47"/>
      <c r="I12" s="48"/>
      <c r="J12" s="49"/>
      <c r="K12" s="41"/>
      <c r="L12" s="41"/>
      <c r="M12" s="41"/>
    </row>
    <row r="13" spans="1:13" ht="27" customHeight="1">
      <c r="A13" s="42" t="s">
        <v>772</v>
      </c>
      <c r="B13" s="51"/>
      <c r="C13" s="51"/>
      <c r="D13" s="44"/>
      <c r="E13" s="45"/>
      <c r="F13" s="52"/>
      <c r="G13" s="46"/>
      <c r="H13" s="47"/>
      <c r="I13" s="48"/>
      <c r="J13" s="49"/>
      <c r="K13" s="41"/>
      <c r="L13" s="41"/>
      <c r="M13" s="41"/>
    </row>
    <row r="14" spans="1:13" ht="27" customHeight="1">
      <c r="A14" s="54" t="s">
        <v>773</v>
      </c>
      <c r="B14" s="51"/>
      <c r="C14" s="51"/>
      <c r="D14" s="55"/>
      <c r="E14" s="45"/>
      <c r="F14" s="45"/>
      <c r="G14" s="46"/>
      <c r="H14" s="47"/>
      <c r="I14" s="48"/>
      <c r="J14" s="49"/>
      <c r="K14" s="41"/>
      <c r="L14" s="41"/>
      <c r="M14" s="41"/>
    </row>
    <row r="15" spans="1:13" ht="15.75" customHeight="1"/>
    <row r="16" spans="1:13" ht="66.75" customHeight="1">
      <c r="A16" s="56" t="s">
        <v>774</v>
      </c>
      <c r="B16" s="56" t="s">
        <v>775</v>
      </c>
      <c r="C16" s="114" t="s">
        <v>776</v>
      </c>
      <c r="D16" s="114"/>
      <c r="E16" s="114"/>
      <c r="F16" s="114"/>
      <c r="G16" s="26" t="s">
        <v>777</v>
      </c>
      <c r="H16" s="57" t="s">
        <v>778</v>
      </c>
      <c r="I16" s="58" t="s">
        <v>779</v>
      </c>
      <c r="J16" s="59" t="s">
        <v>780</v>
      </c>
      <c r="K16" s="58" t="s">
        <v>781</v>
      </c>
      <c r="L16" s="58" t="s">
        <v>782</v>
      </c>
      <c r="M16" s="58" t="s">
        <v>783</v>
      </c>
    </row>
    <row r="17" spans="1:13" ht="39.75" customHeight="1">
      <c r="A17" s="19">
        <v>1</v>
      </c>
      <c r="B17" s="10" t="s">
        <v>137</v>
      </c>
      <c r="C17" s="115" t="s">
        <v>138</v>
      </c>
      <c r="D17" s="115"/>
      <c r="E17" s="115"/>
      <c r="F17" s="115"/>
      <c r="G17" s="14" t="s">
        <v>139</v>
      </c>
      <c r="H17" s="8">
        <v>1</v>
      </c>
      <c r="I17" s="8"/>
      <c r="J17" s="84"/>
      <c r="K17" s="11"/>
      <c r="L17" s="21"/>
      <c r="M17" s="90"/>
    </row>
    <row r="18" spans="1:13" ht="28.5" customHeight="1">
      <c r="A18" s="19">
        <f>A17+1</f>
        <v>2</v>
      </c>
      <c r="B18" s="10" t="s">
        <v>137</v>
      </c>
      <c r="C18" s="115" t="s">
        <v>140</v>
      </c>
      <c r="D18" s="115"/>
      <c r="E18" s="115"/>
      <c r="F18" s="115"/>
      <c r="G18" s="14" t="s">
        <v>141</v>
      </c>
      <c r="H18" s="8">
        <v>1</v>
      </c>
      <c r="I18" s="8"/>
      <c r="J18" s="84"/>
      <c r="K18" s="11"/>
      <c r="L18" s="21"/>
      <c r="M18" s="90"/>
    </row>
    <row r="19" spans="1:13" ht="26.25" customHeight="1">
      <c r="A19" s="19">
        <f>A18+1</f>
        <v>3</v>
      </c>
      <c r="B19" s="10" t="s">
        <v>137</v>
      </c>
      <c r="C19" s="115" t="s">
        <v>142</v>
      </c>
      <c r="D19" s="115"/>
      <c r="E19" s="115"/>
      <c r="F19" s="115"/>
      <c r="G19" s="14" t="s">
        <v>143</v>
      </c>
      <c r="H19" s="8">
        <v>1</v>
      </c>
      <c r="I19" s="8"/>
      <c r="J19" s="84"/>
      <c r="K19" s="11"/>
      <c r="L19" s="21"/>
      <c r="M19" s="90"/>
    </row>
    <row r="20" spans="1:13" ht="22.5" customHeight="1">
      <c r="A20" s="19">
        <f t="shared" ref="A20:A83" si="0">A19+1</f>
        <v>4</v>
      </c>
      <c r="B20" s="10" t="s">
        <v>3</v>
      </c>
      <c r="C20" s="115" t="s">
        <v>23</v>
      </c>
      <c r="D20" s="115"/>
      <c r="E20" s="115"/>
      <c r="F20" s="115"/>
      <c r="G20" s="14" t="s">
        <v>24</v>
      </c>
      <c r="H20" s="8">
        <v>1</v>
      </c>
      <c r="I20" s="8"/>
      <c r="J20" s="84"/>
      <c r="K20" s="12"/>
      <c r="L20" s="22"/>
      <c r="M20" s="90"/>
    </row>
    <row r="21" spans="1:13" ht="45" customHeight="1">
      <c r="A21" s="19">
        <f t="shared" si="0"/>
        <v>5</v>
      </c>
      <c r="B21" s="10" t="s">
        <v>18</v>
      </c>
      <c r="C21" s="115" t="s">
        <v>27</v>
      </c>
      <c r="D21" s="115"/>
      <c r="E21" s="115"/>
      <c r="F21" s="115"/>
      <c r="G21" s="14" t="s">
        <v>28</v>
      </c>
      <c r="H21" s="8">
        <v>1</v>
      </c>
      <c r="I21" s="8"/>
      <c r="J21" s="84"/>
      <c r="K21" s="8"/>
      <c r="L21" s="22"/>
      <c r="M21" s="90"/>
    </row>
    <row r="22" spans="1:13" ht="46.5" customHeight="1">
      <c r="A22" s="19">
        <f t="shared" si="0"/>
        <v>6</v>
      </c>
      <c r="B22" s="10" t="s">
        <v>3</v>
      </c>
      <c r="C22" s="115" t="s">
        <v>80</v>
      </c>
      <c r="D22" s="115"/>
      <c r="E22" s="115"/>
      <c r="F22" s="115"/>
      <c r="G22" s="14" t="s">
        <v>81</v>
      </c>
      <c r="H22" s="8">
        <v>1</v>
      </c>
      <c r="I22" s="8"/>
      <c r="J22" s="84"/>
      <c r="K22" s="8"/>
      <c r="L22" s="22"/>
      <c r="M22" s="90"/>
    </row>
    <row r="23" spans="1:13" ht="54.75" customHeight="1">
      <c r="A23" s="19">
        <f t="shared" si="0"/>
        <v>7</v>
      </c>
      <c r="B23" s="10" t="s">
        <v>137</v>
      </c>
      <c r="C23" s="115" t="s">
        <v>144</v>
      </c>
      <c r="D23" s="115"/>
      <c r="E23" s="115"/>
      <c r="F23" s="115"/>
      <c r="G23" s="14" t="s">
        <v>145</v>
      </c>
      <c r="H23" s="8">
        <v>1</v>
      </c>
      <c r="I23" s="8"/>
      <c r="J23" s="84"/>
      <c r="K23" s="12"/>
      <c r="L23" s="21"/>
      <c r="M23" s="90"/>
    </row>
    <row r="24" spans="1:13" ht="23.25" customHeight="1">
      <c r="A24" s="19">
        <f t="shared" si="0"/>
        <v>8</v>
      </c>
      <c r="B24" s="10" t="s">
        <v>137</v>
      </c>
      <c r="C24" s="115" t="s">
        <v>146</v>
      </c>
      <c r="D24" s="115"/>
      <c r="E24" s="115"/>
      <c r="F24" s="115"/>
      <c r="G24" s="14" t="s">
        <v>32</v>
      </c>
      <c r="H24" s="8">
        <v>1</v>
      </c>
      <c r="I24" s="8"/>
      <c r="J24" s="84"/>
      <c r="K24" s="11"/>
      <c r="L24" s="21"/>
      <c r="M24" s="90"/>
    </row>
    <row r="25" spans="1:13" ht="26.25" customHeight="1">
      <c r="A25" s="19">
        <f t="shared" si="0"/>
        <v>9</v>
      </c>
      <c r="B25" s="10" t="s">
        <v>3</v>
      </c>
      <c r="C25" s="115" t="s">
        <v>68</v>
      </c>
      <c r="D25" s="115"/>
      <c r="E25" s="115"/>
      <c r="F25" s="115"/>
      <c r="G25" s="14" t="s">
        <v>69</v>
      </c>
      <c r="H25" s="8">
        <v>1</v>
      </c>
      <c r="I25" s="8"/>
      <c r="J25" s="84"/>
      <c r="K25" s="8"/>
      <c r="L25" s="22"/>
      <c r="M25" s="90"/>
    </row>
    <row r="26" spans="1:13" ht="32.25" customHeight="1">
      <c r="A26" s="19">
        <f t="shared" si="0"/>
        <v>10</v>
      </c>
      <c r="B26" s="10" t="s">
        <v>3</v>
      </c>
      <c r="C26" s="115" t="s">
        <v>64</v>
      </c>
      <c r="D26" s="115"/>
      <c r="E26" s="115"/>
      <c r="F26" s="115"/>
      <c r="G26" s="14" t="s">
        <v>65</v>
      </c>
      <c r="H26" s="8">
        <v>1</v>
      </c>
      <c r="I26" s="8"/>
      <c r="J26" s="85"/>
      <c r="K26" s="8"/>
      <c r="L26" s="22"/>
      <c r="M26" s="90"/>
    </row>
    <row r="27" spans="1:13" ht="24" customHeight="1">
      <c r="A27" s="19">
        <f t="shared" si="0"/>
        <v>11</v>
      </c>
      <c r="B27" s="10" t="s">
        <v>137</v>
      </c>
      <c r="C27" s="115" t="s">
        <v>147</v>
      </c>
      <c r="D27" s="115"/>
      <c r="E27" s="115"/>
      <c r="F27" s="115"/>
      <c r="G27" s="14" t="s">
        <v>148</v>
      </c>
      <c r="H27" s="8">
        <v>1</v>
      </c>
      <c r="I27" s="8"/>
      <c r="J27" s="85"/>
      <c r="K27" s="12"/>
      <c r="L27" s="23"/>
      <c r="M27" s="90"/>
    </row>
    <row r="28" spans="1:13" ht="33" customHeight="1">
      <c r="A28" s="19">
        <f t="shared" si="0"/>
        <v>12</v>
      </c>
      <c r="B28" s="10" t="s">
        <v>137</v>
      </c>
      <c r="C28" s="115" t="s">
        <v>149</v>
      </c>
      <c r="D28" s="115"/>
      <c r="E28" s="115"/>
      <c r="F28" s="115"/>
      <c r="G28" s="14" t="s">
        <v>150</v>
      </c>
      <c r="H28" s="8">
        <v>1</v>
      </c>
      <c r="I28" s="8"/>
      <c r="J28" s="85"/>
      <c r="K28" s="10"/>
      <c r="L28" s="23"/>
      <c r="M28" s="90"/>
    </row>
    <row r="29" spans="1:13" ht="18" customHeight="1">
      <c r="A29" s="19">
        <f t="shared" si="0"/>
        <v>13</v>
      </c>
      <c r="B29" s="10">
        <v>3527012</v>
      </c>
      <c r="C29" s="115" t="s">
        <v>14</v>
      </c>
      <c r="D29" s="115"/>
      <c r="E29" s="115"/>
      <c r="F29" s="115"/>
      <c r="G29" s="14" t="s">
        <v>15</v>
      </c>
      <c r="H29" s="8">
        <v>1</v>
      </c>
      <c r="I29" s="8"/>
      <c r="J29" s="84"/>
      <c r="K29" s="18"/>
      <c r="L29" s="18"/>
      <c r="M29" s="90"/>
    </row>
    <row r="30" spans="1:13" ht="32.25" customHeight="1">
      <c r="A30" s="19">
        <f t="shared" si="0"/>
        <v>14</v>
      </c>
      <c r="B30" s="10" t="s">
        <v>137</v>
      </c>
      <c r="C30" s="115" t="s">
        <v>151</v>
      </c>
      <c r="D30" s="115"/>
      <c r="E30" s="115"/>
      <c r="F30" s="115"/>
      <c r="G30" s="14" t="s">
        <v>152</v>
      </c>
      <c r="H30" s="8">
        <v>1</v>
      </c>
      <c r="I30" s="8"/>
      <c r="J30" s="84"/>
      <c r="K30" s="11"/>
      <c r="L30" s="21"/>
      <c r="M30" s="90"/>
    </row>
    <row r="31" spans="1:13" ht="26.25" customHeight="1">
      <c r="A31" s="19">
        <f t="shared" si="0"/>
        <v>15</v>
      </c>
      <c r="B31" s="10" t="s">
        <v>137</v>
      </c>
      <c r="C31" s="115" t="s">
        <v>153</v>
      </c>
      <c r="D31" s="115"/>
      <c r="E31" s="115"/>
      <c r="F31" s="115"/>
      <c r="G31" s="14" t="s">
        <v>28</v>
      </c>
      <c r="H31" s="8">
        <v>1</v>
      </c>
      <c r="I31" s="8"/>
      <c r="J31" s="84"/>
      <c r="K31" s="11"/>
      <c r="L31" s="21"/>
      <c r="M31" s="90"/>
    </row>
    <row r="32" spans="1:13" ht="29.25" customHeight="1">
      <c r="A32" s="19">
        <f t="shared" si="0"/>
        <v>16</v>
      </c>
      <c r="B32" s="10" t="s">
        <v>137</v>
      </c>
      <c r="C32" s="127" t="s">
        <v>154</v>
      </c>
      <c r="D32" s="128"/>
      <c r="E32" s="128"/>
      <c r="F32" s="129"/>
      <c r="G32" s="14" t="s">
        <v>53</v>
      </c>
      <c r="H32" s="8">
        <v>1</v>
      </c>
      <c r="I32" s="8"/>
      <c r="J32" s="84"/>
      <c r="K32" s="11"/>
      <c r="L32" s="21"/>
      <c r="M32" s="90"/>
    </row>
    <row r="33" spans="1:13" ht="31.5" customHeight="1">
      <c r="A33" s="19">
        <f t="shared" si="0"/>
        <v>17</v>
      </c>
      <c r="B33" s="10" t="s">
        <v>137</v>
      </c>
      <c r="C33" s="115" t="s">
        <v>155</v>
      </c>
      <c r="D33" s="115"/>
      <c r="E33" s="115"/>
      <c r="F33" s="115"/>
      <c r="G33" s="14" t="s">
        <v>156</v>
      </c>
      <c r="H33" s="8">
        <v>1</v>
      </c>
      <c r="I33" s="8"/>
      <c r="J33" s="84"/>
      <c r="K33" s="11"/>
      <c r="L33" s="21"/>
      <c r="M33" s="90"/>
    </row>
    <row r="34" spans="1:13" ht="33.75" customHeight="1">
      <c r="A34" s="19">
        <f t="shared" si="0"/>
        <v>18</v>
      </c>
      <c r="B34" s="10" t="s">
        <v>137</v>
      </c>
      <c r="C34" s="115" t="s">
        <v>157</v>
      </c>
      <c r="D34" s="115"/>
      <c r="E34" s="115"/>
      <c r="F34" s="115"/>
      <c r="G34" s="14" t="s">
        <v>158</v>
      </c>
      <c r="H34" s="8">
        <v>1</v>
      </c>
      <c r="I34" s="8"/>
      <c r="J34" s="84"/>
      <c r="K34" s="12"/>
      <c r="L34" s="21"/>
      <c r="M34" s="90"/>
    </row>
    <row r="35" spans="1:13" ht="59.25" customHeight="1">
      <c r="A35" s="19">
        <f t="shared" si="0"/>
        <v>19</v>
      </c>
      <c r="B35" s="10" t="s">
        <v>137</v>
      </c>
      <c r="C35" s="115" t="s">
        <v>159</v>
      </c>
      <c r="D35" s="115"/>
      <c r="E35" s="115"/>
      <c r="F35" s="115"/>
      <c r="G35" s="27" t="s">
        <v>160</v>
      </c>
      <c r="H35" s="8">
        <v>1</v>
      </c>
      <c r="I35" s="8"/>
      <c r="J35" s="84"/>
      <c r="K35" s="11"/>
      <c r="L35" s="21"/>
      <c r="M35" s="90"/>
    </row>
    <row r="36" spans="1:13" ht="41.25" customHeight="1">
      <c r="A36" s="19">
        <f t="shared" si="0"/>
        <v>20</v>
      </c>
      <c r="B36" s="10" t="s">
        <v>18</v>
      </c>
      <c r="C36" s="115" t="s">
        <v>19</v>
      </c>
      <c r="D36" s="115"/>
      <c r="E36" s="115"/>
      <c r="F36" s="115"/>
      <c r="G36" s="14" t="s">
        <v>20</v>
      </c>
      <c r="H36" s="8">
        <v>1</v>
      </c>
      <c r="I36" s="8"/>
      <c r="J36" s="84"/>
      <c r="K36" s="18"/>
      <c r="L36" s="18"/>
      <c r="M36" s="90"/>
    </row>
    <row r="37" spans="1:13" ht="60.75" customHeight="1">
      <c r="A37" s="19">
        <f t="shared" si="0"/>
        <v>21</v>
      </c>
      <c r="B37" s="10" t="s">
        <v>137</v>
      </c>
      <c r="C37" s="115" t="s">
        <v>161</v>
      </c>
      <c r="D37" s="115"/>
      <c r="E37" s="115"/>
      <c r="F37" s="115"/>
      <c r="G37" s="14" t="s">
        <v>162</v>
      </c>
      <c r="H37" s="8">
        <v>1</v>
      </c>
      <c r="I37" s="8"/>
      <c r="J37" s="84"/>
      <c r="K37" s="11"/>
      <c r="L37" s="21"/>
      <c r="M37" s="90"/>
    </row>
    <row r="38" spans="1:13" ht="39" customHeight="1">
      <c r="A38" s="19">
        <f t="shared" si="0"/>
        <v>22</v>
      </c>
      <c r="B38" s="10" t="s">
        <v>137</v>
      </c>
      <c r="C38" s="115" t="s">
        <v>163</v>
      </c>
      <c r="D38" s="115"/>
      <c r="E38" s="115"/>
      <c r="F38" s="115"/>
      <c r="G38" s="14" t="s">
        <v>148</v>
      </c>
      <c r="H38" s="8">
        <v>1</v>
      </c>
      <c r="I38" s="8"/>
      <c r="J38" s="84"/>
      <c r="K38" s="12"/>
      <c r="L38" s="21"/>
      <c r="M38" s="90"/>
    </row>
    <row r="39" spans="1:13" ht="49.5" customHeight="1">
      <c r="A39" s="19">
        <f t="shared" si="0"/>
        <v>23</v>
      </c>
      <c r="B39" s="10" t="s">
        <v>137</v>
      </c>
      <c r="C39" s="115" t="s">
        <v>163</v>
      </c>
      <c r="D39" s="115"/>
      <c r="E39" s="115"/>
      <c r="F39" s="115"/>
      <c r="G39" s="14" t="s">
        <v>164</v>
      </c>
      <c r="H39" s="8">
        <v>1</v>
      </c>
      <c r="I39" s="8"/>
      <c r="J39" s="84"/>
      <c r="K39" s="11"/>
      <c r="L39" s="21"/>
      <c r="M39" s="90"/>
    </row>
    <row r="40" spans="1:13" ht="80.25" customHeight="1">
      <c r="A40" s="19">
        <f t="shared" si="0"/>
        <v>24</v>
      </c>
      <c r="B40" s="10" t="s">
        <v>3</v>
      </c>
      <c r="C40" s="115" t="s">
        <v>10</v>
      </c>
      <c r="D40" s="115"/>
      <c r="E40" s="115"/>
      <c r="F40" s="115"/>
      <c r="G40" s="14" t="s">
        <v>11</v>
      </c>
      <c r="H40" s="8">
        <v>1</v>
      </c>
      <c r="I40" s="8"/>
      <c r="J40" s="84"/>
      <c r="K40" s="18"/>
      <c r="L40" s="18"/>
      <c r="M40" s="90"/>
    </row>
    <row r="41" spans="1:13" ht="19.5" customHeight="1">
      <c r="A41" s="19">
        <f t="shared" si="0"/>
        <v>25</v>
      </c>
      <c r="B41" s="10" t="s">
        <v>137</v>
      </c>
      <c r="C41" s="115" t="s">
        <v>165</v>
      </c>
      <c r="D41" s="115"/>
      <c r="E41" s="115"/>
      <c r="F41" s="115"/>
      <c r="G41" s="3" t="s">
        <v>166</v>
      </c>
      <c r="H41" s="8">
        <v>1</v>
      </c>
      <c r="I41" s="8"/>
      <c r="J41" s="86"/>
      <c r="K41" s="8"/>
      <c r="L41" s="22"/>
      <c r="M41" s="90"/>
    </row>
    <row r="42" spans="1:13" ht="23.25" customHeight="1">
      <c r="A42" s="19">
        <f t="shared" si="0"/>
        <v>26</v>
      </c>
      <c r="B42" s="10" t="s">
        <v>137</v>
      </c>
      <c r="C42" s="115" t="s">
        <v>167</v>
      </c>
      <c r="D42" s="115"/>
      <c r="E42" s="115"/>
      <c r="F42" s="115"/>
      <c r="G42" s="24" t="s">
        <v>37</v>
      </c>
      <c r="H42" s="8">
        <v>1</v>
      </c>
      <c r="I42" s="8"/>
      <c r="J42" s="86"/>
      <c r="K42" s="8"/>
      <c r="L42" s="22"/>
      <c r="M42" s="90"/>
    </row>
    <row r="43" spans="1:13" ht="33.75" customHeight="1">
      <c r="A43" s="19">
        <f t="shared" si="0"/>
        <v>27</v>
      </c>
      <c r="B43" s="10" t="s">
        <v>3</v>
      </c>
      <c r="C43" s="115" t="s">
        <v>62</v>
      </c>
      <c r="D43" s="115"/>
      <c r="E43" s="115"/>
      <c r="F43" s="115"/>
      <c r="G43" s="14" t="s">
        <v>63</v>
      </c>
      <c r="H43" s="8">
        <v>1</v>
      </c>
      <c r="I43" s="8"/>
      <c r="J43" s="84"/>
      <c r="K43" s="8"/>
      <c r="L43" s="22"/>
      <c r="M43" s="90"/>
    </row>
    <row r="44" spans="1:13" ht="54.75" customHeight="1">
      <c r="A44" s="19">
        <f t="shared" si="0"/>
        <v>28</v>
      </c>
      <c r="B44" s="10" t="s">
        <v>137</v>
      </c>
      <c r="C44" s="115" t="s">
        <v>168</v>
      </c>
      <c r="D44" s="115"/>
      <c r="E44" s="115"/>
      <c r="F44" s="115"/>
      <c r="G44" s="14" t="s">
        <v>169</v>
      </c>
      <c r="H44" s="8">
        <v>1</v>
      </c>
      <c r="I44" s="8"/>
      <c r="J44" s="86"/>
      <c r="K44" s="8"/>
      <c r="L44" s="22"/>
      <c r="M44" s="90"/>
    </row>
    <row r="45" spans="1:13" ht="15" customHeight="1">
      <c r="A45" s="19">
        <f t="shared" si="0"/>
        <v>29</v>
      </c>
      <c r="B45" s="10" t="s">
        <v>137</v>
      </c>
      <c r="C45" s="115" t="s">
        <v>170</v>
      </c>
      <c r="D45" s="115"/>
      <c r="E45" s="115"/>
      <c r="F45" s="115"/>
      <c r="G45" s="14" t="s">
        <v>171</v>
      </c>
      <c r="H45" s="8">
        <v>1</v>
      </c>
      <c r="I45" s="8"/>
      <c r="J45" s="86"/>
      <c r="K45" s="8"/>
      <c r="L45" s="22"/>
      <c r="M45" s="90"/>
    </row>
    <row r="46" spans="1:13" ht="33" customHeight="1">
      <c r="A46" s="19">
        <f t="shared" si="0"/>
        <v>30</v>
      </c>
      <c r="B46" s="10" t="s">
        <v>137</v>
      </c>
      <c r="C46" s="115" t="s">
        <v>172</v>
      </c>
      <c r="D46" s="115"/>
      <c r="E46" s="115"/>
      <c r="F46" s="115"/>
      <c r="G46" s="14" t="s">
        <v>173</v>
      </c>
      <c r="H46" s="8">
        <v>1</v>
      </c>
      <c r="I46" s="8"/>
      <c r="J46" s="86"/>
      <c r="K46" s="8"/>
      <c r="L46" s="22"/>
      <c r="M46" s="90"/>
    </row>
    <row r="47" spans="1:13" ht="45" customHeight="1">
      <c r="A47" s="19">
        <f t="shared" si="0"/>
        <v>31</v>
      </c>
      <c r="B47" s="10" t="s">
        <v>137</v>
      </c>
      <c r="C47" s="115" t="s">
        <v>174</v>
      </c>
      <c r="D47" s="115"/>
      <c r="E47" s="115"/>
      <c r="F47" s="115"/>
      <c r="G47" s="14" t="s">
        <v>175</v>
      </c>
      <c r="H47" s="8">
        <v>1</v>
      </c>
      <c r="I47" s="8"/>
      <c r="J47" s="86"/>
      <c r="K47" s="8"/>
      <c r="L47" s="22"/>
      <c r="M47" s="90"/>
    </row>
    <row r="48" spans="1:13" ht="32.25" customHeight="1">
      <c r="A48" s="19">
        <f t="shared" si="0"/>
        <v>32</v>
      </c>
      <c r="B48" s="10" t="s">
        <v>137</v>
      </c>
      <c r="C48" s="115" t="s">
        <v>176</v>
      </c>
      <c r="D48" s="115"/>
      <c r="E48" s="115"/>
      <c r="F48" s="115"/>
      <c r="G48" s="14" t="s">
        <v>177</v>
      </c>
      <c r="H48" s="8">
        <v>1</v>
      </c>
      <c r="I48" s="8"/>
      <c r="J48" s="86"/>
      <c r="K48" s="8"/>
      <c r="L48" s="22"/>
      <c r="M48" s="90"/>
    </row>
    <row r="49" spans="1:13" ht="17.25" customHeight="1">
      <c r="A49" s="19">
        <f t="shared" si="0"/>
        <v>33</v>
      </c>
      <c r="B49" s="10" t="s">
        <v>137</v>
      </c>
      <c r="C49" s="115" t="s">
        <v>178</v>
      </c>
      <c r="D49" s="115"/>
      <c r="E49" s="115"/>
      <c r="F49" s="115"/>
      <c r="G49" s="14" t="s">
        <v>179</v>
      </c>
      <c r="H49" s="8">
        <v>1</v>
      </c>
      <c r="I49" s="8"/>
      <c r="J49" s="86"/>
      <c r="K49" s="12"/>
      <c r="L49" s="22"/>
      <c r="M49" s="90"/>
    </row>
    <row r="50" spans="1:13" ht="32.25" customHeight="1">
      <c r="A50" s="19">
        <f t="shared" si="0"/>
        <v>34</v>
      </c>
      <c r="B50" s="10" t="s">
        <v>137</v>
      </c>
      <c r="C50" s="115" t="s">
        <v>180</v>
      </c>
      <c r="D50" s="115"/>
      <c r="E50" s="115"/>
      <c r="F50" s="115"/>
      <c r="G50" s="14" t="s">
        <v>181</v>
      </c>
      <c r="H50" s="8">
        <v>1</v>
      </c>
      <c r="I50" s="8"/>
      <c r="J50" s="86"/>
      <c r="K50" s="8"/>
      <c r="L50" s="22"/>
      <c r="M50" s="90"/>
    </row>
    <row r="51" spans="1:13" ht="25.5" customHeight="1">
      <c r="A51" s="19">
        <f t="shared" si="0"/>
        <v>35</v>
      </c>
      <c r="B51" s="10" t="s">
        <v>137</v>
      </c>
      <c r="C51" s="115" t="s">
        <v>180</v>
      </c>
      <c r="D51" s="115"/>
      <c r="E51" s="115"/>
      <c r="F51" s="115"/>
      <c r="G51" s="14" t="s">
        <v>28</v>
      </c>
      <c r="H51" s="8">
        <v>1</v>
      </c>
      <c r="I51" s="8"/>
      <c r="J51" s="86"/>
      <c r="K51" s="8"/>
      <c r="L51" s="22"/>
      <c r="M51" s="90"/>
    </row>
    <row r="52" spans="1:13" ht="18" customHeight="1">
      <c r="A52" s="19">
        <f t="shared" si="0"/>
        <v>36</v>
      </c>
      <c r="B52" s="10" t="s">
        <v>137</v>
      </c>
      <c r="C52" s="115" t="s">
        <v>182</v>
      </c>
      <c r="D52" s="115"/>
      <c r="E52" s="115"/>
      <c r="F52" s="115"/>
      <c r="G52" s="14" t="s">
        <v>37</v>
      </c>
      <c r="H52" s="8">
        <v>1</v>
      </c>
      <c r="I52" s="8"/>
      <c r="J52" s="86"/>
      <c r="K52" s="8"/>
      <c r="L52" s="22"/>
      <c r="M52" s="90"/>
    </row>
    <row r="53" spans="1:13" ht="27.75" customHeight="1">
      <c r="A53" s="19">
        <f t="shared" si="0"/>
        <v>37</v>
      </c>
      <c r="B53" s="10" t="s">
        <v>137</v>
      </c>
      <c r="C53" s="115" t="s">
        <v>183</v>
      </c>
      <c r="D53" s="115"/>
      <c r="E53" s="115"/>
      <c r="F53" s="115"/>
      <c r="G53" s="14" t="s">
        <v>184</v>
      </c>
      <c r="H53" s="8">
        <v>1</v>
      </c>
      <c r="I53" s="8"/>
      <c r="J53" s="86"/>
      <c r="K53" s="8"/>
      <c r="L53" s="22"/>
      <c r="M53" s="90"/>
    </row>
    <row r="54" spans="1:13" ht="44.25" customHeight="1">
      <c r="A54" s="19">
        <f t="shared" si="0"/>
        <v>38</v>
      </c>
      <c r="B54" s="10" t="s">
        <v>137</v>
      </c>
      <c r="C54" s="115" t="s">
        <v>185</v>
      </c>
      <c r="D54" s="115"/>
      <c r="E54" s="115"/>
      <c r="F54" s="115"/>
      <c r="G54" s="14" t="s">
        <v>186</v>
      </c>
      <c r="H54" s="8">
        <v>1</v>
      </c>
      <c r="I54" s="8"/>
      <c r="J54" s="86"/>
      <c r="K54" s="16"/>
      <c r="L54" s="22"/>
      <c r="M54" s="90"/>
    </row>
    <row r="55" spans="1:13" ht="21" customHeight="1">
      <c r="A55" s="19">
        <f t="shared" si="0"/>
        <v>39</v>
      </c>
      <c r="B55" s="10" t="s">
        <v>137</v>
      </c>
      <c r="C55" s="115" t="s">
        <v>187</v>
      </c>
      <c r="D55" s="115"/>
      <c r="E55" s="115"/>
      <c r="F55" s="115"/>
      <c r="G55" s="14" t="s">
        <v>188</v>
      </c>
      <c r="H55" s="8">
        <v>1</v>
      </c>
      <c r="I55" s="8"/>
      <c r="J55" s="86"/>
      <c r="K55" s="8"/>
      <c r="L55" s="22"/>
      <c r="M55" s="90"/>
    </row>
    <row r="56" spans="1:13" ht="26.25" customHeight="1">
      <c r="A56" s="19">
        <f t="shared" si="0"/>
        <v>40</v>
      </c>
      <c r="B56" s="10" t="s">
        <v>137</v>
      </c>
      <c r="C56" s="124" t="s">
        <v>189</v>
      </c>
      <c r="D56" s="124"/>
      <c r="E56" s="124"/>
      <c r="F56" s="124"/>
      <c r="G56" s="14" t="s">
        <v>190</v>
      </c>
      <c r="H56" s="8">
        <v>1</v>
      </c>
      <c r="I56" s="8"/>
      <c r="J56" s="86"/>
      <c r="K56" s="8"/>
      <c r="L56" s="22"/>
      <c r="M56" s="90"/>
    </row>
    <row r="57" spans="1:13" ht="33" customHeight="1">
      <c r="A57" s="19">
        <f t="shared" si="0"/>
        <v>41</v>
      </c>
      <c r="B57" s="10" t="s">
        <v>43</v>
      </c>
      <c r="C57" s="124" t="s">
        <v>89</v>
      </c>
      <c r="D57" s="124"/>
      <c r="E57" s="124"/>
      <c r="F57" s="124"/>
      <c r="G57" s="14" t="s">
        <v>47</v>
      </c>
      <c r="H57" s="8">
        <v>1</v>
      </c>
      <c r="I57" s="8"/>
      <c r="J57" s="84"/>
      <c r="K57" s="8"/>
      <c r="L57" s="22"/>
      <c r="M57" s="90"/>
    </row>
    <row r="58" spans="1:13" ht="33.75" customHeight="1">
      <c r="A58" s="19">
        <f t="shared" si="0"/>
        <v>42</v>
      </c>
      <c r="B58" s="10" t="s">
        <v>137</v>
      </c>
      <c r="C58" s="124" t="s">
        <v>191</v>
      </c>
      <c r="D58" s="124"/>
      <c r="E58" s="124"/>
      <c r="F58" s="124"/>
      <c r="G58" s="14" t="s">
        <v>86</v>
      </c>
      <c r="H58" s="8">
        <v>1</v>
      </c>
      <c r="I58" s="8"/>
      <c r="J58" s="86"/>
      <c r="K58" s="8"/>
      <c r="L58" s="22"/>
      <c r="M58" s="90"/>
    </row>
    <row r="59" spans="1:13" ht="29.25" customHeight="1">
      <c r="A59" s="19">
        <f t="shared" si="0"/>
        <v>43</v>
      </c>
      <c r="B59" s="10" t="s">
        <v>3</v>
      </c>
      <c r="C59" s="124" t="s">
        <v>90</v>
      </c>
      <c r="D59" s="124"/>
      <c r="E59" s="124"/>
      <c r="F59" s="124"/>
      <c r="G59" s="14" t="s">
        <v>91</v>
      </c>
      <c r="H59" s="8">
        <v>1</v>
      </c>
      <c r="I59" s="8"/>
      <c r="J59" s="84"/>
      <c r="K59" s="8"/>
      <c r="L59" s="22"/>
      <c r="M59" s="90"/>
    </row>
    <row r="60" spans="1:13" ht="32.25" customHeight="1">
      <c r="A60" s="19">
        <f t="shared" si="0"/>
        <v>44</v>
      </c>
      <c r="B60" s="10" t="s">
        <v>137</v>
      </c>
      <c r="C60" s="115" t="s">
        <v>90</v>
      </c>
      <c r="D60" s="115"/>
      <c r="E60" s="115"/>
      <c r="F60" s="115"/>
      <c r="G60" s="14" t="s">
        <v>92</v>
      </c>
      <c r="H60" s="8">
        <v>1</v>
      </c>
      <c r="I60" s="8"/>
      <c r="J60" s="86"/>
      <c r="K60" s="8"/>
      <c r="L60" s="22"/>
      <c r="M60" s="90"/>
    </row>
    <row r="61" spans="1:13" ht="18.75" customHeight="1">
      <c r="A61" s="19">
        <f t="shared" si="0"/>
        <v>45</v>
      </c>
      <c r="B61" s="10" t="s">
        <v>137</v>
      </c>
      <c r="C61" s="115" t="s">
        <v>25</v>
      </c>
      <c r="D61" s="115"/>
      <c r="E61" s="115"/>
      <c r="F61" s="115"/>
      <c r="G61" s="14" t="s">
        <v>26</v>
      </c>
      <c r="H61" s="8">
        <v>1</v>
      </c>
      <c r="I61" s="8"/>
      <c r="J61" s="86"/>
      <c r="K61" s="16"/>
      <c r="L61" s="22"/>
      <c r="M61" s="90"/>
    </row>
    <row r="62" spans="1:13" ht="18.75" customHeight="1">
      <c r="A62" s="19">
        <f t="shared" si="0"/>
        <v>46</v>
      </c>
      <c r="B62" s="10" t="s">
        <v>18</v>
      </c>
      <c r="C62" s="115" t="s">
        <v>25</v>
      </c>
      <c r="D62" s="115"/>
      <c r="E62" s="115"/>
      <c r="F62" s="115"/>
      <c r="G62" s="14" t="s">
        <v>113</v>
      </c>
      <c r="H62" s="8">
        <v>1</v>
      </c>
      <c r="I62" s="8"/>
      <c r="J62" s="84"/>
      <c r="K62" s="16"/>
      <c r="L62" s="22"/>
      <c r="M62" s="90"/>
    </row>
    <row r="63" spans="1:13" ht="18.75" customHeight="1">
      <c r="A63" s="19">
        <f t="shared" si="0"/>
        <v>47</v>
      </c>
      <c r="B63" s="10" t="s">
        <v>137</v>
      </c>
      <c r="C63" s="115" t="s">
        <v>192</v>
      </c>
      <c r="D63" s="115"/>
      <c r="E63" s="115"/>
      <c r="F63" s="115"/>
      <c r="G63" s="14" t="s">
        <v>148</v>
      </c>
      <c r="H63" s="8">
        <v>1</v>
      </c>
      <c r="I63" s="8"/>
      <c r="J63" s="86"/>
      <c r="K63" s="16"/>
      <c r="L63" s="22"/>
      <c r="M63" s="90"/>
    </row>
    <row r="64" spans="1:13" ht="18.75" customHeight="1">
      <c r="A64" s="19">
        <f t="shared" si="0"/>
        <v>48</v>
      </c>
      <c r="B64" s="10" t="s">
        <v>84</v>
      </c>
      <c r="C64" s="115" t="s">
        <v>85</v>
      </c>
      <c r="D64" s="115"/>
      <c r="E64" s="115"/>
      <c r="F64" s="115"/>
      <c r="G64" s="14" t="s">
        <v>86</v>
      </c>
      <c r="H64" s="8">
        <v>1</v>
      </c>
      <c r="I64" s="8"/>
      <c r="J64" s="84"/>
      <c r="K64" s="16"/>
      <c r="L64" s="22"/>
      <c r="M64" s="90"/>
    </row>
    <row r="65" spans="1:13" ht="30.75" customHeight="1">
      <c r="A65" s="19">
        <f t="shared" si="0"/>
        <v>49</v>
      </c>
      <c r="B65" s="10" t="s">
        <v>3</v>
      </c>
      <c r="C65" s="115" t="s">
        <v>6</v>
      </c>
      <c r="D65" s="115"/>
      <c r="E65" s="115"/>
      <c r="F65" s="115"/>
      <c r="G65" s="14" t="s">
        <v>7</v>
      </c>
      <c r="H65" s="8">
        <v>1</v>
      </c>
      <c r="I65" s="8"/>
      <c r="J65" s="84"/>
      <c r="K65" s="12"/>
      <c r="L65" s="18"/>
      <c r="M65" s="90"/>
    </row>
    <row r="66" spans="1:13" ht="29.25" customHeight="1">
      <c r="A66" s="19">
        <f t="shared" si="0"/>
        <v>50</v>
      </c>
      <c r="B66" s="10" t="s">
        <v>137</v>
      </c>
      <c r="C66" s="115" t="s">
        <v>193</v>
      </c>
      <c r="D66" s="115"/>
      <c r="E66" s="115"/>
      <c r="F66" s="115"/>
      <c r="G66" s="14" t="s">
        <v>194</v>
      </c>
      <c r="H66" s="8">
        <v>1</v>
      </c>
      <c r="I66" s="8"/>
      <c r="J66" s="86"/>
      <c r="K66" s="8"/>
      <c r="L66" s="22"/>
      <c r="M66" s="90"/>
    </row>
    <row r="67" spans="1:13" ht="31.5" customHeight="1">
      <c r="A67" s="19">
        <f t="shared" si="0"/>
        <v>51</v>
      </c>
      <c r="B67" s="10" t="s">
        <v>3</v>
      </c>
      <c r="C67" s="115" t="s">
        <v>56</v>
      </c>
      <c r="D67" s="115"/>
      <c r="E67" s="115"/>
      <c r="F67" s="115"/>
      <c r="G67" s="14" t="s">
        <v>57</v>
      </c>
      <c r="H67" s="8">
        <v>1</v>
      </c>
      <c r="I67" s="8"/>
      <c r="J67" s="84"/>
      <c r="K67" s="12"/>
      <c r="L67" s="22"/>
      <c r="M67" s="90"/>
    </row>
    <row r="68" spans="1:13" ht="33" customHeight="1">
      <c r="A68" s="19">
        <f t="shared" si="0"/>
        <v>52</v>
      </c>
      <c r="B68" s="10" t="s">
        <v>48</v>
      </c>
      <c r="C68" s="115" t="s">
        <v>50</v>
      </c>
      <c r="D68" s="115"/>
      <c r="E68" s="115"/>
      <c r="F68" s="115"/>
      <c r="G68" s="14" t="s">
        <v>51</v>
      </c>
      <c r="H68" s="8">
        <v>1</v>
      </c>
      <c r="I68" s="8"/>
      <c r="J68" s="84"/>
      <c r="K68" s="8"/>
      <c r="L68" s="22"/>
      <c r="M68" s="90"/>
    </row>
    <row r="69" spans="1:13" ht="30" customHeight="1">
      <c r="A69" s="19">
        <f t="shared" si="0"/>
        <v>53</v>
      </c>
      <c r="B69" s="10" t="s">
        <v>84</v>
      </c>
      <c r="C69" s="115" t="s">
        <v>87</v>
      </c>
      <c r="D69" s="115"/>
      <c r="E69" s="115"/>
      <c r="F69" s="115"/>
      <c r="G69" s="14" t="s">
        <v>88</v>
      </c>
      <c r="H69" s="8">
        <v>1</v>
      </c>
      <c r="I69" s="8"/>
      <c r="J69" s="84"/>
      <c r="K69" s="12"/>
      <c r="L69" s="22"/>
      <c r="M69" s="90"/>
    </row>
    <row r="70" spans="1:13" ht="54.75" customHeight="1">
      <c r="A70" s="19">
        <f t="shared" si="0"/>
        <v>54</v>
      </c>
      <c r="B70" s="10" t="s">
        <v>3</v>
      </c>
      <c r="C70" s="115" t="s">
        <v>93</v>
      </c>
      <c r="D70" s="115"/>
      <c r="E70" s="115"/>
      <c r="F70" s="115"/>
      <c r="G70" s="14" t="s">
        <v>94</v>
      </c>
      <c r="H70" s="8">
        <v>1</v>
      </c>
      <c r="I70" s="8"/>
      <c r="J70" s="84"/>
      <c r="K70" s="8"/>
      <c r="L70" s="22"/>
      <c r="M70" s="90"/>
    </row>
    <row r="71" spans="1:13" ht="48.75" customHeight="1">
      <c r="A71" s="19">
        <f t="shared" si="0"/>
        <v>55</v>
      </c>
      <c r="B71" s="10" t="s">
        <v>3</v>
      </c>
      <c r="C71" s="115" t="s">
        <v>4</v>
      </c>
      <c r="D71" s="115"/>
      <c r="E71" s="115"/>
      <c r="F71" s="115"/>
      <c r="G71" s="14" t="s">
        <v>5</v>
      </c>
      <c r="H71" s="8">
        <v>1</v>
      </c>
      <c r="I71" s="8"/>
      <c r="J71" s="84"/>
      <c r="K71" s="18"/>
      <c r="L71" s="18"/>
      <c r="M71" s="90"/>
    </row>
    <row r="72" spans="1:13" ht="33" customHeight="1">
      <c r="A72" s="19">
        <f t="shared" si="0"/>
        <v>56</v>
      </c>
      <c r="B72" s="10" t="s">
        <v>137</v>
      </c>
      <c r="C72" s="115" t="s">
        <v>195</v>
      </c>
      <c r="D72" s="115"/>
      <c r="E72" s="115"/>
      <c r="F72" s="115"/>
      <c r="G72" s="14" t="s">
        <v>196</v>
      </c>
      <c r="H72" s="8">
        <v>1</v>
      </c>
      <c r="I72" s="8"/>
      <c r="J72" s="86"/>
      <c r="K72" s="8"/>
      <c r="L72" s="22"/>
      <c r="M72" s="90"/>
    </row>
    <row r="73" spans="1:13" ht="123.75" customHeight="1">
      <c r="A73" s="19">
        <f t="shared" si="0"/>
        <v>57</v>
      </c>
      <c r="B73" s="10" t="s">
        <v>18</v>
      </c>
      <c r="C73" s="115" t="s">
        <v>31</v>
      </c>
      <c r="D73" s="115"/>
      <c r="E73" s="115"/>
      <c r="F73" s="115"/>
      <c r="G73" s="14" t="s">
        <v>32</v>
      </c>
      <c r="H73" s="8">
        <v>1</v>
      </c>
      <c r="I73" s="8"/>
      <c r="J73" s="84"/>
      <c r="K73" s="8"/>
      <c r="L73" s="22"/>
      <c r="M73" s="90"/>
    </row>
    <row r="74" spans="1:13" ht="15" customHeight="1">
      <c r="A74" s="19">
        <f t="shared" si="0"/>
        <v>58</v>
      </c>
      <c r="B74" s="10" t="s">
        <v>137</v>
      </c>
      <c r="C74" s="115" t="s">
        <v>197</v>
      </c>
      <c r="D74" s="115"/>
      <c r="E74" s="115"/>
      <c r="F74" s="115"/>
      <c r="G74" s="14" t="s">
        <v>198</v>
      </c>
      <c r="H74" s="8">
        <v>1</v>
      </c>
      <c r="I74" s="8"/>
      <c r="J74" s="86"/>
      <c r="K74" s="8"/>
      <c r="L74" s="22"/>
      <c r="M74" s="90"/>
    </row>
    <row r="75" spans="1:13" ht="15" customHeight="1">
      <c r="A75" s="19">
        <f t="shared" si="0"/>
        <v>59</v>
      </c>
      <c r="B75" s="10" t="s">
        <v>137</v>
      </c>
      <c r="C75" s="115" t="s">
        <v>199</v>
      </c>
      <c r="D75" s="115"/>
      <c r="E75" s="115"/>
      <c r="F75" s="115"/>
      <c r="G75" s="14" t="s">
        <v>71</v>
      </c>
      <c r="H75" s="8">
        <v>1</v>
      </c>
      <c r="I75" s="8"/>
      <c r="J75" s="86"/>
      <c r="K75" s="8"/>
      <c r="L75" s="22"/>
      <c r="M75" s="90"/>
    </row>
    <row r="76" spans="1:13" ht="32.25" customHeight="1">
      <c r="A76" s="19">
        <f t="shared" si="0"/>
        <v>60</v>
      </c>
      <c r="B76" s="10" t="s">
        <v>137</v>
      </c>
      <c r="C76" s="115" t="s">
        <v>200</v>
      </c>
      <c r="D76" s="115"/>
      <c r="E76" s="115"/>
      <c r="F76" s="115"/>
      <c r="G76" s="14" t="s">
        <v>201</v>
      </c>
      <c r="H76" s="8">
        <v>1</v>
      </c>
      <c r="I76" s="8"/>
      <c r="J76" s="86"/>
      <c r="K76" s="8"/>
      <c r="L76" s="22"/>
      <c r="M76" s="90"/>
    </row>
    <row r="77" spans="1:13" ht="24" customHeight="1">
      <c r="A77" s="19">
        <f t="shared" si="0"/>
        <v>61</v>
      </c>
      <c r="B77" s="10" t="s">
        <v>137</v>
      </c>
      <c r="C77" s="115" t="s">
        <v>202</v>
      </c>
      <c r="D77" s="115"/>
      <c r="E77" s="115"/>
      <c r="F77" s="115"/>
      <c r="G77" s="14" t="s">
        <v>203</v>
      </c>
      <c r="H77" s="8">
        <v>1</v>
      </c>
      <c r="I77" s="8"/>
      <c r="J77" s="86"/>
      <c r="K77" s="8"/>
      <c r="L77" s="22"/>
      <c r="M77" s="90"/>
    </row>
    <row r="78" spans="1:13" ht="30" customHeight="1">
      <c r="A78" s="19">
        <f t="shared" si="0"/>
        <v>62</v>
      </c>
      <c r="B78" s="10" t="s">
        <v>137</v>
      </c>
      <c r="C78" s="115" t="s">
        <v>204</v>
      </c>
      <c r="D78" s="115"/>
      <c r="E78" s="115"/>
      <c r="F78" s="115"/>
      <c r="G78" s="14" t="s">
        <v>205</v>
      </c>
      <c r="H78" s="8">
        <v>1</v>
      </c>
      <c r="I78" s="8"/>
      <c r="J78" s="86"/>
      <c r="K78" s="8"/>
      <c r="L78" s="22"/>
      <c r="M78" s="90"/>
    </row>
    <row r="79" spans="1:13" ht="24.75" customHeight="1">
      <c r="A79" s="19">
        <f t="shared" si="0"/>
        <v>63</v>
      </c>
      <c r="B79" s="10" t="s">
        <v>137</v>
      </c>
      <c r="C79" s="115" t="s">
        <v>206</v>
      </c>
      <c r="D79" s="115"/>
      <c r="E79" s="115"/>
      <c r="F79" s="115"/>
      <c r="G79" s="14" t="s">
        <v>207</v>
      </c>
      <c r="H79" s="8">
        <v>1</v>
      </c>
      <c r="I79" s="8"/>
      <c r="J79" s="86"/>
      <c r="K79" s="8"/>
      <c r="L79" s="22"/>
      <c r="M79" s="90"/>
    </row>
    <row r="80" spans="1:13" ht="34.5" customHeight="1">
      <c r="A80" s="19">
        <f t="shared" si="0"/>
        <v>64</v>
      </c>
      <c r="B80" s="10" t="s">
        <v>137</v>
      </c>
      <c r="C80" s="115" t="s">
        <v>208</v>
      </c>
      <c r="D80" s="115"/>
      <c r="E80" s="115"/>
      <c r="F80" s="115"/>
      <c r="G80" s="14" t="s">
        <v>209</v>
      </c>
      <c r="H80" s="8">
        <v>1</v>
      </c>
      <c r="I80" s="8"/>
      <c r="J80" s="86"/>
      <c r="K80" s="8"/>
      <c r="L80" s="22"/>
      <c r="M80" s="90"/>
    </row>
    <row r="81" spans="1:13" ht="15" customHeight="1">
      <c r="A81" s="19">
        <f t="shared" si="0"/>
        <v>65</v>
      </c>
      <c r="B81" s="10" t="s">
        <v>137</v>
      </c>
      <c r="C81" s="115" t="s">
        <v>210</v>
      </c>
      <c r="D81" s="115"/>
      <c r="E81" s="115"/>
      <c r="F81" s="115"/>
      <c r="G81" s="14" t="s">
        <v>28</v>
      </c>
      <c r="H81" s="8">
        <v>1</v>
      </c>
      <c r="I81" s="8"/>
      <c r="J81" s="86"/>
      <c r="K81" s="8"/>
      <c r="L81" s="22"/>
      <c r="M81" s="90"/>
    </row>
    <row r="82" spans="1:13" ht="26.25" customHeight="1">
      <c r="A82" s="19">
        <f t="shared" si="0"/>
        <v>66</v>
      </c>
      <c r="B82" s="10" t="s">
        <v>137</v>
      </c>
      <c r="C82" s="115" t="s">
        <v>211</v>
      </c>
      <c r="D82" s="115"/>
      <c r="E82" s="115"/>
      <c r="F82" s="115"/>
      <c r="G82" s="14" t="s">
        <v>212</v>
      </c>
      <c r="H82" s="8">
        <v>1</v>
      </c>
      <c r="I82" s="8"/>
      <c r="J82" s="86"/>
      <c r="K82" s="8"/>
      <c r="L82" s="22"/>
      <c r="M82" s="90"/>
    </row>
    <row r="83" spans="1:13" ht="21" customHeight="1">
      <c r="A83" s="19">
        <f t="shared" si="0"/>
        <v>67</v>
      </c>
      <c r="B83" s="10" t="s">
        <v>137</v>
      </c>
      <c r="C83" s="115" t="s">
        <v>213</v>
      </c>
      <c r="D83" s="115"/>
      <c r="E83" s="115"/>
      <c r="F83" s="115"/>
      <c r="G83" s="14" t="s">
        <v>120</v>
      </c>
      <c r="H83" s="8">
        <v>1</v>
      </c>
      <c r="I83" s="8"/>
      <c r="J83" s="86"/>
      <c r="K83" s="8"/>
      <c r="L83" s="22"/>
      <c r="M83" s="90"/>
    </row>
    <row r="84" spans="1:13" ht="25.5" customHeight="1">
      <c r="A84" s="19">
        <f t="shared" ref="A84:A147" si="1">A83+1</f>
        <v>68</v>
      </c>
      <c r="B84" s="10" t="s">
        <v>43</v>
      </c>
      <c r="C84" s="115" t="s">
        <v>44</v>
      </c>
      <c r="D84" s="115"/>
      <c r="E84" s="115"/>
      <c r="F84" s="115"/>
      <c r="G84" s="14" t="s">
        <v>45</v>
      </c>
      <c r="H84" s="8">
        <v>1</v>
      </c>
      <c r="I84" s="8"/>
      <c r="J84" s="84"/>
      <c r="K84" s="16"/>
      <c r="L84" s="22"/>
      <c r="M84" s="90"/>
    </row>
    <row r="85" spans="1:13" ht="30.75" customHeight="1">
      <c r="A85" s="19">
        <f t="shared" si="1"/>
        <v>69</v>
      </c>
      <c r="B85" s="10" t="s">
        <v>137</v>
      </c>
      <c r="C85" s="115" t="s">
        <v>214</v>
      </c>
      <c r="D85" s="115"/>
      <c r="E85" s="115"/>
      <c r="F85" s="115"/>
      <c r="G85" s="14" t="s">
        <v>215</v>
      </c>
      <c r="H85" s="8">
        <v>1</v>
      </c>
      <c r="I85" s="8"/>
      <c r="J85" s="86"/>
      <c r="K85" s="16"/>
      <c r="L85" s="22"/>
      <c r="M85" s="90"/>
    </row>
    <row r="86" spans="1:13" ht="32.25" customHeight="1">
      <c r="A86" s="19">
        <f t="shared" si="1"/>
        <v>70</v>
      </c>
      <c r="B86" s="10" t="s">
        <v>137</v>
      </c>
      <c r="C86" s="115" t="s">
        <v>216</v>
      </c>
      <c r="D86" s="115"/>
      <c r="E86" s="115"/>
      <c r="F86" s="115"/>
      <c r="G86" s="14" t="s">
        <v>92</v>
      </c>
      <c r="H86" s="8">
        <v>1</v>
      </c>
      <c r="I86" s="8"/>
      <c r="J86" s="86"/>
      <c r="K86" s="8"/>
      <c r="L86" s="22"/>
      <c r="M86" s="90"/>
    </row>
    <row r="87" spans="1:13" ht="47.25" customHeight="1">
      <c r="A87" s="19">
        <f t="shared" si="1"/>
        <v>71</v>
      </c>
      <c r="B87" s="10" t="s">
        <v>3</v>
      </c>
      <c r="C87" s="115" t="s">
        <v>58</v>
      </c>
      <c r="D87" s="115"/>
      <c r="E87" s="115"/>
      <c r="F87" s="115"/>
      <c r="G87" s="14" t="s">
        <v>59</v>
      </c>
      <c r="H87" s="8">
        <v>1</v>
      </c>
      <c r="I87" s="8"/>
      <c r="J87" s="84"/>
      <c r="K87" s="8"/>
      <c r="L87" s="22"/>
      <c r="M87" s="90"/>
    </row>
    <row r="88" spans="1:13" ht="33" customHeight="1">
      <c r="A88" s="19">
        <f t="shared" si="1"/>
        <v>72</v>
      </c>
      <c r="B88" s="10" t="s">
        <v>3</v>
      </c>
      <c r="C88" s="115" t="s">
        <v>46</v>
      </c>
      <c r="D88" s="115"/>
      <c r="E88" s="115"/>
      <c r="F88" s="115"/>
      <c r="G88" s="14" t="s">
        <v>47</v>
      </c>
      <c r="H88" s="8">
        <v>1</v>
      </c>
      <c r="I88" s="8"/>
      <c r="J88" s="84"/>
      <c r="K88" s="8"/>
      <c r="L88" s="22"/>
      <c r="M88" s="90"/>
    </row>
    <row r="89" spans="1:13" ht="15" customHeight="1">
      <c r="A89" s="19">
        <f t="shared" si="1"/>
        <v>73</v>
      </c>
      <c r="B89" s="10" t="s">
        <v>137</v>
      </c>
      <c r="C89" s="115" t="s">
        <v>217</v>
      </c>
      <c r="D89" s="115"/>
      <c r="E89" s="115"/>
      <c r="F89" s="115"/>
      <c r="G89" s="14" t="s">
        <v>218</v>
      </c>
      <c r="H89" s="8">
        <v>1</v>
      </c>
      <c r="I89" s="8"/>
      <c r="J89" s="86"/>
      <c r="K89" s="8"/>
      <c r="L89" s="22"/>
      <c r="M89" s="90"/>
    </row>
    <row r="90" spans="1:13" ht="28.5" customHeight="1">
      <c r="A90" s="19">
        <f t="shared" si="1"/>
        <v>74</v>
      </c>
      <c r="B90" s="10" t="s">
        <v>137</v>
      </c>
      <c r="C90" s="115" t="s">
        <v>219</v>
      </c>
      <c r="D90" s="115"/>
      <c r="E90" s="115"/>
      <c r="F90" s="115"/>
      <c r="G90" s="14" t="s">
        <v>220</v>
      </c>
      <c r="H90" s="8">
        <v>1</v>
      </c>
      <c r="I90" s="8"/>
      <c r="J90" s="86"/>
      <c r="K90" s="8"/>
      <c r="L90" s="22"/>
      <c r="M90" s="90"/>
    </row>
    <row r="91" spans="1:13" ht="42.75" customHeight="1">
      <c r="A91" s="19">
        <f t="shared" si="1"/>
        <v>75</v>
      </c>
      <c r="B91" s="10">
        <v>3527015</v>
      </c>
      <c r="C91" s="115" t="s">
        <v>82</v>
      </c>
      <c r="D91" s="115"/>
      <c r="E91" s="115"/>
      <c r="F91" s="115"/>
      <c r="G91" s="14" t="s">
        <v>83</v>
      </c>
      <c r="H91" s="8">
        <v>1</v>
      </c>
      <c r="I91" s="8"/>
      <c r="J91" s="84"/>
      <c r="K91" s="8"/>
      <c r="L91" s="22"/>
      <c r="M91" s="90"/>
    </row>
    <row r="92" spans="1:13" ht="27" customHeight="1">
      <c r="A92" s="19">
        <f t="shared" si="1"/>
        <v>76</v>
      </c>
      <c r="B92" s="10" t="s">
        <v>137</v>
      </c>
      <c r="C92" s="115" t="s">
        <v>221</v>
      </c>
      <c r="D92" s="115"/>
      <c r="E92" s="115"/>
      <c r="F92" s="115"/>
      <c r="G92" s="14" t="s">
        <v>222</v>
      </c>
      <c r="H92" s="8">
        <v>1</v>
      </c>
      <c r="I92" s="8"/>
      <c r="J92" s="86"/>
      <c r="K92" s="8"/>
      <c r="L92" s="22"/>
      <c r="M92" s="90"/>
    </row>
    <row r="93" spans="1:13" ht="31.5" customHeight="1">
      <c r="A93" s="19">
        <f t="shared" si="1"/>
        <v>77</v>
      </c>
      <c r="B93" s="10" t="s">
        <v>137</v>
      </c>
      <c r="C93" s="115" t="s">
        <v>223</v>
      </c>
      <c r="D93" s="115"/>
      <c r="E93" s="115"/>
      <c r="F93" s="115"/>
      <c r="G93" s="14" t="s">
        <v>224</v>
      </c>
      <c r="H93" s="8">
        <v>1</v>
      </c>
      <c r="I93" s="8"/>
      <c r="J93" s="86"/>
      <c r="K93" s="12"/>
      <c r="L93" s="22"/>
      <c r="M93" s="90"/>
    </row>
    <row r="94" spans="1:13" ht="24" customHeight="1">
      <c r="A94" s="19">
        <f t="shared" si="1"/>
        <v>78</v>
      </c>
      <c r="B94" s="10" t="s">
        <v>137</v>
      </c>
      <c r="C94" s="115" t="s">
        <v>225</v>
      </c>
      <c r="D94" s="115"/>
      <c r="E94" s="115"/>
      <c r="F94" s="115"/>
      <c r="G94" s="14" t="s">
        <v>226</v>
      </c>
      <c r="H94" s="8">
        <v>1</v>
      </c>
      <c r="I94" s="8"/>
      <c r="J94" s="86"/>
      <c r="K94" s="8"/>
      <c r="L94" s="22"/>
      <c r="M94" s="90"/>
    </row>
    <row r="95" spans="1:13" ht="29.25" customHeight="1">
      <c r="A95" s="19">
        <f t="shared" si="1"/>
        <v>79</v>
      </c>
      <c r="B95" s="10" t="s">
        <v>3</v>
      </c>
      <c r="C95" s="115" t="s">
        <v>60</v>
      </c>
      <c r="D95" s="115"/>
      <c r="E95" s="115"/>
      <c r="F95" s="115"/>
      <c r="G95" s="14" t="s">
        <v>61</v>
      </c>
      <c r="H95" s="8">
        <v>1</v>
      </c>
      <c r="I95" s="8"/>
      <c r="J95" s="84"/>
      <c r="K95" s="12"/>
      <c r="L95" s="22"/>
      <c r="M95" s="90"/>
    </row>
    <row r="96" spans="1:13" ht="15" customHeight="1">
      <c r="A96" s="19">
        <f t="shared" si="1"/>
        <v>80</v>
      </c>
      <c r="B96" s="10" t="s">
        <v>137</v>
      </c>
      <c r="C96" s="115" t="s">
        <v>227</v>
      </c>
      <c r="D96" s="115"/>
      <c r="E96" s="115"/>
      <c r="F96" s="115"/>
      <c r="G96" s="14" t="s">
        <v>148</v>
      </c>
      <c r="H96" s="8">
        <v>1</v>
      </c>
      <c r="I96" s="8"/>
      <c r="J96" s="86"/>
      <c r="K96" s="8"/>
      <c r="L96" s="22"/>
      <c r="M96" s="90"/>
    </row>
    <row r="97" spans="1:13" ht="28.5" customHeight="1">
      <c r="A97" s="19">
        <f t="shared" si="1"/>
        <v>81</v>
      </c>
      <c r="B97" s="10" t="s">
        <v>137</v>
      </c>
      <c r="C97" s="115" t="s">
        <v>228</v>
      </c>
      <c r="D97" s="115"/>
      <c r="E97" s="115"/>
      <c r="F97" s="115"/>
      <c r="G97" s="14" t="s">
        <v>229</v>
      </c>
      <c r="H97" s="8">
        <v>1</v>
      </c>
      <c r="I97" s="8"/>
      <c r="J97" s="86"/>
      <c r="K97" s="8"/>
      <c r="L97" s="22"/>
      <c r="M97" s="90"/>
    </row>
    <row r="98" spans="1:13" ht="27.75" customHeight="1">
      <c r="A98" s="19">
        <f t="shared" si="1"/>
        <v>82</v>
      </c>
      <c r="B98" s="10" t="s">
        <v>3</v>
      </c>
      <c r="C98" s="115" t="s">
        <v>16</v>
      </c>
      <c r="D98" s="115"/>
      <c r="E98" s="115"/>
      <c r="F98" s="115"/>
      <c r="G98" s="14" t="s">
        <v>17</v>
      </c>
      <c r="H98" s="8">
        <v>1</v>
      </c>
      <c r="I98" s="8"/>
      <c r="J98" s="84"/>
      <c r="K98" s="12"/>
      <c r="L98" s="18"/>
      <c r="M98" s="90"/>
    </row>
    <row r="99" spans="1:13" ht="29.25" customHeight="1">
      <c r="A99" s="19">
        <f t="shared" si="1"/>
        <v>83</v>
      </c>
      <c r="B99" s="10" t="s">
        <v>137</v>
      </c>
      <c r="C99" s="115" t="s">
        <v>230</v>
      </c>
      <c r="D99" s="115"/>
      <c r="E99" s="115"/>
      <c r="F99" s="115"/>
      <c r="G99" s="14" t="s">
        <v>120</v>
      </c>
      <c r="H99" s="8">
        <v>1</v>
      </c>
      <c r="I99" s="8"/>
      <c r="J99" s="86"/>
      <c r="K99" s="12"/>
      <c r="L99" s="22"/>
      <c r="M99" s="90"/>
    </row>
    <row r="100" spans="1:13" ht="33" customHeight="1">
      <c r="A100" s="19">
        <f t="shared" si="1"/>
        <v>84</v>
      </c>
      <c r="B100" s="10" t="s">
        <v>3</v>
      </c>
      <c r="C100" s="115" t="s">
        <v>52</v>
      </c>
      <c r="D100" s="115"/>
      <c r="E100" s="115"/>
      <c r="F100" s="115"/>
      <c r="G100" s="14" t="s">
        <v>53</v>
      </c>
      <c r="H100" s="8">
        <v>1</v>
      </c>
      <c r="I100" s="8"/>
      <c r="J100" s="84"/>
      <c r="K100" s="12"/>
      <c r="L100" s="22"/>
      <c r="M100" s="90"/>
    </row>
    <row r="101" spans="1:13" ht="15" customHeight="1">
      <c r="A101" s="19">
        <f t="shared" si="1"/>
        <v>85</v>
      </c>
      <c r="B101" s="10" t="s">
        <v>137</v>
      </c>
      <c r="C101" s="115" t="s">
        <v>231</v>
      </c>
      <c r="D101" s="115"/>
      <c r="E101" s="115"/>
      <c r="F101" s="115"/>
      <c r="G101" s="14" t="s">
        <v>232</v>
      </c>
      <c r="H101" s="8">
        <v>1</v>
      </c>
      <c r="I101" s="8"/>
      <c r="J101" s="86"/>
      <c r="K101" s="8"/>
      <c r="L101" s="22"/>
      <c r="M101" s="90"/>
    </row>
    <row r="102" spans="1:13" ht="37.5" customHeight="1">
      <c r="A102" s="19">
        <f t="shared" si="1"/>
        <v>86</v>
      </c>
      <c r="B102" s="10" t="s">
        <v>137</v>
      </c>
      <c r="C102" s="115" t="s">
        <v>233</v>
      </c>
      <c r="D102" s="115"/>
      <c r="E102" s="115"/>
      <c r="F102" s="115"/>
      <c r="G102" s="14" t="s">
        <v>234</v>
      </c>
      <c r="H102" s="8">
        <v>1</v>
      </c>
      <c r="I102" s="8"/>
      <c r="J102" s="86"/>
      <c r="K102" s="8"/>
      <c r="L102" s="22"/>
      <c r="M102" s="90"/>
    </row>
    <row r="103" spans="1:13" ht="20.25" customHeight="1">
      <c r="A103" s="19">
        <f t="shared" si="1"/>
        <v>87</v>
      </c>
      <c r="B103" s="10" t="s">
        <v>137</v>
      </c>
      <c r="C103" s="115" t="s">
        <v>235</v>
      </c>
      <c r="D103" s="115"/>
      <c r="E103" s="115"/>
      <c r="F103" s="115"/>
      <c r="G103" s="14" t="s">
        <v>32</v>
      </c>
      <c r="H103" s="8">
        <v>1</v>
      </c>
      <c r="I103" s="8"/>
      <c r="J103" s="86"/>
      <c r="K103" s="8"/>
      <c r="L103" s="22"/>
      <c r="M103" s="90"/>
    </row>
    <row r="104" spans="1:13" ht="43.5" customHeight="1">
      <c r="A104" s="19">
        <f t="shared" si="1"/>
        <v>88</v>
      </c>
      <c r="B104" s="10" t="s">
        <v>137</v>
      </c>
      <c r="C104" s="115" t="s">
        <v>236</v>
      </c>
      <c r="D104" s="115"/>
      <c r="E104" s="115"/>
      <c r="F104" s="115"/>
      <c r="G104" s="14" t="s">
        <v>32</v>
      </c>
      <c r="H104" s="8">
        <v>1</v>
      </c>
      <c r="I104" s="8"/>
      <c r="J104" s="86"/>
      <c r="K104" s="8"/>
      <c r="L104" s="22"/>
      <c r="M104" s="90"/>
    </row>
    <row r="105" spans="1:13" ht="42" customHeight="1">
      <c r="A105" s="19">
        <f t="shared" si="1"/>
        <v>89</v>
      </c>
      <c r="B105" s="10" t="s">
        <v>137</v>
      </c>
      <c r="C105" s="115" t="s">
        <v>237</v>
      </c>
      <c r="D105" s="115"/>
      <c r="E105" s="115"/>
      <c r="F105" s="115"/>
      <c r="G105" s="14" t="s">
        <v>238</v>
      </c>
      <c r="H105" s="8">
        <v>1</v>
      </c>
      <c r="I105" s="8"/>
      <c r="J105" s="86"/>
      <c r="K105" s="8"/>
      <c r="L105" s="22"/>
      <c r="M105" s="90"/>
    </row>
    <row r="106" spans="1:13" ht="26.25" customHeight="1">
      <c r="A106" s="19">
        <f t="shared" si="1"/>
        <v>90</v>
      </c>
      <c r="B106" s="10" t="s">
        <v>137</v>
      </c>
      <c r="C106" s="115" t="s">
        <v>239</v>
      </c>
      <c r="D106" s="115"/>
      <c r="E106" s="115"/>
      <c r="F106" s="115"/>
      <c r="G106" s="14" t="s">
        <v>240</v>
      </c>
      <c r="H106" s="8">
        <v>1</v>
      </c>
      <c r="I106" s="8"/>
      <c r="J106" s="86"/>
      <c r="K106" s="8"/>
      <c r="L106" s="22"/>
      <c r="M106" s="90"/>
    </row>
    <row r="107" spans="1:13" ht="29.25" customHeight="1">
      <c r="A107" s="19">
        <f t="shared" si="1"/>
        <v>91</v>
      </c>
      <c r="B107" s="10" t="s">
        <v>137</v>
      </c>
      <c r="C107" s="115" t="s">
        <v>241</v>
      </c>
      <c r="D107" s="115"/>
      <c r="E107" s="115"/>
      <c r="F107" s="115"/>
      <c r="G107" s="14" t="s">
        <v>242</v>
      </c>
      <c r="H107" s="8">
        <v>1</v>
      </c>
      <c r="I107" s="8"/>
      <c r="J107" s="86"/>
      <c r="K107" s="8"/>
      <c r="L107" s="22"/>
      <c r="M107" s="90"/>
    </row>
    <row r="108" spans="1:13" ht="29.25" customHeight="1">
      <c r="A108" s="19">
        <f t="shared" si="1"/>
        <v>92</v>
      </c>
      <c r="B108" s="10" t="s">
        <v>137</v>
      </c>
      <c r="C108" s="115" t="s">
        <v>243</v>
      </c>
      <c r="D108" s="115"/>
      <c r="E108" s="115"/>
      <c r="F108" s="115"/>
      <c r="G108" s="14" t="s">
        <v>148</v>
      </c>
      <c r="H108" s="8">
        <v>1</v>
      </c>
      <c r="I108" s="8"/>
      <c r="J108" s="86"/>
      <c r="K108" s="8"/>
      <c r="L108" s="22"/>
      <c r="M108" s="90"/>
    </row>
    <row r="109" spans="1:13" ht="28.5" customHeight="1">
      <c r="A109" s="19">
        <f t="shared" si="1"/>
        <v>93</v>
      </c>
      <c r="B109" s="10" t="s">
        <v>137</v>
      </c>
      <c r="C109" s="115" t="s">
        <v>244</v>
      </c>
      <c r="D109" s="115"/>
      <c r="E109" s="115"/>
      <c r="F109" s="115"/>
      <c r="G109" s="14" t="s">
        <v>28</v>
      </c>
      <c r="H109" s="8">
        <v>1</v>
      </c>
      <c r="I109" s="8"/>
      <c r="J109" s="86"/>
      <c r="K109" s="8"/>
      <c r="L109" s="22"/>
      <c r="M109" s="90"/>
    </row>
    <row r="110" spans="1:13" ht="23.25" customHeight="1">
      <c r="A110" s="19">
        <f t="shared" si="1"/>
        <v>94</v>
      </c>
      <c r="B110" s="10" t="s">
        <v>137</v>
      </c>
      <c r="C110" s="115" t="s">
        <v>245</v>
      </c>
      <c r="D110" s="115"/>
      <c r="E110" s="115"/>
      <c r="F110" s="115"/>
      <c r="G110" s="14" t="s">
        <v>28</v>
      </c>
      <c r="H110" s="8">
        <v>1</v>
      </c>
      <c r="I110" s="8"/>
      <c r="J110" s="86"/>
      <c r="K110" s="8"/>
      <c r="L110" s="22"/>
      <c r="M110" s="90"/>
    </row>
    <row r="111" spans="1:13" ht="18.75" customHeight="1">
      <c r="A111" s="19">
        <f t="shared" si="1"/>
        <v>95</v>
      </c>
      <c r="B111" s="10" t="s">
        <v>3</v>
      </c>
      <c r="C111" s="115" t="s">
        <v>40</v>
      </c>
      <c r="D111" s="115"/>
      <c r="E111" s="115"/>
      <c r="F111" s="115"/>
      <c r="G111" s="14" t="s">
        <v>28</v>
      </c>
      <c r="H111" s="8">
        <v>1</v>
      </c>
      <c r="I111" s="8"/>
      <c r="J111" s="84"/>
      <c r="K111" s="8"/>
      <c r="L111" s="22"/>
      <c r="M111" s="90"/>
    </row>
    <row r="112" spans="1:13" ht="21.75" customHeight="1">
      <c r="A112" s="19">
        <f t="shared" si="1"/>
        <v>96</v>
      </c>
      <c r="B112" s="10" t="s">
        <v>137</v>
      </c>
      <c r="C112" s="115" t="s">
        <v>246</v>
      </c>
      <c r="D112" s="115"/>
      <c r="E112" s="115"/>
      <c r="F112" s="115"/>
      <c r="G112" s="14" t="s">
        <v>247</v>
      </c>
      <c r="H112" s="8">
        <v>1</v>
      </c>
      <c r="I112" s="8"/>
      <c r="J112" s="86"/>
      <c r="K112" s="8"/>
      <c r="L112" s="22"/>
      <c r="M112" s="90"/>
    </row>
    <row r="113" spans="1:13" ht="42.75" customHeight="1">
      <c r="A113" s="19">
        <f t="shared" si="1"/>
        <v>97</v>
      </c>
      <c r="B113" s="10">
        <v>3527013</v>
      </c>
      <c r="C113" s="115" t="s">
        <v>12</v>
      </c>
      <c r="D113" s="115"/>
      <c r="E113" s="115"/>
      <c r="F113" s="115"/>
      <c r="G113" s="14" t="s">
        <v>13</v>
      </c>
      <c r="H113" s="8">
        <v>1</v>
      </c>
      <c r="I113" s="8"/>
      <c r="J113" s="84"/>
      <c r="K113" s="18"/>
      <c r="L113" s="18"/>
      <c r="M113" s="90"/>
    </row>
    <row r="114" spans="1:13" ht="23.25" customHeight="1">
      <c r="A114" s="19">
        <f t="shared" si="1"/>
        <v>98</v>
      </c>
      <c r="B114" s="10" t="s">
        <v>137</v>
      </c>
      <c r="C114" s="115" t="s">
        <v>248</v>
      </c>
      <c r="D114" s="115"/>
      <c r="E114" s="115"/>
      <c r="F114" s="115"/>
      <c r="G114" s="14" t="s">
        <v>28</v>
      </c>
      <c r="H114" s="8">
        <v>1</v>
      </c>
      <c r="I114" s="8"/>
      <c r="J114" s="86"/>
      <c r="K114" s="8"/>
      <c r="L114" s="22"/>
      <c r="M114" s="90"/>
    </row>
    <row r="115" spans="1:13" ht="25.5" customHeight="1">
      <c r="A115" s="19">
        <f t="shared" si="1"/>
        <v>99</v>
      </c>
      <c r="B115" s="10" t="s">
        <v>137</v>
      </c>
      <c r="C115" s="115" t="s">
        <v>249</v>
      </c>
      <c r="D115" s="115"/>
      <c r="E115" s="115"/>
      <c r="F115" s="115"/>
      <c r="G115" s="14" t="s">
        <v>250</v>
      </c>
      <c r="H115" s="8">
        <v>1</v>
      </c>
      <c r="I115" s="8"/>
      <c r="J115" s="86"/>
      <c r="K115" s="8"/>
      <c r="L115" s="22"/>
      <c r="M115" s="90"/>
    </row>
    <row r="116" spans="1:13" ht="26.25" customHeight="1">
      <c r="A116" s="19">
        <f t="shared" si="1"/>
        <v>100</v>
      </c>
      <c r="B116" s="10" t="s">
        <v>137</v>
      </c>
      <c r="C116" s="115" t="s">
        <v>251</v>
      </c>
      <c r="D116" s="115"/>
      <c r="E116" s="115"/>
      <c r="F116" s="115"/>
      <c r="G116" s="14" t="s">
        <v>250</v>
      </c>
      <c r="H116" s="8">
        <v>1</v>
      </c>
      <c r="I116" s="8"/>
      <c r="J116" s="86"/>
      <c r="K116" s="8"/>
      <c r="L116" s="22"/>
      <c r="M116" s="90"/>
    </row>
    <row r="117" spans="1:13" ht="21.75" customHeight="1">
      <c r="A117" s="19">
        <f t="shared" si="1"/>
        <v>101</v>
      </c>
      <c r="B117" s="10" t="s">
        <v>137</v>
      </c>
      <c r="C117" s="115" t="s">
        <v>252</v>
      </c>
      <c r="D117" s="115"/>
      <c r="E117" s="115"/>
      <c r="F117" s="115"/>
      <c r="G117" s="14" t="s">
        <v>253</v>
      </c>
      <c r="H117" s="8">
        <v>1</v>
      </c>
      <c r="I117" s="8"/>
      <c r="J117" s="86"/>
      <c r="K117" s="8"/>
      <c r="L117" s="22"/>
      <c r="M117" s="90"/>
    </row>
    <row r="118" spans="1:13" ht="21.75" customHeight="1">
      <c r="A118" s="19">
        <f t="shared" si="1"/>
        <v>102</v>
      </c>
      <c r="B118" s="10" t="s">
        <v>137</v>
      </c>
      <c r="C118" s="115" t="s">
        <v>254</v>
      </c>
      <c r="D118" s="115"/>
      <c r="E118" s="115"/>
      <c r="F118" s="115"/>
      <c r="G118" s="14" t="s">
        <v>28</v>
      </c>
      <c r="H118" s="8">
        <v>1</v>
      </c>
      <c r="I118" s="8"/>
      <c r="J118" s="86"/>
      <c r="K118" s="12"/>
      <c r="L118" s="22"/>
      <c r="M118" s="90"/>
    </row>
    <row r="119" spans="1:13" ht="26.25" customHeight="1">
      <c r="A119" s="19">
        <f t="shared" si="1"/>
        <v>103</v>
      </c>
      <c r="B119" s="10" t="s">
        <v>3</v>
      </c>
      <c r="C119" s="115" t="s">
        <v>36</v>
      </c>
      <c r="D119" s="115"/>
      <c r="E119" s="115"/>
      <c r="F119" s="115"/>
      <c r="G119" s="14" t="s">
        <v>37</v>
      </c>
      <c r="H119" s="8">
        <v>1</v>
      </c>
      <c r="I119" s="8"/>
      <c r="J119" s="84"/>
      <c r="K119" s="12"/>
      <c r="L119" s="22"/>
      <c r="M119" s="90"/>
    </row>
    <row r="120" spans="1:13" ht="21.75" customHeight="1">
      <c r="A120" s="19">
        <f t="shared" si="1"/>
        <v>104</v>
      </c>
      <c r="B120" s="10" t="s">
        <v>3</v>
      </c>
      <c r="C120" s="115" t="s">
        <v>38</v>
      </c>
      <c r="D120" s="115"/>
      <c r="E120" s="115"/>
      <c r="F120" s="115"/>
      <c r="G120" s="14" t="s">
        <v>39</v>
      </c>
      <c r="H120" s="8">
        <v>1</v>
      </c>
      <c r="I120" s="8"/>
      <c r="J120" s="84"/>
      <c r="K120" s="12"/>
      <c r="L120" s="22"/>
      <c r="M120" s="90"/>
    </row>
    <row r="121" spans="1:13" ht="27.75" customHeight="1">
      <c r="A121" s="19">
        <f t="shared" si="1"/>
        <v>105</v>
      </c>
      <c r="B121" s="10" t="s">
        <v>137</v>
      </c>
      <c r="C121" s="115" t="s">
        <v>255</v>
      </c>
      <c r="D121" s="115"/>
      <c r="E121" s="115"/>
      <c r="F121" s="115"/>
      <c r="G121" s="14" t="s">
        <v>256</v>
      </c>
      <c r="H121" s="8">
        <v>1</v>
      </c>
      <c r="I121" s="8"/>
      <c r="J121" s="86"/>
      <c r="K121" s="8"/>
      <c r="L121" s="22"/>
      <c r="M121" s="90"/>
    </row>
    <row r="122" spans="1:13" ht="24.75" customHeight="1">
      <c r="A122" s="19">
        <f t="shared" si="1"/>
        <v>106</v>
      </c>
      <c r="B122" s="10" t="s">
        <v>137</v>
      </c>
      <c r="C122" s="115" t="s">
        <v>257</v>
      </c>
      <c r="D122" s="115"/>
      <c r="E122" s="115"/>
      <c r="F122" s="115"/>
      <c r="G122" s="14" t="s">
        <v>258</v>
      </c>
      <c r="H122" s="8">
        <v>1</v>
      </c>
      <c r="I122" s="8"/>
      <c r="J122" s="86"/>
      <c r="K122" s="8"/>
      <c r="L122" s="22"/>
      <c r="M122" s="90"/>
    </row>
    <row r="123" spans="1:13" ht="27.75" customHeight="1">
      <c r="A123" s="19">
        <f t="shared" si="1"/>
        <v>107</v>
      </c>
      <c r="B123" s="10" t="s">
        <v>48</v>
      </c>
      <c r="C123" s="115" t="s">
        <v>78</v>
      </c>
      <c r="D123" s="115"/>
      <c r="E123" s="115"/>
      <c r="F123" s="115"/>
      <c r="G123" s="14" t="s">
        <v>79</v>
      </c>
      <c r="H123" s="8">
        <v>1</v>
      </c>
      <c r="I123" s="8"/>
      <c r="J123" s="84"/>
      <c r="K123" s="8"/>
      <c r="L123" s="22"/>
      <c r="M123" s="90"/>
    </row>
    <row r="124" spans="1:13" ht="28.5" customHeight="1">
      <c r="A124" s="19">
        <f t="shared" si="1"/>
        <v>108</v>
      </c>
      <c r="B124" s="10" t="s">
        <v>48</v>
      </c>
      <c r="C124" s="115" t="s">
        <v>49</v>
      </c>
      <c r="D124" s="115"/>
      <c r="E124" s="115"/>
      <c r="F124" s="115"/>
      <c r="G124" s="14" t="s">
        <v>7</v>
      </c>
      <c r="H124" s="8">
        <v>1</v>
      </c>
      <c r="I124" s="8"/>
      <c r="J124" s="84"/>
      <c r="K124" s="8"/>
      <c r="L124" s="22"/>
      <c r="M124" s="90"/>
    </row>
    <row r="125" spans="1:13" ht="35.25" customHeight="1">
      <c r="A125" s="19">
        <f t="shared" si="1"/>
        <v>109</v>
      </c>
      <c r="B125" s="10" t="s">
        <v>137</v>
      </c>
      <c r="C125" s="115" t="s">
        <v>259</v>
      </c>
      <c r="D125" s="115"/>
      <c r="E125" s="115"/>
      <c r="F125" s="115"/>
      <c r="G125" s="14" t="s">
        <v>260</v>
      </c>
      <c r="H125" s="8">
        <v>1</v>
      </c>
      <c r="I125" s="8"/>
      <c r="J125" s="86"/>
      <c r="K125" s="8"/>
      <c r="L125" s="22"/>
      <c r="M125" s="90"/>
    </row>
    <row r="126" spans="1:13" ht="15" customHeight="1">
      <c r="A126" s="19">
        <f t="shared" si="1"/>
        <v>110</v>
      </c>
      <c r="B126" s="10" t="s">
        <v>137</v>
      </c>
      <c r="C126" s="115" t="s">
        <v>261</v>
      </c>
      <c r="D126" s="115"/>
      <c r="E126" s="115"/>
      <c r="F126" s="115"/>
      <c r="G126" s="14" t="s">
        <v>86</v>
      </c>
      <c r="H126" s="8">
        <v>1</v>
      </c>
      <c r="I126" s="8"/>
      <c r="J126" s="86"/>
      <c r="K126" s="8"/>
      <c r="L126" s="22"/>
      <c r="M126" s="90"/>
    </row>
    <row r="127" spans="1:13" ht="34.5" customHeight="1">
      <c r="A127" s="19">
        <f t="shared" si="1"/>
        <v>111</v>
      </c>
      <c r="B127" s="10" t="s">
        <v>3</v>
      </c>
      <c r="C127" s="115" t="s">
        <v>66</v>
      </c>
      <c r="D127" s="115"/>
      <c r="E127" s="115"/>
      <c r="F127" s="115"/>
      <c r="G127" s="14" t="s">
        <v>67</v>
      </c>
      <c r="H127" s="8">
        <v>1</v>
      </c>
      <c r="I127" s="8"/>
      <c r="J127" s="84"/>
      <c r="K127" s="8"/>
      <c r="L127" s="22"/>
      <c r="M127" s="90"/>
    </row>
    <row r="128" spans="1:13" ht="30.75" customHeight="1">
      <c r="A128" s="19">
        <f t="shared" si="1"/>
        <v>112</v>
      </c>
      <c r="B128" s="10" t="s">
        <v>137</v>
      </c>
      <c r="C128" s="115" t="s">
        <v>262</v>
      </c>
      <c r="D128" s="115"/>
      <c r="E128" s="115"/>
      <c r="F128" s="115"/>
      <c r="G128" s="14" t="s">
        <v>263</v>
      </c>
      <c r="H128" s="8">
        <v>1</v>
      </c>
      <c r="I128" s="8"/>
      <c r="J128" s="86"/>
      <c r="K128" s="8"/>
      <c r="L128" s="22"/>
      <c r="M128" s="90"/>
    </row>
    <row r="129" spans="1:13" ht="23.25" customHeight="1">
      <c r="A129" s="19">
        <f t="shared" si="1"/>
        <v>113</v>
      </c>
      <c r="B129" s="10" t="s">
        <v>137</v>
      </c>
      <c r="C129" s="115" t="s">
        <v>264</v>
      </c>
      <c r="D129" s="115"/>
      <c r="E129" s="115"/>
      <c r="F129" s="115"/>
      <c r="G129" s="14" t="s">
        <v>265</v>
      </c>
      <c r="H129" s="8">
        <v>1</v>
      </c>
      <c r="I129" s="8"/>
      <c r="J129" s="86"/>
      <c r="K129" s="8"/>
      <c r="L129" s="22"/>
      <c r="M129" s="90"/>
    </row>
    <row r="130" spans="1:13" ht="15" customHeight="1">
      <c r="A130" s="19">
        <f t="shared" si="1"/>
        <v>114</v>
      </c>
      <c r="B130" s="10" t="s">
        <v>137</v>
      </c>
      <c r="C130" s="115" t="s">
        <v>266</v>
      </c>
      <c r="D130" s="115"/>
      <c r="E130" s="115"/>
      <c r="F130" s="115"/>
      <c r="G130" s="14" t="s">
        <v>267</v>
      </c>
      <c r="H130" s="8">
        <v>1</v>
      </c>
      <c r="I130" s="8"/>
      <c r="J130" s="86"/>
      <c r="K130" s="8"/>
      <c r="L130" s="22"/>
      <c r="M130" s="90"/>
    </row>
    <row r="131" spans="1:13" ht="25.5" customHeight="1">
      <c r="A131" s="19">
        <f t="shared" si="1"/>
        <v>115</v>
      </c>
      <c r="B131" s="10" t="s">
        <v>137</v>
      </c>
      <c r="C131" s="115" t="s">
        <v>268</v>
      </c>
      <c r="D131" s="115"/>
      <c r="E131" s="115"/>
      <c r="F131" s="115"/>
      <c r="G131" s="14" t="s">
        <v>269</v>
      </c>
      <c r="H131" s="8">
        <v>1</v>
      </c>
      <c r="I131" s="8"/>
      <c r="J131" s="86"/>
      <c r="K131" s="12"/>
      <c r="L131" s="22"/>
      <c r="M131" s="90"/>
    </row>
    <row r="132" spans="1:13" ht="47.25" customHeight="1">
      <c r="A132" s="19">
        <f t="shared" si="1"/>
        <v>116</v>
      </c>
      <c r="B132" s="10" t="s">
        <v>137</v>
      </c>
      <c r="C132" s="115" t="s">
        <v>270</v>
      </c>
      <c r="D132" s="115"/>
      <c r="E132" s="115"/>
      <c r="F132" s="115"/>
      <c r="G132" s="14" t="s">
        <v>271</v>
      </c>
      <c r="H132" s="8">
        <v>1</v>
      </c>
      <c r="I132" s="8"/>
      <c r="J132" s="86"/>
      <c r="K132" s="8"/>
      <c r="L132" s="22"/>
      <c r="M132" s="90"/>
    </row>
    <row r="133" spans="1:13" ht="30.75" customHeight="1">
      <c r="A133" s="19">
        <f t="shared" si="1"/>
        <v>117</v>
      </c>
      <c r="B133" s="10" t="s">
        <v>137</v>
      </c>
      <c r="C133" s="115" t="s">
        <v>272</v>
      </c>
      <c r="D133" s="115"/>
      <c r="E133" s="115"/>
      <c r="F133" s="115"/>
      <c r="G133" s="14" t="s">
        <v>273</v>
      </c>
      <c r="H133" s="8">
        <v>1</v>
      </c>
      <c r="I133" s="8"/>
      <c r="J133" s="86"/>
      <c r="K133" s="8"/>
      <c r="L133" s="22"/>
      <c r="M133" s="90"/>
    </row>
    <row r="134" spans="1:13" ht="67.5" customHeight="1">
      <c r="A134" s="19">
        <f t="shared" si="1"/>
        <v>118</v>
      </c>
      <c r="B134" s="10" t="s">
        <v>137</v>
      </c>
      <c r="C134" s="115" t="s">
        <v>274</v>
      </c>
      <c r="D134" s="115"/>
      <c r="E134" s="115"/>
      <c r="F134" s="115"/>
      <c r="G134" s="27" t="s">
        <v>275</v>
      </c>
      <c r="H134" s="8">
        <v>1</v>
      </c>
      <c r="I134" s="8"/>
      <c r="J134" s="86"/>
      <c r="K134" s="8"/>
      <c r="L134" s="22"/>
      <c r="M134" s="90"/>
    </row>
    <row r="135" spans="1:13" ht="66.75" customHeight="1">
      <c r="A135" s="19">
        <f t="shared" si="1"/>
        <v>119</v>
      </c>
      <c r="B135" s="10" t="s">
        <v>137</v>
      </c>
      <c r="C135" s="115" t="s">
        <v>276</v>
      </c>
      <c r="D135" s="115"/>
      <c r="E135" s="115"/>
      <c r="F135" s="115"/>
      <c r="G135" s="27" t="s">
        <v>277</v>
      </c>
      <c r="H135" s="8">
        <v>1</v>
      </c>
      <c r="I135" s="8"/>
      <c r="J135" s="86"/>
      <c r="K135" s="12"/>
      <c r="L135" s="22"/>
      <c r="M135" s="90"/>
    </row>
    <row r="136" spans="1:13" ht="52.5" customHeight="1">
      <c r="A136" s="19">
        <f t="shared" si="1"/>
        <v>120</v>
      </c>
      <c r="B136" s="10" t="s">
        <v>137</v>
      </c>
      <c r="C136" s="115" t="s">
        <v>278</v>
      </c>
      <c r="D136" s="115"/>
      <c r="E136" s="115"/>
      <c r="F136" s="115"/>
      <c r="G136" s="27" t="s">
        <v>279</v>
      </c>
      <c r="H136" s="8">
        <v>1</v>
      </c>
      <c r="I136" s="8"/>
      <c r="J136" s="86"/>
      <c r="K136" s="8"/>
      <c r="L136" s="22"/>
      <c r="M136" s="90"/>
    </row>
    <row r="137" spans="1:13" ht="30.75" customHeight="1">
      <c r="A137" s="19">
        <f t="shared" si="1"/>
        <v>121</v>
      </c>
      <c r="B137" s="10" t="s">
        <v>137</v>
      </c>
      <c r="C137" s="115" t="s">
        <v>280</v>
      </c>
      <c r="D137" s="115"/>
      <c r="E137" s="115"/>
      <c r="F137" s="115"/>
      <c r="G137" s="14" t="s">
        <v>281</v>
      </c>
      <c r="H137" s="8">
        <v>1</v>
      </c>
      <c r="I137" s="8"/>
      <c r="J137" s="86"/>
      <c r="K137" s="8"/>
      <c r="L137" s="22"/>
      <c r="M137" s="90"/>
    </row>
    <row r="138" spans="1:13" ht="29.25" customHeight="1">
      <c r="A138" s="19">
        <f t="shared" si="1"/>
        <v>122</v>
      </c>
      <c r="B138" s="10" t="s">
        <v>3</v>
      </c>
      <c r="C138" s="115" t="s">
        <v>72</v>
      </c>
      <c r="D138" s="115"/>
      <c r="E138" s="115"/>
      <c r="F138" s="115"/>
      <c r="G138" s="14" t="s">
        <v>73</v>
      </c>
      <c r="H138" s="8">
        <v>1</v>
      </c>
      <c r="I138" s="8"/>
      <c r="J138" s="84"/>
      <c r="K138" s="12"/>
      <c r="L138" s="22"/>
      <c r="M138" s="90"/>
    </row>
    <row r="139" spans="1:13" ht="33" customHeight="1">
      <c r="A139" s="19">
        <f t="shared" si="1"/>
        <v>123</v>
      </c>
      <c r="B139" s="10" t="s">
        <v>3</v>
      </c>
      <c r="C139" s="115" t="s">
        <v>74</v>
      </c>
      <c r="D139" s="115"/>
      <c r="E139" s="115"/>
      <c r="F139" s="115"/>
      <c r="G139" s="14" t="s">
        <v>75</v>
      </c>
      <c r="H139" s="8">
        <v>1</v>
      </c>
      <c r="I139" s="8"/>
      <c r="J139" s="84"/>
      <c r="K139" s="8"/>
      <c r="L139" s="22"/>
      <c r="M139" s="90"/>
    </row>
    <row r="140" spans="1:13" ht="28.5" customHeight="1">
      <c r="A140" s="19">
        <f t="shared" si="1"/>
        <v>124</v>
      </c>
      <c r="B140" s="10" t="s">
        <v>33</v>
      </c>
      <c r="C140" s="115" t="s">
        <v>34</v>
      </c>
      <c r="D140" s="115"/>
      <c r="E140" s="115"/>
      <c r="F140" s="115"/>
      <c r="G140" s="14" t="s">
        <v>35</v>
      </c>
      <c r="H140" s="8">
        <v>1</v>
      </c>
      <c r="I140" s="8"/>
      <c r="J140" s="84"/>
      <c r="K140" s="8"/>
      <c r="L140" s="22"/>
      <c r="M140" s="90"/>
    </row>
    <row r="141" spans="1:13" ht="40.5" customHeight="1">
      <c r="A141" s="19">
        <f t="shared" si="1"/>
        <v>125</v>
      </c>
      <c r="B141" s="10" t="s">
        <v>137</v>
      </c>
      <c r="C141" s="115" t="s">
        <v>282</v>
      </c>
      <c r="D141" s="115"/>
      <c r="E141" s="115"/>
      <c r="F141" s="115"/>
      <c r="G141" s="14" t="s">
        <v>283</v>
      </c>
      <c r="H141" s="8">
        <v>1</v>
      </c>
      <c r="I141" s="8"/>
      <c r="J141" s="86"/>
      <c r="K141" s="8"/>
      <c r="L141" s="22"/>
      <c r="M141" s="90"/>
    </row>
    <row r="142" spans="1:13" ht="70.5" customHeight="1">
      <c r="A142" s="19">
        <f t="shared" si="1"/>
        <v>126</v>
      </c>
      <c r="B142" s="10" t="s">
        <v>137</v>
      </c>
      <c r="C142" s="115" t="s">
        <v>284</v>
      </c>
      <c r="D142" s="115"/>
      <c r="E142" s="115"/>
      <c r="F142" s="115"/>
      <c r="G142" s="14" t="s">
        <v>32</v>
      </c>
      <c r="H142" s="8">
        <v>1</v>
      </c>
      <c r="I142" s="8"/>
      <c r="J142" s="86"/>
      <c r="K142" s="8"/>
      <c r="L142" s="22"/>
      <c r="M142" s="90"/>
    </row>
    <row r="143" spans="1:13" ht="72.75" customHeight="1">
      <c r="A143" s="19">
        <f t="shared" si="1"/>
        <v>127</v>
      </c>
      <c r="B143" s="10" t="s">
        <v>137</v>
      </c>
      <c r="C143" s="115" t="s">
        <v>285</v>
      </c>
      <c r="D143" s="115"/>
      <c r="E143" s="115"/>
      <c r="F143" s="115"/>
      <c r="G143" s="14" t="s">
        <v>286</v>
      </c>
      <c r="H143" s="8">
        <v>1</v>
      </c>
      <c r="I143" s="8"/>
      <c r="J143" s="86"/>
      <c r="K143" s="8"/>
      <c r="L143" s="22"/>
      <c r="M143" s="90"/>
    </row>
    <row r="144" spans="1:13" ht="33" customHeight="1">
      <c r="A144" s="19">
        <f t="shared" si="1"/>
        <v>128</v>
      </c>
      <c r="B144" s="10" t="s">
        <v>137</v>
      </c>
      <c r="C144" s="115" t="s">
        <v>287</v>
      </c>
      <c r="D144" s="115"/>
      <c r="E144" s="115"/>
      <c r="F144" s="115"/>
      <c r="G144" s="14" t="s">
        <v>288</v>
      </c>
      <c r="H144" s="8">
        <v>1</v>
      </c>
      <c r="I144" s="8"/>
      <c r="J144" s="86"/>
      <c r="K144" s="8"/>
      <c r="L144" s="22"/>
      <c r="M144" s="90"/>
    </row>
    <row r="145" spans="1:13" ht="51" customHeight="1">
      <c r="A145" s="19">
        <f t="shared" si="1"/>
        <v>129</v>
      </c>
      <c r="B145" s="10" t="s">
        <v>3</v>
      </c>
      <c r="C145" s="115" t="s">
        <v>8</v>
      </c>
      <c r="D145" s="115"/>
      <c r="E145" s="115"/>
      <c r="F145" s="115"/>
      <c r="G145" s="14" t="s">
        <v>9</v>
      </c>
      <c r="H145" s="8">
        <v>1</v>
      </c>
      <c r="I145" s="8"/>
      <c r="J145" s="84"/>
      <c r="K145" s="18"/>
      <c r="L145" s="18"/>
      <c r="M145" s="90"/>
    </row>
    <row r="146" spans="1:13" ht="38.25" customHeight="1">
      <c r="A146" s="19">
        <f t="shared" si="1"/>
        <v>130</v>
      </c>
      <c r="B146" s="10" t="s">
        <v>137</v>
      </c>
      <c r="C146" s="115" t="s">
        <v>289</v>
      </c>
      <c r="D146" s="115"/>
      <c r="E146" s="115"/>
      <c r="F146" s="115"/>
      <c r="G146" s="14" t="s">
        <v>290</v>
      </c>
      <c r="H146" s="8">
        <v>1</v>
      </c>
      <c r="I146" s="8"/>
      <c r="J146" s="86"/>
      <c r="K146" s="8"/>
      <c r="L146" s="22"/>
      <c r="M146" s="90"/>
    </row>
    <row r="147" spans="1:13" ht="30.75" customHeight="1">
      <c r="A147" s="19">
        <f t="shared" si="1"/>
        <v>131</v>
      </c>
      <c r="B147" s="10" t="s">
        <v>137</v>
      </c>
      <c r="C147" s="115" t="s">
        <v>291</v>
      </c>
      <c r="D147" s="115"/>
      <c r="E147" s="115"/>
      <c r="F147" s="115"/>
      <c r="G147" s="14" t="s">
        <v>292</v>
      </c>
      <c r="H147" s="8">
        <v>1</v>
      </c>
      <c r="I147" s="8"/>
      <c r="J147" s="86"/>
      <c r="K147" s="8"/>
      <c r="L147" s="22"/>
      <c r="M147" s="90"/>
    </row>
    <row r="148" spans="1:13" ht="32.25" customHeight="1">
      <c r="A148" s="19">
        <f t="shared" ref="A148:A211" si="2">A147+1</f>
        <v>132</v>
      </c>
      <c r="B148" s="10" t="s">
        <v>33</v>
      </c>
      <c r="C148" s="115" t="s">
        <v>29</v>
      </c>
      <c r="D148" s="115"/>
      <c r="E148" s="115"/>
      <c r="F148" s="115"/>
      <c r="G148" s="14" t="s">
        <v>30</v>
      </c>
      <c r="H148" s="8">
        <v>1</v>
      </c>
      <c r="I148" s="8"/>
      <c r="J148" s="84"/>
      <c r="K148" s="8"/>
      <c r="L148" s="22"/>
      <c r="M148" s="90"/>
    </row>
    <row r="149" spans="1:13" ht="29.25" customHeight="1">
      <c r="A149" s="19">
        <f t="shared" si="2"/>
        <v>133</v>
      </c>
      <c r="B149" s="10" t="s">
        <v>137</v>
      </c>
      <c r="C149" s="115" t="s">
        <v>293</v>
      </c>
      <c r="D149" s="115"/>
      <c r="E149" s="115"/>
      <c r="F149" s="115"/>
      <c r="G149" s="14" t="s">
        <v>294</v>
      </c>
      <c r="H149" s="8">
        <v>1</v>
      </c>
      <c r="I149" s="8"/>
      <c r="J149" s="86"/>
      <c r="K149" s="12"/>
      <c r="L149" s="22"/>
      <c r="M149" s="90"/>
    </row>
    <row r="150" spans="1:13" ht="46.5" customHeight="1">
      <c r="A150" s="19">
        <f t="shared" si="2"/>
        <v>134</v>
      </c>
      <c r="B150" s="10" t="s">
        <v>137</v>
      </c>
      <c r="C150" s="115" t="s">
        <v>295</v>
      </c>
      <c r="D150" s="115"/>
      <c r="E150" s="115"/>
      <c r="F150" s="115"/>
      <c r="G150" s="14" t="s">
        <v>294</v>
      </c>
      <c r="H150" s="8">
        <v>1</v>
      </c>
      <c r="I150" s="8"/>
      <c r="J150" s="86"/>
      <c r="K150" s="8"/>
      <c r="L150" s="22"/>
      <c r="M150" s="90"/>
    </row>
    <row r="151" spans="1:13" ht="51" customHeight="1">
      <c r="A151" s="19">
        <f t="shared" si="2"/>
        <v>135</v>
      </c>
      <c r="B151" s="10" t="s">
        <v>137</v>
      </c>
      <c r="C151" s="115" t="s">
        <v>296</v>
      </c>
      <c r="D151" s="115"/>
      <c r="E151" s="115"/>
      <c r="F151" s="115"/>
      <c r="G151" s="14" t="s">
        <v>297</v>
      </c>
      <c r="H151" s="8">
        <v>1</v>
      </c>
      <c r="I151" s="8"/>
      <c r="J151" s="86"/>
      <c r="K151" s="8"/>
      <c r="L151" s="22"/>
      <c r="M151" s="90"/>
    </row>
    <row r="152" spans="1:13" ht="30.75" customHeight="1">
      <c r="A152" s="19">
        <f t="shared" si="2"/>
        <v>136</v>
      </c>
      <c r="B152" s="10" t="s">
        <v>137</v>
      </c>
      <c r="C152" s="115" t="s">
        <v>298</v>
      </c>
      <c r="D152" s="115"/>
      <c r="E152" s="115"/>
      <c r="F152" s="115"/>
      <c r="G152" s="14" t="s">
        <v>299</v>
      </c>
      <c r="H152" s="8">
        <v>1</v>
      </c>
      <c r="I152" s="8"/>
      <c r="J152" s="86"/>
      <c r="K152" s="8"/>
      <c r="L152" s="22"/>
      <c r="M152" s="90"/>
    </row>
    <row r="153" spans="1:13" ht="18.75" customHeight="1">
      <c r="A153" s="19">
        <f t="shared" si="2"/>
        <v>137</v>
      </c>
      <c r="B153" s="10" t="s">
        <v>137</v>
      </c>
      <c r="C153" s="115" t="s">
        <v>300</v>
      </c>
      <c r="D153" s="115"/>
      <c r="E153" s="115"/>
      <c r="F153" s="115"/>
      <c r="G153" s="14" t="s">
        <v>271</v>
      </c>
      <c r="H153" s="8">
        <v>1</v>
      </c>
      <c r="I153" s="8"/>
      <c r="J153" s="86"/>
      <c r="K153" s="8"/>
      <c r="L153" s="22"/>
      <c r="M153" s="90"/>
    </row>
    <row r="154" spans="1:13" ht="31.5" customHeight="1">
      <c r="A154" s="19">
        <f t="shared" si="2"/>
        <v>138</v>
      </c>
      <c r="B154" s="10" t="s">
        <v>3</v>
      </c>
      <c r="C154" s="115" t="s">
        <v>41</v>
      </c>
      <c r="D154" s="115"/>
      <c r="E154" s="115"/>
      <c r="F154" s="115"/>
      <c r="G154" s="14" t="s">
        <v>42</v>
      </c>
      <c r="H154" s="8">
        <v>1</v>
      </c>
      <c r="I154" s="8"/>
      <c r="J154" s="84"/>
      <c r="K154" s="8"/>
      <c r="L154" s="22"/>
      <c r="M154" s="90"/>
    </row>
    <row r="155" spans="1:13" ht="39" customHeight="1">
      <c r="A155" s="19">
        <f t="shared" si="2"/>
        <v>139</v>
      </c>
      <c r="B155" s="10" t="s">
        <v>137</v>
      </c>
      <c r="C155" s="115" t="s">
        <v>301</v>
      </c>
      <c r="D155" s="115"/>
      <c r="E155" s="115"/>
      <c r="F155" s="115"/>
      <c r="G155" s="14" t="s">
        <v>302</v>
      </c>
      <c r="H155" s="8">
        <v>1</v>
      </c>
      <c r="I155" s="8"/>
      <c r="J155" s="86"/>
      <c r="K155" s="12"/>
      <c r="L155" s="22"/>
      <c r="M155" s="90"/>
    </row>
    <row r="156" spans="1:13" ht="43.5" customHeight="1">
      <c r="A156" s="19">
        <f t="shared" si="2"/>
        <v>140</v>
      </c>
      <c r="B156" s="10" t="s">
        <v>137</v>
      </c>
      <c r="C156" s="115" t="s">
        <v>303</v>
      </c>
      <c r="D156" s="115"/>
      <c r="E156" s="115"/>
      <c r="F156" s="115"/>
      <c r="G156" s="14" t="s">
        <v>304</v>
      </c>
      <c r="H156" s="8">
        <v>1</v>
      </c>
      <c r="I156" s="8"/>
      <c r="J156" s="86"/>
      <c r="K156" s="8"/>
      <c r="L156" s="22"/>
      <c r="M156" s="90"/>
    </row>
    <row r="157" spans="1:13" ht="15" customHeight="1">
      <c r="A157" s="19">
        <f t="shared" si="2"/>
        <v>141</v>
      </c>
      <c r="B157" s="10" t="s">
        <v>137</v>
      </c>
      <c r="C157" s="115" t="s">
        <v>305</v>
      </c>
      <c r="D157" s="115"/>
      <c r="E157" s="115"/>
      <c r="F157" s="115"/>
      <c r="G157" s="14" t="s">
        <v>86</v>
      </c>
      <c r="H157" s="8">
        <v>1</v>
      </c>
      <c r="I157" s="8"/>
      <c r="J157" s="86"/>
      <c r="K157" s="8"/>
      <c r="L157" s="22"/>
      <c r="M157" s="90"/>
    </row>
    <row r="158" spans="1:13" ht="26.25" customHeight="1">
      <c r="A158" s="19">
        <f t="shared" si="2"/>
        <v>142</v>
      </c>
      <c r="B158" s="10" t="s">
        <v>137</v>
      </c>
      <c r="C158" s="115" t="s">
        <v>306</v>
      </c>
      <c r="D158" s="115"/>
      <c r="E158" s="115"/>
      <c r="F158" s="115"/>
      <c r="G158" s="14" t="s">
        <v>307</v>
      </c>
      <c r="H158" s="8">
        <v>1</v>
      </c>
      <c r="I158" s="8"/>
      <c r="J158" s="86"/>
      <c r="K158" s="8"/>
      <c r="L158" s="22"/>
      <c r="M158" s="90"/>
    </row>
    <row r="159" spans="1:13" ht="28.5" customHeight="1">
      <c r="A159" s="19">
        <f t="shared" si="2"/>
        <v>143</v>
      </c>
      <c r="B159" s="10" t="s">
        <v>137</v>
      </c>
      <c r="C159" s="115" t="s">
        <v>308</v>
      </c>
      <c r="D159" s="115"/>
      <c r="E159" s="115"/>
      <c r="F159" s="115"/>
      <c r="G159" s="14" t="s">
        <v>126</v>
      </c>
      <c r="H159" s="8">
        <v>1</v>
      </c>
      <c r="I159" s="8"/>
      <c r="J159" s="86"/>
      <c r="K159" s="8"/>
      <c r="L159" s="22"/>
      <c r="M159" s="90"/>
    </row>
    <row r="160" spans="1:13" ht="27.75" customHeight="1">
      <c r="A160" s="19">
        <f t="shared" si="2"/>
        <v>144</v>
      </c>
      <c r="B160" s="10" t="s">
        <v>137</v>
      </c>
      <c r="C160" s="115" t="s">
        <v>309</v>
      </c>
      <c r="D160" s="115"/>
      <c r="E160" s="115"/>
      <c r="F160" s="115"/>
      <c r="G160" s="14" t="s">
        <v>310</v>
      </c>
      <c r="H160" s="8">
        <v>1</v>
      </c>
      <c r="I160" s="8"/>
      <c r="J160" s="86"/>
      <c r="K160" s="8"/>
      <c r="L160" s="22"/>
      <c r="M160" s="90"/>
    </row>
    <row r="161" spans="1:13" ht="32.25" customHeight="1">
      <c r="A161" s="19">
        <f t="shared" si="2"/>
        <v>145</v>
      </c>
      <c r="B161" s="10" t="s">
        <v>137</v>
      </c>
      <c r="C161" s="115" t="s">
        <v>311</v>
      </c>
      <c r="D161" s="115"/>
      <c r="E161" s="115"/>
      <c r="F161" s="115"/>
      <c r="G161" s="14" t="s">
        <v>312</v>
      </c>
      <c r="H161" s="8">
        <v>1</v>
      </c>
      <c r="I161" s="8"/>
      <c r="J161" s="86"/>
      <c r="K161" s="8"/>
      <c r="L161" s="22"/>
      <c r="M161" s="90"/>
    </row>
    <row r="162" spans="1:13" ht="15" customHeight="1">
      <c r="A162" s="19">
        <f t="shared" si="2"/>
        <v>146</v>
      </c>
      <c r="B162" s="10" t="s">
        <v>137</v>
      </c>
      <c r="C162" s="115" t="s">
        <v>313</v>
      </c>
      <c r="D162" s="115"/>
      <c r="E162" s="115"/>
      <c r="F162" s="115"/>
      <c r="G162" s="14" t="s">
        <v>171</v>
      </c>
      <c r="H162" s="8">
        <v>1</v>
      </c>
      <c r="I162" s="8"/>
      <c r="J162" s="86"/>
      <c r="K162" s="8"/>
      <c r="L162" s="22"/>
      <c r="M162" s="90"/>
    </row>
    <row r="163" spans="1:13" ht="19.5" customHeight="1">
      <c r="A163" s="19">
        <f t="shared" si="2"/>
        <v>147</v>
      </c>
      <c r="B163" s="10" t="s">
        <v>137</v>
      </c>
      <c r="C163" s="115" t="s">
        <v>314</v>
      </c>
      <c r="D163" s="115"/>
      <c r="E163" s="115"/>
      <c r="F163" s="115"/>
      <c r="G163" s="14" t="s">
        <v>120</v>
      </c>
      <c r="H163" s="8">
        <v>1</v>
      </c>
      <c r="I163" s="8"/>
      <c r="J163" s="86"/>
      <c r="K163" s="8"/>
      <c r="L163" s="22"/>
      <c r="M163" s="90"/>
    </row>
    <row r="164" spans="1:13" ht="28.5" customHeight="1">
      <c r="A164" s="19">
        <f t="shared" si="2"/>
        <v>148</v>
      </c>
      <c r="B164" s="10" t="s">
        <v>3</v>
      </c>
      <c r="C164" s="115" t="s">
        <v>70</v>
      </c>
      <c r="D164" s="115"/>
      <c r="E164" s="115"/>
      <c r="F164" s="115"/>
      <c r="G164" s="14" t="s">
        <v>71</v>
      </c>
      <c r="H164" s="8">
        <v>1</v>
      </c>
      <c r="I164" s="8"/>
      <c r="J164" s="84"/>
      <c r="K164" s="8"/>
      <c r="L164" s="22"/>
      <c r="M164" s="90"/>
    </row>
    <row r="165" spans="1:13" ht="75.75" customHeight="1">
      <c r="A165" s="19">
        <f t="shared" si="2"/>
        <v>149</v>
      </c>
      <c r="B165" s="10">
        <v>3527005</v>
      </c>
      <c r="C165" s="115" t="s">
        <v>1</v>
      </c>
      <c r="D165" s="115"/>
      <c r="E165" s="115"/>
      <c r="F165" s="115"/>
      <c r="G165" s="14" t="s">
        <v>2</v>
      </c>
      <c r="H165" s="8">
        <v>1</v>
      </c>
      <c r="I165" s="8"/>
      <c r="J165" s="84"/>
      <c r="K165" s="18"/>
      <c r="L165" s="18"/>
      <c r="M165" s="90"/>
    </row>
    <row r="166" spans="1:13" ht="63" customHeight="1">
      <c r="A166" s="19">
        <f t="shared" si="2"/>
        <v>150</v>
      </c>
      <c r="B166" s="10" t="s">
        <v>137</v>
      </c>
      <c r="C166" s="115" t="s">
        <v>315</v>
      </c>
      <c r="D166" s="115"/>
      <c r="E166" s="115"/>
      <c r="F166" s="115"/>
      <c r="G166" s="14" t="s">
        <v>316</v>
      </c>
      <c r="H166" s="8">
        <v>1</v>
      </c>
      <c r="I166" s="8"/>
      <c r="J166" s="86"/>
      <c r="K166" s="12"/>
      <c r="L166" s="22"/>
      <c r="M166" s="90"/>
    </row>
    <row r="167" spans="1:13" ht="27" customHeight="1">
      <c r="A167" s="19">
        <f t="shared" si="2"/>
        <v>151</v>
      </c>
      <c r="B167" s="10" t="s">
        <v>137</v>
      </c>
      <c r="C167" s="115" t="s">
        <v>317</v>
      </c>
      <c r="D167" s="115"/>
      <c r="E167" s="115"/>
      <c r="F167" s="115"/>
      <c r="G167" s="14" t="s">
        <v>318</v>
      </c>
      <c r="H167" s="8">
        <v>1</v>
      </c>
      <c r="I167" s="8"/>
      <c r="J167" s="86"/>
      <c r="K167" s="8"/>
      <c r="L167" s="22"/>
      <c r="M167" s="90"/>
    </row>
    <row r="168" spans="1:13" ht="38.25" customHeight="1">
      <c r="A168" s="19">
        <f t="shared" si="2"/>
        <v>152</v>
      </c>
      <c r="B168" s="10" t="s">
        <v>137</v>
      </c>
      <c r="C168" s="115" t="s">
        <v>319</v>
      </c>
      <c r="D168" s="115"/>
      <c r="E168" s="115"/>
      <c r="F168" s="115"/>
      <c r="G168" s="14" t="s">
        <v>320</v>
      </c>
      <c r="H168" s="8">
        <v>1</v>
      </c>
      <c r="I168" s="8"/>
      <c r="J168" s="86"/>
      <c r="K168" s="8"/>
      <c r="L168" s="22"/>
      <c r="M168" s="90"/>
    </row>
    <row r="169" spans="1:13" ht="54.75" customHeight="1">
      <c r="A169" s="19">
        <f t="shared" si="2"/>
        <v>153</v>
      </c>
      <c r="B169" s="10" t="s">
        <v>137</v>
      </c>
      <c r="C169" s="115" t="s">
        <v>321</v>
      </c>
      <c r="D169" s="115"/>
      <c r="E169" s="115"/>
      <c r="F169" s="115"/>
      <c r="G169" s="14" t="s">
        <v>322</v>
      </c>
      <c r="H169" s="8">
        <v>1</v>
      </c>
      <c r="I169" s="8"/>
      <c r="J169" s="86"/>
      <c r="K169" s="8"/>
      <c r="L169" s="22"/>
      <c r="M169" s="90"/>
    </row>
    <row r="170" spans="1:13" ht="32.25" customHeight="1">
      <c r="A170" s="19">
        <f t="shared" si="2"/>
        <v>154</v>
      </c>
      <c r="B170" s="10" t="s">
        <v>137</v>
      </c>
      <c r="C170" s="115" t="s">
        <v>323</v>
      </c>
      <c r="D170" s="115"/>
      <c r="E170" s="115"/>
      <c r="F170" s="115"/>
      <c r="G170" s="14" t="s">
        <v>324</v>
      </c>
      <c r="H170" s="8">
        <v>1</v>
      </c>
      <c r="I170" s="8"/>
      <c r="J170" s="86"/>
      <c r="K170" s="8"/>
      <c r="L170" s="22"/>
      <c r="M170" s="90"/>
    </row>
    <row r="171" spans="1:13" ht="20.25" customHeight="1">
      <c r="A171" s="19">
        <f t="shared" si="2"/>
        <v>155</v>
      </c>
      <c r="B171" s="10" t="s">
        <v>137</v>
      </c>
      <c r="C171" s="115" t="s">
        <v>325</v>
      </c>
      <c r="D171" s="115"/>
      <c r="E171" s="115"/>
      <c r="F171" s="115"/>
      <c r="G171" s="14" t="s">
        <v>326</v>
      </c>
      <c r="H171" s="8">
        <v>1</v>
      </c>
      <c r="I171" s="8"/>
      <c r="J171" s="86"/>
      <c r="K171" s="8"/>
      <c r="L171" s="22"/>
      <c r="M171" s="90"/>
    </row>
    <row r="172" spans="1:13" ht="37.5" customHeight="1">
      <c r="A172" s="19">
        <f t="shared" si="2"/>
        <v>156</v>
      </c>
      <c r="B172" s="10" t="s">
        <v>137</v>
      </c>
      <c r="C172" s="115" t="s">
        <v>327</v>
      </c>
      <c r="D172" s="115"/>
      <c r="E172" s="115"/>
      <c r="F172" s="115"/>
      <c r="G172" s="14" t="s">
        <v>307</v>
      </c>
      <c r="H172" s="8">
        <v>1</v>
      </c>
      <c r="I172" s="8"/>
      <c r="J172" s="86"/>
      <c r="K172" s="8"/>
      <c r="L172" s="22"/>
      <c r="M172" s="90"/>
    </row>
    <row r="173" spans="1:13" ht="28.5" customHeight="1">
      <c r="A173" s="19">
        <f t="shared" si="2"/>
        <v>157</v>
      </c>
      <c r="B173" s="10" t="s">
        <v>137</v>
      </c>
      <c r="C173" s="115" t="s">
        <v>328</v>
      </c>
      <c r="D173" s="115"/>
      <c r="E173" s="115"/>
      <c r="F173" s="115"/>
      <c r="G173" s="14" t="s">
        <v>148</v>
      </c>
      <c r="H173" s="8">
        <v>1</v>
      </c>
      <c r="I173" s="8"/>
      <c r="J173" s="86"/>
      <c r="K173" s="12"/>
      <c r="L173" s="22"/>
      <c r="M173" s="90"/>
    </row>
    <row r="174" spans="1:13" ht="30" customHeight="1">
      <c r="A174" s="19">
        <f t="shared" si="2"/>
        <v>158</v>
      </c>
      <c r="B174" s="10" t="s">
        <v>137</v>
      </c>
      <c r="C174" s="115" t="s">
        <v>329</v>
      </c>
      <c r="D174" s="115"/>
      <c r="E174" s="115"/>
      <c r="F174" s="115"/>
      <c r="G174" s="14" t="s">
        <v>330</v>
      </c>
      <c r="H174" s="8">
        <v>1</v>
      </c>
      <c r="I174" s="8"/>
      <c r="J174" s="86"/>
      <c r="K174" s="8"/>
      <c r="L174" s="22"/>
      <c r="M174" s="90"/>
    </row>
    <row r="175" spans="1:13" ht="20.25" customHeight="1">
      <c r="A175" s="19">
        <f t="shared" si="2"/>
        <v>159</v>
      </c>
      <c r="B175" s="10" t="s">
        <v>137</v>
      </c>
      <c r="C175" s="115" t="s">
        <v>331</v>
      </c>
      <c r="D175" s="115"/>
      <c r="E175" s="115"/>
      <c r="F175" s="115"/>
      <c r="G175" s="14" t="s">
        <v>28</v>
      </c>
      <c r="H175" s="8">
        <v>1</v>
      </c>
      <c r="I175" s="8"/>
      <c r="J175" s="86"/>
      <c r="K175" s="8"/>
      <c r="L175" s="22"/>
      <c r="M175" s="90"/>
    </row>
    <row r="176" spans="1:13" ht="27" customHeight="1">
      <c r="A176" s="19">
        <f t="shared" si="2"/>
        <v>160</v>
      </c>
      <c r="B176" s="10" t="s">
        <v>137</v>
      </c>
      <c r="C176" s="115" t="s">
        <v>332</v>
      </c>
      <c r="D176" s="115"/>
      <c r="E176" s="115"/>
      <c r="F176" s="115"/>
      <c r="G176" s="14" t="s">
        <v>333</v>
      </c>
      <c r="H176" s="8">
        <v>1</v>
      </c>
      <c r="I176" s="8"/>
      <c r="J176" s="86"/>
      <c r="K176" s="8"/>
      <c r="L176" s="22"/>
      <c r="M176" s="90"/>
    </row>
    <row r="177" spans="1:13" ht="29.25" customHeight="1">
      <c r="A177" s="19">
        <f t="shared" si="2"/>
        <v>161</v>
      </c>
      <c r="B177" s="10" t="s">
        <v>137</v>
      </c>
      <c r="C177" s="115" t="s">
        <v>334</v>
      </c>
      <c r="D177" s="115"/>
      <c r="E177" s="115"/>
      <c r="F177" s="115"/>
      <c r="G177" s="14" t="s">
        <v>335</v>
      </c>
      <c r="H177" s="8">
        <v>1</v>
      </c>
      <c r="I177" s="8"/>
      <c r="J177" s="86"/>
      <c r="K177" s="8"/>
      <c r="L177" s="22"/>
      <c r="M177" s="90"/>
    </row>
    <row r="178" spans="1:13" ht="46.5" customHeight="1">
      <c r="A178" s="19">
        <f t="shared" si="2"/>
        <v>162</v>
      </c>
      <c r="B178" s="10" t="s">
        <v>137</v>
      </c>
      <c r="C178" s="115" t="s">
        <v>336</v>
      </c>
      <c r="D178" s="115"/>
      <c r="E178" s="115"/>
      <c r="F178" s="115"/>
      <c r="G178" s="14" t="s">
        <v>337</v>
      </c>
      <c r="H178" s="8">
        <v>1</v>
      </c>
      <c r="I178" s="8"/>
      <c r="J178" s="86"/>
      <c r="K178" s="8"/>
      <c r="L178" s="22"/>
      <c r="M178" s="90"/>
    </row>
    <row r="179" spans="1:13" ht="21.75" customHeight="1">
      <c r="A179" s="19">
        <f t="shared" si="2"/>
        <v>163</v>
      </c>
      <c r="B179" s="10" t="s">
        <v>137</v>
      </c>
      <c r="C179" s="115" t="s">
        <v>338</v>
      </c>
      <c r="D179" s="115"/>
      <c r="E179" s="115"/>
      <c r="F179" s="115"/>
      <c r="G179" s="14" t="s">
        <v>339</v>
      </c>
      <c r="H179" s="8">
        <v>1</v>
      </c>
      <c r="I179" s="8"/>
      <c r="J179" s="86"/>
      <c r="K179" s="8"/>
      <c r="L179" s="22"/>
      <c r="M179" s="90"/>
    </row>
    <row r="180" spans="1:13" ht="26.25" customHeight="1">
      <c r="A180" s="19">
        <f t="shared" si="2"/>
        <v>164</v>
      </c>
      <c r="B180" s="10" t="s">
        <v>137</v>
      </c>
      <c r="C180" s="115" t="s">
        <v>340</v>
      </c>
      <c r="D180" s="115"/>
      <c r="E180" s="115"/>
      <c r="F180" s="115"/>
      <c r="G180" s="14" t="s">
        <v>341</v>
      </c>
      <c r="H180" s="8">
        <v>1</v>
      </c>
      <c r="I180" s="8"/>
      <c r="J180" s="86"/>
      <c r="K180" s="8"/>
      <c r="L180" s="22"/>
      <c r="M180" s="90"/>
    </row>
    <row r="181" spans="1:13" ht="15" customHeight="1">
      <c r="A181" s="19">
        <f t="shared" si="2"/>
        <v>165</v>
      </c>
      <c r="B181" s="10" t="s">
        <v>137</v>
      </c>
      <c r="C181" s="115" t="s">
        <v>342</v>
      </c>
      <c r="D181" s="115"/>
      <c r="E181" s="115"/>
      <c r="F181" s="115"/>
      <c r="G181" s="14" t="s">
        <v>37</v>
      </c>
      <c r="H181" s="8">
        <v>1</v>
      </c>
      <c r="I181" s="8"/>
      <c r="J181" s="86"/>
      <c r="K181" s="8"/>
      <c r="L181" s="22"/>
      <c r="M181" s="90"/>
    </row>
    <row r="182" spans="1:13" ht="24.75" customHeight="1">
      <c r="A182" s="19">
        <f t="shared" si="2"/>
        <v>166</v>
      </c>
      <c r="B182" s="10" t="s">
        <v>3</v>
      </c>
      <c r="C182" s="115" t="s">
        <v>76</v>
      </c>
      <c r="D182" s="115"/>
      <c r="E182" s="115"/>
      <c r="F182" s="115"/>
      <c r="G182" s="14" t="s">
        <v>77</v>
      </c>
      <c r="H182" s="8">
        <v>1</v>
      </c>
      <c r="I182" s="8"/>
      <c r="J182" s="84"/>
      <c r="K182" s="8"/>
      <c r="L182" s="22"/>
      <c r="M182" s="90"/>
    </row>
    <row r="183" spans="1:13" ht="21.75" customHeight="1">
      <c r="A183" s="19">
        <f t="shared" si="2"/>
        <v>167</v>
      </c>
      <c r="B183" s="10" t="s">
        <v>137</v>
      </c>
      <c r="C183" s="115" t="s">
        <v>343</v>
      </c>
      <c r="D183" s="115"/>
      <c r="E183" s="115"/>
      <c r="F183" s="115"/>
      <c r="G183" s="14" t="s">
        <v>344</v>
      </c>
      <c r="H183" s="8">
        <v>1</v>
      </c>
      <c r="I183" s="8"/>
      <c r="J183" s="86"/>
      <c r="K183" s="12"/>
      <c r="L183" s="22"/>
      <c r="M183" s="90"/>
    </row>
    <row r="184" spans="1:13" ht="15" customHeight="1">
      <c r="A184" s="19">
        <f t="shared" si="2"/>
        <v>168</v>
      </c>
      <c r="B184" s="10" t="s">
        <v>137</v>
      </c>
      <c r="C184" s="115" t="s">
        <v>345</v>
      </c>
      <c r="D184" s="115"/>
      <c r="E184" s="115"/>
      <c r="F184" s="115"/>
      <c r="G184" s="14" t="s">
        <v>346</v>
      </c>
      <c r="H184" s="8">
        <v>1</v>
      </c>
      <c r="I184" s="8"/>
      <c r="J184" s="86"/>
      <c r="K184" s="8"/>
      <c r="L184" s="22"/>
      <c r="M184" s="90"/>
    </row>
    <row r="185" spans="1:13" ht="57" customHeight="1">
      <c r="A185" s="19">
        <f t="shared" si="2"/>
        <v>169</v>
      </c>
      <c r="B185" s="10" t="s">
        <v>137</v>
      </c>
      <c r="C185" s="115" t="s">
        <v>347</v>
      </c>
      <c r="D185" s="115"/>
      <c r="E185" s="115"/>
      <c r="F185" s="115"/>
      <c r="G185" s="14" t="s">
        <v>348</v>
      </c>
      <c r="H185" s="8">
        <v>1</v>
      </c>
      <c r="I185" s="8"/>
      <c r="J185" s="86"/>
      <c r="K185" s="8"/>
      <c r="L185" s="22"/>
      <c r="M185" s="90"/>
    </row>
    <row r="186" spans="1:13" ht="30" customHeight="1">
      <c r="A186" s="19">
        <f t="shared" si="2"/>
        <v>170</v>
      </c>
      <c r="B186" s="10" t="s">
        <v>137</v>
      </c>
      <c r="C186" s="115" t="s">
        <v>349</v>
      </c>
      <c r="D186" s="115"/>
      <c r="E186" s="115"/>
      <c r="F186" s="115"/>
      <c r="G186" s="14" t="s">
        <v>350</v>
      </c>
      <c r="H186" s="8">
        <v>1</v>
      </c>
      <c r="I186" s="8"/>
      <c r="J186" s="86"/>
      <c r="K186" s="12"/>
      <c r="L186" s="22"/>
      <c r="M186" s="90"/>
    </row>
    <row r="187" spans="1:13" ht="30.75" customHeight="1">
      <c r="A187" s="19">
        <f t="shared" si="2"/>
        <v>171</v>
      </c>
      <c r="B187" s="10" t="s">
        <v>137</v>
      </c>
      <c r="C187" s="115" t="s">
        <v>351</v>
      </c>
      <c r="D187" s="115"/>
      <c r="E187" s="115"/>
      <c r="F187" s="115"/>
      <c r="G187" s="14" t="s">
        <v>39</v>
      </c>
      <c r="H187" s="8">
        <v>1</v>
      </c>
      <c r="I187" s="8"/>
      <c r="J187" s="86"/>
      <c r="K187" s="12"/>
      <c r="L187" s="22"/>
      <c r="M187" s="90"/>
    </row>
    <row r="188" spans="1:13" ht="31.5" customHeight="1">
      <c r="A188" s="19">
        <f t="shared" si="2"/>
        <v>172</v>
      </c>
      <c r="B188" s="10" t="s">
        <v>137</v>
      </c>
      <c r="C188" s="115" t="s">
        <v>352</v>
      </c>
      <c r="D188" s="115"/>
      <c r="E188" s="115"/>
      <c r="F188" s="115"/>
      <c r="G188" s="14" t="s">
        <v>353</v>
      </c>
      <c r="H188" s="8">
        <v>1</v>
      </c>
      <c r="I188" s="8"/>
      <c r="J188" s="86"/>
      <c r="K188" s="12"/>
      <c r="L188" s="22"/>
      <c r="M188" s="90"/>
    </row>
    <row r="189" spans="1:13" ht="23.25" customHeight="1">
      <c r="A189" s="19">
        <f t="shared" si="2"/>
        <v>173</v>
      </c>
      <c r="B189" s="10" t="s">
        <v>3</v>
      </c>
      <c r="C189" s="115" t="s">
        <v>54</v>
      </c>
      <c r="D189" s="115"/>
      <c r="E189" s="115"/>
      <c r="F189" s="115"/>
      <c r="G189" s="14" t="s">
        <v>55</v>
      </c>
      <c r="H189" s="8">
        <v>1</v>
      </c>
      <c r="I189" s="8"/>
      <c r="J189" s="84"/>
      <c r="K189" s="8"/>
      <c r="L189" s="22"/>
      <c r="M189" s="90"/>
    </row>
    <row r="190" spans="1:13" ht="40.5" customHeight="1">
      <c r="A190" s="19">
        <f t="shared" si="2"/>
        <v>174</v>
      </c>
      <c r="B190" s="10" t="s">
        <v>137</v>
      </c>
      <c r="C190" s="115" t="s">
        <v>354</v>
      </c>
      <c r="D190" s="115"/>
      <c r="E190" s="115"/>
      <c r="F190" s="115"/>
      <c r="G190" s="14" t="s">
        <v>355</v>
      </c>
      <c r="H190" s="8">
        <v>1</v>
      </c>
      <c r="I190" s="8"/>
      <c r="J190" s="86"/>
      <c r="K190" s="8"/>
      <c r="L190" s="22"/>
      <c r="M190" s="90"/>
    </row>
    <row r="191" spans="1:13" ht="28.5" customHeight="1">
      <c r="A191" s="19">
        <f t="shared" si="2"/>
        <v>175</v>
      </c>
      <c r="B191" s="10" t="s">
        <v>137</v>
      </c>
      <c r="C191" s="115" t="s">
        <v>356</v>
      </c>
      <c r="D191" s="115"/>
      <c r="E191" s="115"/>
      <c r="F191" s="115"/>
      <c r="G191" s="14" t="s">
        <v>357</v>
      </c>
      <c r="H191" s="8">
        <v>1</v>
      </c>
      <c r="I191" s="8"/>
      <c r="J191" s="86"/>
      <c r="K191" s="12"/>
      <c r="L191" s="22"/>
      <c r="M191" s="90"/>
    </row>
    <row r="192" spans="1:13" ht="79.5" customHeight="1">
      <c r="A192" s="19">
        <f t="shared" si="2"/>
        <v>176</v>
      </c>
      <c r="B192" s="10" t="s">
        <v>3</v>
      </c>
      <c r="C192" s="115" t="s">
        <v>21</v>
      </c>
      <c r="D192" s="115"/>
      <c r="E192" s="115"/>
      <c r="F192" s="115"/>
      <c r="G192" s="14" t="s">
        <v>22</v>
      </c>
      <c r="H192" s="8">
        <v>1</v>
      </c>
      <c r="I192" s="8"/>
      <c r="J192" s="84"/>
      <c r="K192" s="17"/>
      <c r="L192" s="18"/>
      <c r="M192" s="90"/>
    </row>
    <row r="193" spans="1:13" ht="61.5" customHeight="1">
      <c r="A193" s="19">
        <f t="shared" si="2"/>
        <v>177</v>
      </c>
      <c r="B193" s="10" t="s">
        <v>137</v>
      </c>
      <c r="C193" s="115" t="s">
        <v>358</v>
      </c>
      <c r="D193" s="115"/>
      <c r="E193" s="115"/>
      <c r="F193" s="115"/>
      <c r="G193" s="14" t="s">
        <v>359</v>
      </c>
      <c r="H193" s="8">
        <v>1</v>
      </c>
      <c r="I193" s="8"/>
      <c r="J193" s="86"/>
      <c r="K193" s="8"/>
      <c r="L193" s="22"/>
      <c r="M193" s="90"/>
    </row>
    <row r="194" spans="1:13" ht="27.75" customHeight="1">
      <c r="A194" s="19">
        <f t="shared" si="2"/>
        <v>178</v>
      </c>
      <c r="B194" s="10" t="s">
        <v>137</v>
      </c>
      <c r="C194" s="115" t="s">
        <v>360</v>
      </c>
      <c r="D194" s="115"/>
      <c r="E194" s="115"/>
      <c r="F194" s="115"/>
      <c r="G194" s="14" t="s">
        <v>361</v>
      </c>
      <c r="H194" s="8">
        <v>1</v>
      </c>
      <c r="I194" s="8"/>
      <c r="J194" s="86"/>
      <c r="K194" s="8"/>
      <c r="L194" s="22"/>
      <c r="M194" s="90"/>
    </row>
    <row r="195" spans="1:13" ht="27.75" customHeight="1">
      <c r="A195" s="19">
        <f t="shared" si="2"/>
        <v>179</v>
      </c>
      <c r="B195" s="10" t="s">
        <v>137</v>
      </c>
      <c r="C195" s="115" t="s">
        <v>362</v>
      </c>
      <c r="D195" s="115"/>
      <c r="E195" s="115"/>
      <c r="F195" s="115"/>
      <c r="G195" s="14" t="s">
        <v>363</v>
      </c>
      <c r="H195" s="8">
        <v>1</v>
      </c>
      <c r="I195" s="8"/>
      <c r="J195" s="86"/>
      <c r="K195" s="8"/>
      <c r="L195" s="22"/>
      <c r="M195" s="90"/>
    </row>
    <row r="196" spans="1:13" ht="27.75" customHeight="1">
      <c r="A196" s="19">
        <f t="shared" si="2"/>
        <v>180</v>
      </c>
      <c r="B196" s="10" t="s">
        <v>137</v>
      </c>
      <c r="C196" s="115" t="s">
        <v>364</v>
      </c>
      <c r="D196" s="115"/>
      <c r="E196" s="115"/>
      <c r="F196" s="115"/>
      <c r="G196" s="14" t="s">
        <v>363</v>
      </c>
      <c r="H196" s="8">
        <v>1</v>
      </c>
      <c r="I196" s="8"/>
      <c r="J196" s="86"/>
      <c r="K196" s="8"/>
      <c r="L196" s="22"/>
      <c r="M196" s="90"/>
    </row>
    <row r="197" spans="1:13" ht="27.75" customHeight="1">
      <c r="A197" s="19">
        <f t="shared" si="2"/>
        <v>181</v>
      </c>
      <c r="B197" s="10" t="s">
        <v>137</v>
      </c>
      <c r="C197" s="115" t="s">
        <v>365</v>
      </c>
      <c r="D197" s="115"/>
      <c r="E197" s="115"/>
      <c r="F197" s="115"/>
      <c r="G197" s="14" t="s">
        <v>363</v>
      </c>
      <c r="H197" s="8">
        <v>1</v>
      </c>
      <c r="I197" s="8"/>
      <c r="J197" s="86"/>
      <c r="K197" s="8"/>
      <c r="L197" s="22"/>
      <c r="M197" s="90"/>
    </row>
    <row r="198" spans="1:13" ht="27.75" customHeight="1">
      <c r="A198" s="19">
        <f t="shared" si="2"/>
        <v>182</v>
      </c>
      <c r="B198" s="10" t="s">
        <v>137</v>
      </c>
      <c r="C198" s="115" t="s">
        <v>366</v>
      </c>
      <c r="D198" s="115"/>
      <c r="E198" s="115"/>
      <c r="F198" s="115"/>
      <c r="G198" s="14" t="s">
        <v>363</v>
      </c>
      <c r="H198" s="8">
        <v>1</v>
      </c>
      <c r="I198" s="8"/>
      <c r="J198" s="86"/>
      <c r="K198" s="8"/>
      <c r="L198" s="22"/>
      <c r="M198" s="90"/>
    </row>
    <row r="199" spans="1:13" ht="27.75" customHeight="1">
      <c r="A199" s="19">
        <f t="shared" si="2"/>
        <v>183</v>
      </c>
      <c r="B199" s="10" t="s">
        <v>137</v>
      </c>
      <c r="C199" s="115" t="s">
        <v>367</v>
      </c>
      <c r="D199" s="115"/>
      <c r="E199" s="115"/>
      <c r="F199" s="115"/>
      <c r="G199" s="14" t="s">
        <v>363</v>
      </c>
      <c r="H199" s="8">
        <v>1</v>
      </c>
      <c r="I199" s="8"/>
      <c r="J199" s="86"/>
      <c r="K199" s="8"/>
      <c r="L199" s="22"/>
      <c r="M199" s="90"/>
    </row>
    <row r="200" spans="1:13" ht="30" customHeight="1">
      <c r="A200" s="19">
        <f t="shared" si="2"/>
        <v>184</v>
      </c>
      <c r="B200" s="10" t="s">
        <v>137</v>
      </c>
      <c r="C200" s="115" t="s">
        <v>715</v>
      </c>
      <c r="D200" s="115"/>
      <c r="E200" s="115"/>
      <c r="F200" s="115"/>
      <c r="G200" s="14" t="s">
        <v>86</v>
      </c>
      <c r="H200" s="8">
        <v>1</v>
      </c>
      <c r="I200" s="8"/>
      <c r="J200" s="86"/>
      <c r="K200" s="8"/>
      <c r="L200" s="22"/>
      <c r="M200" s="90"/>
    </row>
    <row r="201" spans="1:13" ht="22.5" customHeight="1">
      <c r="A201" s="19">
        <f t="shared" si="2"/>
        <v>185</v>
      </c>
      <c r="B201" s="10" t="s">
        <v>137</v>
      </c>
      <c r="C201" s="115" t="s">
        <v>716</v>
      </c>
      <c r="D201" s="115"/>
      <c r="E201" s="115"/>
      <c r="F201" s="115"/>
      <c r="G201" s="14" t="s">
        <v>86</v>
      </c>
      <c r="H201" s="8">
        <v>1</v>
      </c>
      <c r="I201" s="8"/>
      <c r="J201" s="86"/>
      <c r="K201" s="8"/>
      <c r="L201" s="22"/>
      <c r="M201" s="90"/>
    </row>
    <row r="202" spans="1:13" ht="35.25" customHeight="1">
      <c r="A202" s="19">
        <f t="shared" si="2"/>
        <v>186</v>
      </c>
      <c r="B202" s="10" t="s">
        <v>137</v>
      </c>
      <c r="C202" s="115" t="s">
        <v>717</v>
      </c>
      <c r="D202" s="115"/>
      <c r="E202" s="115"/>
      <c r="F202" s="115"/>
      <c r="G202" s="14" t="s">
        <v>86</v>
      </c>
      <c r="H202" s="8">
        <v>1</v>
      </c>
      <c r="I202" s="8"/>
      <c r="J202" s="86"/>
      <c r="K202" s="8"/>
      <c r="L202" s="22"/>
      <c r="M202" s="90"/>
    </row>
    <row r="203" spans="1:13" ht="46.5" customHeight="1">
      <c r="A203" s="19">
        <f t="shared" si="2"/>
        <v>187</v>
      </c>
      <c r="B203" s="10" t="s">
        <v>137</v>
      </c>
      <c r="C203" s="115" t="s">
        <v>718</v>
      </c>
      <c r="D203" s="115"/>
      <c r="E203" s="115"/>
      <c r="F203" s="115"/>
      <c r="G203" s="14" t="s">
        <v>86</v>
      </c>
      <c r="H203" s="8">
        <v>1</v>
      </c>
      <c r="I203" s="8"/>
      <c r="J203" s="86"/>
      <c r="K203" s="12"/>
      <c r="L203" s="22"/>
      <c r="M203" s="90"/>
    </row>
    <row r="204" spans="1:13" ht="77.25" customHeight="1">
      <c r="A204" s="19">
        <f t="shared" si="2"/>
        <v>188</v>
      </c>
      <c r="B204" s="10" t="s">
        <v>137</v>
      </c>
      <c r="C204" s="121" t="s">
        <v>720</v>
      </c>
      <c r="D204" s="122"/>
      <c r="E204" s="122"/>
      <c r="F204" s="123"/>
      <c r="G204" s="14" t="s">
        <v>719</v>
      </c>
      <c r="H204" s="8">
        <v>1</v>
      </c>
      <c r="I204" s="8"/>
      <c r="J204" s="86"/>
      <c r="K204" s="8"/>
      <c r="L204" s="22"/>
      <c r="M204" s="90"/>
    </row>
    <row r="205" spans="1:13" ht="32.25" customHeight="1">
      <c r="A205" s="19">
        <f t="shared" si="2"/>
        <v>189</v>
      </c>
      <c r="B205" s="10" t="s">
        <v>137</v>
      </c>
      <c r="C205" s="115" t="s">
        <v>721</v>
      </c>
      <c r="D205" s="115"/>
      <c r="E205" s="115"/>
      <c r="F205" s="115"/>
      <c r="G205" s="14" t="s">
        <v>86</v>
      </c>
      <c r="H205" s="8">
        <v>1</v>
      </c>
      <c r="I205" s="8"/>
      <c r="J205" s="86"/>
      <c r="K205" s="8"/>
      <c r="L205" s="22"/>
      <c r="M205" s="90"/>
    </row>
    <row r="206" spans="1:13" ht="26.25" customHeight="1">
      <c r="A206" s="19">
        <f t="shared" si="2"/>
        <v>190</v>
      </c>
      <c r="B206" s="10" t="s">
        <v>137</v>
      </c>
      <c r="C206" s="115" t="s">
        <v>722</v>
      </c>
      <c r="D206" s="115"/>
      <c r="E206" s="115"/>
      <c r="F206" s="115"/>
      <c r="G206" s="25" t="s">
        <v>61</v>
      </c>
      <c r="H206" s="8">
        <v>1</v>
      </c>
      <c r="I206" s="8"/>
      <c r="J206" s="86"/>
      <c r="K206" s="8"/>
      <c r="L206" s="22"/>
      <c r="M206" s="90"/>
    </row>
    <row r="207" spans="1:13" ht="16.5" customHeight="1">
      <c r="A207" s="19">
        <f t="shared" si="2"/>
        <v>191</v>
      </c>
      <c r="B207" s="10" t="s">
        <v>137</v>
      </c>
      <c r="C207" s="115" t="s">
        <v>368</v>
      </c>
      <c r="D207" s="115"/>
      <c r="E207" s="115"/>
      <c r="F207" s="115"/>
      <c r="G207" s="14" t="s">
        <v>86</v>
      </c>
      <c r="H207" s="8">
        <v>1</v>
      </c>
      <c r="I207" s="8"/>
      <c r="J207" s="86"/>
      <c r="K207" s="8"/>
      <c r="L207" s="22"/>
      <c r="M207" s="90"/>
    </row>
    <row r="208" spans="1:13" ht="26.25" customHeight="1">
      <c r="A208" s="19">
        <f t="shared" si="2"/>
        <v>192</v>
      </c>
      <c r="B208" s="10" t="s">
        <v>137</v>
      </c>
      <c r="C208" s="115" t="s">
        <v>369</v>
      </c>
      <c r="D208" s="115"/>
      <c r="E208" s="115"/>
      <c r="F208" s="115"/>
      <c r="G208" s="14" t="s">
        <v>86</v>
      </c>
      <c r="H208" s="8">
        <v>1</v>
      </c>
      <c r="I208" s="8"/>
      <c r="J208" s="86"/>
      <c r="K208" s="8"/>
      <c r="L208" s="22"/>
      <c r="M208" s="90"/>
    </row>
    <row r="209" spans="1:13" ht="29.25" customHeight="1">
      <c r="A209" s="19">
        <f t="shared" si="2"/>
        <v>193</v>
      </c>
      <c r="B209" s="10" t="s">
        <v>137</v>
      </c>
      <c r="C209" s="115" t="s">
        <v>370</v>
      </c>
      <c r="D209" s="115"/>
      <c r="E209" s="115"/>
      <c r="F209" s="115"/>
      <c r="G209" s="14" t="s">
        <v>86</v>
      </c>
      <c r="H209" s="8">
        <v>1</v>
      </c>
      <c r="I209" s="8"/>
      <c r="J209" s="86"/>
      <c r="K209" s="8"/>
      <c r="L209" s="22"/>
      <c r="M209" s="90"/>
    </row>
    <row r="210" spans="1:13" ht="17.25" customHeight="1">
      <c r="A210" s="19">
        <f t="shared" si="2"/>
        <v>194</v>
      </c>
      <c r="B210" s="10" t="s">
        <v>137</v>
      </c>
      <c r="C210" s="115" t="s">
        <v>371</v>
      </c>
      <c r="D210" s="115"/>
      <c r="E210" s="115"/>
      <c r="F210" s="115"/>
      <c r="G210" s="14" t="s">
        <v>86</v>
      </c>
      <c r="H210" s="8">
        <v>1</v>
      </c>
      <c r="I210" s="8"/>
      <c r="J210" s="86"/>
      <c r="K210" s="12"/>
      <c r="L210" s="22"/>
      <c r="M210" s="90"/>
    </row>
    <row r="211" spans="1:13" ht="38.25" customHeight="1">
      <c r="A211" s="19">
        <f t="shared" si="2"/>
        <v>195</v>
      </c>
      <c r="B211" s="10" t="s">
        <v>137</v>
      </c>
      <c r="C211" s="115" t="s">
        <v>372</v>
      </c>
      <c r="D211" s="115"/>
      <c r="E211" s="115"/>
      <c r="F211" s="115"/>
      <c r="G211" s="14" t="s">
        <v>86</v>
      </c>
      <c r="H211" s="8">
        <v>1</v>
      </c>
      <c r="I211" s="8"/>
      <c r="J211" s="86"/>
      <c r="K211" s="8"/>
      <c r="L211" s="22"/>
      <c r="M211" s="90"/>
    </row>
    <row r="212" spans="1:13" ht="15.75" customHeight="1">
      <c r="A212" s="19">
        <f t="shared" ref="A212:A275" si="3">A211+1</f>
        <v>196</v>
      </c>
      <c r="B212" s="10" t="s">
        <v>137</v>
      </c>
      <c r="C212" s="115" t="s">
        <v>373</v>
      </c>
      <c r="D212" s="115"/>
      <c r="E212" s="115"/>
      <c r="F212" s="115"/>
      <c r="G212" s="14" t="s">
        <v>86</v>
      </c>
      <c r="H212" s="8">
        <v>1</v>
      </c>
      <c r="I212" s="8"/>
      <c r="J212" s="86"/>
      <c r="K212" s="12"/>
      <c r="L212" s="22"/>
      <c r="M212" s="90"/>
    </row>
    <row r="213" spans="1:13" ht="28.5" customHeight="1">
      <c r="A213" s="19">
        <f t="shared" si="3"/>
        <v>197</v>
      </c>
      <c r="B213" s="10" t="s">
        <v>137</v>
      </c>
      <c r="C213" s="115" t="s">
        <v>723</v>
      </c>
      <c r="D213" s="115"/>
      <c r="E213" s="115"/>
      <c r="F213" s="115"/>
      <c r="G213" s="14" t="s">
        <v>86</v>
      </c>
      <c r="H213" s="8">
        <v>1</v>
      </c>
      <c r="I213" s="8"/>
      <c r="J213" s="86"/>
      <c r="K213" s="8"/>
      <c r="L213" s="22"/>
      <c r="M213" s="90"/>
    </row>
    <row r="214" spans="1:13" ht="41.25" customHeight="1">
      <c r="A214" s="19">
        <f t="shared" si="3"/>
        <v>198</v>
      </c>
      <c r="B214" s="10" t="s">
        <v>137</v>
      </c>
      <c r="C214" s="115" t="s">
        <v>374</v>
      </c>
      <c r="D214" s="115"/>
      <c r="E214" s="115"/>
      <c r="F214" s="115"/>
      <c r="G214" s="14" t="s">
        <v>375</v>
      </c>
      <c r="H214" s="8">
        <v>1</v>
      </c>
      <c r="I214" s="8"/>
      <c r="J214" s="86"/>
      <c r="K214" s="12"/>
      <c r="L214" s="22"/>
      <c r="M214" s="90"/>
    </row>
    <row r="215" spans="1:13" ht="39.75" customHeight="1">
      <c r="A215" s="19">
        <f t="shared" si="3"/>
        <v>199</v>
      </c>
      <c r="B215" s="10" t="s">
        <v>137</v>
      </c>
      <c r="C215" s="115" t="s">
        <v>376</v>
      </c>
      <c r="D215" s="115"/>
      <c r="E215" s="115"/>
      <c r="F215" s="115"/>
      <c r="G215" s="14" t="s">
        <v>124</v>
      </c>
      <c r="H215" s="8">
        <v>1</v>
      </c>
      <c r="I215" s="8"/>
      <c r="J215" s="86"/>
      <c r="K215" s="8"/>
      <c r="L215" s="22"/>
      <c r="M215" s="90"/>
    </row>
    <row r="216" spans="1:13" ht="46.5" customHeight="1">
      <c r="A216" s="19">
        <f t="shared" si="3"/>
        <v>200</v>
      </c>
      <c r="B216" s="10" t="s">
        <v>3</v>
      </c>
      <c r="C216" s="117" t="s">
        <v>112</v>
      </c>
      <c r="D216" s="117"/>
      <c r="E216" s="117"/>
      <c r="F216" s="117"/>
      <c r="G216" s="25" t="s">
        <v>124</v>
      </c>
      <c r="H216" s="8">
        <v>1</v>
      </c>
      <c r="I216" s="8"/>
      <c r="J216" s="84"/>
      <c r="K216" s="18"/>
      <c r="L216" s="18"/>
      <c r="M216" s="90"/>
    </row>
    <row r="217" spans="1:13" ht="41.25" customHeight="1">
      <c r="A217" s="19">
        <f t="shared" si="3"/>
        <v>201</v>
      </c>
      <c r="B217" s="10" t="s">
        <v>137</v>
      </c>
      <c r="C217" s="117" t="s">
        <v>377</v>
      </c>
      <c r="D217" s="117"/>
      <c r="E217" s="117"/>
      <c r="F217" s="117"/>
      <c r="G217" s="25" t="s">
        <v>61</v>
      </c>
      <c r="H217" s="8">
        <v>1</v>
      </c>
      <c r="I217" s="8"/>
      <c r="J217" s="86"/>
      <c r="K217" s="8"/>
      <c r="L217" s="22"/>
      <c r="M217" s="90"/>
    </row>
    <row r="218" spans="1:13" ht="44.25" customHeight="1">
      <c r="A218" s="19">
        <f t="shared" si="3"/>
        <v>202</v>
      </c>
      <c r="B218" s="10" t="s">
        <v>137</v>
      </c>
      <c r="C218" s="117" t="s">
        <v>378</v>
      </c>
      <c r="D218" s="117"/>
      <c r="E218" s="117"/>
      <c r="F218" s="117"/>
      <c r="G218" s="25" t="s">
        <v>61</v>
      </c>
      <c r="H218" s="8">
        <v>1</v>
      </c>
      <c r="I218" s="8"/>
      <c r="J218" s="86"/>
      <c r="K218" s="8"/>
      <c r="L218" s="22"/>
      <c r="M218" s="90"/>
    </row>
    <row r="219" spans="1:13" ht="33.75" customHeight="1">
      <c r="A219" s="19">
        <f t="shared" si="3"/>
        <v>203</v>
      </c>
      <c r="B219" s="10" t="s">
        <v>137</v>
      </c>
      <c r="C219" s="117" t="s">
        <v>379</v>
      </c>
      <c r="D219" s="117"/>
      <c r="E219" s="117"/>
      <c r="F219" s="117"/>
      <c r="G219" s="25" t="s">
        <v>380</v>
      </c>
      <c r="H219" s="8">
        <v>1</v>
      </c>
      <c r="I219" s="8"/>
      <c r="J219" s="86"/>
      <c r="K219" s="8"/>
      <c r="L219" s="22"/>
      <c r="M219" s="90"/>
    </row>
    <row r="220" spans="1:13" ht="35.25" customHeight="1">
      <c r="A220" s="19">
        <f t="shared" si="3"/>
        <v>204</v>
      </c>
      <c r="B220" s="10" t="s">
        <v>137</v>
      </c>
      <c r="C220" s="117" t="s">
        <v>381</v>
      </c>
      <c r="D220" s="117"/>
      <c r="E220" s="117"/>
      <c r="F220" s="117"/>
      <c r="G220" s="25" t="s">
        <v>380</v>
      </c>
      <c r="H220" s="8">
        <v>1</v>
      </c>
      <c r="I220" s="8"/>
      <c r="J220" s="86"/>
      <c r="K220" s="8"/>
      <c r="L220" s="22"/>
      <c r="M220" s="90"/>
    </row>
    <row r="221" spans="1:13" ht="31.5" customHeight="1">
      <c r="A221" s="19">
        <f t="shared" si="3"/>
        <v>205</v>
      </c>
      <c r="B221" s="10" t="s">
        <v>137</v>
      </c>
      <c r="C221" s="117" t="s">
        <v>382</v>
      </c>
      <c r="D221" s="117"/>
      <c r="E221" s="117"/>
      <c r="F221" s="117"/>
      <c r="G221" s="25" t="s">
        <v>380</v>
      </c>
      <c r="H221" s="8">
        <v>1</v>
      </c>
      <c r="I221" s="8"/>
      <c r="J221" s="86"/>
      <c r="K221" s="8"/>
      <c r="L221" s="22"/>
      <c r="M221" s="90"/>
    </row>
    <row r="222" spans="1:13" ht="36" customHeight="1">
      <c r="A222" s="19">
        <f t="shared" si="3"/>
        <v>206</v>
      </c>
      <c r="B222" s="10" t="s">
        <v>137</v>
      </c>
      <c r="C222" s="117" t="s">
        <v>383</v>
      </c>
      <c r="D222" s="117"/>
      <c r="E222" s="117"/>
      <c r="F222" s="117"/>
      <c r="G222" s="25" t="s">
        <v>384</v>
      </c>
      <c r="H222" s="8">
        <v>1</v>
      </c>
      <c r="I222" s="8"/>
      <c r="J222" s="86"/>
      <c r="K222" s="8"/>
      <c r="L222" s="22"/>
      <c r="M222" s="90"/>
    </row>
    <row r="223" spans="1:13" ht="33.75" customHeight="1">
      <c r="A223" s="19">
        <f t="shared" si="3"/>
        <v>207</v>
      </c>
      <c r="B223" s="10" t="s">
        <v>137</v>
      </c>
      <c r="C223" s="117" t="s">
        <v>385</v>
      </c>
      <c r="D223" s="117"/>
      <c r="E223" s="117"/>
      <c r="F223" s="117"/>
      <c r="G223" s="25" t="s">
        <v>384</v>
      </c>
      <c r="H223" s="8">
        <v>1</v>
      </c>
      <c r="I223" s="8"/>
      <c r="J223" s="86"/>
      <c r="K223" s="8"/>
      <c r="L223" s="22"/>
      <c r="M223" s="90"/>
    </row>
    <row r="224" spans="1:13" ht="33" customHeight="1">
      <c r="A224" s="19">
        <f t="shared" si="3"/>
        <v>208</v>
      </c>
      <c r="B224" s="10" t="s">
        <v>137</v>
      </c>
      <c r="C224" s="117" t="s">
        <v>386</v>
      </c>
      <c r="D224" s="117"/>
      <c r="E224" s="117"/>
      <c r="F224" s="117"/>
      <c r="G224" s="25" t="s">
        <v>384</v>
      </c>
      <c r="H224" s="8">
        <v>1</v>
      </c>
      <c r="I224" s="8"/>
      <c r="J224" s="86"/>
      <c r="K224" s="8"/>
      <c r="L224" s="22"/>
      <c r="M224" s="90"/>
    </row>
    <row r="225" spans="1:13" ht="28.5" customHeight="1">
      <c r="A225" s="19">
        <f t="shared" si="3"/>
        <v>209</v>
      </c>
      <c r="B225" s="10" t="s">
        <v>137</v>
      </c>
      <c r="C225" s="117" t="s">
        <v>387</v>
      </c>
      <c r="D225" s="117"/>
      <c r="E225" s="117"/>
      <c r="F225" s="117"/>
      <c r="G225" s="25" t="s">
        <v>384</v>
      </c>
      <c r="H225" s="8">
        <v>1</v>
      </c>
      <c r="I225" s="8"/>
      <c r="J225" s="86"/>
      <c r="K225" s="8"/>
      <c r="L225" s="22"/>
      <c r="M225" s="90"/>
    </row>
    <row r="226" spans="1:13" ht="38.25" customHeight="1">
      <c r="A226" s="19">
        <f t="shared" si="3"/>
        <v>210</v>
      </c>
      <c r="B226" s="10" t="s">
        <v>137</v>
      </c>
      <c r="C226" s="117" t="s">
        <v>388</v>
      </c>
      <c r="D226" s="117"/>
      <c r="E226" s="117"/>
      <c r="F226" s="117"/>
      <c r="G226" s="25" t="s">
        <v>51</v>
      </c>
      <c r="H226" s="8">
        <v>1</v>
      </c>
      <c r="I226" s="8"/>
      <c r="J226" s="86"/>
      <c r="K226" s="8"/>
      <c r="L226" s="22"/>
      <c r="M226" s="90"/>
    </row>
    <row r="227" spans="1:13" ht="36" customHeight="1">
      <c r="A227" s="19">
        <f t="shared" si="3"/>
        <v>211</v>
      </c>
      <c r="B227" s="10" t="s">
        <v>137</v>
      </c>
      <c r="C227" s="117" t="s">
        <v>389</v>
      </c>
      <c r="D227" s="117"/>
      <c r="E227" s="117"/>
      <c r="F227" s="117"/>
      <c r="G227" s="25" t="s">
        <v>51</v>
      </c>
      <c r="H227" s="8">
        <v>1</v>
      </c>
      <c r="I227" s="8"/>
      <c r="J227" s="86"/>
      <c r="K227" s="8"/>
      <c r="L227" s="22"/>
      <c r="M227" s="90"/>
    </row>
    <row r="228" spans="1:13" ht="41.25" customHeight="1">
      <c r="A228" s="19">
        <f t="shared" si="3"/>
        <v>212</v>
      </c>
      <c r="B228" s="10" t="s">
        <v>137</v>
      </c>
      <c r="C228" s="117" t="s">
        <v>390</v>
      </c>
      <c r="D228" s="117"/>
      <c r="E228" s="117"/>
      <c r="F228" s="117"/>
      <c r="G228" s="25" t="s">
        <v>391</v>
      </c>
      <c r="H228" s="8">
        <v>1</v>
      </c>
      <c r="I228" s="8"/>
      <c r="J228" s="86"/>
      <c r="K228" s="8"/>
      <c r="L228" s="22"/>
      <c r="M228" s="90"/>
    </row>
    <row r="229" spans="1:13" ht="31.5" customHeight="1">
      <c r="A229" s="19">
        <f t="shared" si="3"/>
        <v>213</v>
      </c>
      <c r="B229" s="10" t="s">
        <v>137</v>
      </c>
      <c r="C229" s="117" t="s">
        <v>392</v>
      </c>
      <c r="D229" s="117"/>
      <c r="E229" s="117"/>
      <c r="F229" s="117"/>
      <c r="G229" s="25" t="s">
        <v>258</v>
      </c>
      <c r="H229" s="8">
        <v>1</v>
      </c>
      <c r="I229" s="8"/>
      <c r="J229" s="86"/>
      <c r="K229" s="8"/>
      <c r="L229" s="22"/>
      <c r="M229" s="90"/>
    </row>
    <row r="230" spans="1:13" ht="39" customHeight="1">
      <c r="A230" s="19">
        <f t="shared" si="3"/>
        <v>214</v>
      </c>
      <c r="B230" s="10" t="s">
        <v>137</v>
      </c>
      <c r="C230" s="117" t="s">
        <v>393</v>
      </c>
      <c r="D230" s="117"/>
      <c r="E230" s="117"/>
      <c r="F230" s="117"/>
      <c r="G230" s="25" t="s">
        <v>47</v>
      </c>
      <c r="H230" s="8">
        <v>1</v>
      </c>
      <c r="I230" s="8"/>
      <c r="J230" s="86"/>
      <c r="K230" s="8"/>
      <c r="L230" s="22"/>
      <c r="M230" s="90"/>
    </row>
    <row r="231" spans="1:13" ht="29.25" customHeight="1">
      <c r="A231" s="19">
        <f t="shared" si="3"/>
        <v>215</v>
      </c>
      <c r="B231" s="10" t="s">
        <v>137</v>
      </c>
      <c r="C231" s="117" t="s">
        <v>394</v>
      </c>
      <c r="D231" s="117"/>
      <c r="E231" s="117"/>
      <c r="F231" s="117"/>
      <c r="G231" s="25" t="s">
        <v>47</v>
      </c>
      <c r="H231" s="8">
        <v>1</v>
      </c>
      <c r="I231" s="8"/>
      <c r="J231" s="86"/>
      <c r="K231" s="8"/>
      <c r="L231" s="22"/>
      <c r="M231" s="90"/>
    </row>
    <row r="232" spans="1:13" ht="30.75" customHeight="1">
      <c r="A232" s="19">
        <f t="shared" si="3"/>
        <v>216</v>
      </c>
      <c r="B232" s="10" t="s">
        <v>137</v>
      </c>
      <c r="C232" s="117" t="s">
        <v>395</v>
      </c>
      <c r="D232" s="117"/>
      <c r="E232" s="117"/>
      <c r="F232" s="117"/>
      <c r="G232" s="25" t="s">
        <v>396</v>
      </c>
      <c r="H232" s="8">
        <v>1</v>
      </c>
      <c r="I232" s="8"/>
      <c r="J232" s="86"/>
      <c r="K232" s="8"/>
      <c r="L232" s="22"/>
      <c r="M232" s="90"/>
    </row>
    <row r="233" spans="1:13" ht="36" customHeight="1">
      <c r="A233" s="19">
        <f t="shared" si="3"/>
        <v>217</v>
      </c>
      <c r="B233" s="10" t="s">
        <v>137</v>
      </c>
      <c r="C233" s="117" t="s">
        <v>397</v>
      </c>
      <c r="D233" s="117"/>
      <c r="E233" s="117"/>
      <c r="F233" s="117"/>
      <c r="G233" s="25" t="s">
        <v>398</v>
      </c>
      <c r="H233" s="8">
        <v>1</v>
      </c>
      <c r="I233" s="8"/>
      <c r="J233" s="86"/>
      <c r="K233" s="8"/>
      <c r="L233" s="22"/>
      <c r="M233" s="90"/>
    </row>
    <row r="234" spans="1:13" ht="30.75" customHeight="1">
      <c r="A234" s="19">
        <f t="shared" si="3"/>
        <v>218</v>
      </c>
      <c r="B234" s="10" t="s">
        <v>137</v>
      </c>
      <c r="C234" s="117" t="s">
        <v>399</v>
      </c>
      <c r="D234" s="117"/>
      <c r="E234" s="117"/>
      <c r="F234" s="117"/>
      <c r="G234" s="25" t="s">
        <v>45</v>
      </c>
      <c r="H234" s="8">
        <v>1</v>
      </c>
      <c r="I234" s="8"/>
      <c r="J234" s="86"/>
      <c r="K234" s="8"/>
      <c r="L234" s="22"/>
      <c r="M234" s="90"/>
    </row>
    <row r="235" spans="1:13" ht="29.25" customHeight="1">
      <c r="A235" s="19">
        <f t="shared" si="3"/>
        <v>219</v>
      </c>
      <c r="B235" s="10" t="s">
        <v>137</v>
      </c>
      <c r="C235" s="117" t="s">
        <v>400</v>
      </c>
      <c r="D235" s="117"/>
      <c r="E235" s="117"/>
      <c r="F235" s="117"/>
      <c r="G235" s="25" t="s">
        <v>222</v>
      </c>
      <c r="H235" s="8">
        <v>1</v>
      </c>
      <c r="I235" s="8"/>
      <c r="J235" s="86"/>
      <c r="K235" s="8"/>
      <c r="L235" s="22"/>
      <c r="M235" s="90"/>
    </row>
    <row r="236" spans="1:13" ht="33.75" customHeight="1">
      <c r="A236" s="19">
        <f t="shared" si="3"/>
        <v>220</v>
      </c>
      <c r="B236" s="10" t="s">
        <v>137</v>
      </c>
      <c r="C236" s="117" t="s">
        <v>401</v>
      </c>
      <c r="D236" s="117"/>
      <c r="E236" s="117"/>
      <c r="F236" s="117"/>
      <c r="G236" s="25" t="s">
        <v>258</v>
      </c>
      <c r="H236" s="8">
        <v>1</v>
      </c>
      <c r="I236" s="8"/>
      <c r="J236" s="86"/>
      <c r="K236" s="8"/>
      <c r="L236" s="22"/>
      <c r="M236" s="90"/>
    </row>
    <row r="237" spans="1:13" ht="28.5" customHeight="1">
      <c r="A237" s="19">
        <f t="shared" si="3"/>
        <v>221</v>
      </c>
      <c r="B237" s="10" t="s">
        <v>137</v>
      </c>
      <c r="C237" s="117" t="s">
        <v>402</v>
      </c>
      <c r="D237" s="117"/>
      <c r="E237" s="117"/>
      <c r="F237" s="117"/>
      <c r="G237" s="25" t="s">
        <v>190</v>
      </c>
      <c r="H237" s="8">
        <v>1</v>
      </c>
      <c r="I237" s="8"/>
      <c r="J237" s="86"/>
      <c r="K237" s="8"/>
      <c r="L237" s="22"/>
      <c r="M237" s="90"/>
    </row>
    <row r="238" spans="1:13" ht="28.5" customHeight="1">
      <c r="A238" s="19">
        <f t="shared" si="3"/>
        <v>222</v>
      </c>
      <c r="B238" s="10" t="s">
        <v>137</v>
      </c>
      <c r="C238" s="117" t="s">
        <v>403</v>
      </c>
      <c r="D238" s="117"/>
      <c r="E238" s="117"/>
      <c r="F238" s="117"/>
      <c r="G238" s="25" t="s">
        <v>190</v>
      </c>
      <c r="H238" s="8">
        <v>1</v>
      </c>
      <c r="I238" s="8"/>
      <c r="J238" s="86"/>
      <c r="K238" s="8"/>
      <c r="L238" s="22"/>
      <c r="M238" s="90"/>
    </row>
    <row r="239" spans="1:13" ht="28.5" customHeight="1">
      <c r="A239" s="19">
        <f t="shared" si="3"/>
        <v>223</v>
      </c>
      <c r="B239" s="10" t="s">
        <v>137</v>
      </c>
      <c r="C239" s="117" t="s">
        <v>404</v>
      </c>
      <c r="D239" s="117"/>
      <c r="E239" s="117"/>
      <c r="F239" s="117"/>
      <c r="G239" s="25" t="s">
        <v>124</v>
      </c>
      <c r="H239" s="8">
        <v>1</v>
      </c>
      <c r="I239" s="8"/>
      <c r="J239" s="86"/>
      <c r="K239" s="8"/>
      <c r="L239" s="22"/>
      <c r="M239" s="90"/>
    </row>
    <row r="240" spans="1:13" ht="33.75" customHeight="1">
      <c r="A240" s="19">
        <f t="shared" si="3"/>
        <v>224</v>
      </c>
      <c r="B240" s="10" t="s">
        <v>137</v>
      </c>
      <c r="C240" s="117" t="s">
        <v>405</v>
      </c>
      <c r="D240" s="117"/>
      <c r="E240" s="117"/>
      <c r="F240" s="117"/>
      <c r="G240" s="25" t="s">
        <v>222</v>
      </c>
      <c r="H240" s="8">
        <v>1</v>
      </c>
      <c r="I240" s="8"/>
      <c r="J240" s="86"/>
      <c r="K240" s="8"/>
      <c r="L240" s="22"/>
      <c r="M240" s="90"/>
    </row>
    <row r="241" spans="1:13" ht="32.25" customHeight="1">
      <c r="A241" s="19">
        <f t="shared" si="3"/>
        <v>225</v>
      </c>
      <c r="B241" s="10" t="s">
        <v>137</v>
      </c>
      <c r="C241" s="117" t="s">
        <v>406</v>
      </c>
      <c r="D241" s="117"/>
      <c r="E241" s="117"/>
      <c r="F241" s="117"/>
      <c r="G241" s="25" t="s">
        <v>407</v>
      </c>
      <c r="H241" s="8">
        <v>1</v>
      </c>
      <c r="I241" s="8"/>
      <c r="J241" s="86"/>
      <c r="K241" s="8"/>
      <c r="L241" s="22"/>
      <c r="M241" s="90"/>
    </row>
    <row r="242" spans="1:13" ht="27" customHeight="1">
      <c r="A242" s="19">
        <f t="shared" si="3"/>
        <v>226</v>
      </c>
      <c r="B242" s="10" t="s">
        <v>137</v>
      </c>
      <c r="C242" s="117" t="s">
        <v>408</v>
      </c>
      <c r="D242" s="117"/>
      <c r="E242" s="117"/>
      <c r="F242" s="117"/>
      <c r="G242" s="25" t="s">
        <v>190</v>
      </c>
      <c r="H242" s="8">
        <v>1</v>
      </c>
      <c r="I242" s="8"/>
      <c r="J242" s="86"/>
      <c r="K242" s="8"/>
      <c r="L242" s="22"/>
      <c r="M242" s="90"/>
    </row>
    <row r="243" spans="1:13" ht="119.25" customHeight="1">
      <c r="A243" s="19">
        <f t="shared" si="3"/>
        <v>227</v>
      </c>
      <c r="B243" s="10" t="s">
        <v>18</v>
      </c>
      <c r="C243" s="117" t="s">
        <v>105</v>
      </c>
      <c r="D243" s="117"/>
      <c r="E243" s="117"/>
      <c r="F243" s="117"/>
      <c r="G243" s="14" t="s">
        <v>114</v>
      </c>
      <c r="H243" s="8">
        <v>1</v>
      </c>
      <c r="I243" s="8"/>
      <c r="J243" s="84"/>
      <c r="K243" s="8"/>
      <c r="L243" s="22"/>
      <c r="M243" s="90"/>
    </row>
    <row r="244" spans="1:13" ht="74.25" customHeight="1">
      <c r="A244" s="19">
        <f t="shared" si="3"/>
        <v>228</v>
      </c>
      <c r="B244" s="10" t="s">
        <v>137</v>
      </c>
      <c r="C244" s="117" t="s">
        <v>409</v>
      </c>
      <c r="D244" s="117"/>
      <c r="E244" s="117"/>
      <c r="F244" s="117"/>
      <c r="G244" s="14" t="s">
        <v>410</v>
      </c>
      <c r="H244" s="8">
        <v>1</v>
      </c>
      <c r="I244" s="8"/>
      <c r="J244" s="86"/>
      <c r="K244" s="8"/>
      <c r="L244" s="22"/>
      <c r="M244" s="90"/>
    </row>
    <row r="245" spans="1:13" ht="94.5" customHeight="1">
      <c r="A245" s="19">
        <f t="shared" si="3"/>
        <v>229</v>
      </c>
      <c r="B245" s="10" t="s">
        <v>137</v>
      </c>
      <c r="C245" s="117" t="s">
        <v>411</v>
      </c>
      <c r="D245" s="117"/>
      <c r="E245" s="117"/>
      <c r="F245" s="117"/>
      <c r="G245" s="14" t="s">
        <v>258</v>
      </c>
      <c r="H245" s="8">
        <v>1</v>
      </c>
      <c r="I245" s="8"/>
      <c r="J245" s="86"/>
      <c r="K245" s="8"/>
      <c r="L245" s="22"/>
      <c r="M245" s="90"/>
    </row>
    <row r="246" spans="1:13" ht="70.5" customHeight="1">
      <c r="A246" s="19">
        <f t="shared" si="3"/>
        <v>230</v>
      </c>
      <c r="B246" s="10" t="s">
        <v>137</v>
      </c>
      <c r="C246" s="117" t="s">
        <v>412</v>
      </c>
      <c r="D246" s="117"/>
      <c r="E246" s="117"/>
      <c r="F246" s="117"/>
      <c r="G246" s="14" t="s">
        <v>413</v>
      </c>
      <c r="H246" s="8">
        <v>1</v>
      </c>
      <c r="I246" s="8"/>
      <c r="J246" s="86"/>
      <c r="K246" s="8"/>
      <c r="L246" s="22"/>
      <c r="M246" s="90"/>
    </row>
    <row r="247" spans="1:13" ht="57" customHeight="1">
      <c r="A247" s="19">
        <f t="shared" si="3"/>
        <v>231</v>
      </c>
      <c r="B247" s="10" t="s">
        <v>137</v>
      </c>
      <c r="C247" s="117" t="s">
        <v>414</v>
      </c>
      <c r="D247" s="117"/>
      <c r="E247" s="117"/>
      <c r="F247" s="117"/>
      <c r="G247" s="14" t="s">
        <v>415</v>
      </c>
      <c r="H247" s="8">
        <v>1</v>
      </c>
      <c r="I247" s="8"/>
      <c r="J247" s="86"/>
      <c r="K247" s="8"/>
      <c r="L247" s="22"/>
      <c r="M247" s="90"/>
    </row>
    <row r="248" spans="1:13" ht="37.5" customHeight="1">
      <c r="A248" s="19">
        <f t="shared" si="3"/>
        <v>232</v>
      </c>
      <c r="B248" s="10" t="s">
        <v>137</v>
      </c>
      <c r="C248" s="117" t="s">
        <v>416</v>
      </c>
      <c r="D248" s="117"/>
      <c r="E248" s="117"/>
      <c r="F248" s="117"/>
      <c r="G248" s="14" t="s">
        <v>407</v>
      </c>
      <c r="H248" s="8">
        <v>1</v>
      </c>
      <c r="I248" s="8"/>
      <c r="J248" s="86"/>
      <c r="K248" s="91"/>
      <c r="L248" s="22"/>
      <c r="M248" s="90"/>
    </row>
    <row r="249" spans="1:13" ht="106.5" customHeight="1">
      <c r="A249" s="19">
        <f t="shared" si="3"/>
        <v>233</v>
      </c>
      <c r="B249" s="10" t="s">
        <v>137</v>
      </c>
      <c r="C249" s="117" t="s">
        <v>417</v>
      </c>
      <c r="D249" s="117"/>
      <c r="E249" s="117"/>
      <c r="F249" s="117"/>
      <c r="G249" s="14" t="s">
        <v>418</v>
      </c>
      <c r="H249" s="8">
        <v>1</v>
      </c>
      <c r="I249" s="8"/>
      <c r="J249" s="86"/>
      <c r="K249" s="8"/>
      <c r="L249" s="22"/>
      <c r="M249" s="90"/>
    </row>
    <row r="250" spans="1:13" ht="105.75" customHeight="1">
      <c r="A250" s="19">
        <f t="shared" si="3"/>
        <v>234</v>
      </c>
      <c r="B250" s="10" t="s">
        <v>137</v>
      </c>
      <c r="C250" s="117" t="s">
        <v>419</v>
      </c>
      <c r="D250" s="117"/>
      <c r="E250" s="117"/>
      <c r="F250" s="117"/>
      <c r="G250" s="14" t="s">
        <v>205</v>
      </c>
      <c r="H250" s="8">
        <v>1</v>
      </c>
      <c r="I250" s="8"/>
      <c r="J250" s="86"/>
      <c r="K250" s="8"/>
      <c r="L250" s="22"/>
      <c r="M250" s="90"/>
    </row>
    <row r="251" spans="1:13" ht="37.5" customHeight="1">
      <c r="A251" s="19">
        <f t="shared" si="3"/>
        <v>235</v>
      </c>
      <c r="B251" s="10" t="s">
        <v>137</v>
      </c>
      <c r="C251" s="117" t="s">
        <v>420</v>
      </c>
      <c r="D251" s="117"/>
      <c r="E251" s="117"/>
      <c r="F251" s="117"/>
      <c r="G251" s="14" t="s">
        <v>222</v>
      </c>
      <c r="H251" s="8">
        <v>1</v>
      </c>
      <c r="I251" s="8"/>
      <c r="J251" s="86"/>
      <c r="K251" s="8"/>
      <c r="L251" s="22"/>
      <c r="M251" s="90"/>
    </row>
    <row r="252" spans="1:13" ht="33" customHeight="1">
      <c r="A252" s="19">
        <f t="shared" si="3"/>
        <v>236</v>
      </c>
      <c r="B252" s="10" t="s">
        <v>137</v>
      </c>
      <c r="C252" s="117" t="s">
        <v>421</v>
      </c>
      <c r="D252" s="117"/>
      <c r="E252" s="117"/>
      <c r="F252" s="117"/>
      <c r="G252" s="14" t="s">
        <v>205</v>
      </c>
      <c r="H252" s="8">
        <v>1</v>
      </c>
      <c r="I252" s="8"/>
      <c r="J252" s="86"/>
      <c r="K252" s="8"/>
      <c r="L252" s="22"/>
      <c r="M252" s="90"/>
    </row>
    <row r="253" spans="1:13" ht="33" customHeight="1">
      <c r="A253" s="19">
        <f t="shared" si="3"/>
        <v>237</v>
      </c>
      <c r="B253" s="10" t="s">
        <v>137</v>
      </c>
      <c r="C253" s="117" t="s">
        <v>422</v>
      </c>
      <c r="D253" s="117"/>
      <c r="E253" s="117"/>
      <c r="F253" s="117"/>
      <c r="G253" s="14" t="s">
        <v>205</v>
      </c>
      <c r="H253" s="8">
        <v>1</v>
      </c>
      <c r="I253" s="8"/>
      <c r="J253" s="86"/>
      <c r="K253" s="8"/>
      <c r="L253" s="22"/>
      <c r="M253" s="90"/>
    </row>
    <row r="254" spans="1:13" ht="18" customHeight="1">
      <c r="A254" s="19">
        <f t="shared" si="3"/>
        <v>238</v>
      </c>
      <c r="B254" s="10" t="s">
        <v>137</v>
      </c>
      <c r="C254" s="117" t="s">
        <v>423</v>
      </c>
      <c r="D254" s="117"/>
      <c r="E254" s="117"/>
      <c r="F254" s="117"/>
      <c r="G254" s="14" t="s">
        <v>424</v>
      </c>
      <c r="H254" s="8">
        <v>1</v>
      </c>
      <c r="I254" s="8"/>
      <c r="J254" s="86"/>
      <c r="K254" s="8"/>
      <c r="L254" s="22"/>
      <c r="M254" s="90"/>
    </row>
    <row r="255" spans="1:13" ht="41.25" customHeight="1">
      <c r="A255" s="19">
        <f t="shared" si="3"/>
        <v>239</v>
      </c>
      <c r="B255" s="10" t="s">
        <v>137</v>
      </c>
      <c r="C255" s="117" t="s">
        <v>425</v>
      </c>
      <c r="D255" s="117"/>
      <c r="E255" s="117"/>
      <c r="F255" s="117"/>
      <c r="G255" s="14" t="s">
        <v>426</v>
      </c>
      <c r="H255" s="8">
        <v>1</v>
      </c>
      <c r="I255" s="8"/>
      <c r="J255" s="86"/>
      <c r="K255" s="8"/>
      <c r="L255" s="22"/>
      <c r="M255" s="90"/>
    </row>
    <row r="256" spans="1:13" ht="36.75" customHeight="1">
      <c r="A256" s="19">
        <f t="shared" si="3"/>
        <v>240</v>
      </c>
      <c r="B256" s="10" t="s">
        <v>137</v>
      </c>
      <c r="C256" s="117" t="s">
        <v>427</v>
      </c>
      <c r="D256" s="117"/>
      <c r="E256" s="117"/>
      <c r="F256" s="117"/>
      <c r="G256" s="14" t="s">
        <v>428</v>
      </c>
      <c r="H256" s="8">
        <v>1</v>
      </c>
      <c r="I256" s="8"/>
      <c r="J256" s="86"/>
      <c r="K256" s="8"/>
      <c r="L256" s="22"/>
      <c r="M256" s="90"/>
    </row>
    <row r="257" spans="1:13" ht="19.5" customHeight="1">
      <c r="A257" s="19">
        <f t="shared" si="3"/>
        <v>241</v>
      </c>
      <c r="B257" s="10" t="s">
        <v>137</v>
      </c>
      <c r="C257" s="117" t="s">
        <v>429</v>
      </c>
      <c r="D257" s="117"/>
      <c r="E257" s="117"/>
      <c r="F257" s="117"/>
      <c r="G257" s="14" t="s">
        <v>258</v>
      </c>
      <c r="H257" s="8">
        <v>1</v>
      </c>
      <c r="I257" s="8"/>
      <c r="J257" s="86"/>
      <c r="K257" s="8"/>
      <c r="L257" s="22"/>
      <c r="M257" s="90"/>
    </row>
    <row r="258" spans="1:13" ht="50.25" customHeight="1">
      <c r="A258" s="19">
        <f t="shared" si="3"/>
        <v>242</v>
      </c>
      <c r="B258" s="10" t="s">
        <v>137</v>
      </c>
      <c r="C258" s="117" t="s">
        <v>430</v>
      </c>
      <c r="D258" s="117"/>
      <c r="E258" s="117"/>
      <c r="F258" s="117"/>
      <c r="G258" s="14" t="s">
        <v>431</v>
      </c>
      <c r="H258" s="8">
        <v>1</v>
      </c>
      <c r="I258" s="8"/>
      <c r="J258" s="86"/>
      <c r="K258" s="8"/>
      <c r="L258" s="22"/>
      <c r="M258" s="90"/>
    </row>
    <row r="259" spans="1:13" ht="69" customHeight="1">
      <c r="A259" s="19">
        <f t="shared" si="3"/>
        <v>243</v>
      </c>
      <c r="B259" s="10" t="s">
        <v>137</v>
      </c>
      <c r="C259" s="117" t="s">
        <v>432</v>
      </c>
      <c r="D259" s="117"/>
      <c r="E259" s="117"/>
      <c r="F259" s="117"/>
      <c r="G259" s="14" t="s">
        <v>433</v>
      </c>
      <c r="H259" s="8">
        <v>1</v>
      </c>
      <c r="I259" s="8"/>
      <c r="J259" s="86"/>
      <c r="K259" s="8"/>
      <c r="L259" s="22"/>
      <c r="M259" s="90"/>
    </row>
    <row r="260" spans="1:13" ht="102.75" customHeight="1">
      <c r="A260" s="19">
        <f t="shared" si="3"/>
        <v>244</v>
      </c>
      <c r="B260" s="10" t="s">
        <v>137</v>
      </c>
      <c r="C260" s="117" t="s">
        <v>434</v>
      </c>
      <c r="D260" s="117"/>
      <c r="E260" s="117"/>
      <c r="F260" s="117"/>
      <c r="G260" s="14" t="s">
        <v>435</v>
      </c>
      <c r="H260" s="8">
        <v>1</v>
      </c>
      <c r="I260" s="8"/>
      <c r="J260" s="86"/>
      <c r="K260" s="8"/>
      <c r="L260" s="22"/>
      <c r="M260" s="90"/>
    </row>
    <row r="261" spans="1:13" ht="27.75" customHeight="1">
      <c r="A261" s="19">
        <f t="shared" si="3"/>
        <v>245</v>
      </c>
      <c r="B261" s="10" t="s">
        <v>137</v>
      </c>
      <c r="C261" s="117" t="s">
        <v>436</v>
      </c>
      <c r="D261" s="117"/>
      <c r="E261" s="117"/>
      <c r="F261" s="117"/>
      <c r="G261" s="14" t="s">
        <v>437</v>
      </c>
      <c r="H261" s="8">
        <v>1</v>
      </c>
      <c r="I261" s="8"/>
      <c r="J261" s="86"/>
      <c r="K261" s="8"/>
      <c r="L261" s="22"/>
      <c r="M261" s="90"/>
    </row>
    <row r="262" spans="1:13" ht="29.25" customHeight="1">
      <c r="A262" s="19">
        <f t="shared" si="3"/>
        <v>246</v>
      </c>
      <c r="B262" s="10" t="s">
        <v>137</v>
      </c>
      <c r="C262" s="117" t="s">
        <v>438</v>
      </c>
      <c r="D262" s="117"/>
      <c r="E262" s="117"/>
      <c r="F262" s="117"/>
      <c r="G262" s="14" t="s">
        <v>205</v>
      </c>
      <c r="H262" s="8">
        <v>1</v>
      </c>
      <c r="I262" s="8"/>
      <c r="J262" s="86"/>
      <c r="K262" s="8"/>
      <c r="L262" s="22"/>
      <c r="M262" s="90"/>
    </row>
    <row r="263" spans="1:13" ht="45" customHeight="1">
      <c r="A263" s="19">
        <f t="shared" si="3"/>
        <v>247</v>
      </c>
      <c r="B263" s="10" t="s">
        <v>137</v>
      </c>
      <c r="C263" s="117" t="s">
        <v>439</v>
      </c>
      <c r="D263" s="117"/>
      <c r="E263" s="117"/>
      <c r="F263" s="117"/>
      <c r="G263" s="14" t="s">
        <v>440</v>
      </c>
      <c r="H263" s="8">
        <v>1</v>
      </c>
      <c r="I263" s="8"/>
      <c r="J263" s="86"/>
      <c r="K263" s="8"/>
      <c r="L263" s="22"/>
      <c r="M263" s="90"/>
    </row>
    <row r="264" spans="1:13" ht="40.5" customHeight="1">
      <c r="A264" s="19">
        <f t="shared" si="3"/>
        <v>248</v>
      </c>
      <c r="B264" s="10" t="s">
        <v>137</v>
      </c>
      <c r="C264" s="117" t="s">
        <v>441</v>
      </c>
      <c r="D264" s="117"/>
      <c r="E264" s="117"/>
      <c r="F264" s="117"/>
      <c r="G264" s="14" t="s">
        <v>442</v>
      </c>
      <c r="H264" s="8">
        <v>1</v>
      </c>
      <c r="I264" s="8"/>
      <c r="J264" s="86"/>
      <c r="K264" s="12"/>
      <c r="L264" s="22"/>
      <c r="M264" s="90"/>
    </row>
    <row r="265" spans="1:13" ht="62.25" customHeight="1">
      <c r="A265" s="19">
        <f t="shared" si="3"/>
        <v>249</v>
      </c>
      <c r="B265" s="10" t="s">
        <v>3</v>
      </c>
      <c r="C265" s="117" t="s">
        <v>134</v>
      </c>
      <c r="D265" s="117"/>
      <c r="E265" s="117"/>
      <c r="F265" s="117"/>
      <c r="G265" s="14" t="s">
        <v>122</v>
      </c>
      <c r="H265" s="8">
        <v>1</v>
      </c>
      <c r="I265" s="8"/>
      <c r="J265" s="84"/>
      <c r="K265" s="18"/>
      <c r="L265" s="18"/>
      <c r="M265" s="90"/>
    </row>
    <row r="266" spans="1:13" ht="27" customHeight="1">
      <c r="A266" s="19">
        <f t="shared" si="3"/>
        <v>250</v>
      </c>
      <c r="B266" s="10" t="s">
        <v>137</v>
      </c>
      <c r="C266" s="117" t="s">
        <v>443</v>
      </c>
      <c r="D266" s="117"/>
      <c r="E266" s="117"/>
      <c r="F266" s="117"/>
      <c r="G266" s="14" t="s">
        <v>122</v>
      </c>
      <c r="H266" s="8">
        <v>1</v>
      </c>
      <c r="I266" s="8"/>
      <c r="J266" s="86"/>
      <c r="K266" s="8"/>
      <c r="L266" s="22"/>
      <c r="M266" s="90"/>
    </row>
    <row r="267" spans="1:13" ht="42" customHeight="1">
      <c r="A267" s="19">
        <f t="shared" si="3"/>
        <v>251</v>
      </c>
      <c r="B267" s="10" t="s">
        <v>137</v>
      </c>
      <c r="C267" s="117" t="s">
        <v>444</v>
      </c>
      <c r="D267" s="117"/>
      <c r="E267" s="117"/>
      <c r="F267" s="117"/>
      <c r="G267" s="14" t="s">
        <v>445</v>
      </c>
      <c r="H267" s="8">
        <v>1</v>
      </c>
      <c r="I267" s="8"/>
      <c r="J267" s="86"/>
      <c r="K267" s="8"/>
      <c r="L267" s="22"/>
      <c r="M267" s="90"/>
    </row>
    <row r="268" spans="1:13" ht="58.5" customHeight="1">
      <c r="A268" s="19">
        <f t="shared" si="3"/>
        <v>252</v>
      </c>
      <c r="B268" s="10" t="s">
        <v>137</v>
      </c>
      <c r="C268" s="117" t="s">
        <v>446</v>
      </c>
      <c r="D268" s="117"/>
      <c r="E268" s="117"/>
      <c r="F268" s="117"/>
      <c r="G268" s="14" t="s">
        <v>447</v>
      </c>
      <c r="H268" s="8">
        <v>1</v>
      </c>
      <c r="I268" s="8"/>
      <c r="J268" s="86"/>
      <c r="K268" s="8"/>
      <c r="L268" s="22"/>
      <c r="M268" s="90"/>
    </row>
    <row r="269" spans="1:13" ht="44.25" customHeight="1">
      <c r="A269" s="19">
        <f t="shared" si="3"/>
        <v>253</v>
      </c>
      <c r="B269" s="10" t="s">
        <v>137</v>
      </c>
      <c r="C269" s="117" t="s">
        <v>448</v>
      </c>
      <c r="D269" s="117"/>
      <c r="E269" s="117"/>
      <c r="F269" s="117"/>
      <c r="G269" s="14" t="s">
        <v>449</v>
      </c>
      <c r="H269" s="8">
        <v>1</v>
      </c>
      <c r="I269" s="8"/>
      <c r="J269" s="86"/>
      <c r="K269" s="8"/>
      <c r="L269" s="22"/>
      <c r="M269" s="90"/>
    </row>
    <row r="270" spans="1:13" ht="51.75" customHeight="1">
      <c r="A270" s="19">
        <f t="shared" si="3"/>
        <v>254</v>
      </c>
      <c r="B270" s="10" t="s">
        <v>137</v>
      </c>
      <c r="C270" s="117" t="s">
        <v>450</v>
      </c>
      <c r="D270" s="117"/>
      <c r="E270" s="117"/>
      <c r="F270" s="117"/>
      <c r="G270" s="14" t="s">
        <v>451</v>
      </c>
      <c r="H270" s="8">
        <v>1</v>
      </c>
      <c r="I270" s="8"/>
      <c r="J270" s="86"/>
      <c r="K270" s="8"/>
      <c r="L270" s="22"/>
      <c r="M270" s="90"/>
    </row>
    <row r="271" spans="1:13" ht="40.5" customHeight="1">
      <c r="A271" s="19">
        <f t="shared" si="3"/>
        <v>255</v>
      </c>
      <c r="B271" s="10" t="s">
        <v>137</v>
      </c>
      <c r="C271" s="117" t="s">
        <v>452</v>
      </c>
      <c r="D271" s="117"/>
      <c r="E271" s="117"/>
      <c r="F271" s="117"/>
      <c r="G271" s="14" t="s">
        <v>453</v>
      </c>
      <c r="H271" s="8">
        <v>1</v>
      </c>
      <c r="I271" s="8"/>
      <c r="J271" s="86"/>
      <c r="K271" s="8"/>
      <c r="L271" s="22"/>
      <c r="M271" s="90"/>
    </row>
    <row r="272" spans="1:13" ht="63" customHeight="1">
      <c r="A272" s="19">
        <f t="shared" si="3"/>
        <v>256</v>
      </c>
      <c r="B272" s="10" t="s">
        <v>137</v>
      </c>
      <c r="C272" s="117" t="s">
        <v>454</v>
      </c>
      <c r="D272" s="117"/>
      <c r="E272" s="117"/>
      <c r="F272" s="117"/>
      <c r="G272" s="14" t="s">
        <v>455</v>
      </c>
      <c r="H272" s="8">
        <v>1</v>
      </c>
      <c r="I272" s="8"/>
      <c r="J272" s="86"/>
      <c r="K272" s="8"/>
      <c r="L272" s="22"/>
      <c r="M272" s="90"/>
    </row>
    <row r="273" spans="1:13" ht="33.75" customHeight="1">
      <c r="A273" s="19">
        <f t="shared" si="3"/>
        <v>257</v>
      </c>
      <c r="B273" s="10" t="s">
        <v>137</v>
      </c>
      <c r="C273" s="117" t="s">
        <v>456</v>
      </c>
      <c r="D273" s="117"/>
      <c r="E273" s="117"/>
      <c r="F273" s="117"/>
      <c r="G273" s="14" t="s">
        <v>457</v>
      </c>
      <c r="H273" s="8">
        <v>1</v>
      </c>
      <c r="I273" s="8"/>
      <c r="J273" s="86"/>
      <c r="K273" s="8"/>
      <c r="L273" s="22"/>
      <c r="M273" s="90"/>
    </row>
    <row r="274" spans="1:13" ht="31.5" customHeight="1">
      <c r="A274" s="19">
        <f t="shared" si="3"/>
        <v>258</v>
      </c>
      <c r="B274" s="10" t="s">
        <v>137</v>
      </c>
      <c r="C274" s="117" t="s">
        <v>458</v>
      </c>
      <c r="D274" s="117"/>
      <c r="E274" s="117"/>
      <c r="F274" s="117"/>
      <c r="G274" s="14" t="s">
        <v>258</v>
      </c>
      <c r="H274" s="8">
        <v>1</v>
      </c>
      <c r="I274" s="8"/>
      <c r="J274" s="86"/>
      <c r="K274" s="8"/>
      <c r="L274" s="22"/>
      <c r="M274" s="90"/>
    </row>
    <row r="275" spans="1:13" ht="31.5" customHeight="1">
      <c r="A275" s="19">
        <f t="shared" si="3"/>
        <v>259</v>
      </c>
      <c r="B275" s="10" t="s">
        <v>137</v>
      </c>
      <c r="C275" s="117" t="s">
        <v>459</v>
      </c>
      <c r="D275" s="117"/>
      <c r="E275" s="117"/>
      <c r="F275" s="117"/>
      <c r="G275" s="14" t="s">
        <v>460</v>
      </c>
      <c r="H275" s="8">
        <v>1</v>
      </c>
      <c r="I275" s="8"/>
      <c r="J275" s="86"/>
      <c r="K275" s="8"/>
      <c r="L275" s="22"/>
      <c r="M275" s="90"/>
    </row>
    <row r="276" spans="1:13" ht="54.75" customHeight="1">
      <c r="A276" s="19">
        <f t="shared" ref="A276:A339" si="4">A275+1</f>
        <v>260</v>
      </c>
      <c r="B276" s="10" t="s">
        <v>137</v>
      </c>
      <c r="C276" s="117" t="s">
        <v>461</v>
      </c>
      <c r="D276" s="117"/>
      <c r="E276" s="117"/>
      <c r="F276" s="117"/>
      <c r="G276" s="14" t="s">
        <v>391</v>
      </c>
      <c r="H276" s="8">
        <v>1</v>
      </c>
      <c r="I276" s="8"/>
      <c r="J276" s="86"/>
      <c r="K276" s="8"/>
      <c r="L276" s="22"/>
      <c r="M276" s="90"/>
    </row>
    <row r="277" spans="1:13" ht="68.25" customHeight="1">
      <c r="A277" s="19">
        <f t="shared" si="4"/>
        <v>261</v>
      </c>
      <c r="B277" s="10" t="s">
        <v>137</v>
      </c>
      <c r="C277" s="117" t="s">
        <v>462</v>
      </c>
      <c r="D277" s="117"/>
      <c r="E277" s="117"/>
      <c r="F277" s="117"/>
      <c r="G277" s="14" t="s">
        <v>442</v>
      </c>
      <c r="H277" s="8">
        <v>1</v>
      </c>
      <c r="I277" s="8"/>
      <c r="J277" s="86"/>
      <c r="K277" s="12"/>
      <c r="L277" s="22"/>
      <c r="M277" s="90"/>
    </row>
    <row r="278" spans="1:13" ht="42.75" customHeight="1">
      <c r="A278" s="19">
        <f t="shared" si="4"/>
        <v>262</v>
      </c>
      <c r="B278" s="10" t="s">
        <v>137</v>
      </c>
      <c r="C278" s="117" t="s">
        <v>463</v>
      </c>
      <c r="D278" s="117"/>
      <c r="E278" s="117"/>
      <c r="F278" s="117"/>
      <c r="G278" s="14" t="s">
        <v>464</v>
      </c>
      <c r="H278" s="8">
        <v>1</v>
      </c>
      <c r="I278" s="8"/>
      <c r="J278" s="86"/>
      <c r="K278" s="8"/>
      <c r="L278" s="22"/>
      <c r="M278" s="90"/>
    </row>
    <row r="279" spans="1:13" ht="41.25" customHeight="1">
      <c r="A279" s="19">
        <f t="shared" si="4"/>
        <v>263</v>
      </c>
      <c r="B279" s="10" t="s">
        <v>137</v>
      </c>
      <c r="C279" s="117" t="s">
        <v>465</v>
      </c>
      <c r="D279" s="117"/>
      <c r="E279" s="117"/>
      <c r="F279" s="117"/>
      <c r="G279" s="14" t="s">
        <v>171</v>
      </c>
      <c r="H279" s="8">
        <v>1</v>
      </c>
      <c r="I279" s="8"/>
      <c r="J279" s="86"/>
      <c r="K279" s="8"/>
      <c r="L279" s="22"/>
      <c r="M279" s="90"/>
    </row>
    <row r="280" spans="1:13" ht="39" customHeight="1">
      <c r="A280" s="19">
        <f t="shared" si="4"/>
        <v>264</v>
      </c>
      <c r="B280" s="10" t="s">
        <v>137</v>
      </c>
      <c r="C280" s="117" t="s">
        <v>466</v>
      </c>
      <c r="D280" s="117"/>
      <c r="E280" s="117"/>
      <c r="F280" s="117"/>
      <c r="G280" s="14" t="s">
        <v>171</v>
      </c>
      <c r="H280" s="8">
        <v>1</v>
      </c>
      <c r="I280" s="8"/>
      <c r="J280" s="86"/>
      <c r="K280" s="8"/>
      <c r="L280" s="22"/>
      <c r="M280" s="90"/>
    </row>
    <row r="281" spans="1:13" ht="42" customHeight="1">
      <c r="A281" s="19">
        <f t="shared" si="4"/>
        <v>265</v>
      </c>
      <c r="B281" s="10" t="s">
        <v>137</v>
      </c>
      <c r="C281" s="117" t="s">
        <v>467</v>
      </c>
      <c r="D281" s="117"/>
      <c r="E281" s="117"/>
      <c r="F281" s="117"/>
      <c r="G281" s="14" t="s">
        <v>171</v>
      </c>
      <c r="H281" s="8">
        <v>1</v>
      </c>
      <c r="I281" s="8"/>
      <c r="J281" s="86"/>
      <c r="K281" s="8"/>
      <c r="L281" s="22"/>
      <c r="M281" s="90"/>
    </row>
    <row r="282" spans="1:13" ht="39.75" customHeight="1">
      <c r="A282" s="19">
        <f t="shared" si="4"/>
        <v>266</v>
      </c>
      <c r="B282" s="10" t="s">
        <v>137</v>
      </c>
      <c r="C282" s="117" t="s">
        <v>468</v>
      </c>
      <c r="D282" s="117"/>
      <c r="E282" s="117"/>
      <c r="F282" s="117"/>
      <c r="G282" s="14" t="s">
        <v>171</v>
      </c>
      <c r="H282" s="8">
        <v>1</v>
      </c>
      <c r="I282" s="8"/>
      <c r="J282" s="86"/>
      <c r="K282" s="8"/>
      <c r="L282" s="22"/>
      <c r="M282" s="90"/>
    </row>
    <row r="283" spans="1:13" ht="41.25" customHeight="1">
      <c r="A283" s="19">
        <f t="shared" si="4"/>
        <v>267</v>
      </c>
      <c r="B283" s="10" t="s">
        <v>137</v>
      </c>
      <c r="C283" s="117" t="s">
        <v>469</v>
      </c>
      <c r="D283" s="117"/>
      <c r="E283" s="117"/>
      <c r="F283" s="117"/>
      <c r="G283" s="14" t="s">
        <v>470</v>
      </c>
      <c r="H283" s="8">
        <v>1</v>
      </c>
      <c r="I283" s="8"/>
      <c r="J283" s="86"/>
      <c r="K283" s="8"/>
      <c r="L283" s="22"/>
      <c r="M283" s="90"/>
    </row>
    <row r="284" spans="1:13" ht="45.75" customHeight="1">
      <c r="A284" s="19">
        <f t="shared" si="4"/>
        <v>268</v>
      </c>
      <c r="B284" s="10" t="s">
        <v>137</v>
      </c>
      <c r="C284" s="117" t="s">
        <v>471</v>
      </c>
      <c r="D284" s="117"/>
      <c r="E284" s="117"/>
      <c r="F284" s="117"/>
      <c r="G284" s="14" t="s">
        <v>470</v>
      </c>
      <c r="H284" s="8">
        <v>1</v>
      </c>
      <c r="I284" s="8"/>
      <c r="J284" s="86"/>
      <c r="K284" s="8"/>
      <c r="L284" s="22"/>
      <c r="M284" s="90"/>
    </row>
    <row r="285" spans="1:13" ht="43.5" customHeight="1">
      <c r="A285" s="19">
        <f t="shared" si="4"/>
        <v>269</v>
      </c>
      <c r="B285" s="10" t="s">
        <v>137</v>
      </c>
      <c r="C285" s="117" t="s">
        <v>472</v>
      </c>
      <c r="D285" s="117"/>
      <c r="E285" s="117"/>
      <c r="F285" s="117"/>
      <c r="G285" s="14" t="s">
        <v>470</v>
      </c>
      <c r="H285" s="8">
        <v>1</v>
      </c>
      <c r="I285" s="8"/>
      <c r="J285" s="86"/>
      <c r="K285" s="8"/>
      <c r="L285" s="22"/>
      <c r="M285" s="90"/>
    </row>
    <row r="286" spans="1:13" ht="28.5" customHeight="1">
      <c r="A286" s="19">
        <f t="shared" si="4"/>
        <v>270</v>
      </c>
      <c r="B286" s="10" t="s">
        <v>137</v>
      </c>
      <c r="C286" s="117" t="s">
        <v>473</v>
      </c>
      <c r="D286" s="117"/>
      <c r="E286" s="117"/>
      <c r="F286" s="117"/>
      <c r="G286" s="14" t="s">
        <v>474</v>
      </c>
      <c r="H286" s="8">
        <v>1</v>
      </c>
      <c r="I286" s="8"/>
      <c r="J286" s="86"/>
      <c r="K286" s="8"/>
      <c r="L286" s="22"/>
      <c r="M286" s="90"/>
    </row>
    <row r="287" spans="1:13" ht="29.25" customHeight="1">
      <c r="A287" s="19">
        <f t="shared" si="4"/>
        <v>271</v>
      </c>
      <c r="B287" s="10" t="s">
        <v>137</v>
      </c>
      <c r="C287" s="117" t="s">
        <v>475</v>
      </c>
      <c r="D287" s="117"/>
      <c r="E287" s="117"/>
      <c r="F287" s="117"/>
      <c r="G287" s="14" t="s">
        <v>476</v>
      </c>
      <c r="H287" s="8">
        <v>1</v>
      </c>
      <c r="I287" s="8"/>
      <c r="J287" s="86"/>
      <c r="K287" s="8"/>
      <c r="L287" s="22"/>
      <c r="M287" s="90"/>
    </row>
    <row r="288" spans="1:13" ht="49.5" customHeight="1">
      <c r="A288" s="19">
        <f t="shared" si="4"/>
        <v>272</v>
      </c>
      <c r="B288" s="10" t="s">
        <v>137</v>
      </c>
      <c r="C288" s="117" t="s">
        <v>477</v>
      </c>
      <c r="D288" s="117"/>
      <c r="E288" s="117"/>
      <c r="F288" s="117"/>
      <c r="G288" s="14" t="s">
        <v>478</v>
      </c>
      <c r="H288" s="8">
        <v>1</v>
      </c>
      <c r="I288" s="8"/>
      <c r="J288" s="86"/>
      <c r="K288" s="8"/>
      <c r="L288" s="22"/>
      <c r="M288" s="90"/>
    </row>
    <row r="289" spans="1:13" ht="20.25" customHeight="1">
      <c r="A289" s="19">
        <f t="shared" si="4"/>
        <v>273</v>
      </c>
      <c r="B289" s="10" t="s">
        <v>137</v>
      </c>
      <c r="C289" s="117" t="s">
        <v>479</v>
      </c>
      <c r="D289" s="117"/>
      <c r="E289" s="117"/>
      <c r="F289" s="117"/>
      <c r="G289" s="14" t="s">
        <v>480</v>
      </c>
      <c r="H289" s="8">
        <v>1</v>
      </c>
      <c r="I289" s="8"/>
      <c r="J289" s="86"/>
      <c r="K289" s="8"/>
      <c r="L289" s="22"/>
      <c r="M289" s="90"/>
    </row>
    <row r="290" spans="1:13" ht="35.25" customHeight="1">
      <c r="A290" s="19">
        <f t="shared" si="4"/>
        <v>274</v>
      </c>
      <c r="B290" s="10" t="s">
        <v>137</v>
      </c>
      <c r="C290" s="117" t="s">
        <v>481</v>
      </c>
      <c r="D290" s="117"/>
      <c r="E290" s="117"/>
      <c r="F290" s="117"/>
      <c r="G290" s="14" t="s">
        <v>482</v>
      </c>
      <c r="H290" s="8">
        <v>1</v>
      </c>
      <c r="I290" s="8"/>
      <c r="J290" s="86"/>
      <c r="K290" s="8"/>
      <c r="L290" s="22"/>
      <c r="M290" s="90"/>
    </row>
    <row r="291" spans="1:13" ht="86.25" customHeight="1">
      <c r="A291" s="19">
        <f t="shared" si="4"/>
        <v>275</v>
      </c>
      <c r="B291" s="10" t="s">
        <v>137</v>
      </c>
      <c r="C291" s="117" t="s">
        <v>483</v>
      </c>
      <c r="D291" s="117"/>
      <c r="E291" s="117"/>
      <c r="F291" s="117"/>
      <c r="G291" s="14" t="s">
        <v>484</v>
      </c>
      <c r="H291" s="8">
        <v>1</v>
      </c>
      <c r="I291" s="8"/>
      <c r="J291" s="86"/>
      <c r="K291" s="8"/>
      <c r="L291" s="22"/>
      <c r="M291" s="90"/>
    </row>
    <row r="292" spans="1:13" ht="34.5" customHeight="1">
      <c r="A292" s="19">
        <f t="shared" si="4"/>
        <v>276</v>
      </c>
      <c r="B292" s="10" t="s">
        <v>137</v>
      </c>
      <c r="C292" s="117" t="s">
        <v>485</v>
      </c>
      <c r="D292" s="117"/>
      <c r="E292" s="117"/>
      <c r="F292" s="117"/>
      <c r="G292" s="14" t="s">
        <v>486</v>
      </c>
      <c r="H292" s="8">
        <v>1</v>
      </c>
      <c r="I292" s="8"/>
      <c r="J292" s="86"/>
      <c r="K292" s="12"/>
      <c r="L292" s="22"/>
      <c r="M292" s="90"/>
    </row>
    <row r="293" spans="1:13" ht="64.5" customHeight="1">
      <c r="A293" s="19">
        <f t="shared" si="4"/>
        <v>277</v>
      </c>
      <c r="B293" s="10" t="s">
        <v>137</v>
      </c>
      <c r="C293" s="117" t="s">
        <v>487</v>
      </c>
      <c r="D293" s="117"/>
      <c r="E293" s="117"/>
      <c r="F293" s="117"/>
      <c r="G293" s="14" t="s">
        <v>488</v>
      </c>
      <c r="H293" s="8">
        <v>1</v>
      </c>
      <c r="I293" s="8"/>
      <c r="J293" s="86"/>
      <c r="K293" s="8"/>
      <c r="L293" s="22"/>
      <c r="M293" s="90"/>
    </row>
    <row r="294" spans="1:13" ht="61.5" customHeight="1">
      <c r="A294" s="19">
        <f t="shared" si="4"/>
        <v>278</v>
      </c>
      <c r="B294" s="10" t="s">
        <v>137</v>
      </c>
      <c r="C294" s="117" t="s">
        <v>489</v>
      </c>
      <c r="D294" s="117"/>
      <c r="E294" s="117"/>
      <c r="F294" s="117"/>
      <c r="G294" s="14" t="s">
        <v>490</v>
      </c>
      <c r="H294" s="8">
        <v>1</v>
      </c>
      <c r="I294" s="8"/>
      <c r="J294" s="86"/>
      <c r="K294" s="8"/>
      <c r="L294" s="22"/>
      <c r="M294" s="90"/>
    </row>
    <row r="295" spans="1:13" ht="51" customHeight="1">
      <c r="A295" s="19">
        <f t="shared" si="4"/>
        <v>279</v>
      </c>
      <c r="B295" s="10" t="s">
        <v>137</v>
      </c>
      <c r="C295" s="117" t="s">
        <v>724</v>
      </c>
      <c r="D295" s="117"/>
      <c r="E295" s="117"/>
      <c r="F295" s="117"/>
      <c r="G295" s="14" t="s">
        <v>86</v>
      </c>
      <c r="H295" s="8">
        <v>1</v>
      </c>
      <c r="I295" s="8"/>
      <c r="J295" s="86"/>
      <c r="K295" s="8"/>
      <c r="L295" s="22"/>
      <c r="M295" s="90"/>
    </row>
    <row r="296" spans="1:13" ht="30" customHeight="1">
      <c r="A296" s="19">
        <f t="shared" si="4"/>
        <v>280</v>
      </c>
      <c r="B296" s="10" t="s">
        <v>137</v>
      </c>
      <c r="C296" s="117" t="s">
        <v>491</v>
      </c>
      <c r="D296" s="117"/>
      <c r="E296" s="117"/>
      <c r="F296" s="117"/>
      <c r="G296" s="14" t="s">
        <v>86</v>
      </c>
      <c r="H296" s="8">
        <v>1</v>
      </c>
      <c r="I296" s="8"/>
      <c r="J296" s="86"/>
      <c r="K296" s="8"/>
      <c r="L296" s="22"/>
      <c r="M296" s="90"/>
    </row>
    <row r="297" spans="1:13" ht="69" customHeight="1">
      <c r="A297" s="19">
        <f t="shared" si="4"/>
        <v>281</v>
      </c>
      <c r="B297" s="10" t="s">
        <v>3</v>
      </c>
      <c r="C297" s="117" t="s">
        <v>132</v>
      </c>
      <c r="D297" s="117"/>
      <c r="E297" s="117"/>
      <c r="F297" s="117"/>
      <c r="G297" s="15" t="s">
        <v>32</v>
      </c>
      <c r="H297" s="8">
        <v>1</v>
      </c>
      <c r="I297" s="8"/>
      <c r="J297" s="84"/>
      <c r="K297" s="18"/>
      <c r="L297" s="18"/>
      <c r="M297" s="90"/>
    </row>
    <row r="298" spans="1:13" ht="50.25" customHeight="1">
      <c r="A298" s="19">
        <f t="shared" si="4"/>
        <v>282</v>
      </c>
      <c r="B298" s="10" t="s">
        <v>137</v>
      </c>
      <c r="C298" s="117" t="s">
        <v>492</v>
      </c>
      <c r="D298" s="117"/>
      <c r="E298" s="117"/>
      <c r="F298" s="117"/>
      <c r="G298" s="15" t="s">
        <v>493</v>
      </c>
      <c r="H298" s="8">
        <v>1</v>
      </c>
      <c r="I298" s="8"/>
      <c r="J298" s="86"/>
      <c r="K298" s="8"/>
      <c r="L298" s="22"/>
      <c r="M298" s="90"/>
    </row>
    <row r="299" spans="1:13" ht="28.5" customHeight="1">
      <c r="A299" s="19">
        <f t="shared" si="4"/>
        <v>283</v>
      </c>
      <c r="B299" s="10" t="s">
        <v>137</v>
      </c>
      <c r="C299" s="117" t="s">
        <v>494</v>
      </c>
      <c r="D299" s="117"/>
      <c r="E299" s="117"/>
      <c r="F299" s="117"/>
      <c r="G299" s="15" t="s">
        <v>28</v>
      </c>
      <c r="H299" s="8">
        <v>1</v>
      </c>
      <c r="I299" s="8"/>
      <c r="J299" s="86"/>
      <c r="K299" s="8"/>
      <c r="L299" s="22"/>
      <c r="M299" s="90"/>
    </row>
    <row r="300" spans="1:13" ht="42" customHeight="1">
      <c r="A300" s="19">
        <f t="shared" si="4"/>
        <v>284</v>
      </c>
      <c r="B300" s="10" t="s">
        <v>137</v>
      </c>
      <c r="C300" s="117" t="s">
        <v>495</v>
      </c>
      <c r="D300" s="117"/>
      <c r="E300" s="117"/>
      <c r="F300" s="117"/>
      <c r="G300" s="15" t="s">
        <v>86</v>
      </c>
      <c r="H300" s="8">
        <v>1</v>
      </c>
      <c r="I300" s="8"/>
      <c r="J300" s="86"/>
      <c r="K300" s="8"/>
      <c r="L300" s="22"/>
      <c r="M300" s="90"/>
    </row>
    <row r="301" spans="1:13" ht="31.5" customHeight="1">
      <c r="A301" s="19">
        <f t="shared" si="4"/>
        <v>285</v>
      </c>
      <c r="B301" s="10" t="s">
        <v>137</v>
      </c>
      <c r="C301" s="117" t="s">
        <v>496</v>
      </c>
      <c r="D301" s="117"/>
      <c r="E301" s="117"/>
      <c r="F301" s="117"/>
      <c r="G301" s="15" t="s">
        <v>497</v>
      </c>
      <c r="H301" s="8">
        <v>1</v>
      </c>
      <c r="I301" s="8"/>
      <c r="J301" s="86"/>
      <c r="K301" s="8"/>
      <c r="L301" s="22"/>
      <c r="M301" s="90"/>
    </row>
    <row r="302" spans="1:13" ht="61.5" customHeight="1">
      <c r="A302" s="19">
        <f t="shared" si="4"/>
        <v>286</v>
      </c>
      <c r="B302" s="10" t="s">
        <v>137</v>
      </c>
      <c r="C302" s="117" t="s">
        <v>498</v>
      </c>
      <c r="D302" s="117"/>
      <c r="E302" s="117"/>
      <c r="F302" s="117"/>
      <c r="G302" s="15" t="s">
        <v>499</v>
      </c>
      <c r="H302" s="8">
        <v>1</v>
      </c>
      <c r="I302" s="8"/>
      <c r="J302" s="86"/>
      <c r="K302" s="8"/>
      <c r="L302" s="22"/>
      <c r="M302" s="90"/>
    </row>
    <row r="303" spans="1:13" ht="43.5" customHeight="1">
      <c r="A303" s="19">
        <f t="shared" si="4"/>
        <v>287</v>
      </c>
      <c r="B303" s="10" t="s">
        <v>137</v>
      </c>
      <c r="C303" s="117" t="s">
        <v>500</v>
      </c>
      <c r="D303" s="117"/>
      <c r="E303" s="117"/>
      <c r="F303" s="117"/>
      <c r="G303" s="15" t="s">
        <v>501</v>
      </c>
      <c r="H303" s="8">
        <v>1</v>
      </c>
      <c r="I303" s="8"/>
      <c r="J303" s="86"/>
      <c r="K303" s="8"/>
      <c r="L303" s="22"/>
      <c r="M303" s="90"/>
    </row>
    <row r="304" spans="1:13" ht="51.75" customHeight="1">
      <c r="A304" s="19">
        <f t="shared" si="4"/>
        <v>288</v>
      </c>
      <c r="B304" s="10" t="s">
        <v>137</v>
      </c>
      <c r="C304" s="117" t="s">
        <v>502</v>
      </c>
      <c r="D304" s="117"/>
      <c r="E304" s="117"/>
      <c r="F304" s="117"/>
      <c r="G304" s="15" t="s">
        <v>503</v>
      </c>
      <c r="H304" s="8">
        <v>1</v>
      </c>
      <c r="I304" s="8"/>
      <c r="J304" s="86"/>
      <c r="K304" s="8"/>
      <c r="L304" s="22"/>
      <c r="M304" s="90"/>
    </row>
    <row r="305" spans="1:13" ht="54.75" customHeight="1">
      <c r="A305" s="19">
        <f t="shared" si="4"/>
        <v>289</v>
      </c>
      <c r="B305" s="10" t="s">
        <v>137</v>
      </c>
      <c r="C305" s="117" t="s">
        <v>504</v>
      </c>
      <c r="D305" s="117"/>
      <c r="E305" s="117"/>
      <c r="F305" s="117"/>
      <c r="G305" s="15" t="s">
        <v>28</v>
      </c>
      <c r="H305" s="8">
        <v>1</v>
      </c>
      <c r="I305" s="8"/>
      <c r="J305" s="86"/>
      <c r="K305" s="8"/>
      <c r="L305" s="22"/>
      <c r="M305" s="90"/>
    </row>
    <row r="306" spans="1:13" ht="66" customHeight="1">
      <c r="A306" s="19">
        <f t="shared" si="4"/>
        <v>290</v>
      </c>
      <c r="B306" s="10" t="s">
        <v>137</v>
      </c>
      <c r="C306" s="117" t="s">
        <v>505</v>
      </c>
      <c r="D306" s="117"/>
      <c r="E306" s="117"/>
      <c r="F306" s="117"/>
      <c r="G306" s="15" t="s">
        <v>120</v>
      </c>
      <c r="H306" s="8">
        <v>1</v>
      </c>
      <c r="I306" s="8"/>
      <c r="J306" s="86"/>
      <c r="K306" s="8"/>
      <c r="L306" s="22"/>
      <c r="M306" s="90"/>
    </row>
    <row r="307" spans="1:13" ht="58.5" customHeight="1">
      <c r="A307" s="19">
        <f t="shared" si="4"/>
        <v>291</v>
      </c>
      <c r="B307" s="10" t="s">
        <v>137</v>
      </c>
      <c r="C307" s="117" t="s">
        <v>506</v>
      </c>
      <c r="D307" s="117"/>
      <c r="E307" s="117"/>
      <c r="F307" s="117"/>
      <c r="G307" s="15" t="s">
        <v>507</v>
      </c>
      <c r="H307" s="8">
        <v>1</v>
      </c>
      <c r="I307" s="8"/>
      <c r="J307" s="86"/>
      <c r="K307" s="8"/>
      <c r="L307" s="22"/>
      <c r="M307" s="90"/>
    </row>
    <row r="308" spans="1:13" ht="55.5" customHeight="1">
      <c r="A308" s="19">
        <f t="shared" si="4"/>
        <v>292</v>
      </c>
      <c r="B308" s="10" t="s">
        <v>3</v>
      </c>
      <c r="C308" s="117" t="s">
        <v>135</v>
      </c>
      <c r="D308" s="117"/>
      <c r="E308" s="117"/>
      <c r="F308" s="117"/>
      <c r="G308" s="14" t="s">
        <v>121</v>
      </c>
      <c r="H308" s="8">
        <v>1</v>
      </c>
      <c r="I308" s="8"/>
      <c r="J308" s="84"/>
      <c r="K308" s="12"/>
      <c r="L308" s="18"/>
      <c r="M308" s="90"/>
    </row>
    <row r="309" spans="1:13" ht="43.5" customHeight="1">
      <c r="A309" s="19">
        <f t="shared" si="4"/>
        <v>293</v>
      </c>
      <c r="B309" s="10" t="s">
        <v>137</v>
      </c>
      <c r="C309" s="117" t="s">
        <v>508</v>
      </c>
      <c r="D309" s="117"/>
      <c r="E309" s="117"/>
      <c r="F309" s="117"/>
      <c r="G309" s="14" t="s">
        <v>509</v>
      </c>
      <c r="H309" s="8">
        <v>1</v>
      </c>
      <c r="I309" s="8"/>
      <c r="J309" s="86"/>
      <c r="K309" s="8"/>
      <c r="L309" s="22"/>
      <c r="M309" s="90"/>
    </row>
    <row r="310" spans="1:13" ht="97.5" customHeight="1">
      <c r="A310" s="19">
        <f t="shared" si="4"/>
        <v>294</v>
      </c>
      <c r="B310" s="10" t="s">
        <v>137</v>
      </c>
      <c r="C310" s="117" t="s">
        <v>510</v>
      </c>
      <c r="D310" s="117"/>
      <c r="E310" s="117"/>
      <c r="F310" s="117"/>
      <c r="G310" s="14" t="s">
        <v>511</v>
      </c>
      <c r="H310" s="8">
        <v>1</v>
      </c>
      <c r="I310" s="8"/>
      <c r="J310" s="86"/>
      <c r="K310" s="8"/>
      <c r="L310" s="22"/>
      <c r="M310" s="90"/>
    </row>
    <row r="311" spans="1:13" ht="93.75" customHeight="1">
      <c r="A311" s="19">
        <f t="shared" si="4"/>
        <v>295</v>
      </c>
      <c r="B311" s="10" t="s">
        <v>137</v>
      </c>
      <c r="C311" s="117" t="s">
        <v>512</v>
      </c>
      <c r="D311" s="117"/>
      <c r="E311" s="117"/>
      <c r="F311" s="117"/>
      <c r="G311" s="14" t="s">
        <v>53</v>
      </c>
      <c r="H311" s="8">
        <v>1</v>
      </c>
      <c r="I311" s="8"/>
      <c r="J311" s="86"/>
      <c r="K311" s="8"/>
      <c r="L311" s="22"/>
      <c r="M311" s="90"/>
    </row>
    <row r="312" spans="1:13" ht="55.5" customHeight="1">
      <c r="A312" s="19">
        <f t="shared" si="4"/>
        <v>296</v>
      </c>
      <c r="B312" s="10" t="s">
        <v>137</v>
      </c>
      <c r="C312" s="117" t="s">
        <v>513</v>
      </c>
      <c r="D312" s="117"/>
      <c r="E312" s="117"/>
      <c r="F312" s="117"/>
      <c r="G312" s="14" t="s">
        <v>514</v>
      </c>
      <c r="H312" s="8">
        <v>1</v>
      </c>
      <c r="I312" s="8"/>
      <c r="J312" s="86"/>
      <c r="K312" s="8"/>
      <c r="L312" s="22"/>
      <c r="M312" s="90"/>
    </row>
    <row r="313" spans="1:13" ht="44.25" customHeight="1">
      <c r="A313" s="19">
        <f t="shared" si="4"/>
        <v>297</v>
      </c>
      <c r="B313" s="10" t="s">
        <v>137</v>
      </c>
      <c r="C313" s="117" t="s">
        <v>515</v>
      </c>
      <c r="D313" s="117"/>
      <c r="E313" s="117"/>
      <c r="F313" s="117"/>
      <c r="G313" s="14" t="s">
        <v>516</v>
      </c>
      <c r="H313" s="8">
        <v>1</v>
      </c>
      <c r="I313" s="8"/>
      <c r="J313" s="86"/>
      <c r="K313" s="8"/>
      <c r="L313" s="22"/>
      <c r="M313" s="90"/>
    </row>
    <row r="314" spans="1:13" ht="41.25" customHeight="1">
      <c r="A314" s="19">
        <f t="shared" si="4"/>
        <v>298</v>
      </c>
      <c r="B314" s="10" t="s">
        <v>137</v>
      </c>
      <c r="C314" s="117" t="s">
        <v>517</v>
      </c>
      <c r="D314" s="117"/>
      <c r="E314" s="117"/>
      <c r="F314" s="117"/>
      <c r="G314" s="14" t="s">
        <v>124</v>
      </c>
      <c r="H314" s="8">
        <v>1</v>
      </c>
      <c r="I314" s="8"/>
      <c r="J314" s="86"/>
      <c r="K314" s="8"/>
      <c r="L314" s="22"/>
      <c r="M314" s="90"/>
    </row>
    <row r="315" spans="1:13" ht="31.5" customHeight="1">
      <c r="A315" s="19">
        <f t="shared" si="4"/>
        <v>299</v>
      </c>
      <c r="B315" s="10" t="s">
        <v>137</v>
      </c>
      <c r="C315" s="117" t="s">
        <v>518</v>
      </c>
      <c r="D315" s="117"/>
      <c r="E315" s="117"/>
      <c r="F315" s="117"/>
      <c r="G315" s="14" t="s">
        <v>86</v>
      </c>
      <c r="H315" s="8">
        <v>1</v>
      </c>
      <c r="I315" s="8"/>
      <c r="J315" s="86"/>
      <c r="K315" s="8"/>
      <c r="L315" s="22"/>
      <c r="M315" s="90"/>
    </row>
    <row r="316" spans="1:13" ht="29.25" customHeight="1">
      <c r="A316" s="19">
        <f t="shared" si="4"/>
        <v>300</v>
      </c>
      <c r="B316" s="10" t="s">
        <v>137</v>
      </c>
      <c r="C316" s="117" t="s">
        <v>725</v>
      </c>
      <c r="D316" s="117"/>
      <c r="E316" s="117"/>
      <c r="F316" s="117"/>
      <c r="G316" s="14" t="s">
        <v>519</v>
      </c>
      <c r="H316" s="8">
        <v>1</v>
      </c>
      <c r="I316" s="8"/>
      <c r="J316" s="86"/>
      <c r="K316" s="8"/>
      <c r="L316" s="22"/>
      <c r="M316" s="90"/>
    </row>
    <row r="317" spans="1:13" ht="23.25" customHeight="1">
      <c r="A317" s="19">
        <f t="shared" si="4"/>
        <v>301</v>
      </c>
      <c r="B317" s="10" t="s">
        <v>137</v>
      </c>
      <c r="C317" s="117" t="s">
        <v>726</v>
      </c>
      <c r="D317" s="117"/>
      <c r="E317" s="117"/>
      <c r="F317" s="117"/>
      <c r="G317" s="14" t="s">
        <v>520</v>
      </c>
      <c r="H317" s="8">
        <v>1</v>
      </c>
      <c r="I317" s="8"/>
      <c r="J317" s="86"/>
      <c r="K317" s="12"/>
      <c r="L317" s="22"/>
      <c r="M317" s="90"/>
    </row>
    <row r="318" spans="1:13" ht="32.25" customHeight="1">
      <c r="A318" s="19">
        <f t="shared" si="4"/>
        <v>302</v>
      </c>
      <c r="B318" s="10" t="s">
        <v>137</v>
      </c>
      <c r="C318" s="117" t="s">
        <v>727</v>
      </c>
      <c r="D318" s="117"/>
      <c r="E318" s="117"/>
      <c r="F318" s="117"/>
      <c r="G318" s="14" t="s">
        <v>37</v>
      </c>
      <c r="H318" s="8">
        <v>1</v>
      </c>
      <c r="I318" s="8"/>
      <c r="J318" s="86"/>
      <c r="K318" s="8"/>
      <c r="L318" s="22"/>
      <c r="M318" s="90"/>
    </row>
    <row r="319" spans="1:13" ht="24" customHeight="1">
      <c r="A319" s="19">
        <f t="shared" si="4"/>
        <v>303</v>
      </c>
      <c r="B319" s="10" t="s">
        <v>137</v>
      </c>
      <c r="C319" s="117" t="s">
        <v>728</v>
      </c>
      <c r="D319" s="117"/>
      <c r="E319" s="117"/>
      <c r="F319" s="117"/>
      <c r="G319" s="14" t="s">
        <v>120</v>
      </c>
      <c r="H319" s="8">
        <v>1</v>
      </c>
      <c r="I319" s="8"/>
      <c r="J319" s="86"/>
      <c r="K319" s="8"/>
      <c r="L319" s="22"/>
      <c r="M319" s="90"/>
    </row>
    <row r="320" spans="1:13" ht="44.25" customHeight="1">
      <c r="A320" s="19">
        <f t="shared" si="4"/>
        <v>304</v>
      </c>
      <c r="B320" s="10" t="s">
        <v>137</v>
      </c>
      <c r="C320" s="117" t="s">
        <v>729</v>
      </c>
      <c r="D320" s="117"/>
      <c r="E320" s="117"/>
      <c r="F320" s="117"/>
      <c r="G320" s="14" t="s">
        <v>120</v>
      </c>
      <c r="H320" s="8">
        <v>1</v>
      </c>
      <c r="I320" s="8"/>
      <c r="J320" s="86"/>
      <c r="K320" s="8"/>
      <c r="L320" s="22"/>
      <c r="M320" s="90"/>
    </row>
    <row r="321" spans="1:13" ht="24.75" customHeight="1">
      <c r="A321" s="19">
        <f t="shared" si="4"/>
        <v>305</v>
      </c>
      <c r="B321" s="10" t="s">
        <v>137</v>
      </c>
      <c r="C321" s="117" t="s">
        <v>730</v>
      </c>
      <c r="D321" s="117"/>
      <c r="E321" s="117"/>
      <c r="F321" s="117"/>
      <c r="G321" s="14" t="s">
        <v>521</v>
      </c>
      <c r="H321" s="8">
        <v>1</v>
      </c>
      <c r="I321" s="8"/>
      <c r="J321" s="86"/>
      <c r="K321" s="8"/>
      <c r="L321" s="22"/>
      <c r="M321" s="90"/>
    </row>
    <row r="322" spans="1:13" ht="21" customHeight="1">
      <c r="A322" s="19">
        <f t="shared" si="4"/>
        <v>306</v>
      </c>
      <c r="B322" s="10" t="s">
        <v>137</v>
      </c>
      <c r="C322" s="117" t="s">
        <v>731</v>
      </c>
      <c r="D322" s="117"/>
      <c r="E322" s="117"/>
      <c r="F322" s="117"/>
      <c r="G322" s="14" t="s">
        <v>37</v>
      </c>
      <c r="H322" s="8">
        <v>1</v>
      </c>
      <c r="I322" s="8"/>
      <c r="J322" s="86"/>
      <c r="K322" s="8"/>
      <c r="L322" s="22"/>
      <c r="M322" s="90"/>
    </row>
    <row r="323" spans="1:13" ht="34.5" customHeight="1">
      <c r="A323" s="19">
        <f t="shared" si="4"/>
        <v>307</v>
      </c>
      <c r="B323" s="10" t="s">
        <v>137</v>
      </c>
      <c r="C323" s="117" t="s">
        <v>732</v>
      </c>
      <c r="D323" s="117"/>
      <c r="E323" s="117"/>
      <c r="F323" s="117"/>
      <c r="G323" s="14" t="s">
        <v>37</v>
      </c>
      <c r="H323" s="8">
        <v>1</v>
      </c>
      <c r="I323" s="8"/>
      <c r="J323" s="86"/>
      <c r="K323" s="8"/>
      <c r="L323" s="22"/>
      <c r="M323" s="90"/>
    </row>
    <row r="324" spans="1:13" ht="29.25" customHeight="1">
      <c r="A324" s="19">
        <f t="shared" si="4"/>
        <v>308</v>
      </c>
      <c r="B324" s="10" t="s">
        <v>137</v>
      </c>
      <c r="C324" s="117" t="s">
        <v>733</v>
      </c>
      <c r="D324" s="117"/>
      <c r="E324" s="117"/>
      <c r="F324" s="117"/>
      <c r="G324" s="14" t="s">
        <v>522</v>
      </c>
      <c r="H324" s="8">
        <v>1</v>
      </c>
      <c r="I324" s="8"/>
      <c r="J324" s="86"/>
      <c r="K324" s="8"/>
      <c r="L324" s="22"/>
      <c r="M324" s="90"/>
    </row>
    <row r="325" spans="1:13" ht="37.5" customHeight="1">
      <c r="A325" s="19">
        <f t="shared" si="4"/>
        <v>309</v>
      </c>
      <c r="B325" s="10" t="s">
        <v>137</v>
      </c>
      <c r="C325" s="117" t="s">
        <v>523</v>
      </c>
      <c r="D325" s="117"/>
      <c r="E325" s="117"/>
      <c r="F325" s="117"/>
      <c r="G325" s="14" t="s">
        <v>53</v>
      </c>
      <c r="H325" s="8">
        <v>1</v>
      </c>
      <c r="I325" s="8"/>
      <c r="J325" s="86"/>
      <c r="K325" s="8"/>
      <c r="L325" s="22"/>
      <c r="M325" s="90"/>
    </row>
    <row r="326" spans="1:13" ht="53.25" customHeight="1">
      <c r="A326" s="19">
        <f t="shared" si="4"/>
        <v>310</v>
      </c>
      <c r="B326" s="10" t="s">
        <v>137</v>
      </c>
      <c r="C326" s="117" t="s">
        <v>524</v>
      </c>
      <c r="D326" s="117"/>
      <c r="E326" s="117"/>
      <c r="F326" s="117"/>
      <c r="G326" s="14" t="s">
        <v>188</v>
      </c>
      <c r="H326" s="8">
        <v>1</v>
      </c>
      <c r="I326" s="8"/>
      <c r="J326" s="86"/>
      <c r="K326" s="8"/>
      <c r="L326" s="22"/>
      <c r="M326" s="90"/>
    </row>
    <row r="327" spans="1:13" ht="51" customHeight="1">
      <c r="A327" s="19">
        <f t="shared" si="4"/>
        <v>311</v>
      </c>
      <c r="B327" s="10" t="s">
        <v>3</v>
      </c>
      <c r="C327" s="117" t="s">
        <v>111</v>
      </c>
      <c r="D327" s="117"/>
      <c r="E327" s="117"/>
      <c r="F327" s="117"/>
      <c r="G327" s="14" t="s">
        <v>120</v>
      </c>
      <c r="H327" s="8">
        <v>1</v>
      </c>
      <c r="I327" s="8"/>
      <c r="J327" s="84"/>
      <c r="K327" s="18"/>
      <c r="L327" s="18"/>
      <c r="M327" s="90"/>
    </row>
    <row r="328" spans="1:13" ht="29.25" customHeight="1">
      <c r="A328" s="19">
        <f t="shared" si="4"/>
        <v>312</v>
      </c>
      <c r="B328" s="10" t="s">
        <v>137</v>
      </c>
      <c r="C328" s="117" t="s">
        <v>525</v>
      </c>
      <c r="D328" s="117"/>
      <c r="E328" s="117"/>
      <c r="F328" s="117"/>
      <c r="G328" s="14" t="s">
        <v>526</v>
      </c>
      <c r="H328" s="8">
        <v>1</v>
      </c>
      <c r="I328" s="8"/>
      <c r="J328" s="86"/>
      <c r="K328" s="8"/>
      <c r="L328" s="22"/>
      <c r="M328" s="90"/>
    </row>
    <row r="329" spans="1:13" ht="67.5" customHeight="1">
      <c r="A329" s="19">
        <f t="shared" si="4"/>
        <v>313</v>
      </c>
      <c r="B329" s="10" t="s">
        <v>3</v>
      </c>
      <c r="C329" s="117" t="s">
        <v>110</v>
      </c>
      <c r="D329" s="117"/>
      <c r="E329" s="117"/>
      <c r="F329" s="117"/>
      <c r="G329" s="14" t="s">
        <v>119</v>
      </c>
      <c r="H329" s="8">
        <v>1</v>
      </c>
      <c r="I329" s="8"/>
      <c r="J329" s="84"/>
      <c r="K329" s="18"/>
      <c r="L329" s="18"/>
      <c r="M329" s="90"/>
    </row>
    <row r="330" spans="1:13" ht="42.75" customHeight="1">
      <c r="A330" s="19">
        <f t="shared" si="4"/>
        <v>314</v>
      </c>
      <c r="B330" s="10" t="s">
        <v>137</v>
      </c>
      <c r="C330" s="117" t="s">
        <v>527</v>
      </c>
      <c r="D330" s="117"/>
      <c r="E330" s="117"/>
      <c r="F330" s="117"/>
      <c r="G330" s="14" t="s">
        <v>528</v>
      </c>
      <c r="H330" s="8">
        <v>1</v>
      </c>
      <c r="I330" s="8"/>
      <c r="J330" s="86"/>
      <c r="K330" s="8"/>
      <c r="L330" s="22"/>
      <c r="M330" s="90"/>
    </row>
    <row r="331" spans="1:13" ht="48.75" customHeight="1">
      <c r="A331" s="19">
        <f t="shared" si="4"/>
        <v>315</v>
      </c>
      <c r="B331" s="10" t="s">
        <v>137</v>
      </c>
      <c r="C331" s="117" t="s">
        <v>529</v>
      </c>
      <c r="D331" s="117"/>
      <c r="E331" s="117"/>
      <c r="F331" s="117"/>
      <c r="G331" s="14" t="s">
        <v>86</v>
      </c>
      <c r="H331" s="8">
        <v>1</v>
      </c>
      <c r="I331" s="8"/>
      <c r="J331" s="86"/>
      <c r="K331" s="12"/>
      <c r="L331" s="22"/>
      <c r="M331" s="90"/>
    </row>
    <row r="332" spans="1:13" ht="48" customHeight="1">
      <c r="A332" s="19">
        <f t="shared" si="4"/>
        <v>316</v>
      </c>
      <c r="B332" s="10" t="s">
        <v>137</v>
      </c>
      <c r="C332" s="117" t="s">
        <v>530</v>
      </c>
      <c r="D332" s="117"/>
      <c r="E332" s="117"/>
      <c r="F332" s="117"/>
      <c r="G332" s="14" t="s">
        <v>7</v>
      </c>
      <c r="H332" s="8">
        <v>1</v>
      </c>
      <c r="I332" s="8"/>
      <c r="J332" s="86"/>
      <c r="K332" s="8"/>
      <c r="L332" s="22"/>
      <c r="M332" s="90"/>
    </row>
    <row r="333" spans="1:13" ht="69" customHeight="1">
      <c r="A333" s="19">
        <f t="shared" si="4"/>
        <v>317</v>
      </c>
      <c r="B333" s="10" t="s">
        <v>3</v>
      </c>
      <c r="C333" s="117" t="s">
        <v>133</v>
      </c>
      <c r="D333" s="117"/>
      <c r="E333" s="117"/>
      <c r="F333" s="117"/>
      <c r="G333" s="14" t="s">
        <v>123</v>
      </c>
      <c r="H333" s="8">
        <v>1</v>
      </c>
      <c r="I333" s="8"/>
      <c r="J333" s="84"/>
      <c r="K333" s="18"/>
      <c r="L333" s="18"/>
      <c r="M333" s="90"/>
    </row>
    <row r="334" spans="1:13" ht="37.5" customHeight="1">
      <c r="A334" s="19">
        <f t="shared" si="4"/>
        <v>318</v>
      </c>
      <c r="B334" s="10" t="s">
        <v>137</v>
      </c>
      <c r="C334" s="117" t="s">
        <v>531</v>
      </c>
      <c r="D334" s="117"/>
      <c r="E334" s="117"/>
      <c r="F334" s="117"/>
      <c r="G334" s="14" t="s">
        <v>28</v>
      </c>
      <c r="H334" s="8">
        <v>1</v>
      </c>
      <c r="I334" s="8"/>
      <c r="J334" s="86"/>
      <c r="K334" s="8"/>
      <c r="L334" s="22"/>
      <c r="M334" s="90"/>
    </row>
    <row r="335" spans="1:13" ht="45" customHeight="1">
      <c r="A335" s="19">
        <f t="shared" si="4"/>
        <v>319</v>
      </c>
      <c r="B335" s="10" t="s">
        <v>137</v>
      </c>
      <c r="C335" s="117" t="s">
        <v>532</v>
      </c>
      <c r="D335" s="117"/>
      <c r="E335" s="117"/>
      <c r="F335" s="117"/>
      <c r="G335" s="14" t="s">
        <v>37</v>
      </c>
      <c r="H335" s="8">
        <v>1</v>
      </c>
      <c r="I335" s="8"/>
      <c r="J335" s="86"/>
      <c r="K335" s="8"/>
      <c r="L335" s="22"/>
      <c r="M335" s="90"/>
    </row>
    <row r="336" spans="1:13" ht="35.25" customHeight="1">
      <c r="A336" s="19">
        <f t="shared" si="4"/>
        <v>320</v>
      </c>
      <c r="B336" s="10" t="s">
        <v>137</v>
      </c>
      <c r="C336" s="117" t="s">
        <v>533</v>
      </c>
      <c r="D336" s="117"/>
      <c r="E336" s="117"/>
      <c r="F336" s="117"/>
      <c r="G336" s="14" t="s">
        <v>120</v>
      </c>
      <c r="H336" s="8">
        <v>1</v>
      </c>
      <c r="I336" s="8"/>
      <c r="J336" s="86"/>
      <c r="K336" s="8"/>
      <c r="L336" s="22"/>
      <c r="M336" s="90"/>
    </row>
    <row r="337" spans="1:13" ht="133.5" customHeight="1">
      <c r="A337" s="19">
        <f t="shared" si="4"/>
        <v>321</v>
      </c>
      <c r="B337" s="10" t="s">
        <v>137</v>
      </c>
      <c r="C337" s="117" t="s">
        <v>534</v>
      </c>
      <c r="D337" s="117"/>
      <c r="E337" s="117"/>
      <c r="F337" s="117"/>
      <c r="G337" s="14" t="s">
        <v>190</v>
      </c>
      <c r="H337" s="8">
        <v>1</v>
      </c>
      <c r="I337" s="8"/>
      <c r="J337" s="86"/>
      <c r="K337" s="8"/>
      <c r="L337" s="22"/>
      <c r="M337" s="90"/>
    </row>
    <row r="338" spans="1:13" ht="30" customHeight="1">
      <c r="A338" s="19">
        <f t="shared" si="4"/>
        <v>322</v>
      </c>
      <c r="B338" s="10" t="s">
        <v>137</v>
      </c>
      <c r="C338" s="117" t="s">
        <v>535</v>
      </c>
      <c r="D338" s="117"/>
      <c r="E338" s="117"/>
      <c r="F338" s="117"/>
      <c r="G338" s="14" t="s">
        <v>28</v>
      </c>
      <c r="H338" s="8">
        <v>1</v>
      </c>
      <c r="I338" s="8"/>
      <c r="J338" s="86"/>
      <c r="K338" s="8"/>
      <c r="L338" s="22"/>
      <c r="M338" s="90"/>
    </row>
    <row r="339" spans="1:13" ht="46.5" customHeight="1">
      <c r="A339" s="19">
        <f t="shared" si="4"/>
        <v>323</v>
      </c>
      <c r="B339" s="10" t="s">
        <v>137</v>
      </c>
      <c r="C339" s="117" t="s">
        <v>536</v>
      </c>
      <c r="D339" s="117"/>
      <c r="E339" s="117"/>
      <c r="F339" s="117"/>
      <c r="G339" s="14" t="s">
        <v>91</v>
      </c>
      <c r="H339" s="8">
        <v>1</v>
      </c>
      <c r="I339" s="8"/>
      <c r="J339" s="86"/>
      <c r="K339" s="8"/>
      <c r="L339" s="22"/>
      <c r="M339" s="90"/>
    </row>
    <row r="340" spans="1:13" ht="110.25" customHeight="1">
      <c r="A340" s="19">
        <f t="shared" ref="A340:A397" si="5">A339+1</f>
        <v>324</v>
      </c>
      <c r="B340" s="10" t="s">
        <v>137</v>
      </c>
      <c r="C340" s="117" t="s">
        <v>537</v>
      </c>
      <c r="D340" s="117"/>
      <c r="E340" s="117"/>
      <c r="F340" s="117"/>
      <c r="G340" s="14" t="s">
        <v>538</v>
      </c>
      <c r="H340" s="8">
        <v>1</v>
      </c>
      <c r="I340" s="8"/>
      <c r="J340" s="86"/>
      <c r="K340" s="8"/>
      <c r="L340" s="22"/>
      <c r="M340" s="90"/>
    </row>
    <row r="341" spans="1:13" ht="35.25" customHeight="1">
      <c r="A341" s="19">
        <f t="shared" si="5"/>
        <v>325</v>
      </c>
      <c r="B341" s="10" t="s">
        <v>137</v>
      </c>
      <c r="C341" s="117" t="s">
        <v>539</v>
      </c>
      <c r="D341" s="117"/>
      <c r="E341" s="117"/>
      <c r="F341" s="117"/>
      <c r="G341" s="14" t="s">
        <v>540</v>
      </c>
      <c r="H341" s="8">
        <v>1</v>
      </c>
      <c r="I341" s="8"/>
      <c r="J341" s="86"/>
      <c r="K341" s="8"/>
      <c r="L341" s="22"/>
      <c r="M341" s="90"/>
    </row>
    <row r="342" spans="1:13" ht="42.75" customHeight="1">
      <c r="A342" s="19">
        <f t="shared" si="5"/>
        <v>326</v>
      </c>
      <c r="B342" s="10" t="s">
        <v>137</v>
      </c>
      <c r="C342" s="117" t="s">
        <v>541</v>
      </c>
      <c r="D342" s="117"/>
      <c r="E342" s="117"/>
      <c r="F342" s="117"/>
      <c r="G342" s="14" t="s">
        <v>542</v>
      </c>
      <c r="H342" s="8">
        <v>1</v>
      </c>
      <c r="I342" s="8"/>
      <c r="J342" s="86"/>
      <c r="K342" s="8"/>
      <c r="L342" s="22"/>
      <c r="M342" s="90"/>
    </row>
    <row r="343" spans="1:13" ht="49.5" customHeight="1">
      <c r="A343" s="19">
        <f t="shared" si="5"/>
        <v>327</v>
      </c>
      <c r="B343" s="10" t="s">
        <v>137</v>
      </c>
      <c r="C343" s="117" t="s">
        <v>543</v>
      </c>
      <c r="D343" s="117"/>
      <c r="E343" s="117"/>
      <c r="F343" s="117"/>
      <c r="G343" s="14" t="s">
        <v>7</v>
      </c>
      <c r="H343" s="8">
        <v>1</v>
      </c>
      <c r="I343" s="8"/>
      <c r="J343" s="86"/>
      <c r="K343" s="8"/>
      <c r="L343" s="22"/>
      <c r="M343" s="90"/>
    </row>
    <row r="344" spans="1:13" ht="56.25" customHeight="1">
      <c r="A344" s="19">
        <f t="shared" si="5"/>
        <v>328</v>
      </c>
      <c r="B344" s="10" t="s">
        <v>137</v>
      </c>
      <c r="C344" s="117" t="s">
        <v>544</v>
      </c>
      <c r="D344" s="117"/>
      <c r="E344" s="117"/>
      <c r="F344" s="117"/>
      <c r="G344" s="14" t="s">
        <v>28</v>
      </c>
      <c r="H344" s="8">
        <v>1</v>
      </c>
      <c r="I344" s="8"/>
      <c r="J344" s="86"/>
      <c r="K344" s="8"/>
      <c r="L344" s="22"/>
      <c r="M344" s="90"/>
    </row>
    <row r="345" spans="1:13" ht="42.75" customHeight="1">
      <c r="A345" s="19">
        <f t="shared" si="5"/>
        <v>329</v>
      </c>
      <c r="B345" s="10" t="s">
        <v>137</v>
      </c>
      <c r="C345" s="117" t="s">
        <v>545</v>
      </c>
      <c r="D345" s="117"/>
      <c r="E345" s="117"/>
      <c r="F345" s="117"/>
      <c r="G345" s="14" t="s">
        <v>546</v>
      </c>
      <c r="H345" s="8">
        <v>1</v>
      </c>
      <c r="I345" s="8"/>
      <c r="J345" s="86"/>
      <c r="K345" s="8"/>
      <c r="L345" s="22"/>
      <c r="M345" s="90"/>
    </row>
    <row r="346" spans="1:13" ht="35.25" customHeight="1">
      <c r="A346" s="19">
        <f t="shared" si="5"/>
        <v>330</v>
      </c>
      <c r="B346" s="10" t="s">
        <v>137</v>
      </c>
      <c r="C346" s="117" t="s">
        <v>547</v>
      </c>
      <c r="D346" s="117"/>
      <c r="E346" s="117"/>
      <c r="F346" s="117"/>
      <c r="G346" s="14" t="s">
        <v>548</v>
      </c>
      <c r="H346" s="8">
        <v>1</v>
      </c>
      <c r="I346" s="8"/>
      <c r="J346" s="86"/>
      <c r="K346" s="8"/>
      <c r="L346" s="22"/>
      <c r="M346" s="90"/>
    </row>
    <row r="347" spans="1:13" ht="30" customHeight="1">
      <c r="A347" s="19">
        <f t="shared" si="5"/>
        <v>331</v>
      </c>
      <c r="B347" s="10" t="s">
        <v>137</v>
      </c>
      <c r="C347" s="117" t="s">
        <v>549</v>
      </c>
      <c r="D347" s="117"/>
      <c r="E347" s="117"/>
      <c r="F347" s="117"/>
      <c r="G347" s="14" t="s">
        <v>7</v>
      </c>
      <c r="H347" s="8">
        <v>1</v>
      </c>
      <c r="I347" s="8"/>
      <c r="J347" s="86"/>
      <c r="K347" s="8"/>
      <c r="L347" s="22"/>
      <c r="M347" s="90"/>
    </row>
    <row r="348" spans="1:13" ht="45.75" customHeight="1">
      <c r="A348" s="19">
        <f t="shared" si="5"/>
        <v>332</v>
      </c>
      <c r="B348" s="10" t="s">
        <v>137</v>
      </c>
      <c r="C348" s="117" t="s">
        <v>550</v>
      </c>
      <c r="D348" s="117"/>
      <c r="E348" s="117"/>
      <c r="F348" s="117"/>
      <c r="G348" s="14" t="s">
        <v>551</v>
      </c>
      <c r="H348" s="8">
        <v>1</v>
      </c>
      <c r="I348" s="8"/>
      <c r="J348" s="86"/>
      <c r="K348" s="8"/>
      <c r="L348" s="22"/>
      <c r="M348" s="90"/>
    </row>
    <row r="349" spans="1:13" ht="55.5" customHeight="1">
      <c r="A349" s="19">
        <f t="shared" si="5"/>
        <v>333</v>
      </c>
      <c r="B349" s="10" t="s">
        <v>137</v>
      </c>
      <c r="C349" s="117" t="s">
        <v>552</v>
      </c>
      <c r="D349" s="117"/>
      <c r="E349" s="117"/>
      <c r="F349" s="117"/>
      <c r="G349" s="14" t="s">
        <v>553</v>
      </c>
      <c r="H349" s="8">
        <v>1</v>
      </c>
      <c r="I349" s="8"/>
      <c r="J349" s="86"/>
      <c r="K349" s="8"/>
      <c r="L349" s="22"/>
      <c r="M349" s="90"/>
    </row>
    <row r="350" spans="1:13" ht="42" customHeight="1">
      <c r="A350" s="19">
        <f t="shared" si="5"/>
        <v>334</v>
      </c>
      <c r="B350" s="10" t="s">
        <v>137</v>
      </c>
      <c r="C350" s="117" t="s">
        <v>554</v>
      </c>
      <c r="D350" s="117"/>
      <c r="E350" s="117"/>
      <c r="F350" s="117"/>
      <c r="G350" s="14" t="s">
        <v>555</v>
      </c>
      <c r="H350" s="8">
        <v>1</v>
      </c>
      <c r="I350" s="8"/>
      <c r="J350" s="86"/>
      <c r="K350" s="8"/>
      <c r="L350" s="22"/>
      <c r="M350" s="90"/>
    </row>
    <row r="351" spans="1:13" ht="45" customHeight="1">
      <c r="A351" s="19">
        <f t="shared" si="5"/>
        <v>335</v>
      </c>
      <c r="B351" s="10" t="s">
        <v>137</v>
      </c>
      <c r="C351" s="117" t="s">
        <v>556</v>
      </c>
      <c r="D351" s="117"/>
      <c r="E351" s="117"/>
      <c r="F351" s="117"/>
      <c r="G351" s="14" t="s">
        <v>120</v>
      </c>
      <c r="H351" s="8">
        <v>1</v>
      </c>
      <c r="I351" s="8"/>
      <c r="J351" s="86"/>
      <c r="K351" s="8"/>
      <c r="L351" s="22"/>
      <c r="M351" s="90"/>
    </row>
    <row r="352" spans="1:13" ht="54.75" customHeight="1">
      <c r="A352" s="19">
        <f t="shared" si="5"/>
        <v>336</v>
      </c>
      <c r="B352" s="10" t="s">
        <v>137</v>
      </c>
      <c r="C352" s="117" t="s">
        <v>557</v>
      </c>
      <c r="D352" s="117"/>
      <c r="E352" s="117"/>
      <c r="F352" s="117"/>
      <c r="G352" s="14" t="s">
        <v>558</v>
      </c>
      <c r="H352" s="8">
        <v>1</v>
      </c>
      <c r="I352" s="8"/>
      <c r="J352" s="86"/>
      <c r="K352" s="8"/>
      <c r="L352" s="22"/>
      <c r="M352" s="90"/>
    </row>
    <row r="353" spans="1:13" ht="49.5" customHeight="1">
      <c r="A353" s="19">
        <f t="shared" si="5"/>
        <v>337</v>
      </c>
      <c r="B353" s="10" t="s">
        <v>137</v>
      </c>
      <c r="C353" s="117" t="s">
        <v>559</v>
      </c>
      <c r="D353" s="117"/>
      <c r="E353" s="117"/>
      <c r="F353" s="117"/>
      <c r="G353" s="14" t="s">
        <v>560</v>
      </c>
      <c r="H353" s="8">
        <v>1</v>
      </c>
      <c r="I353" s="8"/>
      <c r="J353" s="86"/>
      <c r="K353" s="8"/>
      <c r="L353" s="22"/>
      <c r="M353" s="90"/>
    </row>
    <row r="354" spans="1:13" ht="66" customHeight="1">
      <c r="A354" s="19">
        <f t="shared" si="5"/>
        <v>338</v>
      </c>
      <c r="B354" s="10" t="s">
        <v>137</v>
      </c>
      <c r="C354" s="117" t="s">
        <v>561</v>
      </c>
      <c r="D354" s="117"/>
      <c r="E354" s="117"/>
      <c r="F354" s="117"/>
      <c r="G354" s="14" t="s">
        <v>562</v>
      </c>
      <c r="H354" s="8">
        <v>1</v>
      </c>
      <c r="I354" s="8"/>
      <c r="J354" s="86"/>
      <c r="K354" s="8"/>
      <c r="L354" s="22"/>
      <c r="M354" s="90"/>
    </row>
    <row r="355" spans="1:13" ht="43.5" customHeight="1">
      <c r="A355" s="19">
        <f t="shared" si="5"/>
        <v>339</v>
      </c>
      <c r="B355" s="10" t="s">
        <v>137</v>
      </c>
      <c r="C355" s="117" t="s">
        <v>563</v>
      </c>
      <c r="D355" s="117"/>
      <c r="E355" s="117"/>
      <c r="F355" s="117"/>
      <c r="G355" s="14" t="s">
        <v>564</v>
      </c>
      <c r="H355" s="8">
        <v>1</v>
      </c>
      <c r="I355" s="8"/>
      <c r="J355" s="86"/>
      <c r="K355" s="8"/>
      <c r="L355" s="22"/>
      <c r="M355" s="90"/>
    </row>
    <row r="356" spans="1:13" ht="43.5" customHeight="1">
      <c r="A356" s="19">
        <f t="shared" si="5"/>
        <v>340</v>
      </c>
      <c r="B356" s="10" t="s">
        <v>137</v>
      </c>
      <c r="C356" s="117" t="s">
        <v>565</v>
      </c>
      <c r="D356" s="117"/>
      <c r="E356" s="117"/>
      <c r="F356" s="117"/>
      <c r="G356" s="14" t="s">
        <v>566</v>
      </c>
      <c r="H356" s="8">
        <v>1</v>
      </c>
      <c r="I356" s="8"/>
      <c r="J356" s="86"/>
      <c r="K356" s="8"/>
      <c r="L356" s="22"/>
      <c r="M356" s="90"/>
    </row>
    <row r="357" spans="1:13" ht="18" customHeight="1">
      <c r="A357" s="19">
        <f t="shared" si="5"/>
        <v>341</v>
      </c>
      <c r="B357" s="10" t="s">
        <v>137</v>
      </c>
      <c r="C357" s="117" t="s">
        <v>567</v>
      </c>
      <c r="D357" s="117"/>
      <c r="E357" s="117"/>
      <c r="F357" s="117"/>
      <c r="G357" s="14" t="s">
        <v>568</v>
      </c>
      <c r="H357" s="8">
        <v>1</v>
      </c>
      <c r="I357" s="8"/>
      <c r="J357" s="86"/>
      <c r="K357" s="8"/>
      <c r="L357" s="22"/>
      <c r="M357" s="90"/>
    </row>
    <row r="358" spans="1:13" ht="33.75" customHeight="1">
      <c r="A358" s="19">
        <f t="shared" si="5"/>
        <v>342</v>
      </c>
      <c r="B358" s="10" t="s">
        <v>137</v>
      </c>
      <c r="C358" s="117" t="s">
        <v>569</v>
      </c>
      <c r="D358" s="117"/>
      <c r="E358" s="117"/>
      <c r="F358" s="117"/>
      <c r="G358" s="14" t="s">
        <v>570</v>
      </c>
      <c r="H358" s="8">
        <v>1</v>
      </c>
      <c r="I358" s="8"/>
      <c r="J358" s="86"/>
      <c r="K358" s="12"/>
      <c r="L358" s="22"/>
      <c r="M358" s="90"/>
    </row>
    <row r="359" spans="1:13" ht="45" customHeight="1">
      <c r="A359" s="19">
        <f t="shared" si="5"/>
        <v>343</v>
      </c>
      <c r="B359" s="10" t="s">
        <v>137</v>
      </c>
      <c r="C359" s="117" t="s">
        <v>571</v>
      </c>
      <c r="D359" s="117"/>
      <c r="E359" s="117"/>
      <c r="F359" s="117"/>
      <c r="G359" s="14" t="s">
        <v>572</v>
      </c>
      <c r="H359" s="8">
        <v>1</v>
      </c>
      <c r="I359" s="8"/>
      <c r="J359" s="86"/>
      <c r="K359" s="8"/>
      <c r="L359" s="22"/>
      <c r="M359" s="90"/>
    </row>
    <row r="360" spans="1:13" ht="48" customHeight="1">
      <c r="A360" s="19">
        <f t="shared" si="5"/>
        <v>344</v>
      </c>
      <c r="B360" s="10" t="s">
        <v>137</v>
      </c>
      <c r="C360" s="117" t="s">
        <v>573</v>
      </c>
      <c r="D360" s="117"/>
      <c r="E360" s="117"/>
      <c r="F360" s="117"/>
      <c r="G360" s="14" t="s">
        <v>574</v>
      </c>
      <c r="H360" s="8">
        <v>1</v>
      </c>
      <c r="I360" s="8"/>
      <c r="J360" s="86"/>
      <c r="K360" s="12"/>
      <c r="L360" s="22"/>
      <c r="M360" s="90"/>
    </row>
    <row r="361" spans="1:13" ht="34.5" customHeight="1">
      <c r="A361" s="19">
        <f t="shared" si="5"/>
        <v>345</v>
      </c>
      <c r="B361" s="10" t="s">
        <v>137</v>
      </c>
      <c r="C361" s="117" t="s">
        <v>575</v>
      </c>
      <c r="D361" s="117"/>
      <c r="E361" s="117"/>
      <c r="F361" s="117"/>
      <c r="G361" s="14" t="s">
        <v>28</v>
      </c>
      <c r="H361" s="8">
        <v>1</v>
      </c>
      <c r="I361" s="8"/>
      <c r="J361" s="86"/>
      <c r="K361" s="8"/>
      <c r="L361" s="22"/>
      <c r="M361" s="90"/>
    </row>
    <row r="362" spans="1:13" ht="77.25" customHeight="1">
      <c r="A362" s="19">
        <f t="shared" si="5"/>
        <v>346</v>
      </c>
      <c r="B362" s="10" t="s">
        <v>137</v>
      </c>
      <c r="C362" s="117" t="s">
        <v>576</v>
      </c>
      <c r="D362" s="117"/>
      <c r="E362" s="117"/>
      <c r="F362" s="117"/>
      <c r="G362" s="14" t="s">
        <v>577</v>
      </c>
      <c r="H362" s="8">
        <v>1</v>
      </c>
      <c r="I362" s="8"/>
      <c r="J362" s="86"/>
      <c r="K362" s="8"/>
      <c r="L362" s="22"/>
      <c r="M362" s="90"/>
    </row>
    <row r="363" spans="1:13" ht="76.5" customHeight="1">
      <c r="A363" s="19">
        <f t="shared" si="5"/>
        <v>347</v>
      </c>
      <c r="B363" s="10" t="s">
        <v>137</v>
      </c>
      <c r="C363" s="117" t="s">
        <v>578</v>
      </c>
      <c r="D363" s="117"/>
      <c r="E363" s="117"/>
      <c r="F363" s="117"/>
      <c r="G363" s="14" t="s">
        <v>579</v>
      </c>
      <c r="H363" s="8">
        <v>1</v>
      </c>
      <c r="I363" s="8"/>
      <c r="J363" s="86"/>
      <c r="K363" s="8"/>
      <c r="L363" s="22"/>
      <c r="M363" s="90"/>
    </row>
    <row r="364" spans="1:13" ht="34.5" customHeight="1">
      <c r="A364" s="19">
        <f t="shared" si="5"/>
        <v>348</v>
      </c>
      <c r="B364" s="10" t="s">
        <v>137</v>
      </c>
      <c r="C364" s="117" t="s">
        <v>580</v>
      </c>
      <c r="D364" s="117"/>
      <c r="E364" s="117"/>
      <c r="F364" s="117"/>
      <c r="G364" s="14" t="s">
        <v>7</v>
      </c>
      <c r="H364" s="8">
        <v>1</v>
      </c>
      <c r="I364" s="8"/>
      <c r="J364" s="86"/>
      <c r="K364" s="8"/>
      <c r="L364" s="22"/>
      <c r="M364" s="90"/>
    </row>
    <row r="365" spans="1:13" ht="34.5" customHeight="1">
      <c r="A365" s="19">
        <f t="shared" si="5"/>
        <v>349</v>
      </c>
      <c r="B365" s="10" t="s">
        <v>137</v>
      </c>
      <c r="C365" s="117" t="s">
        <v>581</v>
      </c>
      <c r="D365" s="117"/>
      <c r="E365" s="117"/>
      <c r="F365" s="117"/>
      <c r="G365" s="14" t="s">
        <v>582</v>
      </c>
      <c r="H365" s="8">
        <v>1</v>
      </c>
      <c r="I365" s="8"/>
      <c r="J365" s="86"/>
      <c r="K365" s="8"/>
      <c r="L365" s="22"/>
      <c r="M365" s="90"/>
    </row>
    <row r="366" spans="1:13" ht="55.5" customHeight="1">
      <c r="A366" s="19">
        <f t="shared" si="5"/>
        <v>350</v>
      </c>
      <c r="B366" s="10" t="s">
        <v>137</v>
      </c>
      <c r="C366" s="117" t="s">
        <v>583</v>
      </c>
      <c r="D366" s="117"/>
      <c r="E366" s="117"/>
      <c r="F366" s="117"/>
      <c r="G366" s="14" t="s">
        <v>37</v>
      </c>
      <c r="H366" s="8">
        <v>1</v>
      </c>
      <c r="I366" s="8"/>
      <c r="J366" s="86"/>
      <c r="K366" s="8"/>
      <c r="L366" s="22"/>
      <c r="M366" s="90"/>
    </row>
    <row r="367" spans="1:13" ht="120.75" customHeight="1">
      <c r="A367" s="19">
        <f t="shared" si="5"/>
        <v>351</v>
      </c>
      <c r="B367" s="10" t="s">
        <v>137</v>
      </c>
      <c r="C367" s="117" t="s">
        <v>584</v>
      </c>
      <c r="D367" s="117"/>
      <c r="E367" s="117"/>
      <c r="F367" s="117"/>
      <c r="G367" s="14" t="s">
        <v>585</v>
      </c>
      <c r="H367" s="8">
        <v>1</v>
      </c>
      <c r="I367" s="8"/>
      <c r="J367" s="86"/>
      <c r="K367" s="8"/>
      <c r="L367" s="22"/>
      <c r="M367" s="90"/>
    </row>
    <row r="368" spans="1:13" ht="76.5" customHeight="1">
      <c r="A368" s="19">
        <f t="shared" si="5"/>
        <v>352</v>
      </c>
      <c r="B368" s="10" t="s">
        <v>137</v>
      </c>
      <c r="C368" s="117" t="s">
        <v>586</v>
      </c>
      <c r="D368" s="117"/>
      <c r="E368" s="117"/>
      <c r="F368" s="117"/>
      <c r="G368" s="14" t="s">
        <v>585</v>
      </c>
      <c r="H368" s="8">
        <v>1</v>
      </c>
      <c r="I368" s="8"/>
      <c r="J368" s="86"/>
      <c r="K368" s="8"/>
      <c r="L368" s="22"/>
      <c r="M368" s="90"/>
    </row>
    <row r="369" spans="1:13" ht="33" customHeight="1">
      <c r="A369" s="19">
        <f t="shared" si="5"/>
        <v>353</v>
      </c>
      <c r="B369" s="10" t="s">
        <v>137</v>
      </c>
      <c r="C369" s="117" t="s">
        <v>587</v>
      </c>
      <c r="D369" s="117"/>
      <c r="E369" s="117"/>
      <c r="F369" s="117"/>
      <c r="G369" s="14" t="s">
        <v>588</v>
      </c>
      <c r="H369" s="8">
        <v>1</v>
      </c>
      <c r="I369" s="8"/>
      <c r="J369" s="86"/>
      <c r="K369" s="8"/>
      <c r="L369" s="22"/>
      <c r="M369" s="90"/>
    </row>
    <row r="370" spans="1:13" ht="69.75" customHeight="1">
      <c r="A370" s="19">
        <f t="shared" si="5"/>
        <v>354</v>
      </c>
      <c r="B370" s="10" t="s">
        <v>137</v>
      </c>
      <c r="C370" s="117" t="s">
        <v>589</v>
      </c>
      <c r="D370" s="117"/>
      <c r="E370" s="117"/>
      <c r="F370" s="117"/>
      <c r="G370" s="14" t="s">
        <v>590</v>
      </c>
      <c r="H370" s="8">
        <v>1</v>
      </c>
      <c r="I370" s="8"/>
      <c r="J370" s="86"/>
      <c r="K370" s="8"/>
      <c r="L370" s="22"/>
      <c r="M370" s="90"/>
    </row>
    <row r="371" spans="1:13" ht="69" customHeight="1">
      <c r="A371" s="19">
        <f t="shared" si="5"/>
        <v>355</v>
      </c>
      <c r="B371" s="10" t="s">
        <v>137</v>
      </c>
      <c r="C371" s="117" t="s">
        <v>591</v>
      </c>
      <c r="D371" s="117"/>
      <c r="E371" s="117"/>
      <c r="F371" s="117"/>
      <c r="G371" s="14" t="s">
        <v>592</v>
      </c>
      <c r="H371" s="8">
        <v>1</v>
      </c>
      <c r="I371" s="8"/>
      <c r="J371" s="86"/>
      <c r="K371" s="8"/>
      <c r="L371" s="22"/>
      <c r="M371" s="90"/>
    </row>
    <row r="372" spans="1:13" ht="63.75" customHeight="1">
      <c r="A372" s="19">
        <f t="shared" si="5"/>
        <v>356</v>
      </c>
      <c r="B372" s="10" t="s">
        <v>137</v>
      </c>
      <c r="C372" s="117" t="s">
        <v>593</v>
      </c>
      <c r="D372" s="117"/>
      <c r="E372" s="117"/>
      <c r="F372" s="117"/>
      <c r="G372" s="14" t="s">
        <v>594</v>
      </c>
      <c r="H372" s="8">
        <v>1</v>
      </c>
      <c r="I372" s="8"/>
      <c r="J372" s="86"/>
      <c r="K372" s="8"/>
      <c r="L372" s="22"/>
      <c r="M372" s="90"/>
    </row>
    <row r="373" spans="1:13" ht="53.25" customHeight="1">
      <c r="A373" s="19">
        <f t="shared" si="5"/>
        <v>357</v>
      </c>
      <c r="B373" s="10" t="s">
        <v>137</v>
      </c>
      <c r="C373" s="117" t="s">
        <v>595</v>
      </c>
      <c r="D373" s="117"/>
      <c r="E373" s="117"/>
      <c r="F373" s="117"/>
      <c r="G373" s="14" t="s">
        <v>596</v>
      </c>
      <c r="H373" s="8">
        <v>1</v>
      </c>
      <c r="I373" s="8"/>
      <c r="J373" s="86"/>
      <c r="K373" s="8"/>
      <c r="L373" s="22"/>
      <c r="M373" s="90"/>
    </row>
    <row r="374" spans="1:13" ht="52.5" customHeight="1">
      <c r="A374" s="19">
        <f t="shared" si="5"/>
        <v>358</v>
      </c>
      <c r="B374" s="10" t="s">
        <v>137</v>
      </c>
      <c r="C374" s="117" t="s">
        <v>597</v>
      </c>
      <c r="D374" s="117"/>
      <c r="E374" s="117"/>
      <c r="F374" s="117"/>
      <c r="G374" s="14" t="s">
        <v>598</v>
      </c>
      <c r="H374" s="8">
        <v>1</v>
      </c>
      <c r="I374" s="8"/>
      <c r="J374" s="86"/>
      <c r="K374" s="8"/>
      <c r="L374" s="22"/>
      <c r="M374" s="90"/>
    </row>
    <row r="375" spans="1:13" ht="29.25" customHeight="1">
      <c r="A375" s="19">
        <f t="shared" si="5"/>
        <v>359</v>
      </c>
      <c r="B375" s="10" t="s">
        <v>137</v>
      </c>
      <c r="C375" s="117" t="s">
        <v>599</v>
      </c>
      <c r="D375" s="117"/>
      <c r="E375" s="117"/>
      <c r="F375" s="117"/>
      <c r="G375" s="14" t="s">
        <v>7</v>
      </c>
      <c r="H375" s="8">
        <v>1</v>
      </c>
      <c r="I375" s="8"/>
      <c r="J375" s="86"/>
      <c r="K375" s="8"/>
      <c r="L375" s="22"/>
      <c r="M375" s="90"/>
    </row>
    <row r="376" spans="1:13" ht="29.25" customHeight="1">
      <c r="A376" s="19">
        <f t="shared" si="5"/>
        <v>360</v>
      </c>
      <c r="B376" s="10" t="s">
        <v>137</v>
      </c>
      <c r="C376" s="117" t="s">
        <v>600</v>
      </c>
      <c r="D376" s="117"/>
      <c r="E376" s="117"/>
      <c r="F376" s="117"/>
      <c r="G376" s="14" t="s">
        <v>7</v>
      </c>
      <c r="H376" s="8">
        <v>1</v>
      </c>
      <c r="I376" s="8"/>
      <c r="J376" s="86"/>
      <c r="K376" s="8"/>
      <c r="L376" s="22"/>
      <c r="M376" s="90"/>
    </row>
    <row r="377" spans="1:13" ht="33" customHeight="1">
      <c r="A377" s="19">
        <f t="shared" si="5"/>
        <v>361</v>
      </c>
      <c r="B377" s="10" t="s">
        <v>137</v>
      </c>
      <c r="C377" s="117" t="s">
        <v>601</v>
      </c>
      <c r="D377" s="117"/>
      <c r="E377" s="117"/>
      <c r="F377" s="117"/>
      <c r="G377" s="14" t="s">
        <v>602</v>
      </c>
      <c r="H377" s="8">
        <v>1</v>
      </c>
      <c r="I377" s="8"/>
      <c r="J377" s="86"/>
      <c r="K377" s="8"/>
      <c r="L377" s="22"/>
      <c r="M377" s="90"/>
    </row>
    <row r="378" spans="1:13" ht="39" customHeight="1">
      <c r="A378" s="19">
        <f t="shared" si="5"/>
        <v>362</v>
      </c>
      <c r="B378" s="10" t="s">
        <v>137</v>
      </c>
      <c r="C378" s="117" t="s">
        <v>603</v>
      </c>
      <c r="D378" s="117"/>
      <c r="E378" s="117"/>
      <c r="F378" s="117"/>
      <c r="G378" s="14" t="s">
        <v>604</v>
      </c>
      <c r="H378" s="8">
        <v>1</v>
      </c>
      <c r="I378" s="8"/>
      <c r="J378" s="86"/>
      <c r="K378" s="8"/>
      <c r="L378" s="22"/>
      <c r="M378" s="90"/>
    </row>
    <row r="379" spans="1:13" ht="34.5" customHeight="1">
      <c r="A379" s="19">
        <f t="shared" si="5"/>
        <v>363</v>
      </c>
      <c r="B379" s="10" t="s">
        <v>137</v>
      </c>
      <c r="C379" s="117" t="s">
        <v>605</v>
      </c>
      <c r="D379" s="117"/>
      <c r="E379" s="117"/>
      <c r="F379" s="117"/>
      <c r="G379" s="14" t="s">
        <v>53</v>
      </c>
      <c r="H379" s="8">
        <v>1</v>
      </c>
      <c r="I379" s="8"/>
      <c r="J379" s="86"/>
      <c r="K379" s="8"/>
      <c r="L379" s="22"/>
      <c r="M379" s="90"/>
    </row>
    <row r="380" spans="1:13" ht="21" customHeight="1">
      <c r="A380" s="19">
        <f t="shared" si="5"/>
        <v>364</v>
      </c>
      <c r="B380" s="10" t="s">
        <v>137</v>
      </c>
      <c r="C380" s="117" t="s">
        <v>606</v>
      </c>
      <c r="D380" s="117"/>
      <c r="E380" s="117"/>
      <c r="F380" s="117"/>
      <c r="G380" s="14" t="s">
        <v>607</v>
      </c>
      <c r="H380" s="8">
        <v>1</v>
      </c>
      <c r="I380" s="8"/>
      <c r="J380" s="86"/>
      <c r="K380" s="8"/>
      <c r="L380" s="22"/>
      <c r="M380" s="90"/>
    </row>
    <row r="381" spans="1:13" ht="51.75" customHeight="1">
      <c r="A381" s="19">
        <f t="shared" si="5"/>
        <v>365</v>
      </c>
      <c r="B381" s="10" t="s">
        <v>137</v>
      </c>
      <c r="C381" s="117" t="s">
        <v>608</v>
      </c>
      <c r="D381" s="117"/>
      <c r="E381" s="117"/>
      <c r="F381" s="117"/>
      <c r="G381" s="14" t="s">
        <v>609</v>
      </c>
      <c r="H381" s="8">
        <v>1</v>
      </c>
      <c r="I381" s="8"/>
      <c r="J381" s="86"/>
      <c r="K381" s="8"/>
      <c r="L381" s="22"/>
      <c r="M381" s="90"/>
    </row>
    <row r="382" spans="1:13" ht="36.75" customHeight="1">
      <c r="A382" s="19">
        <f t="shared" si="5"/>
        <v>366</v>
      </c>
      <c r="B382" s="10" t="s">
        <v>137</v>
      </c>
      <c r="C382" s="117" t="s">
        <v>610</v>
      </c>
      <c r="D382" s="117"/>
      <c r="E382" s="117"/>
      <c r="F382" s="117"/>
      <c r="G382" s="14" t="s">
        <v>37</v>
      </c>
      <c r="H382" s="8">
        <v>1</v>
      </c>
      <c r="I382" s="8"/>
      <c r="J382" s="86"/>
      <c r="K382" s="8"/>
      <c r="L382" s="22"/>
      <c r="M382" s="90"/>
    </row>
    <row r="383" spans="1:13" ht="66.75" customHeight="1">
      <c r="A383" s="19">
        <f t="shared" si="5"/>
        <v>367</v>
      </c>
      <c r="B383" s="10" t="s">
        <v>137</v>
      </c>
      <c r="C383" s="117" t="s">
        <v>734</v>
      </c>
      <c r="D383" s="117"/>
      <c r="E383" s="117"/>
      <c r="F383" s="117"/>
      <c r="G383" s="14" t="s">
        <v>611</v>
      </c>
      <c r="H383" s="8">
        <v>1</v>
      </c>
      <c r="I383" s="8"/>
      <c r="J383" s="86"/>
      <c r="K383" s="8"/>
      <c r="L383" s="22"/>
      <c r="M383" s="90"/>
    </row>
    <row r="384" spans="1:13" ht="28.5" customHeight="1">
      <c r="A384" s="19">
        <f t="shared" si="5"/>
        <v>368</v>
      </c>
      <c r="B384" s="10" t="s">
        <v>137</v>
      </c>
      <c r="C384" s="117" t="s">
        <v>612</v>
      </c>
      <c r="D384" s="117"/>
      <c r="E384" s="117"/>
      <c r="F384" s="117"/>
      <c r="G384" s="14" t="s">
        <v>613</v>
      </c>
      <c r="H384" s="8">
        <v>1</v>
      </c>
      <c r="I384" s="8"/>
      <c r="J384" s="86"/>
      <c r="K384" s="12"/>
      <c r="L384" s="22"/>
      <c r="M384" s="90"/>
    </row>
    <row r="385" spans="1:13" ht="84" customHeight="1">
      <c r="A385" s="19">
        <f t="shared" si="5"/>
        <v>369</v>
      </c>
      <c r="B385" s="10" t="s">
        <v>137</v>
      </c>
      <c r="C385" s="117" t="s">
        <v>614</v>
      </c>
      <c r="D385" s="117"/>
      <c r="E385" s="117"/>
      <c r="F385" s="117"/>
      <c r="G385" s="14" t="s">
        <v>615</v>
      </c>
      <c r="H385" s="8">
        <v>1</v>
      </c>
      <c r="I385" s="8"/>
      <c r="J385" s="86"/>
      <c r="K385" s="8"/>
      <c r="L385" s="22"/>
      <c r="M385" s="90"/>
    </row>
    <row r="386" spans="1:13" ht="42" customHeight="1">
      <c r="A386" s="19">
        <f t="shared" si="5"/>
        <v>370</v>
      </c>
      <c r="B386" s="10" t="s">
        <v>137</v>
      </c>
      <c r="C386" s="117" t="s">
        <v>735</v>
      </c>
      <c r="D386" s="117"/>
      <c r="E386" s="117"/>
      <c r="F386" s="117"/>
      <c r="G386" s="14" t="s">
        <v>616</v>
      </c>
      <c r="H386" s="8">
        <v>1</v>
      </c>
      <c r="I386" s="8"/>
      <c r="J386" s="86"/>
      <c r="K386" s="12"/>
      <c r="L386" s="22"/>
      <c r="M386" s="90"/>
    </row>
    <row r="387" spans="1:13" ht="78.75" customHeight="1">
      <c r="A387" s="19">
        <f t="shared" si="5"/>
        <v>371</v>
      </c>
      <c r="B387" s="10" t="s">
        <v>137</v>
      </c>
      <c r="C387" s="117" t="s">
        <v>736</v>
      </c>
      <c r="D387" s="117"/>
      <c r="E387" s="117"/>
      <c r="F387" s="117"/>
      <c r="G387" s="14" t="s">
        <v>617</v>
      </c>
      <c r="H387" s="8">
        <v>1</v>
      </c>
      <c r="I387" s="8"/>
      <c r="J387" s="86"/>
      <c r="K387" s="12"/>
      <c r="L387" s="22"/>
      <c r="M387" s="90"/>
    </row>
    <row r="388" spans="1:13" ht="110.25" customHeight="1">
      <c r="A388" s="19">
        <f t="shared" si="5"/>
        <v>372</v>
      </c>
      <c r="B388" s="10" t="s">
        <v>18</v>
      </c>
      <c r="C388" s="117" t="s">
        <v>107</v>
      </c>
      <c r="D388" s="117"/>
      <c r="E388" s="117"/>
      <c r="F388" s="117"/>
      <c r="G388" s="14" t="s">
        <v>116</v>
      </c>
      <c r="H388" s="8">
        <v>1</v>
      </c>
      <c r="I388" s="8"/>
      <c r="J388" s="84"/>
      <c r="K388" s="18"/>
      <c r="L388" s="18"/>
      <c r="M388" s="90"/>
    </row>
    <row r="389" spans="1:13" ht="75" customHeight="1">
      <c r="A389" s="19">
        <f t="shared" si="5"/>
        <v>373</v>
      </c>
      <c r="B389" s="10" t="s">
        <v>18</v>
      </c>
      <c r="C389" s="117" t="s">
        <v>108</v>
      </c>
      <c r="D389" s="117"/>
      <c r="E389" s="117"/>
      <c r="F389" s="117"/>
      <c r="G389" s="14" t="s">
        <v>117</v>
      </c>
      <c r="H389" s="8">
        <v>1</v>
      </c>
      <c r="I389" s="8"/>
      <c r="J389" s="84"/>
      <c r="K389" s="18"/>
      <c r="L389" s="18"/>
      <c r="M389" s="90"/>
    </row>
    <row r="390" spans="1:13" ht="52.5" customHeight="1">
      <c r="A390" s="19">
        <f t="shared" si="5"/>
        <v>374</v>
      </c>
      <c r="B390" s="10" t="s">
        <v>43</v>
      </c>
      <c r="C390" s="117" t="s">
        <v>109</v>
      </c>
      <c r="D390" s="117"/>
      <c r="E390" s="117"/>
      <c r="F390" s="117"/>
      <c r="G390" s="14" t="s">
        <v>118</v>
      </c>
      <c r="H390" s="8">
        <v>1</v>
      </c>
      <c r="I390" s="8"/>
      <c r="J390" s="84"/>
      <c r="K390" s="18"/>
      <c r="L390" s="18"/>
      <c r="M390" s="90"/>
    </row>
    <row r="391" spans="1:13" ht="122.25" customHeight="1">
      <c r="A391" s="19">
        <f t="shared" si="5"/>
        <v>375</v>
      </c>
      <c r="B391" s="10" t="s">
        <v>137</v>
      </c>
      <c r="C391" s="117" t="s">
        <v>618</v>
      </c>
      <c r="D391" s="117"/>
      <c r="E391" s="117"/>
      <c r="F391" s="117"/>
      <c r="G391" s="14" t="s">
        <v>0</v>
      </c>
      <c r="H391" s="8">
        <v>1</v>
      </c>
      <c r="I391" s="8"/>
      <c r="J391" s="86"/>
      <c r="K391" s="8"/>
      <c r="L391" s="22"/>
      <c r="M391" s="90"/>
    </row>
    <row r="392" spans="1:13" ht="30.75" customHeight="1">
      <c r="A392" s="19">
        <f t="shared" si="5"/>
        <v>376</v>
      </c>
      <c r="B392" s="10" t="s">
        <v>137</v>
      </c>
      <c r="C392" s="118" t="s">
        <v>619</v>
      </c>
      <c r="D392" s="119"/>
      <c r="E392" s="119"/>
      <c r="F392" s="120"/>
      <c r="G392" s="14" t="s">
        <v>247</v>
      </c>
      <c r="H392" s="8">
        <v>1</v>
      </c>
      <c r="I392" s="8"/>
      <c r="J392" s="86"/>
      <c r="K392" s="8"/>
      <c r="L392" s="22"/>
      <c r="M392" s="90"/>
    </row>
    <row r="393" spans="1:13" ht="32.25" customHeight="1">
      <c r="A393" s="19">
        <f t="shared" si="5"/>
        <v>377</v>
      </c>
      <c r="B393" s="10" t="s">
        <v>137</v>
      </c>
      <c r="C393" s="117" t="s">
        <v>620</v>
      </c>
      <c r="D393" s="117"/>
      <c r="E393" s="117"/>
      <c r="F393" s="117"/>
      <c r="G393" s="14" t="s">
        <v>621</v>
      </c>
      <c r="H393" s="8">
        <v>1</v>
      </c>
      <c r="I393" s="8"/>
      <c r="J393" s="86"/>
      <c r="K393" s="8"/>
      <c r="L393" s="22"/>
      <c r="M393" s="90"/>
    </row>
    <row r="394" spans="1:13" ht="120" customHeight="1">
      <c r="A394" s="19">
        <f t="shared" si="5"/>
        <v>378</v>
      </c>
      <c r="B394" s="10" t="s">
        <v>18</v>
      </c>
      <c r="C394" s="117" t="s">
        <v>106</v>
      </c>
      <c r="D394" s="117"/>
      <c r="E394" s="117"/>
      <c r="F394" s="117"/>
      <c r="G394" s="14" t="s">
        <v>115</v>
      </c>
      <c r="H394" s="8">
        <v>1</v>
      </c>
      <c r="I394" s="8"/>
      <c r="J394" s="84"/>
      <c r="K394" s="18"/>
      <c r="L394" s="18"/>
      <c r="M394" s="90"/>
    </row>
    <row r="395" spans="1:13" ht="19.5" customHeight="1">
      <c r="A395" s="19">
        <f t="shared" si="5"/>
        <v>379</v>
      </c>
      <c r="B395" s="10" t="s">
        <v>3</v>
      </c>
      <c r="C395" s="117" t="s">
        <v>131</v>
      </c>
      <c r="D395" s="117"/>
      <c r="E395" s="117"/>
      <c r="F395" s="117"/>
      <c r="G395" s="14" t="s">
        <v>125</v>
      </c>
      <c r="H395" s="8">
        <v>1</v>
      </c>
      <c r="I395" s="8"/>
      <c r="J395" s="84"/>
      <c r="K395" s="18"/>
      <c r="L395" s="18"/>
      <c r="M395" s="90"/>
    </row>
    <row r="396" spans="1:13" ht="48.75" customHeight="1">
      <c r="A396" s="19">
        <f t="shared" si="5"/>
        <v>380</v>
      </c>
      <c r="B396" s="10" t="s">
        <v>43</v>
      </c>
      <c r="C396" s="117" t="s">
        <v>737</v>
      </c>
      <c r="D396" s="117"/>
      <c r="E396" s="117"/>
      <c r="F396" s="117"/>
      <c r="G396" s="14" t="s">
        <v>136</v>
      </c>
      <c r="H396" s="8">
        <v>1</v>
      </c>
      <c r="I396" s="8"/>
      <c r="J396" s="84"/>
      <c r="K396" s="18"/>
      <c r="L396" s="18"/>
      <c r="M396" s="90"/>
    </row>
    <row r="397" spans="1:13" ht="80.25" customHeight="1">
      <c r="A397" s="19">
        <f t="shared" si="5"/>
        <v>381</v>
      </c>
      <c r="B397" s="10" t="s">
        <v>137</v>
      </c>
      <c r="C397" s="117" t="s">
        <v>738</v>
      </c>
      <c r="D397" s="117"/>
      <c r="E397" s="117"/>
      <c r="F397" s="117"/>
      <c r="G397" s="14" t="s">
        <v>622</v>
      </c>
      <c r="H397" s="8">
        <v>1</v>
      </c>
      <c r="I397" s="8"/>
      <c r="J397" s="86"/>
      <c r="K397" s="8"/>
      <c r="L397" s="22"/>
      <c r="M397" s="90"/>
    </row>
    <row r="398" spans="1:13" ht="67.5" customHeight="1">
      <c r="A398" s="56" t="s">
        <v>774</v>
      </c>
      <c r="B398" s="56" t="s">
        <v>775</v>
      </c>
      <c r="C398" s="114" t="s">
        <v>776</v>
      </c>
      <c r="D398" s="114"/>
      <c r="E398" s="114"/>
      <c r="F398" s="114"/>
      <c r="G398" s="26" t="s">
        <v>777</v>
      </c>
      <c r="H398" s="57" t="s">
        <v>778</v>
      </c>
      <c r="I398" s="58" t="s">
        <v>779</v>
      </c>
      <c r="J398" s="87" t="s">
        <v>780</v>
      </c>
      <c r="K398" s="58" t="s">
        <v>781</v>
      </c>
      <c r="L398" s="58" t="s">
        <v>782</v>
      </c>
      <c r="M398" s="58" t="s">
        <v>783</v>
      </c>
    </row>
    <row r="399" spans="1:13" ht="37.5" customHeight="1">
      <c r="A399" s="19">
        <f>A397+1</f>
        <v>382</v>
      </c>
      <c r="B399" s="10" t="s">
        <v>137</v>
      </c>
      <c r="C399" s="115" t="s">
        <v>623</v>
      </c>
      <c r="D399" s="115"/>
      <c r="E399" s="115"/>
      <c r="F399" s="115"/>
      <c r="G399" s="14" t="s">
        <v>126</v>
      </c>
      <c r="H399" s="13">
        <v>1</v>
      </c>
      <c r="I399" s="8"/>
      <c r="J399" s="86"/>
      <c r="K399" s="8"/>
      <c r="L399" s="8"/>
      <c r="M399" s="90"/>
    </row>
    <row r="400" spans="1:13" ht="31.5" customHeight="1">
      <c r="A400" s="19">
        <f>A399+1</f>
        <v>383</v>
      </c>
      <c r="B400" s="10" t="s">
        <v>102</v>
      </c>
      <c r="C400" s="115" t="s">
        <v>103</v>
      </c>
      <c r="D400" s="115"/>
      <c r="E400" s="115"/>
      <c r="F400" s="115"/>
      <c r="G400" s="14" t="s">
        <v>129</v>
      </c>
      <c r="H400" s="13">
        <v>1</v>
      </c>
      <c r="I400" s="8"/>
      <c r="J400" s="88"/>
      <c r="K400" s="18"/>
      <c r="L400" s="18"/>
      <c r="M400" s="90"/>
    </row>
    <row r="401" spans="1:13" ht="31.5" customHeight="1">
      <c r="A401" s="19">
        <f t="shared" ref="A401:A464" si="6">A400+1</f>
        <v>384</v>
      </c>
      <c r="B401" s="10" t="s">
        <v>137</v>
      </c>
      <c r="C401" s="115" t="s">
        <v>624</v>
      </c>
      <c r="D401" s="115"/>
      <c r="E401" s="115"/>
      <c r="F401" s="115"/>
      <c r="G401" s="14" t="s">
        <v>129</v>
      </c>
      <c r="H401" s="13">
        <v>1</v>
      </c>
      <c r="I401" s="8"/>
      <c r="J401" s="86"/>
      <c r="K401" s="8"/>
      <c r="L401" s="8"/>
      <c r="M401" s="90"/>
    </row>
    <row r="402" spans="1:13" ht="31.5" customHeight="1">
      <c r="A402" s="19">
        <f t="shared" si="6"/>
        <v>385</v>
      </c>
      <c r="B402" s="10" t="s">
        <v>137</v>
      </c>
      <c r="C402" s="115" t="s">
        <v>625</v>
      </c>
      <c r="D402" s="115"/>
      <c r="E402" s="115"/>
      <c r="F402" s="115"/>
      <c r="G402" s="14" t="s">
        <v>129</v>
      </c>
      <c r="H402" s="13">
        <v>1</v>
      </c>
      <c r="I402" s="8"/>
      <c r="J402" s="86"/>
      <c r="K402" s="8"/>
      <c r="L402" s="8"/>
      <c r="M402" s="90"/>
    </row>
    <row r="403" spans="1:13" ht="31.5" customHeight="1">
      <c r="A403" s="19">
        <f t="shared" si="6"/>
        <v>386</v>
      </c>
      <c r="B403" s="10" t="s">
        <v>102</v>
      </c>
      <c r="C403" s="115" t="s">
        <v>104</v>
      </c>
      <c r="D403" s="115"/>
      <c r="E403" s="115"/>
      <c r="F403" s="115"/>
      <c r="G403" s="14" t="s">
        <v>129</v>
      </c>
      <c r="H403" s="13">
        <v>1</v>
      </c>
      <c r="I403" s="8"/>
      <c r="J403" s="88"/>
      <c r="K403" s="18"/>
      <c r="L403" s="18"/>
      <c r="M403" s="90"/>
    </row>
    <row r="404" spans="1:13" ht="20.25" customHeight="1">
      <c r="A404" s="19">
        <f t="shared" si="6"/>
        <v>387</v>
      </c>
      <c r="B404" s="10" t="s">
        <v>137</v>
      </c>
      <c r="C404" s="115" t="s">
        <v>626</v>
      </c>
      <c r="D404" s="115"/>
      <c r="E404" s="115"/>
      <c r="F404" s="115"/>
      <c r="G404" s="14" t="s">
        <v>627</v>
      </c>
      <c r="H404" s="13">
        <v>1</v>
      </c>
      <c r="I404" s="8"/>
      <c r="J404" s="86"/>
      <c r="K404" s="8"/>
      <c r="L404" s="8"/>
      <c r="M404" s="90"/>
    </row>
    <row r="405" spans="1:13" ht="33.75" customHeight="1">
      <c r="A405" s="19">
        <f t="shared" si="6"/>
        <v>388</v>
      </c>
      <c r="B405" s="10" t="s">
        <v>137</v>
      </c>
      <c r="C405" s="115" t="s">
        <v>628</v>
      </c>
      <c r="D405" s="115"/>
      <c r="E405" s="115"/>
      <c r="F405" s="115"/>
      <c r="G405" s="14" t="s">
        <v>86</v>
      </c>
      <c r="H405" s="13">
        <v>1</v>
      </c>
      <c r="I405" s="8"/>
      <c r="J405" s="86"/>
      <c r="K405" s="8"/>
      <c r="L405" s="8"/>
      <c r="M405" s="90"/>
    </row>
    <row r="406" spans="1:13" ht="84" customHeight="1">
      <c r="A406" s="19">
        <f t="shared" si="6"/>
        <v>389</v>
      </c>
      <c r="B406" s="10" t="s">
        <v>137</v>
      </c>
      <c r="C406" s="115" t="s">
        <v>629</v>
      </c>
      <c r="D406" s="115"/>
      <c r="E406" s="115"/>
      <c r="F406" s="115"/>
      <c r="G406" s="14" t="s">
        <v>86</v>
      </c>
      <c r="H406" s="13">
        <v>1</v>
      </c>
      <c r="I406" s="8"/>
      <c r="J406" s="86"/>
      <c r="K406" s="8"/>
      <c r="L406" s="8"/>
      <c r="M406" s="90"/>
    </row>
    <row r="407" spans="1:13" ht="23.25" customHeight="1">
      <c r="A407" s="19">
        <f t="shared" si="6"/>
        <v>390</v>
      </c>
      <c r="B407" s="10" t="s">
        <v>137</v>
      </c>
      <c r="C407" s="115" t="s">
        <v>630</v>
      </c>
      <c r="D407" s="115"/>
      <c r="E407" s="115"/>
      <c r="F407" s="115"/>
      <c r="G407" s="14" t="s">
        <v>631</v>
      </c>
      <c r="H407" s="13">
        <v>1</v>
      </c>
      <c r="I407" s="8"/>
      <c r="J407" s="86"/>
      <c r="K407" s="12"/>
      <c r="L407" s="8"/>
      <c r="M407" s="90"/>
    </row>
    <row r="408" spans="1:13" ht="23.25" customHeight="1">
      <c r="A408" s="19">
        <f t="shared" si="6"/>
        <v>391</v>
      </c>
      <c r="B408" s="10" t="s">
        <v>137</v>
      </c>
      <c r="C408" s="115" t="s">
        <v>632</v>
      </c>
      <c r="D408" s="115"/>
      <c r="E408" s="115"/>
      <c r="F408" s="115"/>
      <c r="G408" s="14" t="s">
        <v>631</v>
      </c>
      <c r="H408" s="13">
        <v>1</v>
      </c>
      <c r="I408" s="8"/>
      <c r="J408" s="86"/>
      <c r="K408" s="12"/>
      <c r="L408" s="8"/>
      <c r="M408" s="90"/>
    </row>
    <row r="409" spans="1:13" ht="23.25" customHeight="1">
      <c r="A409" s="19">
        <f t="shared" si="6"/>
        <v>392</v>
      </c>
      <c r="B409" s="10" t="s">
        <v>137</v>
      </c>
      <c r="C409" s="115" t="s">
        <v>633</v>
      </c>
      <c r="D409" s="115"/>
      <c r="E409" s="115"/>
      <c r="F409" s="115"/>
      <c r="G409" s="14" t="s">
        <v>631</v>
      </c>
      <c r="H409" s="13">
        <v>1</v>
      </c>
      <c r="I409" s="8"/>
      <c r="J409" s="86"/>
      <c r="K409" s="12"/>
      <c r="L409" s="8"/>
      <c r="M409" s="90"/>
    </row>
    <row r="410" spans="1:13" ht="20.25" customHeight="1">
      <c r="A410" s="19">
        <f t="shared" si="6"/>
        <v>393</v>
      </c>
      <c r="B410" s="10" t="s">
        <v>137</v>
      </c>
      <c r="C410" s="115" t="s">
        <v>634</v>
      </c>
      <c r="D410" s="115"/>
      <c r="E410" s="115"/>
      <c r="F410" s="115"/>
      <c r="G410" s="14" t="s">
        <v>635</v>
      </c>
      <c r="H410" s="13">
        <v>1</v>
      </c>
      <c r="I410" s="8"/>
      <c r="J410" s="86"/>
      <c r="K410" s="12"/>
      <c r="L410" s="8"/>
      <c r="M410" s="90"/>
    </row>
    <row r="411" spans="1:13" ht="20.25" customHeight="1">
      <c r="A411" s="19">
        <f t="shared" si="6"/>
        <v>394</v>
      </c>
      <c r="B411" s="10" t="s">
        <v>137</v>
      </c>
      <c r="C411" s="115" t="s">
        <v>636</v>
      </c>
      <c r="D411" s="115"/>
      <c r="E411" s="115"/>
      <c r="F411" s="115"/>
      <c r="G411" s="14" t="s">
        <v>635</v>
      </c>
      <c r="H411" s="13">
        <v>1</v>
      </c>
      <c r="I411" s="8"/>
      <c r="J411" s="86"/>
      <c r="K411" s="12"/>
      <c r="L411" s="8"/>
      <c r="M411" s="90"/>
    </row>
    <row r="412" spans="1:13" ht="23.25" customHeight="1">
      <c r="A412" s="19">
        <f t="shared" si="6"/>
        <v>395</v>
      </c>
      <c r="B412" s="10" t="s">
        <v>137</v>
      </c>
      <c r="C412" s="115" t="s">
        <v>637</v>
      </c>
      <c r="D412" s="115"/>
      <c r="E412" s="115"/>
      <c r="F412" s="115"/>
      <c r="G412" s="14" t="s">
        <v>86</v>
      </c>
      <c r="H412" s="13">
        <v>1</v>
      </c>
      <c r="I412" s="8"/>
      <c r="J412" s="86"/>
      <c r="K412" s="8"/>
      <c r="L412" s="8"/>
      <c r="M412" s="90"/>
    </row>
    <row r="413" spans="1:13" ht="29.25" customHeight="1">
      <c r="A413" s="19">
        <f t="shared" si="6"/>
        <v>396</v>
      </c>
      <c r="B413" s="10">
        <v>4815015</v>
      </c>
      <c r="C413" s="115" t="s">
        <v>95</v>
      </c>
      <c r="D413" s="115"/>
      <c r="E413" s="115"/>
      <c r="F413" s="115"/>
      <c r="G413" s="14" t="s">
        <v>126</v>
      </c>
      <c r="H413" s="13">
        <v>1</v>
      </c>
      <c r="I413" s="8"/>
      <c r="J413" s="86"/>
      <c r="K413" s="8"/>
      <c r="L413" s="8"/>
      <c r="M413" s="90"/>
    </row>
    <row r="414" spans="1:13" ht="29.25" customHeight="1">
      <c r="A414" s="19">
        <f t="shared" si="6"/>
        <v>397</v>
      </c>
      <c r="B414" s="10">
        <v>4815015</v>
      </c>
      <c r="C414" s="115" t="s">
        <v>96</v>
      </c>
      <c r="D414" s="115"/>
      <c r="E414" s="115"/>
      <c r="F414" s="115"/>
      <c r="G414" s="14" t="s">
        <v>126</v>
      </c>
      <c r="H414" s="13">
        <v>1</v>
      </c>
      <c r="I414" s="8"/>
      <c r="J414" s="89"/>
      <c r="K414" s="8"/>
      <c r="L414" s="18"/>
      <c r="M414" s="90"/>
    </row>
    <row r="415" spans="1:13" ht="29.25" customHeight="1">
      <c r="A415" s="19">
        <f t="shared" si="6"/>
        <v>398</v>
      </c>
      <c r="B415" s="10" t="s">
        <v>137</v>
      </c>
      <c r="C415" s="115" t="s">
        <v>97</v>
      </c>
      <c r="D415" s="115"/>
      <c r="E415" s="115"/>
      <c r="F415" s="115"/>
      <c r="G415" s="14" t="s">
        <v>126</v>
      </c>
      <c r="H415" s="13">
        <v>1</v>
      </c>
      <c r="I415" s="8"/>
      <c r="J415" s="86"/>
      <c r="K415" s="8"/>
      <c r="L415" s="8"/>
      <c r="M415" s="90"/>
    </row>
    <row r="416" spans="1:13" ht="29.25" customHeight="1">
      <c r="A416" s="19">
        <f t="shared" si="6"/>
        <v>399</v>
      </c>
      <c r="B416" s="10">
        <v>4815015</v>
      </c>
      <c r="C416" s="115" t="s">
        <v>98</v>
      </c>
      <c r="D416" s="115"/>
      <c r="E416" s="115"/>
      <c r="F416" s="115"/>
      <c r="G416" s="14" t="s">
        <v>128</v>
      </c>
      <c r="H416" s="13">
        <v>1</v>
      </c>
      <c r="I416" s="8"/>
      <c r="J416" s="89"/>
      <c r="K416" s="8"/>
      <c r="L416" s="18"/>
      <c r="M416" s="90"/>
    </row>
    <row r="417" spans="1:13" ht="29.25" customHeight="1">
      <c r="A417" s="19">
        <f t="shared" si="6"/>
        <v>400</v>
      </c>
      <c r="B417" s="10">
        <v>4815015</v>
      </c>
      <c r="C417" s="115" t="s">
        <v>99</v>
      </c>
      <c r="D417" s="115"/>
      <c r="E417" s="115"/>
      <c r="F417" s="115"/>
      <c r="G417" s="14" t="s">
        <v>129</v>
      </c>
      <c r="H417" s="13">
        <v>1</v>
      </c>
      <c r="I417" s="8"/>
      <c r="J417" s="89"/>
      <c r="K417" s="8"/>
      <c r="L417" s="18"/>
      <c r="M417" s="90"/>
    </row>
    <row r="418" spans="1:13" ht="44.25" customHeight="1">
      <c r="A418" s="19">
        <f t="shared" si="6"/>
        <v>401</v>
      </c>
      <c r="B418" s="10" t="s">
        <v>137</v>
      </c>
      <c r="C418" s="115" t="s">
        <v>638</v>
      </c>
      <c r="D418" s="115"/>
      <c r="E418" s="115"/>
      <c r="F418" s="115"/>
      <c r="G418" s="14" t="s">
        <v>86</v>
      </c>
      <c r="H418" s="13">
        <v>1</v>
      </c>
      <c r="I418" s="8"/>
      <c r="J418" s="86"/>
      <c r="K418" s="8"/>
      <c r="L418" s="8"/>
      <c r="M418" s="90"/>
    </row>
    <row r="419" spans="1:13" ht="28.5" customHeight="1">
      <c r="A419" s="19">
        <f t="shared" si="6"/>
        <v>402</v>
      </c>
      <c r="B419" s="10" t="s">
        <v>137</v>
      </c>
      <c r="C419" s="115" t="s">
        <v>639</v>
      </c>
      <c r="D419" s="115"/>
      <c r="E419" s="115"/>
      <c r="F419" s="115"/>
      <c r="G419" s="14" t="s">
        <v>640</v>
      </c>
      <c r="H419" s="13">
        <v>1</v>
      </c>
      <c r="I419" s="8"/>
      <c r="J419" s="86"/>
      <c r="K419" s="8"/>
      <c r="L419" s="8"/>
      <c r="M419" s="90"/>
    </row>
    <row r="420" spans="1:13" ht="27" customHeight="1">
      <c r="A420" s="19">
        <f t="shared" si="6"/>
        <v>403</v>
      </c>
      <c r="B420" s="10" t="s">
        <v>137</v>
      </c>
      <c r="C420" s="115" t="s">
        <v>641</v>
      </c>
      <c r="D420" s="115"/>
      <c r="E420" s="115"/>
      <c r="F420" s="115"/>
      <c r="G420" s="14" t="s">
        <v>640</v>
      </c>
      <c r="H420" s="13">
        <v>1</v>
      </c>
      <c r="I420" s="8"/>
      <c r="J420" s="86"/>
      <c r="K420" s="8"/>
      <c r="L420" s="8"/>
      <c r="M420" s="90"/>
    </row>
    <row r="421" spans="1:13" ht="27.75" customHeight="1">
      <c r="A421" s="19">
        <f t="shared" si="6"/>
        <v>404</v>
      </c>
      <c r="B421" s="10" t="s">
        <v>137</v>
      </c>
      <c r="C421" s="115" t="s">
        <v>642</v>
      </c>
      <c r="D421" s="115"/>
      <c r="E421" s="115"/>
      <c r="F421" s="115"/>
      <c r="G421" s="14" t="s">
        <v>640</v>
      </c>
      <c r="H421" s="13">
        <v>1</v>
      </c>
      <c r="I421" s="8"/>
      <c r="J421" s="86"/>
      <c r="K421" s="8"/>
      <c r="L421" s="8"/>
      <c r="M421" s="90"/>
    </row>
    <row r="422" spans="1:13" ht="27" customHeight="1">
      <c r="A422" s="19">
        <f t="shared" si="6"/>
        <v>405</v>
      </c>
      <c r="B422" s="10" t="s">
        <v>137</v>
      </c>
      <c r="C422" s="115" t="s">
        <v>643</v>
      </c>
      <c r="D422" s="115"/>
      <c r="E422" s="115"/>
      <c r="F422" s="115"/>
      <c r="G422" s="14" t="s">
        <v>640</v>
      </c>
      <c r="H422" s="13">
        <v>1</v>
      </c>
      <c r="I422" s="8"/>
      <c r="J422" s="86"/>
      <c r="K422" s="8"/>
      <c r="L422" s="8"/>
      <c r="M422" s="90"/>
    </row>
    <row r="423" spans="1:13" ht="28.5" customHeight="1">
      <c r="A423" s="19">
        <f t="shared" si="6"/>
        <v>406</v>
      </c>
      <c r="B423" s="10" t="s">
        <v>137</v>
      </c>
      <c r="C423" s="115" t="s">
        <v>644</v>
      </c>
      <c r="D423" s="115"/>
      <c r="E423" s="115"/>
      <c r="F423" s="115"/>
      <c r="G423" s="14" t="s">
        <v>640</v>
      </c>
      <c r="H423" s="13">
        <v>1</v>
      </c>
      <c r="I423" s="8"/>
      <c r="J423" s="86"/>
      <c r="K423" s="8"/>
      <c r="L423" s="8"/>
      <c r="M423" s="90"/>
    </row>
    <row r="424" spans="1:13" ht="27" customHeight="1">
      <c r="A424" s="19">
        <f t="shared" si="6"/>
        <v>407</v>
      </c>
      <c r="B424" s="10" t="s">
        <v>137</v>
      </c>
      <c r="C424" s="115" t="s">
        <v>645</v>
      </c>
      <c r="D424" s="115"/>
      <c r="E424" s="115"/>
      <c r="F424" s="115"/>
      <c r="G424" s="14" t="s">
        <v>640</v>
      </c>
      <c r="H424" s="13">
        <v>1</v>
      </c>
      <c r="I424" s="8"/>
      <c r="J424" s="86"/>
      <c r="K424" s="8"/>
      <c r="L424" s="8"/>
      <c r="M424" s="90"/>
    </row>
    <row r="425" spans="1:13" ht="29.25" customHeight="1">
      <c r="A425" s="19">
        <f t="shared" si="6"/>
        <v>408</v>
      </c>
      <c r="B425" s="10" t="s">
        <v>137</v>
      </c>
      <c r="C425" s="115" t="s">
        <v>646</v>
      </c>
      <c r="D425" s="115"/>
      <c r="E425" s="115"/>
      <c r="F425" s="115"/>
      <c r="G425" s="14" t="s">
        <v>640</v>
      </c>
      <c r="H425" s="13">
        <v>1</v>
      </c>
      <c r="I425" s="8"/>
      <c r="J425" s="86"/>
      <c r="K425" s="8"/>
      <c r="L425" s="8"/>
      <c r="M425" s="90"/>
    </row>
    <row r="426" spans="1:13" ht="30.75" customHeight="1">
      <c r="A426" s="19">
        <f t="shared" si="6"/>
        <v>409</v>
      </c>
      <c r="B426" s="10" t="s">
        <v>137</v>
      </c>
      <c r="C426" s="115" t="s">
        <v>647</v>
      </c>
      <c r="D426" s="115"/>
      <c r="E426" s="115"/>
      <c r="F426" s="115"/>
      <c r="G426" s="14" t="s">
        <v>640</v>
      </c>
      <c r="H426" s="13">
        <v>1</v>
      </c>
      <c r="I426" s="8"/>
      <c r="J426" s="86"/>
      <c r="K426" s="8"/>
      <c r="L426" s="8"/>
      <c r="M426" s="90"/>
    </row>
    <row r="427" spans="1:13" ht="18" customHeight="1">
      <c r="A427" s="19">
        <f t="shared" si="6"/>
        <v>410</v>
      </c>
      <c r="B427" s="10" t="s">
        <v>137</v>
      </c>
      <c r="C427" s="115" t="s">
        <v>648</v>
      </c>
      <c r="D427" s="115"/>
      <c r="E427" s="115"/>
      <c r="F427" s="115"/>
      <c r="G427" s="14" t="s">
        <v>649</v>
      </c>
      <c r="H427" s="13">
        <v>1</v>
      </c>
      <c r="I427" s="8"/>
      <c r="J427" s="86"/>
      <c r="K427" s="8"/>
      <c r="L427" s="8"/>
      <c r="M427" s="90"/>
    </row>
    <row r="428" spans="1:13" ht="26.25" customHeight="1">
      <c r="A428" s="19">
        <f t="shared" si="6"/>
        <v>411</v>
      </c>
      <c r="B428" s="10" t="s">
        <v>137</v>
      </c>
      <c r="C428" s="115" t="s">
        <v>650</v>
      </c>
      <c r="D428" s="115"/>
      <c r="E428" s="115"/>
      <c r="F428" s="115"/>
      <c r="G428" s="14" t="s">
        <v>651</v>
      </c>
      <c r="H428" s="13">
        <v>1</v>
      </c>
      <c r="I428" s="8"/>
      <c r="J428" s="86"/>
      <c r="K428" s="8"/>
      <c r="L428" s="8"/>
      <c r="M428" s="90"/>
    </row>
    <row r="429" spans="1:13" ht="26.25" customHeight="1">
      <c r="A429" s="19">
        <f t="shared" si="6"/>
        <v>412</v>
      </c>
      <c r="B429" s="10" t="s">
        <v>137</v>
      </c>
      <c r="C429" s="115" t="s">
        <v>652</v>
      </c>
      <c r="D429" s="115"/>
      <c r="E429" s="115"/>
      <c r="F429" s="115"/>
      <c r="G429" s="14" t="s">
        <v>651</v>
      </c>
      <c r="H429" s="13">
        <v>1</v>
      </c>
      <c r="I429" s="8"/>
      <c r="J429" s="86"/>
      <c r="K429" s="8"/>
      <c r="L429" s="8"/>
      <c r="M429" s="90"/>
    </row>
    <row r="430" spans="1:13" ht="26.25" customHeight="1">
      <c r="A430" s="19">
        <f t="shared" si="6"/>
        <v>413</v>
      </c>
      <c r="B430" s="10" t="s">
        <v>137</v>
      </c>
      <c r="C430" s="115" t="s">
        <v>653</v>
      </c>
      <c r="D430" s="115"/>
      <c r="E430" s="115"/>
      <c r="F430" s="115"/>
      <c r="G430" s="14" t="s">
        <v>129</v>
      </c>
      <c r="H430" s="13">
        <v>1</v>
      </c>
      <c r="I430" s="8"/>
      <c r="J430" s="86"/>
      <c r="K430" s="8"/>
      <c r="L430" s="8"/>
      <c r="M430" s="90"/>
    </row>
    <row r="431" spans="1:13" ht="26.25" customHeight="1">
      <c r="A431" s="19">
        <f t="shared" si="6"/>
        <v>414</v>
      </c>
      <c r="B431" s="10" t="s">
        <v>137</v>
      </c>
      <c r="C431" s="115" t="s">
        <v>654</v>
      </c>
      <c r="D431" s="115"/>
      <c r="E431" s="115"/>
      <c r="F431" s="115"/>
      <c r="G431" s="14" t="s">
        <v>129</v>
      </c>
      <c r="H431" s="13">
        <v>1</v>
      </c>
      <c r="I431" s="8"/>
      <c r="J431" s="86"/>
      <c r="K431" s="8"/>
      <c r="L431" s="8"/>
      <c r="M431" s="90"/>
    </row>
    <row r="432" spans="1:13" ht="26.25" customHeight="1">
      <c r="A432" s="19">
        <f t="shared" si="6"/>
        <v>415</v>
      </c>
      <c r="B432" s="10" t="s">
        <v>137</v>
      </c>
      <c r="C432" s="115" t="s">
        <v>655</v>
      </c>
      <c r="D432" s="115"/>
      <c r="E432" s="115"/>
      <c r="F432" s="115"/>
      <c r="G432" s="14" t="s">
        <v>129</v>
      </c>
      <c r="H432" s="13">
        <v>1</v>
      </c>
      <c r="I432" s="8"/>
      <c r="J432" s="86"/>
      <c r="K432" s="8"/>
      <c r="L432" s="8"/>
      <c r="M432" s="90"/>
    </row>
    <row r="433" spans="1:13" ht="23.25" customHeight="1">
      <c r="A433" s="19">
        <f t="shared" si="6"/>
        <v>416</v>
      </c>
      <c r="B433" s="10" t="s">
        <v>137</v>
      </c>
      <c r="C433" s="115" t="s">
        <v>656</v>
      </c>
      <c r="D433" s="115"/>
      <c r="E433" s="115"/>
      <c r="F433" s="115"/>
      <c r="G433" s="14" t="s">
        <v>86</v>
      </c>
      <c r="H433" s="13">
        <v>1</v>
      </c>
      <c r="I433" s="8"/>
      <c r="J433" s="86"/>
      <c r="K433" s="8"/>
      <c r="L433" s="8"/>
      <c r="M433" s="90"/>
    </row>
    <row r="434" spans="1:13" ht="23.25" customHeight="1">
      <c r="A434" s="19">
        <f t="shared" si="6"/>
        <v>417</v>
      </c>
      <c r="B434" s="10">
        <v>4815007</v>
      </c>
      <c r="C434" s="115" t="s">
        <v>100</v>
      </c>
      <c r="D434" s="115"/>
      <c r="E434" s="115"/>
      <c r="F434" s="115"/>
      <c r="G434" s="14" t="s">
        <v>130</v>
      </c>
      <c r="H434" s="13">
        <v>1</v>
      </c>
      <c r="I434" s="8"/>
      <c r="J434" s="88"/>
      <c r="K434" s="18"/>
      <c r="L434" s="18"/>
      <c r="M434" s="90"/>
    </row>
    <row r="435" spans="1:13" ht="23.25" customHeight="1">
      <c r="A435" s="19">
        <f t="shared" si="6"/>
        <v>418</v>
      </c>
      <c r="B435" s="10">
        <v>4815007</v>
      </c>
      <c r="C435" s="115" t="s">
        <v>101</v>
      </c>
      <c r="D435" s="115"/>
      <c r="E435" s="115"/>
      <c r="F435" s="115"/>
      <c r="G435" s="14" t="s">
        <v>130</v>
      </c>
      <c r="H435" s="13">
        <v>1</v>
      </c>
      <c r="I435" s="8"/>
      <c r="J435" s="86"/>
      <c r="K435" s="8"/>
      <c r="L435" s="8"/>
      <c r="M435" s="90"/>
    </row>
    <row r="436" spans="1:13" ht="23.25" customHeight="1">
      <c r="A436" s="19">
        <f t="shared" si="6"/>
        <v>419</v>
      </c>
      <c r="B436" s="10" t="s">
        <v>137</v>
      </c>
      <c r="C436" s="115" t="s">
        <v>657</v>
      </c>
      <c r="D436" s="115"/>
      <c r="E436" s="115"/>
      <c r="F436" s="115"/>
      <c r="G436" s="14" t="s">
        <v>658</v>
      </c>
      <c r="H436" s="13">
        <v>1</v>
      </c>
      <c r="I436" s="8"/>
      <c r="J436" s="86"/>
      <c r="K436" s="16"/>
      <c r="L436" s="8"/>
      <c r="M436" s="90"/>
    </row>
    <row r="437" spans="1:13" ht="23.25" customHeight="1">
      <c r="A437" s="19">
        <f t="shared" si="6"/>
        <v>420</v>
      </c>
      <c r="B437" s="10" t="s">
        <v>137</v>
      </c>
      <c r="C437" s="115" t="s">
        <v>659</v>
      </c>
      <c r="D437" s="115"/>
      <c r="E437" s="115"/>
      <c r="F437" s="115"/>
      <c r="G437" s="14" t="s">
        <v>658</v>
      </c>
      <c r="H437" s="13">
        <v>1</v>
      </c>
      <c r="I437" s="8"/>
      <c r="J437" s="86"/>
      <c r="K437" s="16"/>
      <c r="L437" s="8"/>
      <c r="M437" s="90"/>
    </row>
    <row r="438" spans="1:13" ht="27" customHeight="1">
      <c r="A438" s="19">
        <f t="shared" si="6"/>
        <v>421</v>
      </c>
      <c r="B438" s="10" t="s">
        <v>137</v>
      </c>
      <c r="C438" s="115" t="s">
        <v>660</v>
      </c>
      <c r="D438" s="115"/>
      <c r="E438" s="115"/>
      <c r="F438" s="115"/>
      <c r="G438" s="14" t="s">
        <v>363</v>
      </c>
      <c r="H438" s="13">
        <v>1</v>
      </c>
      <c r="I438" s="8"/>
      <c r="J438" s="86"/>
      <c r="K438" s="8"/>
      <c r="L438" s="8"/>
      <c r="M438" s="90"/>
    </row>
    <row r="439" spans="1:13" ht="27" customHeight="1">
      <c r="A439" s="19">
        <f t="shared" si="6"/>
        <v>422</v>
      </c>
      <c r="B439" s="10" t="s">
        <v>137</v>
      </c>
      <c r="C439" s="115" t="s">
        <v>661</v>
      </c>
      <c r="D439" s="115"/>
      <c r="E439" s="115"/>
      <c r="F439" s="115"/>
      <c r="G439" s="14" t="s">
        <v>363</v>
      </c>
      <c r="H439" s="13">
        <v>1</v>
      </c>
      <c r="I439" s="8"/>
      <c r="J439" s="86"/>
      <c r="K439" s="8"/>
      <c r="L439" s="8"/>
      <c r="M439" s="90"/>
    </row>
    <row r="440" spans="1:13" ht="27" customHeight="1">
      <c r="A440" s="19">
        <f t="shared" si="6"/>
        <v>423</v>
      </c>
      <c r="B440" s="10" t="s">
        <v>137</v>
      </c>
      <c r="C440" s="115" t="s">
        <v>662</v>
      </c>
      <c r="D440" s="115"/>
      <c r="E440" s="115"/>
      <c r="F440" s="115"/>
      <c r="G440" s="14" t="s">
        <v>363</v>
      </c>
      <c r="H440" s="13">
        <v>1</v>
      </c>
      <c r="I440" s="8"/>
      <c r="J440" s="86"/>
      <c r="K440" s="8"/>
      <c r="L440" s="8"/>
      <c r="M440" s="90"/>
    </row>
    <row r="441" spans="1:13" ht="27" customHeight="1">
      <c r="A441" s="19">
        <f t="shared" si="6"/>
        <v>424</v>
      </c>
      <c r="B441" s="10" t="s">
        <v>137</v>
      </c>
      <c r="C441" s="115" t="s">
        <v>663</v>
      </c>
      <c r="D441" s="115"/>
      <c r="E441" s="115"/>
      <c r="F441" s="115"/>
      <c r="G441" s="14" t="s">
        <v>363</v>
      </c>
      <c r="H441" s="13">
        <v>1</v>
      </c>
      <c r="I441" s="8"/>
      <c r="J441" s="86"/>
      <c r="K441" s="8"/>
      <c r="L441" s="8"/>
      <c r="M441" s="90"/>
    </row>
    <row r="442" spans="1:13" ht="27" customHeight="1">
      <c r="A442" s="19">
        <f t="shared" si="6"/>
        <v>425</v>
      </c>
      <c r="B442" s="10" t="s">
        <v>137</v>
      </c>
      <c r="C442" s="115" t="s">
        <v>664</v>
      </c>
      <c r="D442" s="115"/>
      <c r="E442" s="115"/>
      <c r="F442" s="115"/>
      <c r="G442" s="14" t="s">
        <v>363</v>
      </c>
      <c r="H442" s="13">
        <v>1</v>
      </c>
      <c r="I442" s="8"/>
      <c r="J442" s="86"/>
      <c r="K442" s="8"/>
      <c r="L442" s="8"/>
      <c r="M442" s="90"/>
    </row>
    <row r="443" spans="1:13" ht="27" customHeight="1">
      <c r="A443" s="19">
        <f t="shared" si="6"/>
        <v>426</v>
      </c>
      <c r="B443" s="10" t="s">
        <v>137</v>
      </c>
      <c r="C443" s="115" t="s">
        <v>665</v>
      </c>
      <c r="D443" s="115"/>
      <c r="E443" s="115"/>
      <c r="F443" s="115"/>
      <c r="G443" s="14" t="s">
        <v>363</v>
      </c>
      <c r="H443" s="13">
        <v>1</v>
      </c>
      <c r="I443" s="8"/>
      <c r="J443" s="86"/>
      <c r="K443" s="8"/>
      <c r="L443" s="8"/>
      <c r="M443" s="90"/>
    </row>
    <row r="444" spans="1:13" ht="21" customHeight="1">
      <c r="A444" s="19">
        <f t="shared" si="6"/>
        <v>427</v>
      </c>
      <c r="B444" s="10" t="s">
        <v>137</v>
      </c>
      <c r="C444" s="115" t="s">
        <v>666</v>
      </c>
      <c r="D444" s="115"/>
      <c r="E444" s="115"/>
      <c r="F444" s="115"/>
      <c r="G444" s="14" t="s">
        <v>667</v>
      </c>
      <c r="H444" s="13">
        <v>1</v>
      </c>
      <c r="I444" s="8"/>
      <c r="J444" s="86"/>
      <c r="K444" s="8"/>
      <c r="L444" s="8"/>
      <c r="M444" s="90"/>
    </row>
    <row r="445" spans="1:13" ht="25.5" customHeight="1">
      <c r="A445" s="19">
        <f t="shared" si="6"/>
        <v>428</v>
      </c>
      <c r="B445" s="10" t="s">
        <v>137</v>
      </c>
      <c r="C445" s="115" t="s">
        <v>668</v>
      </c>
      <c r="D445" s="115"/>
      <c r="E445" s="115"/>
      <c r="F445" s="115"/>
      <c r="G445" s="14" t="s">
        <v>669</v>
      </c>
      <c r="H445" s="13">
        <v>1</v>
      </c>
      <c r="I445" s="8"/>
      <c r="J445" s="86"/>
      <c r="K445" s="8"/>
      <c r="L445" s="8"/>
      <c r="M445" s="90"/>
    </row>
    <row r="446" spans="1:13" ht="21" customHeight="1">
      <c r="A446" s="19">
        <f t="shared" si="6"/>
        <v>429</v>
      </c>
      <c r="B446" s="10" t="s">
        <v>137</v>
      </c>
      <c r="C446" s="115" t="s">
        <v>670</v>
      </c>
      <c r="D446" s="115"/>
      <c r="E446" s="115"/>
      <c r="F446" s="115"/>
      <c r="G446" s="14" t="s">
        <v>671</v>
      </c>
      <c r="H446" s="13">
        <v>1</v>
      </c>
      <c r="I446" s="8"/>
      <c r="J446" s="86"/>
      <c r="K446" s="8"/>
      <c r="L446" s="8"/>
      <c r="M446" s="90"/>
    </row>
    <row r="447" spans="1:13" ht="27" customHeight="1">
      <c r="A447" s="19">
        <f t="shared" si="6"/>
        <v>430</v>
      </c>
      <c r="B447" s="10">
        <v>4815015</v>
      </c>
      <c r="C447" s="116" t="s">
        <v>127</v>
      </c>
      <c r="D447" s="116"/>
      <c r="E447" s="116"/>
      <c r="F447" s="116"/>
      <c r="G447" s="14" t="s">
        <v>126</v>
      </c>
      <c r="H447" s="13">
        <v>1</v>
      </c>
      <c r="I447" s="8"/>
      <c r="J447" s="89"/>
      <c r="K447" s="18"/>
      <c r="L447" s="18"/>
      <c r="M447" s="90"/>
    </row>
    <row r="448" spans="1:13" ht="37.5" customHeight="1">
      <c r="A448" s="19">
        <f t="shared" si="6"/>
        <v>431</v>
      </c>
      <c r="B448" s="10" t="s">
        <v>137</v>
      </c>
      <c r="C448" s="115" t="s">
        <v>739</v>
      </c>
      <c r="D448" s="115"/>
      <c r="E448" s="115"/>
      <c r="F448" s="115"/>
      <c r="G448" s="14" t="s">
        <v>672</v>
      </c>
      <c r="H448" s="13">
        <v>1</v>
      </c>
      <c r="I448" s="8"/>
      <c r="J448" s="86"/>
      <c r="K448" s="8"/>
      <c r="L448" s="8"/>
      <c r="M448" s="90"/>
    </row>
    <row r="449" spans="1:13" ht="39" customHeight="1">
      <c r="A449" s="19">
        <f t="shared" si="6"/>
        <v>432</v>
      </c>
      <c r="B449" s="10" t="s">
        <v>137</v>
      </c>
      <c r="C449" s="115" t="s">
        <v>740</v>
      </c>
      <c r="D449" s="115"/>
      <c r="E449" s="115"/>
      <c r="F449" s="115"/>
      <c r="G449" s="14" t="s">
        <v>673</v>
      </c>
      <c r="H449" s="13">
        <v>1</v>
      </c>
      <c r="I449" s="8"/>
      <c r="J449" s="86"/>
      <c r="K449" s="8"/>
      <c r="L449" s="8"/>
      <c r="M449" s="90"/>
    </row>
    <row r="450" spans="1:13" ht="30.75" customHeight="1">
      <c r="A450" s="19">
        <f t="shared" si="6"/>
        <v>433</v>
      </c>
      <c r="B450" s="10" t="s">
        <v>137</v>
      </c>
      <c r="C450" s="115" t="s">
        <v>741</v>
      </c>
      <c r="D450" s="115"/>
      <c r="E450" s="115"/>
      <c r="F450" s="115"/>
      <c r="G450" s="14" t="s">
        <v>674</v>
      </c>
      <c r="H450" s="13">
        <v>1</v>
      </c>
      <c r="I450" s="8"/>
      <c r="J450" s="86"/>
      <c r="K450" s="8"/>
      <c r="L450" s="8"/>
      <c r="M450" s="90"/>
    </row>
    <row r="451" spans="1:13" ht="48" customHeight="1">
      <c r="A451" s="19">
        <f t="shared" si="6"/>
        <v>434</v>
      </c>
      <c r="B451" s="10" t="s">
        <v>137</v>
      </c>
      <c r="C451" s="115" t="s">
        <v>743</v>
      </c>
      <c r="D451" s="115"/>
      <c r="E451" s="115"/>
      <c r="F451" s="115"/>
      <c r="G451" s="14" t="s">
        <v>86</v>
      </c>
      <c r="H451" s="13">
        <v>1</v>
      </c>
      <c r="I451" s="8"/>
      <c r="J451" s="86"/>
      <c r="K451" s="8"/>
      <c r="L451" s="8"/>
      <c r="M451" s="90"/>
    </row>
    <row r="452" spans="1:13" ht="47.25" customHeight="1">
      <c r="A452" s="19">
        <f t="shared" si="6"/>
        <v>435</v>
      </c>
      <c r="B452" s="10" t="s">
        <v>137</v>
      </c>
      <c r="C452" s="115" t="s">
        <v>742</v>
      </c>
      <c r="D452" s="115"/>
      <c r="E452" s="115"/>
      <c r="F452" s="115"/>
      <c r="G452" s="14" t="s">
        <v>86</v>
      </c>
      <c r="H452" s="13">
        <v>1</v>
      </c>
      <c r="I452" s="8"/>
      <c r="J452" s="86"/>
      <c r="K452" s="8"/>
      <c r="L452" s="8"/>
      <c r="M452" s="90"/>
    </row>
    <row r="453" spans="1:13" ht="65.25" customHeight="1">
      <c r="A453" s="19">
        <f t="shared" si="6"/>
        <v>436</v>
      </c>
      <c r="B453" s="10" t="s">
        <v>137</v>
      </c>
      <c r="C453" s="115" t="s">
        <v>744</v>
      </c>
      <c r="D453" s="115"/>
      <c r="E453" s="115"/>
      <c r="F453" s="115"/>
      <c r="G453" s="14" t="s">
        <v>86</v>
      </c>
      <c r="H453" s="13">
        <v>1</v>
      </c>
      <c r="I453" s="8"/>
      <c r="J453" s="86"/>
      <c r="K453" s="8"/>
      <c r="L453" s="8"/>
      <c r="M453" s="90"/>
    </row>
    <row r="454" spans="1:13" ht="60.75" customHeight="1">
      <c r="A454" s="19">
        <f t="shared" si="6"/>
        <v>437</v>
      </c>
      <c r="B454" s="10" t="s">
        <v>137</v>
      </c>
      <c r="C454" s="115" t="s">
        <v>745</v>
      </c>
      <c r="D454" s="115"/>
      <c r="E454" s="115"/>
      <c r="F454" s="115"/>
      <c r="G454" s="14" t="s">
        <v>86</v>
      </c>
      <c r="H454" s="13">
        <v>1</v>
      </c>
      <c r="I454" s="8"/>
      <c r="J454" s="86"/>
      <c r="K454" s="8"/>
      <c r="L454" s="8"/>
      <c r="M454" s="90"/>
    </row>
    <row r="455" spans="1:13" ht="50.25" customHeight="1">
      <c r="A455" s="19">
        <f t="shared" si="6"/>
        <v>438</v>
      </c>
      <c r="B455" s="10" t="s">
        <v>137</v>
      </c>
      <c r="C455" s="115" t="s">
        <v>746</v>
      </c>
      <c r="D455" s="115"/>
      <c r="E455" s="115"/>
      <c r="F455" s="115"/>
      <c r="G455" s="14" t="s">
        <v>86</v>
      </c>
      <c r="H455" s="13">
        <v>1</v>
      </c>
      <c r="I455" s="8"/>
      <c r="J455" s="86"/>
      <c r="K455" s="8"/>
      <c r="L455" s="8"/>
      <c r="M455" s="90"/>
    </row>
    <row r="456" spans="1:13" ht="18" customHeight="1">
      <c r="A456" s="19">
        <f t="shared" si="6"/>
        <v>439</v>
      </c>
      <c r="B456" s="10" t="s">
        <v>137</v>
      </c>
      <c r="C456" s="115" t="s">
        <v>747</v>
      </c>
      <c r="D456" s="115"/>
      <c r="E456" s="115"/>
      <c r="F456" s="115"/>
      <c r="G456" s="14" t="s">
        <v>86</v>
      </c>
      <c r="H456" s="13">
        <v>1</v>
      </c>
      <c r="I456" s="8"/>
      <c r="J456" s="86"/>
      <c r="K456" s="8"/>
      <c r="L456" s="8"/>
      <c r="M456" s="90"/>
    </row>
    <row r="457" spans="1:13" ht="34.5" customHeight="1">
      <c r="A457" s="19">
        <f t="shared" si="6"/>
        <v>440</v>
      </c>
      <c r="B457" s="10" t="s">
        <v>137</v>
      </c>
      <c r="C457" s="115" t="s">
        <v>748</v>
      </c>
      <c r="D457" s="115"/>
      <c r="E457" s="115"/>
      <c r="F457" s="115"/>
      <c r="G457" s="14" t="s">
        <v>86</v>
      </c>
      <c r="H457" s="13">
        <v>1</v>
      </c>
      <c r="I457" s="8"/>
      <c r="J457" s="86"/>
      <c r="K457" s="8"/>
      <c r="L457" s="8"/>
      <c r="M457" s="90"/>
    </row>
    <row r="458" spans="1:13" ht="43.5" customHeight="1">
      <c r="A458" s="19">
        <f t="shared" si="6"/>
        <v>441</v>
      </c>
      <c r="B458" s="10" t="s">
        <v>137</v>
      </c>
      <c r="C458" s="115" t="s">
        <v>749</v>
      </c>
      <c r="D458" s="115"/>
      <c r="E458" s="115"/>
      <c r="F458" s="115"/>
      <c r="G458" s="14" t="s">
        <v>86</v>
      </c>
      <c r="H458" s="13">
        <v>1</v>
      </c>
      <c r="I458" s="8"/>
      <c r="J458" s="86"/>
      <c r="K458" s="8"/>
      <c r="L458" s="8"/>
      <c r="M458" s="90"/>
    </row>
    <row r="459" spans="1:13" ht="21" customHeight="1">
      <c r="A459" s="19">
        <f t="shared" si="6"/>
        <v>442</v>
      </c>
      <c r="B459" s="10" t="s">
        <v>137</v>
      </c>
      <c r="C459" s="115" t="s">
        <v>750</v>
      </c>
      <c r="D459" s="115"/>
      <c r="E459" s="115"/>
      <c r="F459" s="115"/>
      <c r="G459" s="14" t="s">
        <v>86</v>
      </c>
      <c r="H459" s="13">
        <v>1</v>
      </c>
      <c r="I459" s="8"/>
      <c r="J459" s="86"/>
      <c r="K459" s="8"/>
      <c r="L459" s="8"/>
      <c r="M459" s="90"/>
    </row>
    <row r="460" spans="1:13" ht="23.25" customHeight="1">
      <c r="A460" s="19">
        <f t="shared" si="6"/>
        <v>443</v>
      </c>
      <c r="B460" s="10" t="s">
        <v>137</v>
      </c>
      <c r="C460" s="115" t="s">
        <v>675</v>
      </c>
      <c r="D460" s="115"/>
      <c r="E460" s="115"/>
      <c r="F460" s="115"/>
      <c r="G460" s="14" t="s">
        <v>86</v>
      </c>
      <c r="H460" s="13">
        <v>1</v>
      </c>
      <c r="I460" s="8"/>
      <c r="J460" s="86"/>
      <c r="K460" s="8"/>
      <c r="L460" s="8"/>
      <c r="M460" s="90"/>
    </row>
    <row r="461" spans="1:13" ht="30.75" customHeight="1">
      <c r="A461" s="19">
        <f t="shared" si="6"/>
        <v>444</v>
      </c>
      <c r="B461" s="10" t="s">
        <v>137</v>
      </c>
      <c r="C461" s="115" t="s">
        <v>751</v>
      </c>
      <c r="D461" s="115"/>
      <c r="E461" s="115"/>
      <c r="F461" s="115"/>
      <c r="G461" s="14" t="s">
        <v>676</v>
      </c>
      <c r="H461" s="13">
        <v>1</v>
      </c>
      <c r="I461" s="8"/>
      <c r="J461" s="86"/>
      <c r="K461" s="8"/>
      <c r="L461" s="8"/>
      <c r="M461" s="90"/>
    </row>
    <row r="462" spans="1:13" ht="33" customHeight="1">
      <c r="A462" s="19">
        <f t="shared" si="6"/>
        <v>445</v>
      </c>
      <c r="B462" s="10" t="s">
        <v>137</v>
      </c>
      <c r="C462" s="115" t="s">
        <v>752</v>
      </c>
      <c r="D462" s="115"/>
      <c r="E462" s="115"/>
      <c r="F462" s="115"/>
      <c r="G462" s="14" t="s">
        <v>676</v>
      </c>
      <c r="H462" s="13">
        <v>1</v>
      </c>
      <c r="I462" s="8"/>
      <c r="J462" s="86"/>
      <c r="K462" s="8"/>
      <c r="L462" s="8"/>
      <c r="M462" s="90"/>
    </row>
    <row r="463" spans="1:13" ht="30.75" customHeight="1">
      <c r="A463" s="19">
        <f t="shared" si="6"/>
        <v>446</v>
      </c>
      <c r="B463" s="10" t="s">
        <v>137</v>
      </c>
      <c r="C463" s="115" t="s">
        <v>753</v>
      </c>
      <c r="D463" s="115"/>
      <c r="E463" s="115"/>
      <c r="F463" s="115"/>
      <c r="G463" s="14" t="s">
        <v>677</v>
      </c>
      <c r="H463" s="13">
        <v>1</v>
      </c>
      <c r="I463" s="8"/>
      <c r="J463" s="86"/>
      <c r="K463" s="8"/>
      <c r="L463" s="8"/>
      <c r="M463" s="90"/>
    </row>
    <row r="464" spans="1:13" ht="40.5" customHeight="1">
      <c r="A464" s="19">
        <f t="shared" si="6"/>
        <v>447</v>
      </c>
      <c r="B464" s="10" t="s">
        <v>137</v>
      </c>
      <c r="C464" s="115" t="s">
        <v>754</v>
      </c>
      <c r="D464" s="115"/>
      <c r="E464" s="115"/>
      <c r="F464" s="115"/>
      <c r="G464" s="14" t="s">
        <v>86</v>
      </c>
      <c r="H464" s="13">
        <v>1</v>
      </c>
      <c r="I464" s="8"/>
      <c r="J464" s="86"/>
      <c r="K464" s="8"/>
      <c r="L464" s="8"/>
      <c r="M464" s="90"/>
    </row>
    <row r="465" spans="1:13" ht="44.25" customHeight="1">
      <c r="A465" s="19">
        <f t="shared" ref="A465:A499" si="7">A464+1</f>
        <v>448</v>
      </c>
      <c r="B465" s="10" t="s">
        <v>137</v>
      </c>
      <c r="C465" s="115" t="s">
        <v>755</v>
      </c>
      <c r="D465" s="115"/>
      <c r="E465" s="115"/>
      <c r="F465" s="115"/>
      <c r="G465" s="14" t="s">
        <v>86</v>
      </c>
      <c r="H465" s="13">
        <v>1</v>
      </c>
      <c r="I465" s="8"/>
      <c r="J465" s="86"/>
      <c r="K465" s="8"/>
      <c r="L465" s="8"/>
      <c r="M465" s="90"/>
    </row>
    <row r="466" spans="1:13" ht="55.5" customHeight="1">
      <c r="A466" s="19">
        <f t="shared" si="7"/>
        <v>449</v>
      </c>
      <c r="B466" s="10" t="s">
        <v>137</v>
      </c>
      <c r="C466" s="115" t="s">
        <v>678</v>
      </c>
      <c r="D466" s="115"/>
      <c r="E466" s="115"/>
      <c r="F466" s="115"/>
      <c r="G466" s="14" t="s">
        <v>0</v>
      </c>
      <c r="H466" s="13">
        <v>1</v>
      </c>
      <c r="I466" s="8"/>
      <c r="J466" s="86"/>
      <c r="K466" s="8"/>
      <c r="L466" s="8"/>
      <c r="M466" s="90"/>
    </row>
    <row r="467" spans="1:13" ht="32.25" customHeight="1">
      <c r="A467" s="19">
        <f t="shared" si="7"/>
        <v>450</v>
      </c>
      <c r="B467" s="10" t="s">
        <v>137</v>
      </c>
      <c r="C467" s="115" t="s">
        <v>756</v>
      </c>
      <c r="D467" s="115"/>
      <c r="E467" s="115"/>
      <c r="F467" s="115"/>
      <c r="G467" s="14" t="s">
        <v>679</v>
      </c>
      <c r="H467" s="13">
        <v>1</v>
      </c>
      <c r="I467" s="8"/>
      <c r="J467" s="86"/>
      <c r="K467" s="8"/>
      <c r="L467" s="8"/>
      <c r="M467" s="90"/>
    </row>
    <row r="468" spans="1:13" ht="30.75" customHeight="1">
      <c r="A468" s="19">
        <f t="shared" si="7"/>
        <v>451</v>
      </c>
      <c r="B468" s="10" t="s">
        <v>137</v>
      </c>
      <c r="C468" s="115" t="s">
        <v>757</v>
      </c>
      <c r="D468" s="115"/>
      <c r="E468" s="115"/>
      <c r="F468" s="115"/>
      <c r="G468" s="14" t="s">
        <v>0</v>
      </c>
      <c r="H468" s="13">
        <v>1</v>
      </c>
      <c r="I468" s="8"/>
      <c r="J468" s="86"/>
      <c r="K468" s="8"/>
      <c r="L468" s="8"/>
      <c r="M468" s="90"/>
    </row>
    <row r="469" spans="1:13" ht="53.25" customHeight="1">
      <c r="A469" s="19">
        <f t="shared" si="7"/>
        <v>452</v>
      </c>
      <c r="B469" s="10" t="s">
        <v>137</v>
      </c>
      <c r="C469" s="115" t="s">
        <v>758</v>
      </c>
      <c r="D469" s="115"/>
      <c r="E469" s="115"/>
      <c r="F469" s="115"/>
      <c r="G469" s="14" t="s">
        <v>680</v>
      </c>
      <c r="H469" s="13">
        <v>1</v>
      </c>
      <c r="I469" s="8"/>
      <c r="J469" s="86"/>
      <c r="K469" s="8"/>
      <c r="L469" s="8"/>
      <c r="M469" s="90"/>
    </row>
    <row r="470" spans="1:13" ht="39" customHeight="1">
      <c r="A470" s="19">
        <f t="shared" si="7"/>
        <v>453</v>
      </c>
      <c r="B470" s="10" t="s">
        <v>137</v>
      </c>
      <c r="C470" s="115" t="s">
        <v>681</v>
      </c>
      <c r="D470" s="115"/>
      <c r="E470" s="115"/>
      <c r="F470" s="115"/>
      <c r="G470" s="14" t="s">
        <v>682</v>
      </c>
      <c r="H470" s="13">
        <v>1</v>
      </c>
      <c r="I470" s="8"/>
      <c r="J470" s="86"/>
      <c r="K470" s="8"/>
      <c r="L470" s="8"/>
      <c r="M470" s="90"/>
    </row>
    <row r="471" spans="1:13" ht="27" customHeight="1">
      <c r="A471" s="19">
        <f t="shared" si="7"/>
        <v>454</v>
      </c>
      <c r="B471" s="10" t="s">
        <v>137</v>
      </c>
      <c r="C471" s="115" t="s">
        <v>683</v>
      </c>
      <c r="D471" s="115"/>
      <c r="E471" s="115"/>
      <c r="F471" s="115"/>
      <c r="G471" s="14" t="s">
        <v>684</v>
      </c>
      <c r="H471" s="13">
        <v>1</v>
      </c>
      <c r="I471" s="8"/>
      <c r="J471" s="86"/>
      <c r="K471" s="16"/>
      <c r="L471" s="8"/>
      <c r="M471" s="90"/>
    </row>
    <row r="472" spans="1:13" ht="18.75" customHeight="1">
      <c r="A472" s="19">
        <f t="shared" si="7"/>
        <v>455</v>
      </c>
      <c r="B472" s="10" t="s">
        <v>137</v>
      </c>
      <c r="C472" s="115" t="s">
        <v>685</v>
      </c>
      <c r="D472" s="115"/>
      <c r="E472" s="115"/>
      <c r="F472" s="115"/>
      <c r="G472" s="14" t="s">
        <v>686</v>
      </c>
      <c r="H472" s="13">
        <v>1</v>
      </c>
      <c r="I472" s="8"/>
      <c r="J472" s="86"/>
      <c r="K472" s="8"/>
      <c r="L472" s="8"/>
      <c r="M472" s="90"/>
    </row>
    <row r="473" spans="1:13" ht="18.75" customHeight="1">
      <c r="A473" s="19">
        <f t="shared" si="7"/>
        <v>456</v>
      </c>
      <c r="B473" s="10" t="s">
        <v>137</v>
      </c>
      <c r="C473" s="115" t="s">
        <v>687</v>
      </c>
      <c r="D473" s="115"/>
      <c r="E473" s="115"/>
      <c r="F473" s="115"/>
      <c r="G473" s="14" t="s">
        <v>686</v>
      </c>
      <c r="H473" s="13">
        <v>1</v>
      </c>
      <c r="I473" s="8"/>
      <c r="J473" s="86"/>
      <c r="K473" s="16"/>
      <c r="L473" s="8"/>
      <c r="M473" s="90"/>
    </row>
    <row r="474" spans="1:13" ht="18.75" customHeight="1">
      <c r="A474" s="19">
        <f t="shared" si="7"/>
        <v>457</v>
      </c>
      <c r="B474" s="10" t="s">
        <v>137</v>
      </c>
      <c r="C474" s="115" t="s">
        <v>688</v>
      </c>
      <c r="D474" s="115"/>
      <c r="E474" s="115"/>
      <c r="F474" s="115"/>
      <c r="G474" s="14" t="s">
        <v>0</v>
      </c>
      <c r="H474" s="13">
        <v>1</v>
      </c>
      <c r="I474" s="8"/>
      <c r="J474" s="86"/>
      <c r="K474" s="16"/>
      <c r="L474" s="8"/>
      <c r="M474" s="90"/>
    </row>
    <row r="475" spans="1:13" ht="18.75" customHeight="1">
      <c r="A475" s="19">
        <f t="shared" si="7"/>
        <v>458</v>
      </c>
      <c r="B475" s="10" t="s">
        <v>137</v>
      </c>
      <c r="C475" s="115" t="s">
        <v>689</v>
      </c>
      <c r="D475" s="115"/>
      <c r="E475" s="115"/>
      <c r="F475" s="115"/>
      <c r="G475" s="14" t="s">
        <v>0</v>
      </c>
      <c r="H475" s="13">
        <v>1</v>
      </c>
      <c r="I475" s="8"/>
      <c r="J475" s="86"/>
      <c r="K475" s="16"/>
      <c r="L475" s="8"/>
      <c r="M475" s="90"/>
    </row>
    <row r="476" spans="1:13" ht="18.75" customHeight="1">
      <c r="A476" s="19">
        <f t="shared" si="7"/>
        <v>459</v>
      </c>
      <c r="B476" s="10" t="s">
        <v>137</v>
      </c>
      <c r="C476" s="115" t="s">
        <v>690</v>
      </c>
      <c r="D476" s="115"/>
      <c r="E476" s="115"/>
      <c r="F476" s="115"/>
      <c r="G476" s="14" t="s">
        <v>0</v>
      </c>
      <c r="H476" s="13">
        <v>1</v>
      </c>
      <c r="I476" s="8"/>
      <c r="J476" s="86"/>
      <c r="K476" s="8"/>
      <c r="L476" s="8"/>
      <c r="M476" s="90"/>
    </row>
    <row r="477" spans="1:13" ht="21" customHeight="1">
      <c r="A477" s="19">
        <f t="shared" si="7"/>
        <v>460</v>
      </c>
      <c r="B477" s="10" t="s">
        <v>137</v>
      </c>
      <c r="C477" s="115" t="s">
        <v>691</v>
      </c>
      <c r="D477" s="115"/>
      <c r="E477" s="115"/>
      <c r="F477" s="115"/>
      <c r="G477" s="14" t="s">
        <v>0</v>
      </c>
      <c r="H477" s="13">
        <v>1</v>
      </c>
      <c r="I477" s="8"/>
      <c r="J477" s="86"/>
      <c r="K477" s="8"/>
      <c r="L477" s="8"/>
      <c r="M477" s="90"/>
    </row>
    <row r="478" spans="1:13" ht="16.5" customHeight="1">
      <c r="A478" s="19">
        <f t="shared" si="7"/>
        <v>461</v>
      </c>
      <c r="B478" s="10" t="s">
        <v>137</v>
      </c>
      <c r="C478" s="115" t="s">
        <v>692</v>
      </c>
      <c r="D478" s="115"/>
      <c r="E478" s="115"/>
      <c r="F478" s="115"/>
      <c r="G478" s="14" t="s">
        <v>0</v>
      </c>
      <c r="H478" s="13">
        <v>1</v>
      </c>
      <c r="I478" s="8"/>
      <c r="J478" s="86"/>
      <c r="K478" s="8"/>
      <c r="L478" s="8"/>
      <c r="M478" s="90"/>
    </row>
    <row r="479" spans="1:13" ht="23.25" customHeight="1">
      <c r="A479" s="19">
        <f t="shared" si="7"/>
        <v>462</v>
      </c>
      <c r="B479" s="10" t="s">
        <v>137</v>
      </c>
      <c r="C479" s="115" t="s">
        <v>693</v>
      </c>
      <c r="D479" s="115"/>
      <c r="E479" s="115"/>
      <c r="F479" s="115"/>
      <c r="G479" s="14" t="s">
        <v>0</v>
      </c>
      <c r="H479" s="13">
        <v>1</v>
      </c>
      <c r="I479" s="8"/>
      <c r="J479" s="86"/>
      <c r="K479" s="8"/>
      <c r="L479" s="8"/>
      <c r="M479" s="90"/>
    </row>
    <row r="480" spans="1:13" ht="23.25" customHeight="1">
      <c r="A480" s="19">
        <f t="shared" si="7"/>
        <v>463</v>
      </c>
      <c r="B480" s="10" t="s">
        <v>137</v>
      </c>
      <c r="C480" s="115" t="s">
        <v>694</v>
      </c>
      <c r="D480" s="115"/>
      <c r="E480" s="115"/>
      <c r="F480" s="115"/>
      <c r="G480" s="14" t="s">
        <v>0</v>
      </c>
      <c r="H480" s="13">
        <v>1</v>
      </c>
      <c r="I480" s="8"/>
      <c r="J480" s="86"/>
      <c r="K480" s="8"/>
      <c r="L480" s="8"/>
      <c r="M480" s="90"/>
    </row>
    <row r="481" spans="1:13" ht="23.25" customHeight="1">
      <c r="A481" s="19">
        <f t="shared" si="7"/>
        <v>464</v>
      </c>
      <c r="B481" s="10" t="s">
        <v>137</v>
      </c>
      <c r="C481" s="115" t="s">
        <v>695</v>
      </c>
      <c r="D481" s="115"/>
      <c r="E481" s="115"/>
      <c r="F481" s="115"/>
      <c r="G481" s="14" t="s">
        <v>0</v>
      </c>
      <c r="H481" s="13">
        <v>1</v>
      </c>
      <c r="I481" s="8"/>
      <c r="J481" s="86"/>
      <c r="K481" s="8"/>
      <c r="L481" s="8"/>
      <c r="M481" s="90"/>
    </row>
    <row r="482" spans="1:13" ht="23.25" customHeight="1">
      <c r="A482" s="19">
        <f t="shared" si="7"/>
        <v>465</v>
      </c>
      <c r="B482" s="10" t="s">
        <v>137</v>
      </c>
      <c r="C482" s="115" t="s">
        <v>696</v>
      </c>
      <c r="D482" s="115"/>
      <c r="E482" s="115"/>
      <c r="F482" s="115"/>
      <c r="G482" s="14" t="s">
        <v>0</v>
      </c>
      <c r="H482" s="13">
        <v>1</v>
      </c>
      <c r="I482" s="8"/>
      <c r="J482" s="86"/>
      <c r="K482" s="8"/>
      <c r="L482" s="8"/>
      <c r="M482" s="90"/>
    </row>
    <row r="483" spans="1:13" ht="23.25" customHeight="1">
      <c r="A483" s="19">
        <f t="shared" si="7"/>
        <v>466</v>
      </c>
      <c r="B483" s="10" t="s">
        <v>137</v>
      </c>
      <c r="C483" s="115" t="s">
        <v>697</v>
      </c>
      <c r="D483" s="115"/>
      <c r="E483" s="115"/>
      <c r="F483" s="115"/>
      <c r="G483" s="14" t="s">
        <v>0</v>
      </c>
      <c r="H483" s="13">
        <v>1</v>
      </c>
      <c r="I483" s="8"/>
      <c r="J483" s="86"/>
      <c r="K483" s="8"/>
      <c r="L483" s="8"/>
      <c r="M483" s="90"/>
    </row>
    <row r="484" spans="1:13" ht="17.25" customHeight="1">
      <c r="A484" s="19">
        <f t="shared" si="7"/>
        <v>467</v>
      </c>
      <c r="B484" s="10" t="s">
        <v>137</v>
      </c>
      <c r="C484" s="115" t="s">
        <v>698</v>
      </c>
      <c r="D484" s="115"/>
      <c r="E484" s="115"/>
      <c r="F484" s="115"/>
      <c r="G484" s="14" t="s">
        <v>699</v>
      </c>
      <c r="H484" s="13">
        <v>1</v>
      </c>
      <c r="I484" s="8"/>
      <c r="J484" s="86"/>
      <c r="K484" s="8"/>
      <c r="L484" s="8"/>
      <c r="M484" s="90"/>
    </row>
    <row r="485" spans="1:13" ht="17.25" customHeight="1">
      <c r="A485" s="19">
        <f t="shared" si="7"/>
        <v>468</v>
      </c>
      <c r="B485" s="10" t="s">
        <v>137</v>
      </c>
      <c r="C485" s="115" t="s">
        <v>700</v>
      </c>
      <c r="D485" s="115"/>
      <c r="E485" s="115"/>
      <c r="F485" s="115"/>
      <c r="G485" s="14" t="s">
        <v>699</v>
      </c>
      <c r="H485" s="13">
        <v>1</v>
      </c>
      <c r="I485" s="8"/>
      <c r="J485" s="86"/>
      <c r="K485" s="8"/>
      <c r="L485" s="8"/>
      <c r="M485" s="90"/>
    </row>
    <row r="486" spans="1:13" ht="18.75" customHeight="1">
      <c r="A486" s="19">
        <f t="shared" si="7"/>
        <v>469</v>
      </c>
      <c r="B486" s="10" t="s">
        <v>137</v>
      </c>
      <c r="C486" s="115" t="s">
        <v>701</v>
      </c>
      <c r="D486" s="115"/>
      <c r="E486" s="115"/>
      <c r="F486" s="115"/>
      <c r="G486" s="14" t="s">
        <v>699</v>
      </c>
      <c r="H486" s="13">
        <v>1</v>
      </c>
      <c r="I486" s="8"/>
      <c r="J486" s="86"/>
      <c r="K486" s="8"/>
      <c r="L486" s="8"/>
      <c r="M486" s="90"/>
    </row>
    <row r="487" spans="1:13" ht="25.5" customHeight="1">
      <c r="A487" s="19">
        <f t="shared" si="7"/>
        <v>470</v>
      </c>
      <c r="B487" s="10" t="s">
        <v>137</v>
      </c>
      <c r="C487" s="115" t="s">
        <v>702</v>
      </c>
      <c r="D487" s="115"/>
      <c r="E487" s="115"/>
      <c r="F487" s="115"/>
      <c r="G487" s="14" t="s">
        <v>703</v>
      </c>
      <c r="H487" s="13">
        <v>1</v>
      </c>
      <c r="I487" s="8"/>
      <c r="J487" s="86"/>
      <c r="K487" s="8"/>
      <c r="L487" s="8"/>
      <c r="M487" s="90"/>
    </row>
    <row r="488" spans="1:13" ht="16.5" customHeight="1">
      <c r="A488" s="19">
        <f t="shared" si="7"/>
        <v>471</v>
      </c>
      <c r="B488" s="10" t="s">
        <v>137</v>
      </c>
      <c r="C488" s="115" t="s">
        <v>704</v>
      </c>
      <c r="D488" s="115"/>
      <c r="E488" s="115"/>
      <c r="F488" s="115"/>
      <c r="G488" s="14" t="s">
        <v>699</v>
      </c>
      <c r="H488" s="13">
        <v>1</v>
      </c>
      <c r="I488" s="8"/>
      <c r="J488" s="86"/>
      <c r="K488" s="8"/>
      <c r="L488" s="8"/>
      <c r="M488" s="90"/>
    </row>
    <row r="489" spans="1:13" ht="16.5" customHeight="1">
      <c r="A489" s="19">
        <f t="shared" si="7"/>
        <v>472</v>
      </c>
      <c r="B489" s="10" t="s">
        <v>137</v>
      </c>
      <c r="C489" s="115" t="s">
        <v>759</v>
      </c>
      <c r="D489" s="115"/>
      <c r="E489" s="115"/>
      <c r="F489" s="115"/>
      <c r="G489" s="14" t="s">
        <v>699</v>
      </c>
      <c r="H489" s="13">
        <v>1</v>
      </c>
      <c r="I489" s="8"/>
      <c r="J489" s="86"/>
      <c r="K489" s="8"/>
      <c r="L489" s="8"/>
      <c r="M489" s="90"/>
    </row>
    <row r="490" spans="1:13" ht="19.5" customHeight="1">
      <c r="A490" s="19">
        <f t="shared" si="7"/>
        <v>473</v>
      </c>
      <c r="B490" s="10" t="s">
        <v>137</v>
      </c>
      <c r="C490" s="115" t="s">
        <v>760</v>
      </c>
      <c r="D490" s="115"/>
      <c r="E490" s="115"/>
      <c r="F490" s="115"/>
      <c r="G490" s="14" t="s">
        <v>699</v>
      </c>
      <c r="H490" s="13">
        <v>1</v>
      </c>
      <c r="I490" s="8"/>
      <c r="J490" s="86"/>
      <c r="K490" s="8"/>
      <c r="L490" s="8"/>
      <c r="M490" s="90"/>
    </row>
    <row r="491" spans="1:13" ht="68.25" customHeight="1">
      <c r="A491" s="19">
        <f t="shared" si="7"/>
        <v>474</v>
      </c>
      <c r="B491" s="10" t="s">
        <v>137</v>
      </c>
      <c r="C491" s="115" t="s">
        <v>705</v>
      </c>
      <c r="D491" s="115"/>
      <c r="E491" s="115"/>
      <c r="F491" s="115"/>
      <c r="G491" s="14" t="s">
        <v>86</v>
      </c>
      <c r="H491" s="13">
        <v>1</v>
      </c>
      <c r="I491" s="8"/>
      <c r="J491" s="86"/>
      <c r="K491" s="8"/>
      <c r="L491" s="8"/>
      <c r="M491" s="90"/>
    </row>
    <row r="492" spans="1:13" ht="42.75" customHeight="1">
      <c r="A492" s="19">
        <f t="shared" si="7"/>
        <v>475</v>
      </c>
      <c r="B492" s="10" t="s">
        <v>137</v>
      </c>
      <c r="C492" s="115" t="s">
        <v>706</v>
      </c>
      <c r="D492" s="115"/>
      <c r="E492" s="115"/>
      <c r="F492" s="115"/>
      <c r="G492" s="14" t="s">
        <v>0</v>
      </c>
      <c r="H492" s="13">
        <v>1</v>
      </c>
      <c r="I492" s="8"/>
      <c r="J492" s="86"/>
      <c r="K492" s="8"/>
      <c r="L492" s="8"/>
      <c r="M492" s="90"/>
    </row>
    <row r="493" spans="1:13" ht="32.25" customHeight="1">
      <c r="A493" s="19">
        <f t="shared" si="7"/>
        <v>476</v>
      </c>
      <c r="B493" s="10" t="s">
        <v>137</v>
      </c>
      <c r="C493" s="115" t="s">
        <v>707</v>
      </c>
      <c r="D493" s="115"/>
      <c r="E493" s="115"/>
      <c r="F493" s="115"/>
      <c r="G493" s="14" t="s">
        <v>0</v>
      </c>
      <c r="H493" s="13">
        <v>1</v>
      </c>
      <c r="I493" s="8"/>
      <c r="J493" s="86"/>
      <c r="K493" s="8"/>
      <c r="L493" s="8"/>
      <c r="M493" s="90"/>
    </row>
    <row r="494" spans="1:13" ht="18.75" customHeight="1">
      <c r="A494" s="19">
        <f t="shared" si="7"/>
        <v>477</v>
      </c>
      <c r="B494" s="10" t="s">
        <v>137</v>
      </c>
      <c r="C494" s="115" t="s">
        <v>708</v>
      </c>
      <c r="D494" s="115"/>
      <c r="E494" s="115"/>
      <c r="F494" s="115"/>
      <c r="G494" s="14" t="s">
        <v>0</v>
      </c>
      <c r="H494" s="13">
        <v>1</v>
      </c>
      <c r="I494" s="8"/>
      <c r="J494" s="86"/>
      <c r="K494" s="8"/>
      <c r="L494" s="8"/>
      <c r="M494" s="90"/>
    </row>
    <row r="495" spans="1:13" ht="18.75" customHeight="1">
      <c r="A495" s="19">
        <f t="shared" si="7"/>
        <v>478</v>
      </c>
      <c r="B495" s="10" t="s">
        <v>137</v>
      </c>
      <c r="C495" s="115" t="s">
        <v>709</v>
      </c>
      <c r="D495" s="115"/>
      <c r="E495" s="115"/>
      <c r="F495" s="115"/>
      <c r="G495" s="14" t="s">
        <v>0</v>
      </c>
      <c r="H495" s="13">
        <v>1</v>
      </c>
      <c r="I495" s="8"/>
      <c r="J495" s="86"/>
      <c r="K495" s="8"/>
      <c r="L495" s="8"/>
      <c r="M495" s="90"/>
    </row>
    <row r="496" spans="1:13" ht="18.75" customHeight="1">
      <c r="A496" s="19">
        <f t="shared" si="7"/>
        <v>479</v>
      </c>
      <c r="B496" s="10" t="s">
        <v>137</v>
      </c>
      <c r="C496" s="115" t="s">
        <v>710</v>
      </c>
      <c r="D496" s="115"/>
      <c r="E496" s="115"/>
      <c r="F496" s="115"/>
      <c r="G496" s="14" t="s">
        <v>0</v>
      </c>
      <c r="H496" s="13">
        <v>1</v>
      </c>
      <c r="I496" s="8"/>
      <c r="J496" s="86"/>
      <c r="K496" s="8"/>
      <c r="L496" s="8"/>
      <c r="M496" s="90"/>
    </row>
    <row r="497" spans="1:13" ht="30.75" customHeight="1">
      <c r="A497" s="19">
        <f t="shared" si="7"/>
        <v>480</v>
      </c>
      <c r="B497" s="10" t="s">
        <v>137</v>
      </c>
      <c r="C497" s="115" t="s">
        <v>711</v>
      </c>
      <c r="D497" s="115"/>
      <c r="E497" s="115"/>
      <c r="F497" s="115"/>
      <c r="G497" s="14" t="s">
        <v>0</v>
      </c>
      <c r="H497" s="13">
        <v>1</v>
      </c>
      <c r="I497" s="8"/>
      <c r="J497" s="86"/>
      <c r="K497" s="8"/>
      <c r="L497" s="8"/>
      <c r="M497" s="90"/>
    </row>
    <row r="498" spans="1:13" ht="19.5" customHeight="1">
      <c r="A498" s="19">
        <f t="shared" si="7"/>
        <v>481</v>
      </c>
      <c r="B498" s="10" t="s">
        <v>137</v>
      </c>
      <c r="C498" s="115" t="s">
        <v>712</v>
      </c>
      <c r="D498" s="115"/>
      <c r="E498" s="115"/>
      <c r="F498" s="115"/>
      <c r="G498" s="14" t="s">
        <v>0</v>
      </c>
      <c r="H498" s="13">
        <v>1</v>
      </c>
      <c r="I498" s="8"/>
      <c r="J498" s="86"/>
      <c r="K498" s="8"/>
      <c r="L498" s="8"/>
      <c r="M498" s="90"/>
    </row>
    <row r="499" spans="1:13" ht="19.5" customHeight="1">
      <c r="A499" s="19">
        <f t="shared" si="7"/>
        <v>482</v>
      </c>
      <c r="B499" s="10" t="s">
        <v>137</v>
      </c>
      <c r="C499" s="115" t="s">
        <v>713</v>
      </c>
      <c r="D499" s="115"/>
      <c r="E499" s="115"/>
      <c r="F499" s="115"/>
      <c r="G499" s="14" t="s">
        <v>714</v>
      </c>
      <c r="H499" s="13">
        <v>1</v>
      </c>
      <c r="I499" s="8"/>
      <c r="J499" s="86"/>
      <c r="K499" s="8"/>
      <c r="L499" s="8"/>
      <c r="M499" s="90"/>
    </row>
    <row r="500" spans="1:13" ht="15" customHeight="1">
      <c r="A500" s="103" t="s">
        <v>784</v>
      </c>
      <c r="B500" s="104"/>
      <c r="C500" s="104"/>
      <c r="D500" s="104"/>
      <c r="E500" s="104"/>
      <c r="F500" s="104"/>
      <c r="G500" s="104"/>
      <c r="H500" s="104"/>
      <c r="I500" s="104"/>
      <c r="J500" s="104"/>
      <c r="K500" s="104"/>
      <c r="L500" s="60"/>
      <c r="M500" s="60">
        <f>SUM(M17:M499)</f>
        <v>0</v>
      </c>
    </row>
    <row r="501" spans="1:13" ht="25.5" customHeight="1">
      <c r="A501" s="105" t="s">
        <v>785</v>
      </c>
      <c r="B501" s="106"/>
      <c r="C501" s="106"/>
      <c r="D501" s="106"/>
      <c r="E501" s="106"/>
      <c r="F501" s="106"/>
      <c r="G501" s="106"/>
      <c r="H501" s="106"/>
      <c r="I501" s="106"/>
      <c r="J501" s="106"/>
      <c r="K501" s="106"/>
      <c r="L501" s="106"/>
      <c r="M501" s="106"/>
    </row>
    <row r="502" spans="1:13" ht="15" customHeight="1">
      <c r="A502" s="107" t="s">
        <v>786</v>
      </c>
      <c r="B502" s="107"/>
      <c r="C502" s="107"/>
      <c r="D502" s="107"/>
      <c r="E502" s="108"/>
      <c r="F502" s="109"/>
      <c r="G502" s="109"/>
      <c r="H502" s="109"/>
      <c r="I502" s="109"/>
      <c r="J502" s="109"/>
      <c r="K502" s="109"/>
      <c r="L502" s="109"/>
      <c r="M502" s="109"/>
    </row>
    <row r="503" spans="1:13" ht="15" customHeight="1">
      <c r="A503" s="92" t="s">
        <v>787</v>
      </c>
      <c r="B503" s="93"/>
      <c r="C503" s="93"/>
      <c r="D503" s="93"/>
      <c r="E503" s="93"/>
      <c r="F503" s="93"/>
      <c r="G503" s="93"/>
      <c r="H503" s="93"/>
      <c r="I503" s="93"/>
      <c r="J503" s="93"/>
      <c r="K503" s="93"/>
      <c r="L503" s="93"/>
      <c r="M503" s="93"/>
    </row>
    <row r="504" spans="1:13" ht="23.25" customHeight="1">
      <c r="A504" s="110" t="s">
        <v>788</v>
      </c>
      <c r="B504" s="111"/>
      <c r="C504" s="111"/>
      <c r="D504" s="111"/>
      <c r="E504" s="111"/>
      <c r="F504" s="111"/>
      <c r="G504" s="111"/>
      <c r="H504" s="111"/>
      <c r="I504" s="111"/>
      <c r="J504" s="111"/>
      <c r="K504" s="111"/>
      <c r="L504" s="111"/>
      <c r="M504" s="111"/>
    </row>
    <row r="505" spans="1:13" ht="58.5" customHeight="1">
      <c r="A505" s="96" t="s">
        <v>789</v>
      </c>
      <c r="B505" s="97"/>
      <c r="C505" s="97"/>
      <c r="D505" s="97"/>
      <c r="E505" s="97"/>
      <c r="F505" s="97"/>
      <c r="G505" s="97"/>
      <c r="H505" s="97"/>
      <c r="I505" s="97"/>
      <c r="J505" s="97"/>
      <c r="K505" s="97"/>
      <c r="L505" s="97"/>
      <c r="M505" s="97"/>
    </row>
    <row r="506" spans="1:13" ht="47.25" customHeight="1">
      <c r="A506" s="112" t="s">
        <v>790</v>
      </c>
      <c r="B506" s="112"/>
      <c r="C506" s="113" t="s">
        <v>791</v>
      </c>
      <c r="D506" s="113"/>
      <c r="E506" s="113"/>
      <c r="F506" s="113"/>
      <c r="G506" s="113"/>
      <c r="H506" s="113"/>
      <c r="I506" s="113"/>
      <c r="J506" s="113"/>
      <c r="K506" s="113"/>
      <c r="L506" s="113"/>
      <c r="M506" s="113"/>
    </row>
    <row r="507" spans="1:13" ht="15" customHeight="1">
      <c r="A507" s="92" t="s">
        <v>792</v>
      </c>
      <c r="B507" s="93"/>
      <c r="C507" s="93"/>
      <c r="D507" s="93"/>
      <c r="E507" s="93"/>
      <c r="F507" s="93"/>
      <c r="G507" s="93"/>
      <c r="H507" s="93"/>
      <c r="I507" s="93"/>
      <c r="J507" s="93"/>
      <c r="K507" s="93"/>
      <c r="L507" s="93"/>
      <c r="M507" s="93"/>
    </row>
    <row r="508" spans="1:13" ht="33.75" customHeight="1">
      <c r="A508" s="94" t="s">
        <v>793</v>
      </c>
      <c r="B508" s="95"/>
      <c r="C508" s="95"/>
      <c r="D508" s="95"/>
      <c r="E508" s="95"/>
      <c r="F508" s="95"/>
      <c r="G508" s="95"/>
      <c r="H508" s="95"/>
      <c r="I508" s="95"/>
      <c r="J508" s="95"/>
      <c r="K508" s="95"/>
      <c r="L508" s="95"/>
      <c r="M508" s="95"/>
    </row>
    <row r="509" spans="1:13" ht="56.25" customHeight="1">
      <c r="A509" s="96" t="s">
        <v>794</v>
      </c>
      <c r="B509" s="97"/>
      <c r="C509" s="97"/>
      <c r="D509" s="97"/>
      <c r="E509" s="97"/>
      <c r="F509" s="97"/>
      <c r="G509" s="97"/>
      <c r="H509" s="97"/>
      <c r="I509" s="97"/>
      <c r="J509" s="97"/>
      <c r="K509" s="97"/>
      <c r="L509" s="97"/>
      <c r="M509" s="97"/>
    </row>
    <row r="510" spans="1:13" ht="15" customHeight="1">
      <c r="A510"/>
      <c r="B510"/>
      <c r="C510"/>
      <c r="D510" s="61"/>
      <c r="E510" s="61"/>
      <c r="F510" s="61"/>
      <c r="G510" s="61"/>
      <c r="H510" s="61"/>
      <c r="I510" s="62"/>
      <c r="J510" s="63"/>
      <c r="K510" s="64"/>
      <c r="L510" s="65"/>
      <c r="M510" s="62"/>
    </row>
    <row r="511" spans="1:13" ht="26.25" customHeight="1">
      <c r="A511" s="98" t="s">
        <v>795</v>
      </c>
      <c r="B511" s="99"/>
      <c r="C511" s="99"/>
      <c r="D511" s="99"/>
      <c r="E511" s="99"/>
      <c r="F511" s="99"/>
      <c r="G511" s="99"/>
      <c r="H511" s="99"/>
      <c r="I511" s="99"/>
      <c r="J511" s="99"/>
      <c r="K511" s="99"/>
      <c r="L511" s="99"/>
      <c r="M511" s="99"/>
    </row>
    <row r="512" spans="1:13" ht="15" customHeight="1">
      <c r="A512"/>
      <c r="B512"/>
      <c r="C512"/>
      <c r="D512" s="61"/>
      <c r="E512" s="61"/>
      <c r="F512" s="61"/>
      <c r="G512" s="61"/>
      <c r="H512" s="61"/>
      <c r="I512" s="62"/>
      <c r="J512" s="63"/>
      <c r="K512" s="64"/>
      <c r="L512" s="66"/>
      <c r="M512" s="62"/>
    </row>
    <row r="513" spans="1:13" ht="15" customHeight="1">
      <c r="A513" s="67"/>
      <c r="B513" s="68"/>
      <c r="C513" s="67"/>
      <c r="D513" s="68"/>
      <c r="E513" s="67"/>
      <c r="F513" s="68"/>
      <c r="G513" s="67"/>
      <c r="H513" s="67"/>
      <c r="I513" s="69"/>
      <c r="J513" s="63"/>
      <c r="K513" s="64"/>
      <c r="L513" s="70"/>
      <c r="M513" s="62"/>
    </row>
    <row r="514" spans="1:13" ht="15" customHeight="1">
      <c r="A514" s="67"/>
      <c r="B514" s="68"/>
      <c r="C514" s="67"/>
      <c r="D514" s="68"/>
      <c r="E514" s="67"/>
      <c r="F514" s="68"/>
      <c r="G514" s="67"/>
      <c r="H514" s="67"/>
      <c r="I514" s="69"/>
      <c r="J514" s="63"/>
      <c r="K514" s="64"/>
      <c r="L514" s="64"/>
      <c r="M514" s="64"/>
    </row>
    <row r="515" spans="1:13" ht="15" customHeight="1">
      <c r="A515" s="67"/>
      <c r="B515" s="68"/>
      <c r="C515" s="67"/>
      <c r="D515" s="68"/>
      <c r="E515" s="67"/>
      <c r="F515" s="68"/>
      <c r="G515" s="67"/>
      <c r="H515" s="67"/>
      <c r="I515" s="69"/>
      <c r="J515" s="63"/>
      <c r="K515" s="64"/>
      <c r="L515" s="64"/>
      <c r="M515" s="64"/>
    </row>
    <row r="516" spans="1:13" ht="15" customHeight="1">
      <c r="A516" s="71"/>
      <c r="B516" s="68"/>
      <c r="C516" s="67"/>
      <c r="D516" s="68"/>
      <c r="E516" s="67"/>
      <c r="F516" s="68"/>
      <c r="G516" s="67"/>
      <c r="H516" s="67"/>
      <c r="I516" s="69"/>
      <c r="J516" s="63"/>
      <c r="K516" s="64"/>
      <c r="L516" s="64"/>
      <c r="M516" s="64"/>
    </row>
    <row r="517" spans="1:13" ht="15" customHeight="1">
      <c r="A517" s="67"/>
      <c r="B517" s="68"/>
      <c r="C517" s="67"/>
      <c r="D517" s="68"/>
      <c r="E517" s="67"/>
      <c r="F517" s="68"/>
      <c r="G517" s="67"/>
      <c r="H517" s="67"/>
      <c r="I517" s="69"/>
      <c r="J517" s="63"/>
      <c r="K517" s="64"/>
      <c r="L517" s="64"/>
      <c r="M517" s="64"/>
    </row>
    <row r="518" spans="1:13" ht="15" customHeight="1" thickBot="1">
      <c r="A518" s="67"/>
      <c r="B518" s="68"/>
      <c r="C518" s="72"/>
      <c r="D518" s="72"/>
      <c r="E518" s="72"/>
      <c r="F518" s="68"/>
      <c r="G518" s="67"/>
      <c r="H518" s="67"/>
      <c r="I518" s="69"/>
      <c r="J518" s="63"/>
      <c r="K518" s="64"/>
      <c r="L518" s="62"/>
      <c r="M518" s="62"/>
    </row>
    <row r="519" spans="1:13" ht="15" customHeight="1">
      <c r="A519" s="67"/>
      <c r="B519" s="68"/>
      <c r="C519" s="100" t="s">
        <v>796</v>
      </c>
      <c r="D519" s="100"/>
      <c r="E519" s="100"/>
      <c r="F519" s="68"/>
      <c r="G519" s="67"/>
      <c r="H519" s="67"/>
      <c r="I519" s="69"/>
      <c r="J519" s="63"/>
      <c r="K519" s="64"/>
      <c r="L519" s="62"/>
      <c r="M519" s="62"/>
    </row>
    <row r="520" spans="1:13" ht="15" customHeight="1">
      <c r="A520" s="67"/>
      <c r="B520" s="68"/>
      <c r="C520" s="101" t="s">
        <v>797</v>
      </c>
      <c r="D520" s="102"/>
      <c r="E520" s="102"/>
      <c r="F520" s="68"/>
      <c r="G520" s="67"/>
      <c r="H520" s="67"/>
      <c r="I520" s="69"/>
      <c r="J520" s="63"/>
      <c r="K520" s="64"/>
      <c r="L520" s="62"/>
      <c r="M520" s="62"/>
    </row>
    <row r="521" spans="1:13" ht="15" customHeight="1">
      <c r="A521" s="73"/>
      <c r="B521" s="74"/>
      <c r="C521" s="74"/>
      <c r="D521" s="75"/>
      <c r="E521" s="76"/>
      <c r="F521" s="75"/>
      <c r="G521" s="2"/>
      <c r="H521" s="6"/>
      <c r="I521" s="66"/>
      <c r="J521" s="5"/>
      <c r="K521" s="62"/>
      <c r="L521" s="62"/>
      <c r="M521" s="62"/>
    </row>
    <row r="522" spans="1:13" ht="15" customHeight="1">
      <c r="A522" s="77"/>
      <c r="B522" s="78"/>
      <c r="C522" s="79"/>
      <c r="D522" s="79"/>
      <c r="E522" s="79"/>
      <c r="F522" s="79"/>
      <c r="G522" s="80"/>
      <c r="H522" s="81"/>
      <c r="I522" s="82"/>
      <c r="J522" s="83"/>
      <c r="K522" s="62"/>
      <c r="L522" s="62"/>
      <c r="M522" s="62"/>
    </row>
    <row r="523" spans="1:13" ht="15" customHeight="1">
      <c r="A523" s="77"/>
      <c r="B523" s="78"/>
      <c r="C523" s="79"/>
      <c r="D523" s="79"/>
      <c r="E523" s="79"/>
      <c r="F523" s="79"/>
      <c r="G523" s="80"/>
      <c r="H523" s="81"/>
      <c r="I523" s="82"/>
      <c r="J523" s="83"/>
      <c r="K523" s="62"/>
      <c r="L523" s="62"/>
      <c r="M523" s="62"/>
    </row>
    <row r="524" spans="1:13" ht="15" customHeight="1"/>
    <row r="525" spans="1:13" ht="15" customHeight="1"/>
    <row r="526" spans="1:13" ht="18">
      <c r="A526" s="39"/>
      <c r="B526" s="31"/>
      <c r="C526" s="32"/>
      <c r="D526" s="28"/>
      <c r="E526" s="29"/>
      <c r="F526" s="28"/>
      <c r="G526" s="33"/>
      <c r="H526" s="35"/>
      <c r="I526" s="35"/>
      <c r="J526" s="34"/>
      <c r="K526" s="36"/>
      <c r="L526" s="28"/>
    </row>
    <row r="527" spans="1:13" ht="18">
      <c r="A527" s="30"/>
      <c r="B527" s="31"/>
      <c r="C527" s="32"/>
      <c r="D527" s="28"/>
      <c r="E527" s="29"/>
      <c r="F527" s="28"/>
      <c r="G527" s="33"/>
      <c r="H527" s="35"/>
      <c r="I527" s="35"/>
      <c r="J527" s="34"/>
      <c r="K527" s="36"/>
      <c r="L527" s="28"/>
    </row>
    <row r="528" spans="1:13" ht="12" customHeight="1">
      <c r="B528" s="40"/>
      <c r="C528" s="40"/>
      <c r="E528" s="38"/>
      <c r="F528" s="37"/>
      <c r="G528" s="37"/>
      <c r="H528" s="37"/>
      <c r="I528" s="37"/>
      <c r="J528" s="37"/>
      <c r="K528" s="37"/>
      <c r="L528" s="37"/>
    </row>
  </sheetData>
  <mergeCells count="501">
    <mergeCell ref="C24:F24"/>
    <mergeCell ref="C31:F31"/>
    <mergeCell ref="C32:F32"/>
    <mergeCell ref="C33:F33"/>
    <mergeCell ref="C34:F34"/>
    <mergeCell ref="C35:F35"/>
    <mergeCell ref="C36:F36"/>
    <mergeCell ref="C25:F25"/>
    <mergeCell ref="C26:F26"/>
    <mergeCell ref="C27:F27"/>
    <mergeCell ref="C28:F28"/>
    <mergeCell ref="C29:F29"/>
    <mergeCell ref="C30:F30"/>
    <mergeCell ref="C19:F19"/>
    <mergeCell ref="C20:F20"/>
    <mergeCell ref="C21:F21"/>
    <mergeCell ref="C22:F22"/>
    <mergeCell ref="C17:F17"/>
    <mergeCell ref="C18:F18"/>
    <mergeCell ref="A2:K2"/>
    <mergeCell ref="A8:E8"/>
    <mergeCell ref="C23:F23"/>
    <mergeCell ref="C54:F54"/>
    <mergeCell ref="C48:F48"/>
    <mergeCell ref="C37:F37"/>
    <mergeCell ref="C38:F38"/>
    <mergeCell ref="C39:F39"/>
    <mergeCell ref="C40:F40"/>
    <mergeCell ref="C41:F41"/>
    <mergeCell ref="C42:F42"/>
    <mergeCell ref="C61:F61"/>
    <mergeCell ref="C44:F44"/>
    <mergeCell ref="C45:F45"/>
    <mergeCell ref="C46:F46"/>
    <mergeCell ref="C47:F47"/>
    <mergeCell ref="C49:F49"/>
    <mergeCell ref="C50:F50"/>
    <mergeCell ref="C51:F51"/>
    <mergeCell ref="C52:F52"/>
    <mergeCell ref="C53:F53"/>
    <mergeCell ref="C55:F55"/>
    <mergeCell ref="C56:F56"/>
    <mergeCell ref="C43:F43"/>
    <mergeCell ref="C62:F62"/>
    <mergeCell ref="C63:F63"/>
    <mergeCell ref="C64:F64"/>
    <mergeCell ref="C65:F65"/>
    <mergeCell ref="C66:F66"/>
    <mergeCell ref="C57:F57"/>
    <mergeCell ref="C58:F58"/>
    <mergeCell ref="C59:F59"/>
    <mergeCell ref="C60:F60"/>
    <mergeCell ref="C73:F73"/>
    <mergeCell ref="C74:F74"/>
    <mergeCell ref="C75:F75"/>
    <mergeCell ref="C76:F76"/>
    <mergeCell ref="C77:F77"/>
    <mergeCell ref="C78:F78"/>
    <mergeCell ref="C67:F67"/>
    <mergeCell ref="C68:F68"/>
    <mergeCell ref="C69:F69"/>
    <mergeCell ref="C70:F70"/>
    <mergeCell ref="C71:F71"/>
    <mergeCell ref="C72:F72"/>
    <mergeCell ref="C85:F85"/>
    <mergeCell ref="C86:F86"/>
    <mergeCell ref="C87:F87"/>
    <mergeCell ref="C88:F88"/>
    <mergeCell ref="C89:F89"/>
    <mergeCell ref="C90:F90"/>
    <mergeCell ref="C79:F79"/>
    <mergeCell ref="C80:F80"/>
    <mergeCell ref="C81:F81"/>
    <mergeCell ref="C82:F82"/>
    <mergeCell ref="C83:F83"/>
    <mergeCell ref="C84:F84"/>
    <mergeCell ref="C97:F97"/>
    <mergeCell ref="C98:F98"/>
    <mergeCell ref="C99:F99"/>
    <mergeCell ref="C100:F100"/>
    <mergeCell ref="C101:F101"/>
    <mergeCell ref="C102:F102"/>
    <mergeCell ref="C91:F91"/>
    <mergeCell ref="C92:F92"/>
    <mergeCell ref="C93:F93"/>
    <mergeCell ref="C94:F94"/>
    <mergeCell ref="C95:F95"/>
    <mergeCell ref="C96:F96"/>
    <mergeCell ref="C109:F109"/>
    <mergeCell ref="C110:F110"/>
    <mergeCell ref="C111:F111"/>
    <mergeCell ref="C112:F112"/>
    <mergeCell ref="C113:F113"/>
    <mergeCell ref="C114:F114"/>
    <mergeCell ref="C103:F103"/>
    <mergeCell ref="C104:F104"/>
    <mergeCell ref="C105:F105"/>
    <mergeCell ref="C106:F106"/>
    <mergeCell ref="C107:F107"/>
    <mergeCell ref="C108:F108"/>
    <mergeCell ref="C121:F121"/>
    <mergeCell ref="C122:F122"/>
    <mergeCell ref="C123:F123"/>
    <mergeCell ref="C124:F124"/>
    <mergeCell ref="C125:F125"/>
    <mergeCell ref="C126:F126"/>
    <mergeCell ref="C115:F115"/>
    <mergeCell ref="C116:F116"/>
    <mergeCell ref="C117:F117"/>
    <mergeCell ref="C118:F118"/>
    <mergeCell ref="C119:F119"/>
    <mergeCell ref="C120:F120"/>
    <mergeCell ref="C133:F133"/>
    <mergeCell ref="C134:F134"/>
    <mergeCell ref="C135:F135"/>
    <mergeCell ref="C136:F136"/>
    <mergeCell ref="C137:F137"/>
    <mergeCell ref="C138:F138"/>
    <mergeCell ref="C127:F127"/>
    <mergeCell ref="C128:F128"/>
    <mergeCell ref="C129:F129"/>
    <mergeCell ref="C130:F130"/>
    <mergeCell ref="C131:F131"/>
    <mergeCell ref="C132:F132"/>
    <mergeCell ref="C145:F145"/>
    <mergeCell ref="C146:F146"/>
    <mergeCell ref="C147:F147"/>
    <mergeCell ref="C148:F148"/>
    <mergeCell ref="C149:F149"/>
    <mergeCell ref="C150:F150"/>
    <mergeCell ref="C139:F139"/>
    <mergeCell ref="C140:F140"/>
    <mergeCell ref="C141:F141"/>
    <mergeCell ref="C142:F142"/>
    <mergeCell ref="C143:F143"/>
    <mergeCell ref="C144:F144"/>
    <mergeCell ref="C157:F157"/>
    <mergeCell ref="C158:F158"/>
    <mergeCell ref="C159:F159"/>
    <mergeCell ref="C160:F160"/>
    <mergeCell ref="C161:F161"/>
    <mergeCell ref="C162:F162"/>
    <mergeCell ref="C151:F151"/>
    <mergeCell ref="C152:F152"/>
    <mergeCell ref="C153:F153"/>
    <mergeCell ref="C154:F154"/>
    <mergeCell ref="C155:F155"/>
    <mergeCell ref="C156:F156"/>
    <mergeCell ref="C169:F169"/>
    <mergeCell ref="C170:F170"/>
    <mergeCell ref="C171:F171"/>
    <mergeCell ref="C172:F172"/>
    <mergeCell ref="C173:F173"/>
    <mergeCell ref="C174:F174"/>
    <mergeCell ref="C163:F163"/>
    <mergeCell ref="C164:F164"/>
    <mergeCell ref="C165:F165"/>
    <mergeCell ref="C166:F166"/>
    <mergeCell ref="C167:F167"/>
    <mergeCell ref="C168:F168"/>
    <mergeCell ref="C181:F181"/>
    <mergeCell ref="C182:F182"/>
    <mergeCell ref="C183:F183"/>
    <mergeCell ref="C184:F184"/>
    <mergeCell ref="C185:F185"/>
    <mergeCell ref="C186:F186"/>
    <mergeCell ref="C175:F175"/>
    <mergeCell ref="C176:F176"/>
    <mergeCell ref="C177:F177"/>
    <mergeCell ref="C178:F178"/>
    <mergeCell ref="C179:F179"/>
    <mergeCell ref="C180:F180"/>
    <mergeCell ref="C193:F193"/>
    <mergeCell ref="C194:F194"/>
    <mergeCell ref="C195:F195"/>
    <mergeCell ref="C196:F196"/>
    <mergeCell ref="C197:F197"/>
    <mergeCell ref="C198:F198"/>
    <mergeCell ref="C187:F187"/>
    <mergeCell ref="C188:F188"/>
    <mergeCell ref="C189:F189"/>
    <mergeCell ref="C190:F190"/>
    <mergeCell ref="C191:F191"/>
    <mergeCell ref="C192:F192"/>
    <mergeCell ref="C205:F205"/>
    <mergeCell ref="C206:F206"/>
    <mergeCell ref="C207:F207"/>
    <mergeCell ref="C208:F208"/>
    <mergeCell ref="C209:F209"/>
    <mergeCell ref="C210:F210"/>
    <mergeCell ref="C199:F199"/>
    <mergeCell ref="C200:F200"/>
    <mergeCell ref="C201:F201"/>
    <mergeCell ref="C202:F202"/>
    <mergeCell ref="C203:F203"/>
    <mergeCell ref="C204:F204"/>
    <mergeCell ref="C217:F217"/>
    <mergeCell ref="C218:F218"/>
    <mergeCell ref="C219:F219"/>
    <mergeCell ref="C220:F220"/>
    <mergeCell ref="C221:F221"/>
    <mergeCell ref="C222:F222"/>
    <mergeCell ref="C211:F211"/>
    <mergeCell ref="C212:F212"/>
    <mergeCell ref="C213:F213"/>
    <mergeCell ref="C214:F214"/>
    <mergeCell ref="C215:F215"/>
    <mergeCell ref="C216:F216"/>
    <mergeCell ref="C229:F229"/>
    <mergeCell ref="C230:F230"/>
    <mergeCell ref="C231:F231"/>
    <mergeCell ref="C232:F232"/>
    <mergeCell ref="C233:F233"/>
    <mergeCell ref="C234:F234"/>
    <mergeCell ref="C223:F223"/>
    <mergeCell ref="C224:F224"/>
    <mergeCell ref="C225:F225"/>
    <mergeCell ref="C226:F226"/>
    <mergeCell ref="C227:F227"/>
    <mergeCell ref="C228:F228"/>
    <mergeCell ref="C241:F241"/>
    <mergeCell ref="C242:F242"/>
    <mergeCell ref="C243:F243"/>
    <mergeCell ref="C244:F244"/>
    <mergeCell ref="C245:F245"/>
    <mergeCell ref="C246:F246"/>
    <mergeCell ref="C235:F235"/>
    <mergeCell ref="C236:F236"/>
    <mergeCell ref="C237:F237"/>
    <mergeCell ref="C238:F238"/>
    <mergeCell ref="C239:F239"/>
    <mergeCell ref="C240:F240"/>
    <mergeCell ref="C253:F253"/>
    <mergeCell ref="C254:F254"/>
    <mergeCell ref="C255:F255"/>
    <mergeCell ref="C256:F256"/>
    <mergeCell ref="C257:F257"/>
    <mergeCell ref="C258:F258"/>
    <mergeCell ref="C247:F247"/>
    <mergeCell ref="C248:F248"/>
    <mergeCell ref="C249:F249"/>
    <mergeCell ref="C250:F250"/>
    <mergeCell ref="C251:F251"/>
    <mergeCell ref="C252:F252"/>
    <mergeCell ref="C265:F265"/>
    <mergeCell ref="C266:F266"/>
    <mergeCell ref="C267:F267"/>
    <mergeCell ref="C268:F268"/>
    <mergeCell ref="C269:F269"/>
    <mergeCell ref="C270:F270"/>
    <mergeCell ref="C259:F259"/>
    <mergeCell ref="C260:F260"/>
    <mergeCell ref="C261:F261"/>
    <mergeCell ref="C262:F262"/>
    <mergeCell ref="C263:F263"/>
    <mergeCell ref="C264:F264"/>
    <mergeCell ref="C277:F277"/>
    <mergeCell ref="C278:F278"/>
    <mergeCell ref="C279:F279"/>
    <mergeCell ref="C280:F280"/>
    <mergeCell ref="C281:F281"/>
    <mergeCell ref="C282:F282"/>
    <mergeCell ref="C271:F271"/>
    <mergeCell ref="C272:F272"/>
    <mergeCell ref="C273:F273"/>
    <mergeCell ref="C274:F274"/>
    <mergeCell ref="C275:F275"/>
    <mergeCell ref="C276:F276"/>
    <mergeCell ref="C289:F289"/>
    <mergeCell ref="C290:F290"/>
    <mergeCell ref="C291:F291"/>
    <mergeCell ref="C292:F292"/>
    <mergeCell ref="C293:F293"/>
    <mergeCell ref="C294:F294"/>
    <mergeCell ref="C283:F283"/>
    <mergeCell ref="C284:F284"/>
    <mergeCell ref="C285:F285"/>
    <mergeCell ref="C286:F286"/>
    <mergeCell ref="C287:F287"/>
    <mergeCell ref="C288:F288"/>
    <mergeCell ref="C301:F301"/>
    <mergeCell ref="C302:F302"/>
    <mergeCell ref="C303:F303"/>
    <mergeCell ref="C304:F304"/>
    <mergeCell ref="C305:F305"/>
    <mergeCell ref="C306:F306"/>
    <mergeCell ref="C295:F295"/>
    <mergeCell ref="C296:F296"/>
    <mergeCell ref="C297:F297"/>
    <mergeCell ref="C298:F298"/>
    <mergeCell ref="C299:F299"/>
    <mergeCell ref="C300:F300"/>
    <mergeCell ref="C313:F313"/>
    <mergeCell ref="C314:F314"/>
    <mergeCell ref="C315:F315"/>
    <mergeCell ref="C316:F316"/>
    <mergeCell ref="C317:F317"/>
    <mergeCell ref="C318:F318"/>
    <mergeCell ref="C307:F307"/>
    <mergeCell ref="C308:F308"/>
    <mergeCell ref="C309:F309"/>
    <mergeCell ref="C310:F310"/>
    <mergeCell ref="C311:F311"/>
    <mergeCell ref="C312:F312"/>
    <mergeCell ref="C325:F325"/>
    <mergeCell ref="C326:F326"/>
    <mergeCell ref="C327:F327"/>
    <mergeCell ref="C328:F328"/>
    <mergeCell ref="C329:F329"/>
    <mergeCell ref="C330:F330"/>
    <mergeCell ref="C319:F319"/>
    <mergeCell ref="C320:F320"/>
    <mergeCell ref="C321:F321"/>
    <mergeCell ref="C322:F322"/>
    <mergeCell ref="C323:F323"/>
    <mergeCell ref="C324:F324"/>
    <mergeCell ref="C337:F337"/>
    <mergeCell ref="C338:F338"/>
    <mergeCell ref="C339:F339"/>
    <mergeCell ref="C340:F340"/>
    <mergeCell ref="C341:F341"/>
    <mergeCell ref="C342:F342"/>
    <mergeCell ref="C331:F331"/>
    <mergeCell ref="C332:F332"/>
    <mergeCell ref="C333:F333"/>
    <mergeCell ref="C334:F334"/>
    <mergeCell ref="C335:F335"/>
    <mergeCell ref="C336:F336"/>
    <mergeCell ref="C349:F349"/>
    <mergeCell ref="C350:F350"/>
    <mergeCell ref="C351:F351"/>
    <mergeCell ref="C352:F352"/>
    <mergeCell ref="C353:F353"/>
    <mergeCell ref="C354:F354"/>
    <mergeCell ref="C343:F343"/>
    <mergeCell ref="C344:F344"/>
    <mergeCell ref="C345:F345"/>
    <mergeCell ref="C346:F346"/>
    <mergeCell ref="C347:F347"/>
    <mergeCell ref="C348:F348"/>
    <mergeCell ref="C361:F361"/>
    <mergeCell ref="C362:F362"/>
    <mergeCell ref="C363:F363"/>
    <mergeCell ref="C364:F364"/>
    <mergeCell ref="C365:F365"/>
    <mergeCell ref="C366:F366"/>
    <mergeCell ref="C355:F355"/>
    <mergeCell ref="C356:F356"/>
    <mergeCell ref="C357:F357"/>
    <mergeCell ref="C358:F358"/>
    <mergeCell ref="C359:F359"/>
    <mergeCell ref="C360:F360"/>
    <mergeCell ref="C373:F373"/>
    <mergeCell ref="C374:F374"/>
    <mergeCell ref="C375:F375"/>
    <mergeCell ref="C376:F376"/>
    <mergeCell ref="C377:F377"/>
    <mergeCell ref="C378:F378"/>
    <mergeCell ref="C367:F367"/>
    <mergeCell ref="C368:F368"/>
    <mergeCell ref="C369:F369"/>
    <mergeCell ref="C370:F370"/>
    <mergeCell ref="C371:F371"/>
    <mergeCell ref="C372:F372"/>
    <mergeCell ref="C385:F385"/>
    <mergeCell ref="C386:F386"/>
    <mergeCell ref="C387:F387"/>
    <mergeCell ref="C388:F388"/>
    <mergeCell ref="C389:F389"/>
    <mergeCell ref="C390:F390"/>
    <mergeCell ref="C379:F379"/>
    <mergeCell ref="C380:F380"/>
    <mergeCell ref="C381:F381"/>
    <mergeCell ref="C382:F382"/>
    <mergeCell ref="C383:F383"/>
    <mergeCell ref="C384:F384"/>
    <mergeCell ref="C397:F397"/>
    <mergeCell ref="C398:F398"/>
    <mergeCell ref="C399:F399"/>
    <mergeCell ref="C400:F400"/>
    <mergeCell ref="C401:F401"/>
    <mergeCell ref="C391:F391"/>
    <mergeCell ref="C392:F392"/>
    <mergeCell ref="C393:F393"/>
    <mergeCell ref="C394:F394"/>
    <mergeCell ref="C395:F395"/>
    <mergeCell ref="C396:F396"/>
    <mergeCell ref="C408:F408"/>
    <mergeCell ref="C409:F409"/>
    <mergeCell ref="C410:F410"/>
    <mergeCell ref="C411:F411"/>
    <mergeCell ref="C412:F412"/>
    <mergeCell ref="C413:F413"/>
    <mergeCell ref="C402:F402"/>
    <mergeCell ref="C403:F403"/>
    <mergeCell ref="C404:F404"/>
    <mergeCell ref="C405:F405"/>
    <mergeCell ref="C406:F406"/>
    <mergeCell ref="C407:F407"/>
    <mergeCell ref="C420:F420"/>
    <mergeCell ref="C421:F421"/>
    <mergeCell ref="C422:F422"/>
    <mergeCell ref="C423:F423"/>
    <mergeCell ref="C424:F424"/>
    <mergeCell ref="C425:F425"/>
    <mergeCell ref="C414:F414"/>
    <mergeCell ref="C415:F415"/>
    <mergeCell ref="C416:F416"/>
    <mergeCell ref="C417:F417"/>
    <mergeCell ref="C418:F418"/>
    <mergeCell ref="C419:F419"/>
    <mergeCell ref="C432:F432"/>
    <mergeCell ref="C433:F433"/>
    <mergeCell ref="C434:F434"/>
    <mergeCell ref="C435:F435"/>
    <mergeCell ref="C436:F436"/>
    <mergeCell ref="C437:F437"/>
    <mergeCell ref="C426:F426"/>
    <mergeCell ref="C427:F427"/>
    <mergeCell ref="C428:F428"/>
    <mergeCell ref="C429:F429"/>
    <mergeCell ref="C430:F430"/>
    <mergeCell ref="C431:F431"/>
    <mergeCell ref="C444:F444"/>
    <mergeCell ref="C445:F445"/>
    <mergeCell ref="C446:F446"/>
    <mergeCell ref="C447:F447"/>
    <mergeCell ref="C448:F448"/>
    <mergeCell ref="C449:F449"/>
    <mergeCell ref="C438:F438"/>
    <mergeCell ref="C439:F439"/>
    <mergeCell ref="C440:F440"/>
    <mergeCell ref="C441:F441"/>
    <mergeCell ref="C442:F442"/>
    <mergeCell ref="C443:F443"/>
    <mergeCell ref="C459:F459"/>
    <mergeCell ref="C460:F460"/>
    <mergeCell ref="C461:F461"/>
    <mergeCell ref="C450:F450"/>
    <mergeCell ref="C451:F451"/>
    <mergeCell ref="C452:F452"/>
    <mergeCell ref="C453:F453"/>
    <mergeCell ref="C454:F454"/>
    <mergeCell ref="C455:F455"/>
    <mergeCell ref="C495:F495"/>
    <mergeCell ref="C496:F496"/>
    <mergeCell ref="C499:F499"/>
    <mergeCell ref="C497:F497"/>
    <mergeCell ref="C498:F498"/>
    <mergeCell ref="C486:F486"/>
    <mergeCell ref="C487:F487"/>
    <mergeCell ref="C488:F488"/>
    <mergeCell ref="C474:F474"/>
    <mergeCell ref="C475:F475"/>
    <mergeCell ref="C476:F476"/>
    <mergeCell ref="C477:F477"/>
    <mergeCell ref="C478:F478"/>
    <mergeCell ref="C479:F479"/>
    <mergeCell ref="C482:F482"/>
    <mergeCell ref="C483:F483"/>
    <mergeCell ref="C484:F484"/>
    <mergeCell ref="C485:F485"/>
    <mergeCell ref="C16:F16"/>
    <mergeCell ref="C489:F489"/>
    <mergeCell ref="C490:F490"/>
    <mergeCell ref="C491:F491"/>
    <mergeCell ref="C480:F480"/>
    <mergeCell ref="C481:F481"/>
    <mergeCell ref="C492:F492"/>
    <mergeCell ref="C493:F493"/>
    <mergeCell ref="C494:F494"/>
    <mergeCell ref="C468:F468"/>
    <mergeCell ref="C469:F469"/>
    <mergeCell ref="C470:F470"/>
    <mergeCell ref="C471:F471"/>
    <mergeCell ref="C472:F472"/>
    <mergeCell ref="C473:F473"/>
    <mergeCell ref="C462:F462"/>
    <mergeCell ref="C463:F463"/>
    <mergeCell ref="C464:F464"/>
    <mergeCell ref="C465:F465"/>
    <mergeCell ref="C466:F466"/>
    <mergeCell ref="C467:F467"/>
    <mergeCell ref="C456:F456"/>
    <mergeCell ref="C457:F457"/>
    <mergeCell ref="C458:F458"/>
    <mergeCell ref="A507:M507"/>
    <mergeCell ref="A508:M508"/>
    <mergeCell ref="A509:M509"/>
    <mergeCell ref="A511:M511"/>
    <mergeCell ref="C519:E519"/>
    <mergeCell ref="C520:E520"/>
    <mergeCell ref="A500:K500"/>
    <mergeCell ref="A501:M501"/>
    <mergeCell ref="A502:D502"/>
    <mergeCell ref="E502:M502"/>
    <mergeCell ref="A503:M503"/>
    <mergeCell ref="A504:M504"/>
    <mergeCell ref="A505:M505"/>
    <mergeCell ref="A506:B506"/>
    <mergeCell ref="C506:M506"/>
  </mergeCells>
  <conditionalFormatting sqref="C36">
    <cfRule type="duplicateValues" dxfId="107" priority="103"/>
  </conditionalFormatting>
  <conditionalFormatting sqref="C37">
    <cfRule type="duplicateValues" dxfId="106" priority="97"/>
    <cfRule type="duplicateValues" dxfId="105" priority="98"/>
  </conditionalFormatting>
  <conditionalFormatting sqref="C38">
    <cfRule type="duplicateValues" dxfId="104" priority="13"/>
    <cfRule type="duplicateValues" dxfId="103" priority="14"/>
  </conditionalFormatting>
  <conditionalFormatting sqref="C39">
    <cfRule type="duplicateValues" dxfId="102" priority="11"/>
    <cfRule type="duplicateValues" dxfId="101" priority="12"/>
  </conditionalFormatting>
  <conditionalFormatting sqref="C40 C43 C57 C59">
    <cfRule type="duplicateValues" dxfId="100" priority="100"/>
  </conditionalFormatting>
  <conditionalFormatting sqref="C41:C42">
    <cfRule type="duplicateValues" dxfId="99" priority="96"/>
  </conditionalFormatting>
  <conditionalFormatting sqref="C44:C49 C52:C56">
    <cfRule type="duplicateValues" dxfId="98" priority="93"/>
  </conditionalFormatting>
  <conditionalFormatting sqref="C44:C49">
    <cfRule type="duplicateValues" dxfId="97" priority="94"/>
  </conditionalFormatting>
  <conditionalFormatting sqref="C50">
    <cfRule type="duplicateValues" dxfId="96" priority="9"/>
    <cfRule type="duplicateValues" dxfId="95" priority="10"/>
  </conditionalFormatting>
  <conditionalFormatting sqref="C51">
    <cfRule type="duplicateValues" dxfId="94" priority="7"/>
    <cfRule type="duplicateValues" dxfId="93" priority="8"/>
  </conditionalFormatting>
  <conditionalFormatting sqref="C58">
    <cfRule type="duplicateValues" dxfId="92" priority="91"/>
    <cfRule type="duplicateValues" dxfId="91" priority="92"/>
  </conditionalFormatting>
  <conditionalFormatting sqref="C60:C61">
    <cfRule type="duplicateValues" dxfId="90" priority="89"/>
    <cfRule type="duplicateValues" dxfId="89" priority="90"/>
  </conditionalFormatting>
  <conditionalFormatting sqref="C62 C64:C65 C67">
    <cfRule type="duplicateValues" dxfId="88" priority="99"/>
  </conditionalFormatting>
  <conditionalFormatting sqref="C63">
    <cfRule type="duplicateValues" dxfId="87" priority="87"/>
    <cfRule type="duplicateValues" dxfId="86" priority="88"/>
  </conditionalFormatting>
  <conditionalFormatting sqref="C66">
    <cfRule type="duplicateValues" dxfId="85" priority="85"/>
    <cfRule type="duplicateValues" dxfId="84" priority="86"/>
  </conditionalFormatting>
  <conditionalFormatting sqref="C68:C70">
    <cfRule type="duplicateValues" dxfId="83" priority="102"/>
  </conditionalFormatting>
  <conditionalFormatting sqref="C71 C73 C84">
    <cfRule type="duplicateValues" dxfId="82" priority="101"/>
  </conditionalFormatting>
  <conditionalFormatting sqref="C72">
    <cfRule type="duplicateValues" dxfId="81" priority="83"/>
    <cfRule type="duplicateValues" dxfId="80" priority="84"/>
  </conditionalFormatting>
  <conditionalFormatting sqref="C74:C83">
    <cfRule type="duplicateValues" dxfId="79" priority="81"/>
    <cfRule type="duplicateValues" dxfId="78" priority="82"/>
  </conditionalFormatting>
  <conditionalFormatting sqref="C85:C86">
    <cfRule type="duplicateValues" dxfId="77" priority="79"/>
    <cfRule type="duplicateValues" dxfId="76" priority="80"/>
  </conditionalFormatting>
  <conditionalFormatting sqref="C89:C90">
    <cfRule type="duplicateValues" dxfId="75" priority="78"/>
  </conditionalFormatting>
  <conditionalFormatting sqref="C92:C94">
    <cfRule type="duplicateValues" dxfId="74" priority="77"/>
  </conditionalFormatting>
  <conditionalFormatting sqref="C96:C97">
    <cfRule type="duplicateValues" dxfId="73" priority="76"/>
  </conditionalFormatting>
  <conditionalFormatting sqref="C99">
    <cfRule type="duplicateValues" dxfId="72" priority="75"/>
  </conditionalFormatting>
  <conditionalFormatting sqref="C101:C110">
    <cfRule type="duplicateValues" dxfId="71" priority="74"/>
  </conditionalFormatting>
  <conditionalFormatting sqref="C112">
    <cfRule type="duplicateValues" dxfId="70" priority="73"/>
  </conditionalFormatting>
  <conditionalFormatting sqref="C114:C118">
    <cfRule type="duplicateValues" dxfId="69" priority="72"/>
  </conditionalFormatting>
  <conditionalFormatting sqref="C121:C122">
    <cfRule type="duplicateValues" dxfId="68" priority="71"/>
  </conditionalFormatting>
  <conditionalFormatting sqref="C125:C126">
    <cfRule type="duplicateValues" dxfId="67" priority="70"/>
  </conditionalFormatting>
  <conditionalFormatting sqref="C128:C136">
    <cfRule type="duplicateValues" dxfId="66" priority="69"/>
  </conditionalFormatting>
  <conditionalFormatting sqref="C137">
    <cfRule type="duplicateValues" dxfId="65" priority="68"/>
  </conditionalFormatting>
  <conditionalFormatting sqref="C141:C144">
    <cfRule type="duplicateValues" dxfId="64" priority="67"/>
  </conditionalFormatting>
  <conditionalFormatting sqref="C146:C147">
    <cfRule type="duplicateValues" dxfId="63" priority="66"/>
  </conditionalFormatting>
  <conditionalFormatting sqref="C149:C151">
    <cfRule type="duplicateValues" dxfId="62" priority="65"/>
  </conditionalFormatting>
  <conditionalFormatting sqref="C152:C153">
    <cfRule type="duplicateValues" dxfId="61" priority="64"/>
  </conditionalFormatting>
  <conditionalFormatting sqref="C155">
    <cfRule type="duplicateValues" dxfId="60" priority="63"/>
  </conditionalFormatting>
  <conditionalFormatting sqref="C156:C163">
    <cfRule type="duplicateValues" dxfId="59" priority="62"/>
  </conditionalFormatting>
  <conditionalFormatting sqref="C166:C171">
    <cfRule type="duplicateValues" dxfId="58" priority="61"/>
  </conditionalFormatting>
  <conditionalFormatting sqref="C172:C181">
    <cfRule type="duplicateValues" dxfId="57" priority="60"/>
  </conditionalFormatting>
  <conditionalFormatting sqref="C183:C188">
    <cfRule type="duplicateValues" dxfId="56" priority="59"/>
  </conditionalFormatting>
  <conditionalFormatting sqref="C190:C191">
    <cfRule type="duplicateValues" dxfId="55" priority="58"/>
  </conditionalFormatting>
  <conditionalFormatting sqref="C193:C199">
    <cfRule type="duplicateValues" dxfId="54" priority="57"/>
  </conditionalFormatting>
  <conditionalFormatting sqref="C200:C210">
    <cfRule type="duplicateValues" dxfId="53" priority="56"/>
  </conditionalFormatting>
  <conditionalFormatting sqref="C211:C215">
    <cfRule type="duplicateValues" dxfId="52" priority="55"/>
  </conditionalFormatting>
  <conditionalFormatting sqref="C217:C226">
    <cfRule type="duplicateValues" dxfId="51" priority="54"/>
  </conditionalFormatting>
  <conditionalFormatting sqref="C227:C234">
    <cfRule type="duplicateValues" dxfId="50" priority="104"/>
  </conditionalFormatting>
  <conditionalFormatting sqref="C235:C242">
    <cfRule type="duplicateValues" dxfId="49" priority="53"/>
  </conditionalFormatting>
  <conditionalFormatting sqref="C243 C36 C40 C43 C57 C59 C62 C64:C65 C67:C71 C73 C84 C87:C88 C91 C95 C98 C100 C111 C113 C119:C120 C123:C124 C127 C138:C140 C145 C148 C154 C164:C165 C182 C189 C192 C216 C265 C297 C308 C327 C329 C333 C388:C390 C394:C395">
    <cfRule type="duplicateValues" dxfId="48" priority="107"/>
  </conditionalFormatting>
  <conditionalFormatting sqref="C244:C247">
    <cfRule type="duplicateValues" dxfId="47" priority="52"/>
  </conditionalFormatting>
  <conditionalFormatting sqref="C248:C251">
    <cfRule type="duplicateValues" dxfId="46" priority="51"/>
  </conditionalFormatting>
  <conditionalFormatting sqref="C252:C259">
    <cfRule type="duplicateValues" dxfId="45" priority="50"/>
  </conditionalFormatting>
  <conditionalFormatting sqref="C260:C264">
    <cfRule type="duplicateValues" dxfId="44" priority="49"/>
  </conditionalFormatting>
  <conditionalFormatting sqref="C266:C272">
    <cfRule type="duplicateValues" dxfId="43" priority="48"/>
  </conditionalFormatting>
  <conditionalFormatting sqref="C273:C278">
    <cfRule type="duplicateValues" dxfId="42" priority="47"/>
  </conditionalFormatting>
  <conditionalFormatting sqref="C279:C287">
    <cfRule type="duplicateValues" dxfId="41" priority="46"/>
  </conditionalFormatting>
  <conditionalFormatting sqref="C288:C292">
    <cfRule type="duplicateValues" dxfId="40" priority="45"/>
  </conditionalFormatting>
  <conditionalFormatting sqref="C293:C296">
    <cfRule type="duplicateValues" dxfId="39" priority="44"/>
  </conditionalFormatting>
  <conditionalFormatting sqref="C298:C303">
    <cfRule type="duplicateValues" dxfId="38" priority="43"/>
  </conditionalFormatting>
  <conditionalFormatting sqref="C304:C307">
    <cfRule type="duplicateValues" dxfId="37" priority="42"/>
  </conditionalFormatting>
  <conditionalFormatting sqref="C309:C312">
    <cfRule type="duplicateValues" dxfId="36" priority="41"/>
  </conditionalFormatting>
  <conditionalFormatting sqref="C313:C322">
    <cfRule type="duplicateValues" dxfId="35" priority="40"/>
  </conditionalFormatting>
  <conditionalFormatting sqref="C323:C326">
    <cfRule type="duplicateValues" dxfId="34" priority="39"/>
  </conditionalFormatting>
  <conditionalFormatting sqref="C328">
    <cfRule type="duplicateValues" dxfId="33" priority="38"/>
  </conditionalFormatting>
  <conditionalFormatting sqref="C330:C332">
    <cfRule type="duplicateValues" dxfId="32" priority="37"/>
  </conditionalFormatting>
  <conditionalFormatting sqref="C334:C338">
    <cfRule type="duplicateValues" dxfId="31" priority="36"/>
  </conditionalFormatting>
  <conditionalFormatting sqref="C339:C343">
    <cfRule type="duplicateValues" dxfId="30" priority="35"/>
  </conditionalFormatting>
  <conditionalFormatting sqref="C344:C345">
    <cfRule type="duplicateValues" dxfId="29" priority="34"/>
  </conditionalFormatting>
  <conditionalFormatting sqref="C346:C352">
    <cfRule type="duplicateValues" dxfId="28" priority="33"/>
  </conditionalFormatting>
  <conditionalFormatting sqref="C353:C358">
    <cfRule type="duplicateValues" dxfId="27" priority="32"/>
  </conditionalFormatting>
  <conditionalFormatting sqref="C359:C365">
    <cfRule type="duplicateValues" dxfId="26" priority="31"/>
  </conditionalFormatting>
  <conditionalFormatting sqref="C366:C369">
    <cfRule type="duplicateValues" dxfId="25" priority="30"/>
  </conditionalFormatting>
  <conditionalFormatting sqref="C370:C376">
    <cfRule type="duplicateValues" dxfId="24" priority="29"/>
  </conditionalFormatting>
  <conditionalFormatting sqref="C377:C384">
    <cfRule type="duplicateValues" dxfId="23" priority="28"/>
  </conditionalFormatting>
  <conditionalFormatting sqref="C385:C387">
    <cfRule type="duplicateValues" dxfId="22" priority="27"/>
  </conditionalFormatting>
  <conditionalFormatting sqref="C391">
    <cfRule type="duplicateValues" dxfId="21" priority="26"/>
  </conditionalFormatting>
  <conditionalFormatting sqref="C392:C393">
    <cfRule type="duplicateValues" dxfId="20" priority="25"/>
  </conditionalFormatting>
  <conditionalFormatting sqref="C396">
    <cfRule type="duplicateValues" dxfId="19" priority="6"/>
  </conditionalFormatting>
  <conditionalFormatting sqref="C397">
    <cfRule type="duplicateValues" dxfId="18" priority="106"/>
  </conditionalFormatting>
  <conditionalFormatting sqref="C399">
    <cfRule type="duplicateValues" dxfId="17" priority="24"/>
  </conditionalFormatting>
  <conditionalFormatting sqref="C399:C499">
    <cfRule type="duplicateValues" dxfId="16" priority="109"/>
  </conditionalFormatting>
  <conditionalFormatting sqref="C401:C402">
    <cfRule type="duplicateValues" dxfId="15" priority="23"/>
  </conditionalFormatting>
  <conditionalFormatting sqref="C404:C406">
    <cfRule type="duplicateValues" dxfId="14" priority="108"/>
  </conditionalFormatting>
  <conditionalFormatting sqref="C407:C412">
    <cfRule type="duplicateValues" dxfId="13" priority="22"/>
  </conditionalFormatting>
  <conditionalFormatting sqref="C415">
    <cfRule type="duplicateValues" dxfId="12" priority="21"/>
  </conditionalFormatting>
  <conditionalFormatting sqref="C418:C428">
    <cfRule type="duplicateValues" dxfId="11" priority="20"/>
  </conditionalFormatting>
  <conditionalFormatting sqref="C429:C433">
    <cfRule type="duplicateValues" dxfId="10" priority="19"/>
  </conditionalFormatting>
  <conditionalFormatting sqref="C436:C446">
    <cfRule type="duplicateValues" dxfId="9" priority="18"/>
  </conditionalFormatting>
  <conditionalFormatting sqref="C447 C400 C403 C413:C414 C416:C417 C434:C435">
    <cfRule type="duplicateValues" dxfId="8" priority="105"/>
  </conditionalFormatting>
  <conditionalFormatting sqref="C448:C462">
    <cfRule type="duplicateValues" dxfId="7" priority="17"/>
  </conditionalFormatting>
  <conditionalFormatting sqref="C463:C474">
    <cfRule type="duplicateValues" dxfId="6" priority="16"/>
  </conditionalFormatting>
  <conditionalFormatting sqref="C475:C499">
    <cfRule type="duplicateValues" dxfId="5" priority="15"/>
  </conditionalFormatting>
  <conditionalFormatting sqref="G41:G42 C41:C42">
    <cfRule type="duplicateValues" dxfId="4" priority="95"/>
  </conditionalFormatting>
  <conditionalFormatting sqref="C528">
    <cfRule type="duplicateValues" dxfId="3" priority="111"/>
  </conditionalFormatting>
  <conditionalFormatting sqref="C522:C523">
    <cfRule type="duplicateValues" dxfId="2" priority="3"/>
  </conditionalFormatting>
  <conditionalFormatting sqref="C522:C523">
    <cfRule type="duplicateValues" dxfId="1" priority="2"/>
  </conditionalFormatting>
  <conditionalFormatting sqref="C514:D517">
    <cfRule type="duplicateValues" dxfId="0" priority="1"/>
  </conditionalFormatting>
  <printOptions horizontalCentered="1"/>
  <pageMargins left="0.51181102362204722" right="0.51181102362204722" top="0.70866141732283472" bottom="0.55118110236220474" header="0.31496062992125984" footer="0.31496062992125984"/>
  <pageSetup scale="49" orientation="portrait" r:id="rId1"/>
  <headerFooter differentFirst="1">
    <oddHeader xml:space="preserve">&amp;C
</oddHeader>
    <oddFooter>&amp;CPágina &amp;P</oddFooter>
    <firstFooter>&amp;C1</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COTIZACION</vt:lpstr>
      <vt:lpstr>COTIZACION!Área_de_impresión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AA11. Yaneth Patricia Gómez German</cp:lastModifiedBy>
  <cp:lastPrinted>2025-09-23T19:30:15Z</cp:lastPrinted>
  <dcterms:created xsi:type="dcterms:W3CDTF">2019-02-13T23:32:39Z</dcterms:created>
  <dcterms:modified xsi:type="dcterms:W3CDTF">2026-05-22T14:00:19Z</dcterms:modified>
</cp:coreProperties>
</file>