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0325" windowHeight="8835"/>
  </bookViews>
  <sheets>
    <sheet name="FICHA CON VALORES Y PROMEDIO" sheetId="6" r:id="rId1"/>
    <sheet name="FICHA TECNICA " sheetId="7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0" i="6" l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1" i="6"/>
  <c r="I42" i="6"/>
  <c r="I43" i="6"/>
  <c r="I44" i="6"/>
  <c r="I45" i="6"/>
  <c r="I46" i="6"/>
  <c r="I5" i="6"/>
  <c r="H47" i="6"/>
  <c r="G47" i="6"/>
  <c r="I47" i="6" l="1"/>
</calcChain>
</file>

<file path=xl/sharedStrings.xml><?xml version="1.0" encoding="utf-8"?>
<sst xmlns="http://schemas.openxmlformats.org/spreadsheetml/2006/main" count="272" uniqueCount="96">
  <si>
    <t>ESTUDIO DE MERCADO</t>
  </si>
  <si>
    <t>PROMEDIO</t>
  </si>
  <si>
    <t>CICLO ANDRADE</t>
  </si>
  <si>
    <t>VICTOR HUGO ROSERO</t>
  </si>
  <si>
    <t>No</t>
  </si>
  <si>
    <t>DESCRIPCIÓN</t>
  </si>
  <si>
    <t>ESPECIFICACIONES TÉCNICAS</t>
  </si>
  <si>
    <t>UND</t>
  </si>
  <si>
    <t>CANT</t>
  </si>
  <si>
    <t>VR UNITARIO IVA INCLUIDO (INCLUYE INSUMOS Y MANO DE OBRA)</t>
  </si>
  <si>
    <t>VR UNITARIO PROMEDIO IVA INCLUIDO (INCLUYE INSUMOS Y MANO DE OBRA)</t>
  </si>
  <si>
    <t>TENSOR TODO TERRENO (MUÑECO)</t>
  </si>
  <si>
    <t xml:space="preserve">RD-W25-6 CAMBIOS, con graduación mecánica.  Elaborado en hierro colado. </t>
  </si>
  <si>
    <t>JUEGO DE FRENOS DELANTEROS EN V PARA BICICLETA</t>
  </si>
  <si>
    <t>Elaborado en aluminio, resistente a trabajo pesado V-BRAKE.</t>
  </si>
  <si>
    <t>JUEGO DE FRENOS TRASEROS EN V PARA BICICLETA</t>
  </si>
  <si>
    <t>PAR DE PALANCAS DE FRENOS EN ALUMINIO</t>
  </si>
  <si>
    <t xml:space="preserve">Elaborado en aluminio, resistente a trabajo pesado V-BRAKE </t>
  </si>
  <si>
    <t>FUNDA FRENOS, CAMBIOS POR METRO</t>
  </si>
  <si>
    <t>Por metro de cable encauchetado</t>
  </si>
  <si>
    <t>BORRADORES RECTOS PARA FRENOS</t>
  </si>
  <si>
    <t>Elaborado en caucho de alta durabilidad para resistir frenado continuo.</t>
  </si>
  <si>
    <t>GALAPAGOS UNISEX CON RESORTE</t>
  </si>
  <si>
    <t>Forrado en material sintético, elaborado en espuma, 2 resortes internos en acero con protección interna para evitar rupturas, antiprostático.</t>
  </si>
  <si>
    <t>RADIO 26 RIN NEGRO Y GRIS</t>
  </si>
  <si>
    <t>Elaborado en acero de alta resistencia.</t>
  </si>
  <si>
    <t>CADENA BICICLETA 6-7-8 VELOCIDADES</t>
  </si>
  <si>
    <t>GUARDABARROS PLASTICOS RIN 26</t>
  </si>
  <si>
    <t>Elaborado en plástico de alta resistencia, uniones con protección a desajustes por vibración, incluye tornillería de precisión.</t>
  </si>
  <si>
    <t>JUEGO PIÑON 6 NIVELES</t>
  </si>
  <si>
    <t>Elaborado en acero de alta resistencia roscada, número de dientes: 14 - 16 - 18 - 20 - 22 – 28.</t>
  </si>
  <si>
    <t>PLATO ACERO GRIS CON BIELAS</t>
  </si>
  <si>
    <t xml:space="preserve">Elaborado en aluminio y hierro de alta resistencia y precisión, dientes limpios para evitar residuos que alteren la conducción.  </t>
  </si>
  <si>
    <t>CABLE FRENO TRASERO 1.50 MTS</t>
  </si>
  <si>
    <t>Cable elaborado en acero inoxidable, diámetro 150 mm, material: acero inoxidable.</t>
  </si>
  <si>
    <t>PARAL EN ALUMINIO CENTRAL 616-01</t>
  </si>
  <si>
    <t>Paral en aluminio ajustable, resistente a movimiento continuo, incluye tornillería milimétrica.</t>
  </si>
  <si>
    <t>ARO 26x2.125 PARA LLANTA</t>
  </si>
  <si>
    <t>Elaborado en aluminio de alta resistencia, doble pared.</t>
  </si>
  <si>
    <t>CANASTAS PLAYERAS EN PLÁSTICO</t>
  </si>
  <si>
    <t>Elaborado en plástico negro, de alta resistencia, uniones con protección a desajustes por vibración. Incluye tornillería de precisión y sistema de fijación.</t>
  </si>
  <si>
    <t>PEDAL ½ PVC MMX FP-819 NEGRO</t>
  </si>
  <si>
    <t>Elaborado en PVC de alta resistencia, color negro con reflector interno.</t>
  </si>
  <si>
    <t>BLOQUEADOR DE GALAPAGO</t>
  </si>
  <si>
    <t>Elaborado en aluminio alta resistencia, protección de palanca acero.  Incluye tornillería de precisión medida estándar y sistema de fijación.</t>
  </si>
  <si>
    <t>TUERCAS DE EJE DE CENTRO DE CUADRANTE</t>
  </si>
  <si>
    <t>Tuercas milimétrica medida estándar en acero, resistente alto torque de presión.</t>
  </si>
  <si>
    <t>NEUMÁTICO 26 x 1.95 2.125 CON VÁLVULA</t>
  </si>
  <si>
    <t xml:space="preserve">Ancho de cubierta compatible: 1.90" - 2.125", tipo de cámara de bicicleta Schrader, material de la cámara látex. Banda de rodadura: caucho natural y sintético. Protector monolítico: nailon integrado en el caucho. Cable de acero para las lonas del cinturón: cables de acero de alta resistencia. Lona de cables textiles: rayón o poliéster. </t>
  </si>
  <si>
    <t>MANGOS PLASTICOS PARA DIRECCIÓN</t>
  </si>
  <si>
    <t>Elaborado en material de goma antideslizante, PVC PLUG.</t>
  </si>
  <si>
    <t>MANZANA PARA LLANTA DELANTERA EN ALUMINIO</t>
  </si>
  <si>
    <t>Elaborado en aluminio alta resistencia, rodamiento sellado, peso aproximado 610 g</t>
  </si>
  <si>
    <t>MANZANA PARA LLANTA TRASERO EN ALUMINIO</t>
  </si>
  <si>
    <t>Elaborado en aluminio, rodamiento sellado, peso aproximado 610 g</t>
  </si>
  <si>
    <t>GRASA AMARILLA POR 500 GRAMOS (Por cada 10 mantenimientos generales)</t>
  </si>
  <si>
    <t xml:space="preserve">Grasa amarilla base con espesante y aditivos </t>
  </si>
  <si>
    <t>CAÑA Y POSTE DE ACERO LARGA</t>
  </si>
  <si>
    <t>Elaborado en acero de alta resistencia, para graduar a diferentes usuarios. Medida en mm 350-400 mm x 31.2 mm de diámetro.</t>
  </si>
  <si>
    <t>ABRAZADERA MARCO BLOQ 31.8</t>
  </si>
  <si>
    <t>Elaborado en aluminio aleación 6061, tornillo y tuerca de acero inoxidable.  Incluye mecanismo de sujeción.</t>
  </si>
  <si>
    <t>BIELA</t>
  </si>
  <si>
    <t>Elaborado en aluminio aleación 6061, resistente a la corrosión, sólida y duradera</t>
  </si>
  <si>
    <t>PITO TIMBRE</t>
  </si>
  <si>
    <t>Timbre campana metálico para bicicleta, cromado de 54mm de diámetro, sonido fuerte y nítido.  Tornillo milimétrico de alta precisión, doble resorte de impacto. Incluye abrazadera o sistema de fijación.</t>
  </si>
  <si>
    <t>MANILLA PALANCA DE CAMBIOS (PAR)</t>
  </si>
  <si>
    <t>Par de manilla palanca de cambios, optical gear display, color negra, material en resina y aluminio.</t>
  </si>
  <si>
    <t>TUERCA EJE DELANTERO -TRASERO</t>
  </si>
  <si>
    <t>Elaborado en acero de alta resistencia, medida estándar.</t>
  </si>
  <si>
    <t>BALINERAS AMERICANAS</t>
  </si>
  <si>
    <t>Elaboradas en acero y caucho, durable con resistencia al desgaste y colisión.</t>
  </si>
  <si>
    <t>DESPINCHADA</t>
  </si>
  <si>
    <t xml:space="preserve">Despinchada, limpieza de neumático, instalación de parche, prueba de presión de aire, instalación de llanta. </t>
  </si>
  <si>
    <t>ACEITE LUBRICANTE 1000 ML</t>
  </si>
  <si>
    <t>Aceite lubricante 1000 ml, cerámico seco, cera avanzada, nitruro de boro, fluoro polímero.</t>
  </si>
  <si>
    <t>LLANTA RIN 26</t>
  </si>
  <si>
    <t>Llanta de labrado mixto, medida: 26x1.95, tacos laterales, funda interna antipinchazos, elaborada en material de construcción en Nylon lo que la hace muy ligera y duradera.</t>
  </si>
  <si>
    <t>MANTENIMIENTO GENERAL (INCLUYE CALIBRACION, FRENOS, CAMBIOS Y CADENA, AJUSTE DE TUERCAS Y TORNILLOS, BIELAS, PEDALES, RADIOS, RINES, SILLIN, ENGRASE Y LAVADO GENERAL)</t>
  </si>
  <si>
    <t>Mantenimiento general (incluye calibración, frenos, cambios y cadena, ajuste de tuercas y tornillos, bielas, pedales, radios, rines, sillín, engrase y lavado general).</t>
  </si>
  <si>
    <t>CARTUCHO</t>
  </si>
  <si>
    <t>Cartucho 2 tapas de rosca para el centro, tipo de eje cono cuadrado, tipo de fijación BSA, calidad superior Material aleación hierro - aluminio (Medida 115 y 110)</t>
  </si>
  <si>
    <t>TUERCAS BIELA</t>
  </si>
  <si>
    <t>Tuercas biela, elaborado en acero de alta resistencia. Medida Estándar</t>
  </si>
  <si>
    <t>CODO ALUMINIO</t>
  </si>
  <si>
    <t>Codo aluminio, tubo tipo oversay, color: negro, diámetro de la horquilla 29 mm, diámetro del manubrio 32 mm.</t>
  </si>
  <si>
    <t>DIRECCION HIERRO</t>
  </si>
  <si>
    <t>Elaborada en acero con refuerzo interno, alta durabilidad, color negra.</t>
  </si>
  <si>
    <t>PLACA Y STICKERS</t>
  </si>
  <si>
    <t>Placa y stickers, lámina poliestireno 24 cm x 20 cm, 3 milímetros de espesor, adhesivo laminado 24 cm x 20 cm, cuatro orificios para fijación con abrazadera, orificios protegidos con remache metálico, instalación de placa, 2 stickers en corte 12 cm x 6 cm laminados.</t>
  </si>
  <si>
    <t>DIRECCIÓN ALUMINIO</t>
  </si>
  <si>
    <t>Dirección aluminio, diámetro del manubrio 32 mm, aluminio 6061, alta resistencia.</t>
  </si>
  <si>
    <t xml:space="preserve">Pintura de Poliuretano color Naranja - mismo tono de la flota de bicicletas existente..  </t>
  </si>
  <si>
    <t xml:space="preserve">PINTURA DE BICICLETAS </t>
  </si>
  <si>
    <t>TOTALES:</t>
  </si>
  <si>
    <t>COTI NO 01</t>
  </si>
  <si>
    <t>COTI NO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</si>
</sst>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XDR&quot;* #,##0.00_-;\-&quot;XDR&quot;* #,##0.00_-;_-&quot;XDR&quot;* &quot;-&quot;??_-;_-@_-"/>
    <numFmt numFmtId="165" formatCode="&quot;$&quot;\ #,##0;[Red]\-&quot;$&quot;\ #,##0"/>
    <numFmt numFmtId="166" formatCode="&quot;$&quot;\ #,##0.00"/>
    <numFmt numFmtId="167" formatCode="&quot;$&quot;\ #,##0"/>
  </numFmts>
  <fonts count="8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0" borderId="0" xfId="0" applyNumberFormat="1"/>
    <xf numFmtId="16" fontId="1" fillId="0" borderId="6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165" fontId="5" fillId="0" borderId="8" xfId="0" applyNumberFormat="1" applyFont="1" applyBorder="1" applyAlignment="1">
      <alignment horizontal="right" vertical="center"/>
    </xf>
    <xf numFmtId="167" fontId="5" fillId="0" borderId="8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165" fontId="0" fillId="0" borderId="13" xfId="0" applyNumberFormat="1" applyFont="1" applyBorder="1" applyAlignment="1">
      <alignment horizontal="right" vertical="center" wrapText="1"/>
    </xf>
    <xf numFmtId="167" fontId="5" fillId="0" borderId="1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165" fontId="6" fillId="0" borderId="16" xfId="0" applyNumberFormat="1" applyFont="1" applyBorder="1" applyAlignment="1">
      <alignment vertical="center"/>
    </xf>
    <xf numFmtId="166" fontId="4" fillId="4" borderId="17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7"/>
  <sheetViews>
    <sheetView tabSelected="1" topLeftCell="E1" workbookViewId="0">
      <selection activeCell="H5" sqref="H5"/>
    </sheetView>
  </sheetViews>
  <sheetFormatPr baseColWidth="10" defaultRowHeight="15" x14ac:dyDescent="0.25"/>
  <cols>
    <col min="2" max="2" width="7.28515625" customWidth="1"/>
    <col min="3" max="3" width="28.28515625" customWidth="1"/>
    <col min="4" max="4" width="34" customWidth="1"/>
    <col min="5" max="5" width="8.140625" customWidth="1"/>
    <col min="6" max="6" width="7.140625" customWidth="1"/>
    <col min="7" max="7" width="16" customWidth="1"/>
    <col min="8" max="8" width="14.28515625" customWidth="1"/>
    <col min="9" max="9" width="14.5703125" style="1" customWidth="1"/>
    <col min="11" max="11" width="29.5703125" customWidth="1"/>
  </cols>
  <sheetData>
    <row r="1" spans="2:9" ht="15.75" thickBot="1" x14ac:dyDescent="0.3"/>
    <row r="2" spans="2:9" ht="15.75" thickBot="1" x14ac:dyDescent="0.3">
      <c r="B2" s="31" t="s">
        <v>0</v>
      </c>
      <c r="C2" s="32"/>
      <c r="D2" s="32"/>
      <c r="E2" s="32"/>
      <c r="F2" s="33"/>
      <c r="G2" s="2" t="s">
        <v>94</v>
      </c>
      <c r="H2" s="2" t="s">
        <v>95</v>
      </c>
      <c r="I2" s="37" t="s">
        <v>1</v>
      </c>
    </row>
    <row r="3" spans="2:9" ht="24" x14ac:dyDescent="0.25">
      <c r="B3" s="34"/>
      <c r="C3" s="35"/>
      <c r="D3" s="35"/>
      <c r="E3" s="35"/>
      <c r="F3" s="36"/>
      <c r="G3" s="11" t="s">
        <v>2</v>
      </c>
      <c r="H3" s="11" t="s">
        <v>3</v>
      </c>
      <c r="I3" s="38"/>
    </row>
    <row r="4" spans="2:9" s="19" customFormat="1" ht="54.75" customHeight="1" x14ac:dyDescent="0.25"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20" t="s">
        <v>9</v>
      </c>
      <c r="H4" s="20" t="s">
        <v>9</v>
      </c>
      <c r="I4" s="13" t="s">
        <v>10</v>
      </c>
    </row>
    <row r="5" spans="2:9" ht="24" x14ac:dyDescent="0.25">
      <c r="B5" s="14">
        <v>1</v>
      </c>
      <c r="C5" s="15" t="s">
        <v>11</v>
      </c>
      <c r="D5" s="16" t="s">
        <v>12</v>
      </c>
      <c r="E5" s="14" t="s">
        <v>7</v>
      </c>
      <c r="F5" s="14">
        <v>1</v>
      </c>
      <c r="G5" s="10">
        <v>75500</v>
      </c>
      <c r="H5" s="17">
        <v>74000</v>
      </c>
      <c r="I5" s="18">
        <f>+AVERAGE(G5:H5)</f>
        <v>74750</v>
      </c>
    </row>
    <row r="6" spans="2:9" ht="24" x14ac:dyDescent="0.25">
      <c r="B6" s="14">
        <v>2</v>
      </c>
      <c r="C6" s="15" t="s">
        <v>13</v>
      </c>
      <c r="D6" s="16" t="s">
        <v>14</v>
      </c>
      <c r="E6" s="14" t="s">
        <v>7</v>
      </c>
      <c r="F6" s="14">
        <v>1</v>
      </c>
      <c r="G6" s="10">
        <v>59000</v>
      </c>
      <c r="H6" s="10">
        <v>58000</v>
      </c>
      <c r="I6" s="18">
        <f t="shared" ref="I6:I46" si="0">+AVERAGE(G6:H6)</f>
        <v>58500</v>
      </c>
    </row>
    <row r="7" spans="2:9" ht="24" x14ac:dyDescent="0.25">
      <c r="B7" s="14">
        <v>3</v>
      </c>
      <c r="C7" s="15" t="s">
        <v>15</v>
      </c>
      <c r="D7" s="16" t="s">
        <v>14</v>
      </c>
      <c r="E7" s="14" t="s">
        <v>7</v>
      </c>
      <c r="F7" s="14">
        <v>1</v>
      </c>
      <c r="G7" s="10">
        <v>59000</v>
      </c>
      <c r="H7" s="10">
        <v>58000</v>
      </c>
      <c r="I7" s="18">
        <f t="shared" si="0"/>
        <v>58500</v>
      </c>
    </row>
    <row r="8" spans="2:9" ht="24" x14ac:dyDescent="0.25">
      <c r="B8" s="14">
        <v>4</v>
      </c>
      <c r="C8" s="15" t="s">
        <v>16</v>
      </c>
      <c r="D8" s="16" t="s">
        <v>17</v>
      </c>
      <c r="E8" s="14" t="s">
        <v>7</v>
      </c>
      <c r="F8" s="14">
        <v>1</v>
      </c>
      <c r="G8" s="10">
        <v>67000</v>
      </c>
      <c r="H8" s="10">
        <v>65640</v>
      </c>
      <c r="I8" s="18">
        <f t="shared" si="0"/>
        <v>66320</v>
      </c>
    </row>
    <row r="9" spans="2:9" ht="24" x14ac:dyDescent="0.25">
      <c r="B9" s="14">
        <v>5</v>
      </c>
      <c r="C9" s="15" t="s">
        <v>18</v>
      </c>
      <c r="D9" s="16" t="s">
        <v>19</v>
      </c>
      <c r="E9" s="14" t="s">
        <v>7</v>
      </c>
      <c r="F9" s="14">
        <v>1</v>
      </c>
      <c r="G9" s="10">
        <v>13000</v>
      </c>
      <c r="H9" s="10">
        <v>12000</v>
      </c>
      <c r="I9" s="18">
        <f t="shared" si="0"/>
        <v>12500</v>
      </c>
    </row>
    <row r="10" spans="2:9" ht="24" x14ac:dyDescent="0.25">
      <c r="B10" s="14">
        <v>6</v>
      </c>
      <c r="C10" s="15" t="s">
        <v>20</v>
      </c>
      <c r="D10" s="16" t="s">
        <v>21</v>
      </c>
      <c r="E10" s="14" t="s">
        <v>7</v>
      </c>
      <c r="F10" s="14">
        <v>1</v>
      </c>
      <c r="G10" s="10">
        <v>31000</v>
      </c>
      <c r="H10" s="10">
        <v>32000</v>
      </c>
      <c r="I10" s="18">
        <f t="shared" si="0"/>
        <v>31500</v>
      </c>
    </row>
    <row r="11" spans="2:9" ht="48" x14ac:dyDescent="0.25">
      <c r="B11" s="14">
        <v>7</v>
      </c>
      <c r="C11" s="15" t="s">
        <v>22</v>
      </c>
      <c r="D11" s="16" t="s">
        <v>23</v>
      </c>
      <c r="E11" s="14" t="s">
        <v>7</v>
      </c>
      <c r="F11" s="14">
        <v>1</v>
      </c>
      <c r="G11" s="10">
        <v>79500</v>
      </c>
      <c r="H11" s="10">
        <v>79000</v>
      </c>
      <c r="I11" s="18">
        <f t="shared" si="0"/>
        <v>79250</v>
      </c>
    </row>
    <row r="12" spans="2:9" x14ac:dyDescent="0.25">
      <c r="B12" s="14">
        <v>8</v>
      </c>
      <c r="C12" s="15" t="s">
        <v>24</v>
      </c>
      <c r="D12" s="16" t="s">
        <v>25</v>
      </c>
      <c r="E12" s="14" t="s">
        <v>7</v>
      </c>
      <c r="F12" s="14">
        <v>1</v>
      </c>
      <c r="G12" s="10">
        <v>23000</v>
      </c>
      <c r="H12" s="10">
        <v>24220</v>
      </c>
      <c r="I12" s="18">
        <f t="shared" si="0"/>
        <v>23610</v>
      </c>
    </row>
    <row r="13" spans="2:9" ht="24" x14ac:dyDescent="0.25">
      <c r="B13" s="14">
        <v>9</v>
      </c>
      <c r="C13" s="15" t="s">
        <v>26</v>
      </c>
      <c r="D13" s="16" t="s">
        <v>25</v>
      </c>
      <c r="E13" s="14" t="s">
        <v>7</v>
      </c>
      <c r="F13" s="14">
        <v>1</v>
      </c>
      <c r="G13" s="10">
        <v>39500</v>
      </c>
      <c r="H13" s="10">
        <v>39000</v>
      </c>
      <c r="I13" s="18">
        <f t="shared" si="0"/>
        <v>39250</v>
      </c>
    </row>
    <row r="14" spans="2:9" ht="48" x14ac:dyDescent="0.25">
      <c r="B14" s="14">
        <v>10</v>
      </c>
      <c r="C14" s="15" t="s">
        <v>27</v>
      </c>
      <c r="D14" s="16" t="s">
        <v>28</v>
      </c>
      <c r="E14" s="14" t="s">
        <v>7</v>
      </c>
      <c r="F14" s="14">
        <v>1</v>
      </c>
      <c r="G14" s="10">
        <v>78500</v>
      </c>
      <c r="H14" s="10">
        <v>78000</v>
      </c>
      <c r="I14" s="18">
        <f t="shared" si="0"/>
        <v>78250</v>
      </c>
    </row>
    <row r="15" spans="2:9" ht="36" x14ac:dyDescent="0.25">
      <c r="B15" s="14">
        <v>11</v>
      </c>
      <c r="C15" s="15" t="s">
        <v>29</v>
      </c>
      <c r="D15" s="16" t="s">
        <v>30</v>
      </c>
      <c r="E15" s="14" t="s">
        <v>7</v>
      </c>
      <c r="F15" s="14">
        <v>1</v>
      </c>
      <c r="G15" s="10">
        <v>75000</v>
      </c>
      <c r="H15" s="10">
        <v>76000</v>
      </c>
      <c r="I15" s="18">
        <f t="shared" si="0"/>
        <v>75500</v>
      </c>
    </row>
    <row r="16" spans="2:9" ht="48" x14ac:dyDescent="0.25">
      <c r="B16" s="14">
        <v>12</v>
      </c>
      <c r="C16" s="15" t="s">
        <v>31</v>
      </c>
      <c r="D16" s="16" t="s">
        <v>32</v>
      </c>
      <c r="E16" s="14" t="s">
        <v>7</v>
      </c>
      <c r="F16" s="14">
        <v>1</v>
      </c>
      <c r="G16" s="10">
        <v>73000</v>
      </c>
      <c r="H16" s="10">
        <v>74000</v>
      </c>
      <c r="I16" s="18">
        <f t="shared" si="0"/>
        <v>73500</v>
      </c>
    </row>
    <row r="17" spans="2:9" ht="36" x14ac:dyDescent="0.25">
      <c r="B17" s="14">
        <v>13</v>
      </c>
      <c r="C17" s="15" t="s">
        <v>33</v>
      </c>
      <c r="D17" s="16" t="s">
        <v>34</v>
      </c>
      <c r="E17" s="14" t="s">
        <v>7</v>
      </c>
      <c r="F17" s="14">
        <v>1</v>
      </c>
      <c r="G17" s="10">
        <v>12000</v>
      </c>
      <c r="H17" s="10">
        <v>13000</v>
      </c>
      <c r="I17" s="18">
        <f t="shared" si="0"/>
        <v>12500</v>
      </c>
    </row>
    <row r="18" spans="2:9" ht="36" x14ac:dyDescent="0.25">
      <c r="B18" s="14">
        <v>14</v>
      </c>
      <c r="C18" s="15" t="s">
        <v>35</v>
      </c>
      <c r="D18" s="16" t="s">
        <v>36</v>
      </c>
      <c r="E18" s="14" t="s">
        <v>7</v>
      </c>
      <c r="F18" s="14">
        <v>1</v>
      </c>
      <c r="G18" s="10">
        <v>83500</v>
      </c>
      <c r="H18" s="10">
        <v>83000</v>
      </c>
      <c r="I18" s="18">
        <f t="shared" si="0"/>
        <v>83250</v>
      </c>
    </row>
    <row r="19" spans="2:9" ht="24" x14ac:dyDescent="0.25">
      <c r="B19" s="14">
        <v>15</v>
      </c>
      <c r="C19" s="15" t="s">
        <v>37</v>
      </c>
      <c r="D19" s="16" t="s">
        <v>38</v>
      </c>
      <c r="E19" s="14" t="s">
        <v>7</v>
      </c>
      <c r="F19" s="14">
        <v>1</v>
      </c>
      <c r="G19" s="10">
        <v>77000</v>
      </c>
      <c r="H19" s="10">
        <v>76000</v>
      </c>
      <c r="I19" s="18">
        <f t="shared" si="0"/>
        <v>76500</v>
      </c>
    </row>
    <row r="20" spans="2:9" ht="60" x14ac:dyDescent="0.25">
      <c r="B20" s="14">
        <v>16</v>
      </c>
      <c r="C20" s="15" t="s">
        <v>39</v>
      </c>
      <c r="D20" s="16" t="s">
        <v>40</v>
      </c>
      <c r="E20" s="14" t="s">
        <v>7</v>
      </c>
      <c r="F20" s="14">
        <v>1</v>
      </c>
      <c r="G20" s="10">
        <v>86500</v>
      </c>
      <c r="H20" s="10">
        <v>86000</v>
      </c>
      <c r="I20" s="18">
        <f t="shared" si="0"/>
        <v>86250</v>
      </c>
    </row>
    <row r="21" spans="2:9" ht="24" x14ac:dyDescent="0.25">
      <c r="B21" s="14">
        <v>17</v>
      </c>
      <c r="C21" s="15" t="s">
        <v>41</v>
      </c>
      <c r="D21" s="16" t="s">
        <v>42</v>
      </c>
      <c r="E21" s="14" t="s">
        <v>7</v>
      </c>
      <c r="F21" s="14">
        <v>1</v>
      </c>
      <c r="G21" s="10">
        <v>35000</v>
      </c>
      <c r="H21" s="10">
        <v>36000</v>
      </c>
      <c r="I21" s="18">
        <f t="shared" si="0"/>
        <v>35500</v>
      </c>
    </row>
    <row r="22" spans="2:9" ht="48" x14ac:dyDescent="0.25">
      <c r="B22" s="14">
        <v>18</v>
      </c>
      <c r="C22" s="15" t="s">
        <v>43</v>
      </c>
      <c r="D22" s="16" t="s">
        <v>44</v>
      </c>
      <c r="E22" s="14" t="s">
        <v>7</v>
      </c>
      <c r="F22" s="14">
        <v>1</v>
      </c>
      <c r="G22" s="10">
        <v>42000</v>
      </c>
      <c r="H22" s="10">
        <v>43000</v>
      </c>
      <c r="I22" s="18">
        <f t="shared" si="0"/>
        <v>42500</v>
      </c>
    </row>
    <row r="23" spans="2:9" ht="24" x14ac:dyDescent="0.25">
      <c r="B23" s="14">
        <v>19</v>
      </c>
      <c r="C23" s="15" t="s">
        <v>45</v>
      </c>
      <c r="D23" s="16" t="s">
        <v>46</v>
      </c>
      <c r="E23" s="14" t="s">
        <v>7</v>
      </c>
      <c r="F23" s="14">
        <v>1</v>
      </c>
      <c r="G23" s="10">
        <v>13000</v>
      </c>
      <c r="H23" s="10">
        <v>11000</v>
      </c>
      <c r="I23" s="18">
        <f t="shared" si="0"/>
        <v>12000</v>
      </c>
    </row>
    <row r="24" spans="2:9" ht="108" x14ac:dyDescent="0.25">
      <c r="B24" s="14">
        <v>20</v>
      </c>
      <c r="C24" s="15" t="s">
        <v>47</v>
      </c>
      <c r="D24" s="16" t="s">
        <v>48</v>
      </c>
      <c r="E24" s="14" t="s">
        <v>7</v>
      </c>
      <c r="F24" s="14">
        <v>1</v>
      </c>
      <c r="G24" s="10">
        <v>36000</v>
      </c>
      <c r="H24" s="10">
        <v>35000</v>
      </c>
      <c r="I24" s="18">
        <f t="shared" si="0"/>
        <v>35500</v>
      </c>
    </row>
    <row r="25" spans="2:9" ht="24" x14ac:dyDescent="0.25">
      <c r="B25" s="14">
        <v>21</v>
      </c>
      <c r="C25" s="15" t="s">
        <v>49</v>
      </c>
      <c r="D25" s="16" t="s">
        <v>50</v>
      </c>
      <c r="E25" s="14" t="s">
        <v>7</v>
      </c>
      <c r="F25" s="14">
        <v>1</v>
      </c>
      <c r="G25" s="10">
        <v>38000</v>
      </c>
      <c r="H25" s="10">
        <v>39000</v>
      </c>
      <c r="I25" s="18">
        <f t="shared" si="0"/>
        <v>38500</v>
      </c>
    </row>
    <row r="26" spans="2:9" ht="36" x14ac:dyDescent="0.25">
      <c r="B26" s="14">
        <v>22</v>
      </c>
      <c r="C26" s="15" t="s">
        <v>51</v>
      </c>
      <c r="D26" s="16" t="s">
        <v>52</v>
      </c>
      <c r="E26" s="14" t="s">
        <v>7</v>
      </c>
      <c r="F26" s="14">
        <v>1</v>
      </c>
      <c r="G26" s="10">
        <v>63000</v>
      </c>
      <c r="H26" s="10">
        <v>64000</v>
      </c>
      <c r="I26" s="18">
        <f t="shared" si="0"/>
        <v>63500</v>
      </c>
    </row>
    <row r="27" spans="2:9" ht="24" x14ac:dyDescent="0.25">
      <c r="B27" s="14">
        <v>23</v>
      </c>
      <c r="C27" s="15" t="s">
        <v>53</v>
      </c>
      <c r="D27" s="16" t="s">
        <v>54</v>
      </c>
      <c r="E27" s="14" t="s">
        <v>7</v>
      </c>
      <c r="F27" s="14">
        <v>1</v>
      </c>
      <c r="G27" s="10">
        <v>63000</v>
      </c>
      <c r="H27" s="10">
        <v>64000</v>
      </c>
      <c r="I27" s="18">
        <f t="shared" si="0"/>
        <v>63500</v>
      </c>
    </row>
    <row r="28" spans="2:9" ht="36" x14ac:dyDescent="0.25">
      <c r="B28" s="14">
        <v>24</v>
      </c>
      <c r="C28" s="15" t="s">
        <v>55</v>
      </c>
      <c r="D28" s="16" t="s">
        <v>56</v>
      </c>
      <c r="E28" s="14" t="s">
        <v>7</v>
      </c>
      <c r="F28" s="14">
        <v>1</v>
      </c>
      <c r="G28" s="10">
        <v>31000</v>
      </c>
      <c r="H28" s="10">
        <v>30000</v>
      </c>
      <c r="I28" s="18">
        <f t="shared" si="0"/>
        <v>30500</v>
      </c>
    </row>
    <row r="29" spans="2:9" ht="48" x14ac:dyDescent="0.25">
      <c r="B29" s="14">
        <v>25</v>
      </c>
      <c r="C29" s="15" t="s">
        <v>57</v>
      </c>
      <c r="D29" s="16" t="s">
        <v>58</v>
      </c>
      <c r="E29" s="14" t="s">
        <v>7</v>
      </c>
      <c r="F29" s="14">
        <v>1</v>
      </c>
      <c r="G29" s="10">
        <v>41000</v>
      </c>
      <c r="H29" s="10">
        <v>42000</v>
      </c>
      <c r="I29" s="18">
        <f t="shared" si="0"/>
        <v>41500</v>
      </c>
    </row>
    <row r="30" spans="2:9" ht="36" x14ac:dyDescent="0.25">
      <c r="B30" s="14">
        <v>26</v>
      </c>
      <c r="C30" s="15" t="s">
        <v>59</v>
      </c>
      <c r="D30" s="16" t="s">
        <v>60</v>
      </c>
      <c r="E30" s="14" t="s">
        <v>7</v>
      </c>
      <c r="F30" s="14">
        <v>1</v>
      </c>
      <c r="G30" s="10">
        <v>36000</v>
      </c>
      <c r="H30" s="10">
        <v>35000</v>
      </c>
      <c r="I30" s="18">
        <f t="shared" si="0"/>
        <v>35500</v>
      </c>
    </row>
    <row r="31" spans="2:9" ht="36" x14ac:dyDescent="0.25">
      <c r="B31" s="14">
        <v>27</v>
      </c>
      <c r="C31" s="15" t="s">
        <v>61</v>
      </c>
      <c r="D31" s="16" t="s">
        <v>62</v>
      </c>
      <c r="E31" s="14" t="s">
        <v>7</v>
      </c>
      <c r="F31" s="14">
        <v>1</v>
      </c>
      <c r="G31" s="10">
        <v>55000</v>
      </c>
      <c r="H31" s="10">
        <v>54000</v>
      </c>
      <c r="I31" s="18">
        <f t="shared" si="0"/>
        <v>54500</v>
      </c>
    </row>
    <row r="32" spans="2:9" ht="60" x14ac:dyDescent="0.25">
      <c r="B32" s="14">
        <v>28</v>
      </c>
      <c r="C32" s="15" t="s">
        <v>63</v>
      </c>
      <c r="D32" s="16" t="s">
        <v>64</v>
      </c>
      <c r="E32" s="14" t="s">
        <v>7</v>
      </c>
      <c r="F32" s="14">
        <v>1</v>
      </c>
      <c r="G32" s="10">
        <v>57000</v>
      </c>
      <c r="H32" s="10">
        <v>56000</v>
      </c>
      <c r="I32" s="18">
        <f t="shared" si="0"/>
        <v>56500</v>
      </c>
    </row>
    <row r="33" spans="2:9" ht="36" x14ac:dyDescent="0.25">
      <c r="B33" s="14">
        <v>29</v>
      </c>
      <c r="C33" s="15" t="s">
        <v>65</v>
      </c>
      <c r="D33" s="16" t="s">
        <v>66</v>
      </c>
      <c r="E33" s="14" t="s">
        <v>7</v>
      </c>
      <c r="F33" s="14">
        <v>1</v>
      </c>
      <c r="G33" s="10">
        <v>61000</v>
      </c>
      <c r="H33" s="10">
        <v>62000</v>
      </c>
      <c r="I33" s="18">
        <f t="shared" si="0"/>
        <v>61500</v>
      </c>
    </row>
    <row r="34" spans="2:9" ht="24" x14ac:dyDescent="0.25">
      <c r="B34" s="14">
        <v>30</v>
      </c>
      <c r="C34" s="15" t="s">
        <v>67</v>
      </c>
      <c r="D34" s="16" t="s">
        <v>68</v>
      </c>
      <c r="E34" s="14" t="s">
        <v>7</v>
      </c>
      <c r="F34" s="14">
        <v>1</v>
      </c>
      <c r="G34" s="10">
        <v>11000</v>
      </c>
      <c r="H34" s="10">
        <v>11000</v>
      </c>
      <c r="I34" s="18">
        <f t="shared" si="0"/>
        <v>11000</v>
      </c>
    </row>
    <row r="35" spans="2:9" ht="24" x14ac:dyDescent="0.25">
      <c r="B35" s="14">
        <v>31</v>
      </c>
      <c r="C35" s="15" t="s">
        <v>69</v>
      </c>
      <c r="D35" s="16" t="s">
        <v>70</v>
      </c>
      <c r="E35" s="14" t="s">
        <v>7</v>
      </c>
      <c r="F35" s="14">
        <v>1</v>
      </c>
      <c r="G35" s="10">
        <v>9000</v>
      </c>
      <c r="H35" s="10">
        <v>10000</v>
      </c>
      <c r="I35" s="18">
        <f t="shared" si="0"/>
        <v>9500</v>
      </c>
    </row>
    <row r="36" spans="2:9" ht="36" x14ac:dyDescent="0.25">
      <c r="B36" s="14">
        <v>32</v>
      </c>
      <c r="C36" s="15" t="s">
        <v>71</v>
      </c>
      <c r="D36" s="16" t="s">
        <v>72</v>
      </c>
      <c r="E36" s="14" t="s">
        <v>7</v>
      </c>
      <c r="F36" s="14">
        <v>1</v>
      </c>
      <c r="G36" s="10">
        <v>13000</v>
      </c>
      <c r="H36" s="10">
        <v>14000</v>
      </c>
      <c r="I36" s="18">
        <f t="shared" si="0"/>
        <v>13500</v>
      </c>
    </row>
    <row r="37" spans="2:9" ht="36" x14ac:dyDescent="0.25">
      <c r="B37" s="14">
        <v>33</v>
      </c>
      <c r="C37" s="15" t="s">
        <v>73</v>
      </c>
      <c r="D37" s="16" t="s">
        <v>74</v>
      </c>
      <c r="E37" s="14" t="s">
        <v>7</v>
      </c>
      <c r="F37" s="14">
        <v>1</v>
      </c>
      <c r="G37" s="10">
        <v>66000</v>
      </c>
      <c r="H37" s="10">
        <v>64480</v>
      </c>
      <c r="I37" s="18">
        <f t="shared" si="0"/>
        <v>65240</v>
      </c>
    </row>
    <row r="38" spans="2:9" ht="60" x14ac:dyDescent="0.25">
      <c r="B38" s="14">
        <v>34</v>
      </c>
      <c r="C38" s="15" t="s">
        <v>75</v>
      </c>
      <c r="D38" s="16" t="s">
        <v>76</v>
      </c>
      <c r="E38" s="14" t="s">
        <v>7</v>
      </c>
      <c r="F38" s="14">
        <v>1</v>
      </c>
      <c r="G38" s="10">
        <v>68000</v>
      </c>
      <c r="H38" s="10">
        <v>69000</v>
      </c>
      <c r="I38" s="18">
        <f t="shared" si="0"/>
        <v>68500</v>
      </c>
    </row>
    <row r="39" spans="2:9" ht="72" x14ac:dyDescent="0.25">
      <c r="B39" s="14">
        <v>35</v>
      </c>
      <c r="C39" s="15" t="s">
        <v>77</v>
      </c>
      <c r="D39" s="16" t="s">
        <v>78</v>
      </c>
      <c r="E39" s="14" t="s">
        <v>7</v>
      </c>
      <c r="F39" s="14">
        <v>1</v>
      </c>
      <c r="G39" s="10">
        <v>125000</v>
      </c>
      <c r="H39" s="10">
        <v>120000</v>
      </c>
      <c r="I39" s="18">
        <f t="shared" si="0"/>
        <v>122500</v>
      </c>
    </row>
    <row r="40" spans="2:9" ht="60" x14ac:dyDescent="0.25">
      <c r="B40" s="14">
        <v>36</v>
      </c>
      <c r="C40" s="15" t="s">
        <v>79</v>
      </c>
      <c r="D40" s="16" t="s">
        <v>80</v>
      </c>
      <c r="E40" s="14" t="s">
        <v>7</v>
      </c>
      <c r="F40" s="14">
        <v>1</v>
      </c>
      <c r="G40" s="10">
        <v>73000</v>
      </c>
      <c r="H40" s="10">
        <v>74000</v>
      </c>
      <c r="I40" s="18">
        <f>+AVERAGE(G40:H40)</f>
        <v>73500</v>
      </c>
    </row>
    <row r="41" spans="2:9" ht="24" x14ac:dyDescent="0.25">
      <c r="B41" s="14">
        <v>37</v>
      </c>
      <c r="C41" s="15" t="s">
        <v>81</v>
      </c>
      <c r="D41" s="16" t="s">
        <v>82</v>
      </c>
      <c r="E41" s="14" t="s">
        <v>7</v>
      </c>
      <c r="F41" s="14">
        <v>1</v>
      </c>
      <c r="G41" s="10">
        <v>12000</v>
      </c>
      <c r="H41" s="10">
        <v>11000</v>
      </c>
      <c r="I41" s="18">
        <f t="shared" si="0"/>
        <v>11500</v>
      </c>
    </row>
    <row r="42" spans="2:9" ht="36" x14ac:dyDescent="0.25">
      <c r="B42" s="14">
        <v>38</v>
      </c>
      <c r="C42" s="15" t="s">
        <v>83</v>
      </c>
      <c r="D42" s="16" t="s">
        <v>84</v>
      </c>
      <c r="E42" s="14" t="s">
        <v>7</v>
      </c>
      <c r="F42" s="14">
        <v>1</v>
      </c>
      <c r="G42" s="10">
        <v>51000</v>
      </c>
      <c r="H42" s="10">
        <v>52000</v>
      </c>
      <c r="I42" s="18">
        <f t="shared" si="0"/>
        <v>51500</v>
      </c>
    </row>
    <row r="43" spans="2:9" ht="24" x14ac:dyDescent="0.25">
      <c r="B43" s="14">
        <v>39</v>
      </c>
      <c r="C43" s="15" t="s">
        <v>85</v>
      </c>
      <c r="D43" s="16" t="s">
        <v>86</v>
      </c>
      <c r="E43" s="14" t="s">
        <v>7</v>
      </c>
      <c r="F43" s="14">
        <v>1</v>
      </c>
      <c r="G43" s="10">
        <v>44000</v>
      </c>
      <c r="H43" s="10">
        <v>45000</v>
      </c>
      <c r="I43" s="18">
        <f t="shared" si="0"/>
        <v>44500</v>
      </c>
    </row>
    <row r="44" spans="2:9" ht="84" x14ac:dyDescent="0.25">
      <c r="B44" s="14">
        <v>40</v>
      </c>
      <c r="C44" s="15" t="s">
        <v>87</v>
      </c>
      <c r="D44" s="16" t="s">
        <v>88</v>
      </c>
      <c r="E44" s="14" t="s">
        <v>7</v>
      </c>
      <c r="F44" s="14">
        <v>1</v>
      </c>
      <c r="G44" s="10">
        <v>51000</v>
      </c>
      <c r="H44" s="10">
        <v>50000</v>
      </c>
      <c r="I44" s="18">
        <f t="shared" si="0"/>
        <v>50500</v>
      </c>
    </row>
    <row r="45" spans="2:9" ht="36" x14ac:dyDescent="0.25">
      <c r="B45" s="14">
        <v>41</v>
      </c>
      <c r="C45" s="15" t="s">
        <v>89</v>
      </c>
      <c r="D45" s="16" t="s">
        <v>90</v>
      </c>
      <c r="E45" s="14" t="s">
        <v>7</v>
      </c>
      <c r="F45" s="14">
        <v>1</v>
      </c>
      <c r="G45" s="10">
        <v>67000</v>
      </c>
      <c r="H45" s="10">
        <v>68000</v>
      </c>
      <c r="I45" s="18">
        <f t="shared" si="0"/>
        <v>67500</v>
      </c>
    </row>
    <row r="46" spans="2:9" ht="36.75" thickBot="1" x14ac:dyDescent="0.3">
      <c r="B46" s="21">
        <v>42</v>
      </c>
      <c r="C46" s="22" t="s">
        <v>92</v>
      </c>
      <c r="D46" s="23" t="s">
        <v>91</v>
      </c>
      <c r="E46" s="21" t="s">
        <v>7</v>
      </c>
      <c r="F46" s="21">
        <v>1</v>
      </c>
      <c r="G46" s="24">
        <v>206000</v>
      </c>
      <c r="H46" s="24">
        <v>200000</v>
      </c>
      <c r="I46" s="25">
        <f t="shared" si="0"/>
        <v>203000</v>
      </c>
    </row>
    <row r="47" spans="2:9" ht="16.5" thickBot="1" x14ac:dyDescent="0.3">
      <c r="B47" s="26"/>
      <c r="C47" s="27"/>
      <c r="D47" s="28" t="s">
        <v>93</v>
      </c>
      <c r="E47" s="27"/>
      <c r="F47" s="27"/>
      <c r="G47" s="29">
        <f>SUM(G5:G46)</f>
        <v>2299000</v>
      </c>
      <c r="H47" s="29">
        <f>SUM(H5:H46)</f>
        <v>2287340</v>
      </c>
      <c r="I47" s="30">
        <f>SUM(I5:I46)</f>
        <v>2293170</v>
      </c>
    </row>
  </sheetData>
  <mergeCells count="2">
    <mergeCell ref="B2:F3"/>
    <mergeCell ref="I2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46" zoomScale="87" zoomScaleNormal="87" workbookViewId="0">
      <selection activeCell="H6" sqref="H6"/>
    </sheetView>
  </sheetViews>
  <sheetFormatPr baseColWidth="10" defaultRowHeight="15" x14ac:dyDescent="0.25"/>
  <cols>
    <col min="2" max="2" width="29.5703125" customWidth="1"/>
    <col min="3" max="3" width="39.28515625" customWidth="1"/>
  </cols>
  <sheetData>
    <row r="1" spans="1:5" ht="15.75" thickBot="1" x14ac:dyDescent="0.3">
      <c r="A1" s="3" t="s">
        <v>4</v>
      </c>
      <c r="B1" s="4" t="s">
        <v>5</v>
      </c>
      <c r="C1" s="4" t="s">
        <v>6</v>
      </c>
      <c r="D1" s="5" t="s">
        <v>7</v>
      </c>
      <c r="E1" s="4" t="s">
        <v>8</v>
      </c>
    </row>
    <row r="2" spans="1:5" ht="64.5" customHeight="1" thickBot="1" x14ac:dyDescent="0.3">
      <c r="A2" s="6">
        <v>1</v>
      </c>
      <c r="B2" s="7" t="s">
        <v>11</v>
      </c>
      <c r="C2" s="8" t="s">
        <v>12</v>
      </c>
      <c r="D2" s="9" t="s">
        <v>7</v>
      </c>
      <c r="E2" s="9">
        <v>1</v>
      </c>
    </row>
    <row r="3" spans="1:5" ht="58.5" customHeight="1" thickBot="1" x14ac:dyDescent="0.3">
      <c r="A3" s="6">
        <v>2</v>
      </c>
      <c r="B3" s="7" t="s">
        <v>13</v>
      </c>
      <c r="C3" s="8" t="s">
        <v>14</v>
      </c>
      <c r="D3" s="9" t="s">
        <v>7</v>
      </c>
      <c r="E3" s="9">
        <v>1</v>
      </c>
    </row>
    <row r="4" spans="1:5" ht="45" customHeight="1" thickBot="1" x14ac:dyDescent="0.3">
      <c r="A4" s="6">
        <v>3</v>
      </c>
      <c r="B4" s="7" t="s">
        <v>15</v>
      </c>
      <c r="C4" s="8" t="s">
        <v>14</v>
      </c>
      <c r="D4" s="9" t="s">
        <v>7</v>
      </c>
      <c r="E4" s="9">
        <v>1</v>
      </c>
    </row>
    <row r="5" spans="1:5" ht="41.25" customHeight="1" thickBot="1" x14ac:dyDescent="0.3">
      <c r="A5" s="6">
        <v>4</v>
      </c>
      <c r="B5" s="7" t="s">
        <v>16</v>
      </c>
      <c r="C5" s="8" t="s">
        <v>17</v>
      </c>
      <c r="D5" s="9" t="s">
        <v>7</v>
      </c>
      <c r="E5" s="9">
        <v>1</v>
      </c>
    </row>
    <row r="6" spans="1:5" ht="38.25" customHeight="1" thickBot="1" x14ac:dyDescent="0.3">
      <c r="A6" s="6">
        <v>5</v>
      </c>
      <c r="B6" s="7" t="s">
        <v>18</v>
      </c>
      <c r="C6" s="8" t="s">
        <v>19</v>
      </c>
      <c r="D6" s="9" t="s">
        <v>7</v>
      </c>
      <c r="E6" s="9">
        <v>1</v>
      </c>
    </row>
    <row r="7" spans="1:5" ht="45.75" customHeight="1" thickBot="1" x14ac:dyDescent="0.3">
      <c r="A7" s="6">
        <v>6</v>
      </c>
      <c r="B7" s="7" t="s">
        <v>20</v>
      </c>
      <c r="C7" s="8" t="s">
        <v>21</v>
      </c>
      <c r="D7" s="9" t="s">
        <v>7</v>
      </c>
      <c r="E7" s="9">
        <v>1</v>
      </c>
    </row>
    <row r="8" spans="1:5" ht="66" customHeight="1" thickBot="1" x14ac:dyDescent="0.3">
      <c r="A8" s="6">
        <v>7</v>
      </c>
      <c r="B8" s="7" t="s">
        <v>22</v>
      </c>
      <c r="C8" s="8" t="s">
        <v>23</v>
      </c>
      <c r="D8" s="9" t="s">
        <v>7</v>
      </c>
      <c r="E8" s="9">
        <v>1</v>
      </c>
    </row>
    <row r="9" spans="1:5" ht="31.5" customHeight="1" thickBot="1" x14ac:dyDescent="0.3">
      <c r="A9" s="6">
        <v>8</v>
      </c>
      <c r="B9" s="7" t="s">
        <v>24</v>
      </c>
      <c r="C9" s="8" t="s">
        <v>25</v>
      </c>
      <c r="D9" s="9" t="s">
        <v>7</v>
      </c>
      <c r="E9" s="9">
        <v>1</v>
      </c>
    </row>
    <row r="10" spans="1:5" ht="40.5" customHeight="1" thickBot="1" x14ac:dyDescent="0.3">
      <c r="A10" s="6">
        <v>9</v>
      </c>
      <c r="B10" s="7" t="s">
        <v>26</v>
      </c>
      <c r="C10" s="8" t="s">
        <v>25</v>
      </c>
      <c r="D10" s="9" t="s">
        <v>7</v>
      </c>
      <c r="E10" s="9">
        <v>1</v>
      </c>
    </row>
    <row r="11" spans="1:5" ht="66.75" customHeight="1" thickBot="1" x14ac:dyDescent="0.3">
      <c r="A11" s="6">
        <v>10</v>
      </c>
      <c r="B11" s="7" t="s">
        <v>27</v>
      </c>
      <c r="C11" s="8" t="s">
        <v>28</v>
      </c>
      <c r="D11" s="9" t="s">
        <v>7</v>
      </c>
      <c r="E11" s="9">
        <v>1</v>
      </c>
    </row>
    <row r="12" spans="1:5" ht="55.5" customHeight="1" thickBot="1" x14ac:dyDescent="0.3">
      <c r="A12" s="6">
        <v>11</v>
      </c>
      <c r="B12" s="7" t="s">
        <v>29</v>
      </c>
      <c r="C12" s="8" t="s">
        <v>30</v>
      </c>
      <c r="D12" s="9" t="s">
        <v>7</v>
      </c>
      <c r="E12" s="9">
        <v>1</v>
      </c>
    </row>
    <row r="13" spans="1:5" ht="63.75" customHeight="1" thickBot="1" x14ac:dyDescent="0.3">
      <c r="A13" s="6">
        <v>12</v>
      </c>
      <c r="B13" s="7" t="s">
        <v>31</v>
      </c>
      <c r="C13" s="8" t="s">
        <v>32</v>
      </c>
      <c r="D13" s="9" t="s">
        <v>7</v>
      </c>
      <c r="E13" s="9">
        <v>1</v>
      </c>
    </row>
    <row r="14" spans="1:5" ht="63.75" customHeight="1" thickBot="1" x14ac:dyDescent="0.3">
      <c r="A14" s="6">
        <v>13</v>
      </c>
      <c r="B14" s="7" t="s">
        <v>33</v>
      </c>
      <c r="C14" s="8" t="s">
        <v>34</v>
      </c>
      <c r="D14" s="9" t="s">
        <v>7</v>
      </c>
      <c r="E14" s="9">
        <v>1</v>
      </c>
    </row>
    <row r="15" spans="1:5" ht="48.75" customHeight="1" thickBot="1" x14ac:dyDescent="0.3">
      <c r="A15" s="6">
        <v>14</v>
      </c>
      <c r="B15" s="7" t="s">
        <v>35</v>
      </c>
      <c r="C15" s="8" t="s">
        <v>36</v>
      </c>
      <c r="D15" s="9" t="s">
        <v>7</v>
      </c>
      <c r="E15" s="9">
        <v>1</v>
      </c>
    </row>
    <row r="16" spans="1:5" ht="36.75" customHeight="1" thickBot="1" x14ac:dyDescent="0.3">
      <c r="A16" s="6">
        <v>15</v>
      </c>
      <c r="B16" s="7" t="s">
        <v>37</v>
      </c>
      <c r="C16" s="8" t="s">
        <v>38</v>
      </c>
      <c r="D16" s="9" t="s">
        <v>7</v>
      </c>
      <c r="E16" s="9">
        <v>1</v>
      </c>
    </row>
    <row r="17" spans="1:5" ht="72" customHeight="1" thickBot="1" x14ac:dyDescent="0.3">
      <c r="A17" s="6">
        <v>16</v>
      </c>
      <c r="B17" s="7" t="s">
        <v>39</v>
      </c>
      <c r="C17" s="8" t="s">
        <v>40</v>
      </c>
      <c r="D17" s="9" t="s">
        <v>7</v>
      </c>
      <c r="E17" s="9">
        <v>1</v>
      </c>
    </row>
    <row r="18" spans="1:5" ht="48.75" customHeight="1" thickBot="1" x14ac:dyDescent="0.3">
      <c r="A18" s="6">
        <v>17</v>
      </c>
      <c r="B18" s="7" t="s">
        <v>41</v>
      </c>
      <c r="C18" s="8" t="s">
        <v>42</v>
      </c>
      <c r="D18" s="9" t="s">
        <v>7</v>
      </c>
      <c r="E18" s="9">
        <v>1</v>
      </c>
    </row>
    <row r="19" spans="1:5" ht="60.75" customHeight="1" thickBot="1" x14ac:dyDescent="0.3">
      <c r="A19" s="6">
        <v>18</v>
      </c>
      <c r="B19" s="7" t="s">
        <v>43</v>
      </c>
      <c r="C19" s="8" t="s">
        <v>44</v>
      </c>
      <c r="D19" s="9" t="s">
        <v>7</v>
      </c>
      <c r="E19" s="9">
        <v>1</v>
      </c>
    </row>
    <row r="20" spans="1:5" ht="61.5" customHeight="1" thickBot="1" x14ac:dyDescent="0.3">
      <c r="A20" s="6">
        <v>19</v>
      </c>
      <c r="B20" s="7" t="s">
        <v>45</v>
      </c>
      <c r="C20" s="8" t="s">
        <v>46</v>
      </c>
      <c r="D20" s="9" t="s">
        <v>7</v>
      </c>
      <c r="E20" s="9">
        <v>1</v>
      </c>
    </row>
    <row r="21" spans="1:5" ht="102" customHeight="1" thickBot="1" x14ac:dyDescent="0.3">
      <c r="A21" s="6">
        <v>20</v>
      </c>
      <c r="B21" s="7" t="s">
        <v>47</v>
      </c>
      <c r="C21" s="8" t="s">
        <v>48</v>
      </c>
      <c r="D21" s="9" t="s">
        <v>7</v>
      </c>
      <c r="E21" s="9">
        <v>1</v>
      </c>
    </row>
    <row r="22" spans="1:5" ht="24.75" thickBot="1" x14ac:dyDescent="0.3">
      <c r="A22" s="6">
        <v>21</v>
      </c>
      <c r="B22" s="7" t="s">
        <v>49</v>
      </c>
      <c r="C22" s="8" t="s">
        <v>50</v>
      </c>
      <c r="D22" s="9" t="s">
        <v>7</v>
      </c>
      <c r="E22" s="9">
        <v>1</v>
      </c>
    </row>
    <row r="23" spans="1:5" ht="63.75" customHeight="1" thickBot="1" x14ac:dyDescent="0.3">
      <c r="A23" s="6">
        <v>22</v>
      </c>
      <c r="B23" s="7" t="s">
        <v>51</v>
      </c>
      <c r="C23" s="8" t="s">
        <v>52</v>
      </c>
      <c r="D23" s="9" t="s">
        <v>7</v>
      </c>
      <c r="E23" s="9">
        <v>1</v>
      </c>
    </row>
    <row r="24" spans="1:5" ht="57" customHeight="1" thickBot="1" x14ac:dyDescent="0.3">
      <c r="A24" s="6">
        <v>23</v>
      </c>
      <c r="B24" s="7" t="s">
        <v>53</v>
      </c>
      <c r="C24" s="8" t="s">
        <v>54</v>
      </c>
      <c r="D24" s="9" t="s">
        <v>7</v>
      </c>
      <c r="E24" s="9">
        <v>1</v>
      </c>
    </row>
    <row r="25" spans="1:5" ht="68.25" customHeight="1" thickBot="1" x14ac:dyDescent="0.3">
      <c r="A25" s="6">
        <v>24</v>
      </c>
      <c r="B25" s="7" t="s">
        <v>55</v>
      </c>
      <c r="C25" s="8" t="s">
        <v>56</v>
      </c>
      <c r="D25" s="9" t="s">
        <v>7</v>
      </c>
      <c r="E25" s="9">
        <v>1</v>
      </c>
    </row>
    <row r="26" spans="1:5" ht="88.5" customHeight="1" thickBot="1" x14ac:dyDescent="0.3">
      <c r="A26" s="6">
        <v>25</v>
      </c>
      <c r="B26" s="7" t="s">
        <v>57</v>
      </c>
      <c r="C26" s="8" t="s">
        <v>58</v>
      </c>
      <c r="D26" s="9" t="s">
        <v>7</v>
      </c>
      <c r="E26" s="9">
        <v>1</v>
      </c>
    </row>
    <row r="27" spans="1:5" ht="52.5" customHeight="1" thickBot="1" x14ac:dyDescent="0.3">
      <c r="A27" s="6">
        <v>26</v>
      </c>
      <c r="B27" s="7" t="s">
        <v>59</v>
      </c>
      <c r="C27" s="8" t="s">
        <v>60</v>
      </c>
      <c r="D27" s="9" t="s">
        <v>7</v>
      </c>
      <c r="E27" s="9">
        <v>1</v>
      </c>
    </row>
    <row r="28" spans="1:5" ht="66.75" customHeight="1" thickBot="1" x14ac:dyDescent="0.3">
      <c r="A28" s="6">
        <v>27</v>
      </c>
      <c r="B28" s="7" t="s">
        <v>61</v>
      </c>
      <c r="C28" s="8" t="s">
        <v>62</v>
      </c>
      <c r="D28" s="9" t="s">
        <v>7</v>
      </c>
      <c r="E28" s="9">
        <v>1</v>
      </c>
    </row>
    <row r="29" spans="1:5" ht="83.25" customHeight="1" thickBot="1" x14ac:dyDescent="0.3">
      <c r="A29" s="6">
        <v>28</v>
      </c>
      <c r="B29" s="7" t="s">
        <v>63</v>
      </c>
      <c r="C29" s="8" t="s">
        <v>64</v>
      </c>
      <c r="D29" s="9" t="s">
        <v>7</v>
      </c>
      <c r="E29" s="9">
        <v>1</v>
      </c>
    </row>
    <row r="30" spans="1:5" ht="69.75" customHeight="1" thickBot="1" x14ac:dyDescent="0.3">
      <c r="A30" s="6">
        <v>29</v>
      </c>
      <c r="B30" s="7" t="s">
        <v>65</v>
      </c>
      <c r="C30" s="8" t="s">
        <v>66</v>
      </c>
      <c r="D30" s="9" t="s">
        <v>7</v>
      </c>
      <c r="E30" s="9">
        <v>1</v>
      </c>
    </row>
    <row r="31" spans="1:5" ht="45.75" customHeight="1" thickBot="1" x14ac:dyDescent="0.3">
      <c r="A31" s="6">
        <v>30</v>
      </c>
      <c r="B31" s="7" t="s">
        <v>67</v>
      </c>
      <c r="C31" s="8" t="s">
        <v>68</v>
      </c>
      <c r="D31" s="9" t="s">
        <v>7</v>
      </c>
      <c r="E31" s="9">
        <v>1</v>
      </c>
    </row>
    <row r="32" spans="1:5" ht="57.75" customHeight="1" thickBot="1" x14ac:dyDescent="0.3">
      <c r="A32" s="6">
        <v>31</v>
      </c>
      <c r="B32" s="7" t="s">
        <v>69</v>
      </c>
      <c r="C32" s="8" t="s">
        <v>70</v>
      </c>
      <c r="D32" s="9" t="s">
        <v>7</v>
      </c>
      <c r="E32" s="9">
        <v>1</v>
      </c>
    </row>
    <row r="33" spans="1:5" ht="75.75" customHeight="1" thickBot="1" x14ac:dyDescent="0.3">
      <c r="A33" s="6">
        <v>32</v>
      </c>
      <c r="B33" s="7" t="s">
        <v>71</v>
      </c>
      <c r="C33" s="8" t="s">
        <v>72</v>
      </c>
      <c r="D33" s="9" t="s">
        <v>7</v>
      </c>
      <c r="E33" s="9">
        <v>1</v>
      </c>
    </row>
    <row r="34" spans="1:5" ht="69.75" customHeight="1" thickBot="1" x14ac:dyDescent="0.3">
      <c r="A34" s="6">
        <v>33</v>
      </c>
      <c r="B34" s="7" t="s">
        <v>73</v>
      </c>
      <c r="C34" s="8" t="s">
        <v>74</v>
      </c>
      <c r="D34" s="9" t="s">
        <v>7</v>
      </c>
      <c r="E34" s="9">
        <v>1</v>
      </c>
    </row>
    <row r="35" spans="1:5" ht="87" customHeight="1" thickBot="1" x14ac:dyDescent="0.3">
      <c r="A35" s="6">
        <v>34</v>
      </c>
      <c r="B35" s="7" t="s">
        <v>75</v>
      </c>
      <c r="C35" s="8" t="s">
        <v>76</v>
      </c>
      <c r="D35" s="9" t="s">
        <v>7</v>
      </c>
      <c r="E35" s="9">
        <v>1</v>
      </c>
    </row>
    <row r="36" spans="1:5" ht="126" customHeight="1" thickBot="1" x14ac:dyDescent="0.3">
      <c r="A36" s="6">
        <v>35</v>
      </c>
      <c r="B36" s="7" t="s">
        <v>77</v>
      </c>
      <c r="C36" s="8" t="s">
        <v>78</v>
      </c>
      <c r="D36" s="9" t="s">
        <v>7</v>
      </c>
      <c r="E36" s="9">
        <v>1</v>
      </c>
    </row>
    <row r="37" spans="1:5" ht="72" customHeight="1" thickBot="1" x14ac:dyDescent="0.3">
      <c r="A37" s="6">
        <v>36</v>
      </c>
      <c r="B37" s="7" t="s">
        <v>79</v>
      </c>
      <c r="C37" s="8" t="s">
        <v>80</v>
      </c>
      <c r="D37" s="9" t="s">
        <v>7</v>
      </c>
      <c r="E37" s="9">
        <v>1</v>
      </c>
    </row>
    <row r="38" spans="1:5" ht="74.25" customHeight="1" thickBot="1" x14ac:dyDescent="0.3">
      <c r="A38" s="6">
        <v>37</v>
      </c>
      <c r="B38" s="7" t="s">
        <v>81</v>
      </c>
      <c r="C38" s="8" t="s">
        <v>82</v>
      </c>
      <c r="D38" s="9" t="s">
        <v>7</v>
      </c>
      <c r="E38" s="9">
        <v>1</v>
      </c>
    </row>
    <row r="39" spans="1:5" ht="59.25" customHeight="1" thickBot="1" x14ac:dyDescent="0.3">
      <c r="A39" s="6">
        <v>38</v>
      </c>
      <c r="B39" s="7" t="s">
        <v>83</v>
      </c>
      <c r="C39" s="8" t="s">
        <v>84</v>
      </c>
      <c r="D39" s="9" t="s">
        <v>7</v>
      </c>
      <c r="E39" s="9">
        <v>1</v>
      </c>
    </row>
    <row r="40" spans="1:5" ht="47.25" customHeight="1" thickBot="1" x14ac:dyDescent="0.3">
      <c r="A40" s="6">
        <v>39</v>
      </c>
      <c r="B40" s="7" t="s">
        <v>85</v>
      </c>
      <c r="C40" s="8" t="s">
        <v>86</v>
      </c>
      <c r="D40" s="9" t="s">
        <v>7</v>
      </c>
      <c r="E40" s="9">
        <v>1</v>
      </c>
    </row>
    <row r="41" spans="1:5" ht="100.5" customHeight="1" thickBot="1" x14ac:dyDescent="0.3">
      <c r="A41" s="6">
        <v>40</v>
      </c>
      <c r="B41" s="7" t="s">
        <v>87</v>
      </c>
      <c r="C41" s="8" t="s">
        <v>88</v>
      </c>
      <c r="D41" s="9" t="s">
        <v>7</v>
      </c>
      <c r="E41" s="9">
        <v>1</v>
      </c>
    </row>
    <row r="42" spans="1:5" ht="67.5" customHeight="1" thickBot="1" x14ac:dyDescent="0.3">
      <c r="A42" s="6">
        <v>41</v>
      </c>
      <c r="B42" s="7" t="s">
        <v>89</v>
      </c>
      <c r="C42" s="8" t="s">
        <v>90</v>
      </c>
      <c r="D42" s="9" t="s">
        <v>7</v>
      </c>
      <c r="E42" s="9">
        <v>1</v>
      </c>
    </row>
    <row r="43" spans="1:5" ht="48.75" customHeight="1" thickBot="1" x14ac:dyDescent="0.3">
      <c r="A43" s="6">
        <v>42</v>
      </c>
      <c r="B43" s="7" t="s">
        <v>92</v>
      </c>
      <c r="C43" s="8" t="s">
        <v>91</v>
      </c>
      <c r="D43" s="9" t="s">
        <v>7</v>
      </c>
      <c r="E43" s="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CON VALORES Y PROMEDIO</vt:lpstr>
      <vt:lpstr>FICHA TECNICA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Full name</cp:lastModifiedBy>
  <dcterms:created xsi:type="dcterms:W3CDTF">2025-01-02T13:58:48Z</dcterms:created>
  <dcterms:modified xsi:type="dcterms:W3CDTF">2026-05-19T21:50:26Z</dcterms:modified>
</cp:coreProperties>
</file>