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Sara Giraldo\Desktop\CUENTAS PAPÁ 2024 - 2025\CTTO CMC-010-2026\CUENTAS 2026 CMC 010-2026\CUENTA 3 ABRIL - MAYO\"/>
    </mc:Choice>
  </mc:AlternateContent>
  <xr:revisionPtr revIDLastSave="0" documentId="13_ncr:1_{1D427BA8-88D9-4837-AFFD-5B10043F677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definedNames>
    <definedName name="_xlnm.Print_Area" localSheetId="0">Hoja1!$A$1:$L$24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4" i="1" l="1"/>
  <c r="M24" i="1"/>
  <c r="N25" i="1" l="1"/>
</calcChain>
</file>

<file path=xl/sharedStrings.xml><?xml version="1.0" encoding="utf-8"?>
<sst xmlns="http://schemas.openxmlformats.org/spreadsheetml/2006/main" count="143" uniqueCount="76">
  <si>
    <t xml:space="preserve">CONTRATO </t>
  </si>
  <si>
    <t xml:space="preserve">OBJETO DEL CONTRATO </t>
  </si>
  <si>
    <t xml:space="preserve">FUNCIONARIO CONTRATISTA Nombres y Apellidos </t>
  </si>
  <si>
    <t xml:space="preserve">No de documento de identidad </t>
  </si>
  <si>
    <t xml:space="preserve">Secretaria y/o dependencia </t>
  </si>
  <si>
    <t>fecha del servicio de transporte terrestre</t>
  </si>
  <si>
    <t xml:space="preserve">lugar de destino </t>
  </si>
  <si>
    <t>Espera hora de salida</t>
  </si>
  <si>
    <t>Total minutos de espera</t>
  </si>
  <si>
    <t>actividad desarrollada</t>
  </si>
  <si>
    <t xml:space="preserve">zona </t>
  </si>
  <si>
    <t>Urbana</t>
  </si>
  <si>
    <t xml:space="preserve">Rural </t>
  </si>
  <si>
    <t xml:space="preserve">Espera hora de llegada </t>
  </si>
  <si>
    <t>X</t>
  </si>
  <si>
    <t xml:space="preserve"> “PRESTAR EL SERVICIO DE TRANSPORTE TERRESTRE PARA DETENIDOS, PERSONAL DE LA COMISARÍA DE FAMILIA Y DE LA ADMINISTRACIÓN MUNICIPAL, QUE DESARROLLE CAMPAÑAS DE CONVIVENCIA Y SEGURIDAD CIUDADANA, ASÍ COMO PARA LA EJECUCIÓN DE LAS ACTIVIDADES DEL PLAN DE DESARROLLO DEL MUNICIPIO DE GUATAPÉ” </t>
  </si>
  <si>
    <t xml:space="preserve">                                                                      CONTROL SERVICIO TRANSPORTE TERRESTRE </t>
  </si>
  <si>
    <t>4 HORAS</t>
  </si>
  <si>
    <t>SECRETARIA DE DESARROLLO SOCIAL</t>
  </si>
  <si>
    <t>05:30 p.m.</t>
  </si>
  <si>
    <t>5 HORAS</t>
  </si>
  <si>
    <t>MEDELLIN</t>
  </si>
  <si>
    <t>YESSICA SUAREZ</t>
  </si>
  <si>
    <t>12:00 p.m</t>
  </si>
  <si>
    <t>01:30 p.m</t>
  </si>
  <si>
    <t>SECRETARIA DE PLANEACIÓN</t>
  </si>
  <si>
    <t>6 HORAS</t>
  </si>
  <si>
    <t>02:30 p.m.</t>
  </si>
  <si>
    <t>02:00 p.m</t>
  </si>
  <si>
    <t>7 HORAS</t>
  </si>
  <si>
    <t>CONTRATO MINIMA CUANTIA 010 DE 2026</t>
  </si>
  <si>
    <t>VELKIS GALEANO</t>
  </si>
  <si>
    <t>09:00 p.m</t>
  </si>
  <si>
    <t>NICOLE ARBELAEZ</t>
  </si>
  <si>
    <t>5:30 p.m.</t>
  </si>
  <si>
    <t>CARLOS ESPINOSA</t>
  </si>
  <si>
    <t>SECRETARIA DE GOBIERNO</t>
  </si>
  <si>
    <t>INSPECCION MUNICIPAL</t>
  </si>
  <si>
    <t>ESPERA</t>
  </si>
  <si>
    <t>VIAJE</t>
  </si>
  <si>
    <t>08:00 a.m</t>
  </si>
  <si>
    <t>6:30 a.m</t>
  </si>
  <si>
    <t>TRANSPORTE DETENIDO CARCEL</t>
  </si>
  <si>
    <t>02:30 p.m</t>
  </si>
  <si>
    <t>7:30 a.m</t>
  </si>
  <si>
    <t>ISABEL MUÑOZ</t>
  </si>
  <si>
    <t>MALETA HISTORICA</t>
  </si>
  <si>
    <t>LA PEÑA</t>
  </si>
  <si>
    <t>01:30 p.m.</t>
  </si>
  <si>
    <t>MARINILLA</t>
  </si>
  <si>
    <t>COMITÉ TECNICO EPM</t>
  </si>
  <si>
    <t>SECRETARIA DE TURISMO</t>
  </si>
  <si>
    <t>LA SONADORA</t>
  </si>
  <si>
    <t>03:30 p.m</t>
  </si>
  <si>
    <t>05:30 p.m</t>
  </si>
  <si>
    <t>2 HORAS</t>
  </si>
  <si>
    <t>DIRECCION ADULTO MAYOR</t>
  </si>
  <si>
    <t>REUNION ASESORIA FAE</t>
  </si>
  <si>
    <t>RIONEGRO</t>
  </si>
  <si>
    <t>CASA ADULTO MAYOR</t>
  </si>
  <si>
    <t>CAPACITACION SIMIT</t>
  </si>
  <si>
    <t>REUNION VIVA INTER 741-2023</t>
  </si>
  <si>
    <t>CAPACITACION EDLAPP</t>
  </si>
  <si>
    <t>VISITA CMC RIONEGRO</t>
  </si>
  <si>
    <t>07:30 a.m.</t>
  </si>
  <si>
    <t>12:30 p.m.</t>
  </si>
  <si>
    <t>11:30 a.m</t>
  </si>
  <si>
    <t>9:30 a.m</t>
  </si>
  <si>
    <t>TRANSPORTE SUPERINTENDENCIA</t>
  </si>
  <si>
    <t>MANUELA PINEDA</t>
  </si>
  <si>
    <t>EL ROSARIO</t>
  </si>
  <si>
    <t>FESTIVAL DEL CUIDADO</t>
  </si>
  <si>
    <t>SECRETARIA MUJERES</t>
  </si>
  <si>
    <t>REUNION EOT</t>
  </si>
  <si>
    <t>04:00 p.m</t>
  </si>
  <si>
    <t>TALLER DE SORORIDAD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</si>
</sst>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.00_-;\-[$$-240A]\ * #,##0.00_-;_-[$$-240A]\ * &quot;-&quot;??_-;_-@_-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Arial"/>
      <family val="2"/>
    </font>
    <font>
      <sz val="20"/>
      <color theme="1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3" fontId="0" fillId="0" borderId="0" xfId="0" applyNumberForma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/>
    <xf numFmtId="0" fontId="0" fillId="2" borderId="0" xfId="0" applyFill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18" fontId="6" fillId="0" borderId="1" xfId="0" applyNumberFormat="1" applyFont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14" fontId="6" fillId="0" borderId="1" xfId="0" applyNumberFormat="1" applyFont="1" applyBorder="1" applyAlignment="1">
      <alignment horizontal="center"/>
    </xf>
    <xf numFmtId="0" fontId="4" fillId="3" borderId="1" xfId="0" applyFont="1" applyFill="1" applyBorder="1" applyAlignment="1">
      <alignment wrapText="1"/>
    </xf>
    <xf numFmtId="0" fontId="0" fillId="3" borderId="0" xfId="0" applyFill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8" fontId="6" fillId="0" borderId="2" xfId="0" applyNumberFormat="1" applyFont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3" fontId="6" fillId="3" borderId="1" xfId="0" applyNumberFormat="1" applyFont="1" applyFill="1" applyBorder="1" applyAlignment="1">
      <alignment horizontal="center"/>
    </xf>
    <xf numFmtId="0" fontId="7" fillId="0" borderId="0" xfId="0" applyFont="1"/>
    <xf numFmtId="164" fontId="7" fillId="0" borderId="0" xfId="0" applyNumberFormat="1" applyFont="1"/>
    <xf numFmtId="0" fontId="6" fillId="3" borderId="1" xfId="0" applyFont="1" applyFill="1" applyBorder="1" applyAlignment="1">
      <alignment wrapText="1"/>
    </xf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0" fontId="4" fillId="3" borderId="1" xfId="0" applyFont="1" applyFill="1" applyBorder="1"/>
    <xf numFmtId="0" fontId="6" fillId="3" borderId="0" xfId="0" applyFont="1" applyFill="1" applyAlignment="1">
      <alignment wrapText="1"/>
    </xf>
    <xf numFmtId="3" fontId="6" fillId="3" borderId="0" xfId="0" applyNumberFormat="1" applyFont="1" applyFill="1" applyAlignment="1">
      <alignment horizontal="center"/>
    </xf>
    <xf numFmtId="0" fontId="4" fillId="3" borderId="0" xfId="0" applyFont="1" applyFill="1"/>
    <xf numFmtId="14" fontId="6" fillId="0" borderId="0" xfId="0" applyNumberFormat="1" applyFont="1" applyAlignment="1">
      <alignment horizontal="center"/>
    </xf>
    <xf numFmtId="0" fontId="4" fillId="0" borderId="0" xfId="0" applyFont="1" applyAlignment="1">
      <alignment wrapText="1"/>
    </xf>
    <xf numFmtId="0" fontId="4" fillId="3" borderId="0" xfId="0" applyFont="1" applyFill="1" applyAlignment="1">
      <alignment wrapText="1"/>
    </xf>
    <xf numFmtId="0" fontId="6" fillId="3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32"/>
  <sheetViews>
    <sheetView tabSelected="1" view="pageBreakPreview" topLeftCell="E1" zoomScale="60" zoomScaleNormal="60" workbookViewId="0">
      <selection activeCell="J23" sqref="J23"/>
    </sheetView>
  </sheetViews>
  <sheetFormatPr baseColWidth="10" defaultRowHeight="15" x14ac:dyDescent="0.25"/>
  <cols>
    <col min="1" max="1" width="5.42578125" customWidth="1"/>
    <col min="2" max="2" width="47.28515625" customWidth="1"/>
    <col min="3" max="3" width="29" style="1" bestFit="1" customWidth="1"/>
    <col min="4" max="4" width="76.5703125" customWidth="1"/>
    <col min="5" max="5" width="22.28515625" style="4" customWidth="1"/>
    <col min="6" max="6" width="56.5703125" style="2" customWidth="1"/>
    <col min="7" max="7" width="23.7109375" style="5" customWidth="1"/>
    <col min="8" max="8" width="21.28515625" style="5" customWidth="1"/>
    <col min="9" max="9" width="21.85546875" style="4" customWidth="1"/>
    <col min="10" max="10" width="57.5703125" customWidth="1"/>
    <col min="11" max="11" width="18" style="3" customWidth="1"/>
    <col min="12" max="12" width="14.28515625" style="3" customWidth="1"/>
    <col min="13" max="13" width="27.42578125" style="3" customWidth="1"/>
    <col min="14" max="14" width="28.140625" bestFit="1" customWidth="1"/>
  </cols>
  <sheetData>
    <row r="1" spans="2:15" ht="39.75" customHeight="1" x14ac:dyDescent="0.25">
      <c r="B1" s="34" t="s">
        <v>16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13"/>
    </row>
    <row r="2" spans="2:15" ht="43.5" customHeight="1" x14ac:dyDescent="0.25">
      <c r="B2" s="34" t="s">
        <v>0</v>
      </c>
      <c r="C2" s="34"/>
      <c r="D2" s="34" t="s">
        <v>30</v>
      </c>
      <c r="E2" s="34"/>
      <c r="F2" s="34"/>
      <c r="G2" s="34"/>
      <c r="H2" s="34"/>
      <c r="I2" s="34"/>
      <c r="J2" s="34"/>
      <c r="K2" s="34"/>
      <c r="L2" s="34"/>
      <c r="M2" s="13"/>
    </row>
    <row r="3" spans="2:15" ht="92.25" customHeight="1" x14ac:dyDescent="0.25">
      <c r="B3" s="35" t="s">
        <v>1</v>
      </c>
      <c r="C3" s="35"/>
      <c r="D3" s="36" t="s">
        <v>15</v>
      </c>
      <c r="E3" s="36"/>
      <c r="F3" s="36"/>
      <c r="G3" s="36"/>
      <c r="H3" s="36"/>
      <c r="I3" s="36"/>
      <c r="J3" s="36"/>
      <c r="K3" s="36"/>
      <c r="L3" s="36"/>
      <c r="M3" s="14"/>
    </row>
    <row r="4" spans="2:15" ht="21.75" customHeight="1" x14ac:dyDescent="0.25">
      <c r="B4" s="37" t="s">
        <v>2</v>
      </c>
      <c r="C4" s="38" t="s">
        <v>3</v>
      </c>
      <c r="D4" s="32" t="s">
        <v>4</v>
      </c>
      <c r="E4" s="32" t="s">
        <v>5</v>
      </c>
      <c r="F4" s="32" t="s">
        <v>6</v>
      </c>
      <c r="G4" s="32" t="s">
        <v>13</v>
      </c>
      <c r="H4" s="32" t="s">
        <v>7</v>
      </c>
      <c r="I4" s="32" t="s">
        <v>8</v>
      </c>
      <c r="J4" s="32" t="s">
        <v>9</v>
      </c>
      <c r="K4" s="33" t="s">
        <v>10</v>
      </c>
      <c r="L4" s="33"/>
      <c r="M4" s="15"/>
    </row>
    <row r="5" spans="2:15" ht="88.5" customHeight="1" x14ac:dyDescent="0.25">
      <c r="B5" s="37"/>
      <c r="C5" s="38"/>
      <c r="D5" s="32"/>
      <c r="E5" s="32"/>
      <c r="F5" s="32"/>
      <c r="G5" s="32"/>
      <c r="H5" s="32"/>
      <c r="I5" s="32"/>
      <c r="J5" s="32"/>
      <c r="K5" s="6" t="s">
        <v>11</v>
      </c>
      <c r="L5" s="6" t="s">
        <v>12</v>
      </c>
      <c r="M5" s="15" t="s">
        <v>38</v>
      </c>
      <c r="N5" s="15" t="s">
        <v>39</v>
      </c>
    </row>
    <row r="6" spans="2:15" ht="57.75" customHeight="1" x14ac:dyDescent="0.4">
      <c r="B6" s="21" t="s">
        <v>22</v>
      </c>
      <c r="C6" s="18">
        <v>1037237022</v>
      </c>
      <c r="D6" s="24" t="s">
        <v>18</v>
      </c>
      <c r="E6" s="10">
        <v>46133</v>
      </c>
      <c r="F6" s="7" t="s">
        <v>49</v>
      </c>
      <c r="G6" s="8">
        <v>0.39583333333333331</v>
      </c>
      <c r="H6" s="8" t="s">
        <v>48</v>
      </c>
      <c r="I6" s="9" t="s">
        <v>17</v>
      </c>
      <c r="J6" s="11" t="s">
        <v>50</v>
      </c>
      <c r="K6" s="9" t="s">
        <v>14</v>
      </c>
      <c r="L6" s="9"/>
      <c r="M6" s="20">
        <v>72000</v>
      </c>
      <c r="N6" s="20">
        <v>119200</v>
      </c>
      <c r="O6" s="19"/>
    </row>
    <row r="7" spans="2:15" ht="56.25" customHeight="1" x14ac:dyDescent="0.4">
      <c r="B7" s="21" t="s">
        <v>45</v>
      </c>
      <c r="C7" s="18">
        <v>21788940</v>
      </c>
      <c r="D7" s="24" t="s">
        <v>51</v>
      </c>
      <c r="E7" s="10">
        <v>46133</v>
      </c>
      <c r="F7" s="7" t="s">
        <v>52</v>
      </c>
      <c r="G7" s="8" t="s">
        <v>53</v>
      </c>
      <c r="H7" s="8" t="s">
        <v>54</v>
      </c>
      <c r="I7" s="9" t="s">
        <v>55</v>
      </c>
      <c r="J7" s="11" t="s">
        <v>46</v>
      </c>
      <c r="K7" s="9"/>
      <c r="L7" s="9" t="s">
        <v>14</v>
      </c>
      <c r="M7" s="20">
        <v>36000</v>
      </c>
      <c r="N7" s="20">
        <v>95400</v>
      </c>
      <c r="O7" s="19"/>
    </row>
    <row r="8" spans="2:15" ht="56.25" customHeight="1" x14ac:dyDescent="0.4">
      <c r="B8" s="21" t="s">
        <v>22</v>
      </c>
      <c r="C8" s="18">
        <v>1037237022</v>
      </c>
      <c r="D8" s="24" t="s">
        <v>18</v>
      </c>
      <c r="E8" s="10">
        <v>46134</v>
      </c>
      <c r="F8" s="7" t="s">
        <v>21</v>
      </c>
      <c r="G8" s="8" t="s">
        <v>44</v>
      </c>
      <c r="H8" s="8" t="s">
        <v>43</v>
      </c>
      <c r="I8" s="9" t="s">
        <v>20</v>
      </c>
      <c r="J8" s="7" t="s">
        <v>56</v>
      </c>
      <c r="K8" s="9" t="s">
        <v>14</v>
      </c>
      <c r="L8" s="9"/>
      <c r="M8" s="20">
        <v>90000</v>
      </c>
      <c r="N8" s="20">
        <v>399800</v>
      </c>
      <c r="O8" s="19"/>
    </row>
    <row r="9" spans="2:15" ht="56.25" customHeight="1" x14ac:dyDescent="0.4">
      <c r="B9" s="21" t="s">
        <v>31</v>
      </c>
      <c r="C9" s="18">
        <v>1036929143</v>
      </c>
      <c r="D9" s="24" t="s">
        <v>25</v>
      </c>
      <c r="E9" s="10">
        <v>46136</v>
      </c>
      <c r="F9" s="7" t="s">
        <v>21</v>
      </c>
      <c r="G9" s="8" t="s">
        <v>41</v>
      </c>
      <c r="H9" s="8" t="s">
        <v>24</v>
      </c>
      <c r="I9" s="9" t="s">
        <v>29</v>
      </c>
      <c r="J9" s="11" t="s">
        <v>57</v>
      </c>
      <c r="K9" s="9" t="s">
        <v>14</v>
      </c>
      <c r="L9" s="9"/>
      <c r="M9" s="20">
        <v>126000</v>
      </c>
      <c r="N9" s="20">
        <v>399800</v>
      </c>
      <c r="O9" s="19"/>
    </row>
    <row r="10" spans="2:15" ht="54" customHeight="1" x14ac:dyDescent="0.4">
      <c r="B10" s="21" t="s">
        <v>22</v>
      </c>
      <c r="C10" s="18">
        <v>1037237022</v>
      </c>
      <c r="D10" s="24" t="s">
        <v>18</v>
      </c>
      <c r="E10" s="10">
        <v>46139</v>
      </c>
      <c r="F10" s="7" t="s">
        <v>58</v>
      </c>
      <c r="G10" s="8" t="s">
        <v>32</v>
      </c>
      <c r="H10" s="8" t="s">
        <v>28</v>
      </c>
      <c r="I10" s="9" t="s">
        <v>20</v>
      </c>
      <c r="J10" s="11" t="s">
        <v>59</v>
      </c>
      <c r="K10" s="9" t="s">
        <v>14</v>
      </c>
      <c r="L10" s="9"/>
      <c r="M10" s="20">
        <v>90000</v>
      </c>
      <c r="N10" s="20">
        <v>157300</v>
      </c>
      <c r="O10" s="19"/>
    </row>
    <row r="11" spans="2:15" ht="56.25" customHeight="1" x14ac:dyDescent="0.4">
      <c r="B11" s="21" t="s">
        <v>33</v>
      </c>
      <c r="C11" s="18">
        <v>1002901109</v>
      </c>
      <c r="D11" s="24" t="s">
        <v>37</v>
      </c>
      <c r="E11" s="10">
        <v>46140</v>
      </c>
      <c r="F11" s="7" t="s">
        <v>21</v>
      </c>
      <c r="G11" s="8" t="s">
        <v>41</v>
      </c>
      <c r="H11" s="8" t="s">
        <v>43</v>
      </c>
      <c r="I11" s="9" t="s">
        <v>26</v>
      </c>
      <c r="J11" s="7" t="s">
        <v>60</v>
      </c>
      <c r="K11" s="9" t="s">
        <v>14</v>
      </c>
      <c r="L11" s="9"/>
      <c r="M11" s="20">
        <v>108000</v>
      </c>
      <c r="N11" s="20">
        <v>399800</v>
      </c>
      <c r="O11" s="19"/>
    </row>
    <row r="12" spans="2:15" ht="56.25" customHeight="1" x14ac:dyDescent="0.4">
      <c r="B12" s="21" t="s">
        <v>31</v>
      </c>
      <c r="C12" s="18">
        <v>1036929143</v>
      </c>
      <c r="D12" s="24" t="s">
        <v>25</v>
      </c>
      <c r="E12" s="10">
        <v>46142</v>
      </c>
      <c r="F12" s="7" t="s">
        <v>21</v>
      </c>
      <c r="G12" s="8">
        <v>0.47916666666666669</v>
      </c>
      <c r="H12" s="8" t="s">
        <v>34</v>
      </c>
      <c r="I12" s="9" t="s">
        <v>26</v>
      </c>
      <c r="J12" s="11" t="s">
        <v>61</v>
      </c>
      <c r="K12" s="9" t="s">
        <v>14</v>
      </c>
      <c r="L12" s="9"/>
      <c r="M12" s="20">
        <v>108000</v>
      </c>
      <c r="N12" s="20">
        <v>399800</v>
      </c>
      <c r="O12" s="19"/>
    </row>
    <row r="13" spans="2:15" ht="56.25" customHeight="1" x14ac:dyDescent="0.4">
      <c r="B13" s="21" t="s">
        <v>33</v>
      </c>
      <c r="C13" s="18">
        <v>1002901109</v>
      </c>
      <c r="D13" s="24" t="s">
        <v>37</v>
      </c>
      <c r="E13" s="10">
        <v>46146</v>
      </c>
      <c r="F13" s="7" t="s">
        <v>21</v>
      </c>
      <c r="G13" s="8">
        <v>0.35416666666666669</v>
      </c>
      <c r="H13" s="8" t="s">
        <v>27</v>
      </c>
      <c r="I13" s="9" t="s">
        <v>26</v>
      </c>
      <c r="J13" s="11" t="s">
        <v>62</v>
      </c>
      <c r="K13" s="9" t="s">
        <v>14</v>
      </c>
      <c r="L13" s="9"/>
      <c r="M13" s="20">
        <v>108000</v>
      </c>
      <c r="N13" s="20">
        <v>399800</v>
      </c>
      <c r="O13" s="19"/>
    </row>
    <row r="14" spans="2:15" ht="56.25" customHeight="1" x14ac:dyDescent="0.4">
      <c r="B14" s="21" t="s">
        <v>35</v>
      </c>
      <c r="C14" s="18">
        <v>1110515974</v>
      </c>
      <c r="D14" s="24" t="s">
        <v>36</v>
      </c>
      <c r="E14" s="10">
        <v>46148</v>
      </c>
      <c r="F14" s="7" t="s">
        <v>58</v>
      </c>
      <c r="G14" s="8" t="s">
        <v>48</v>
      </c>
      <c r="H14" s="8" t="s">
        <v>19</v>
      </c>
      <c r="I14" s="9" t="s">
        <v>17</v>
      </c>
      <c r="J14" s="11" t="s">
        <v>63</v>
      </c>
      <c r="K14" s="9" t="s">
        <v>14</v>
      </c>
      <c r="L14" s="9"/>
      <c r="M14" s="20">
        <v>72000</v>
      </c>
      <c r="N14" s="20">
        <v>157300</v>
      </c>
      <c r="O14" s="19"/>
    </row>
    <row r="15" spans="2:15" ht="56.25" customHeight="1" x14ac:dyDescent="0.4">
      <c r="B15" s="21" t="s">
        <v>35</v>
      </c>
      <c r="C15" s="18">
        <v>1110515974</v>
      </c>
      <c r="D15" s="24" t="s">
        <v>36</v>
      </c>
      <c r="E15" s="10">
        <v>46149</v>
      </c>
      <c r="F15" s="7" t="s">
        <v>21</v>
      </c>
      <c r="G15" s="8" t="s">
        <v>64</v>
      </c>
      <c r="H15" s="8" t="s">
        <v>65</v>
      </c>
      <c r="I15" s="9" t="s">
        <v>20</v>
      </c>
      <c r="J15" s="11" t="s">
        <v>42</v>
      </c>
      <c r="K15" s="9" t="s">
        <v>14</v>
      </c>
      <c r="L15" s="9"/>
      <c r="M15" s="20">
        <v>90000</v>
      </c>
      <c r="N15" s="20">
        <v>399800</v>
      </c>
      <c r="O15" s="19"/>
    </row>
    <row r="16" spans="2:15" ht="49.5" customHeight="1" x14ac:dyDescent="0.4">
      <c r="B16" s="21" t="s">
        <v>35</v>
      </c>
      <c r="C16" s="18">
        <v>1110515974</v>
      </c>
      <c r="D16" s="24" t="s">
        <v>36</v>
      </c>
      <c r="E16" s="10">
        <v>46153</v>
      </c>
      <c r="F16" s="7" t="s">
        <v>58</v>
      </c>
      <c r="G16" s="8" t="s">
        <v>41</v>
      </c>
      <c r="H16" s="8" t="s">
        <v>66</v>
      </c>
      <c r="I16" s="9" t="s">
        <v>20</v>
      </c>
      <c r="J16" s="11" t="s">
        <v>42</v>
      </c>
      <c r="K16" s="9" t="s">
        <v>14</v>
      </c>
      <c r="L16" s="9"/>
      <c r="M16" s="20">
        <v>90000</v>
      </c>
      <c r="N16" s="20">
        <v>157300</v>
      </c>
      <c r="O16" s="19"/>
    </row>
    <row r="17" spans="2:15" ht="49.5" customHeight="1" x14ac:dyDescent="0.4">
      <c r="B17" s="21" t="s">
        <v>35</v>
      </c>
      <c r="C17" s="18">
        <v>1110515974</v>
      </c>
      <c r="D17" s="24" t="s">
        <v>36</v>
      </c>
      <c r="E17" s="10">
        <v>46154</v>
      </c>
      <c r="F17" s="7" t="s">
        <v>21</v>
      </c>
      <c r="G17" s="8" t="s">
        <v>67</v>
      </c>
      <c r="H17" s="8" t="s">
        <v>24</v>
      </c>
      <c r="I17" s="9" t="s">
        <v>17</v>
      </c>
      <c r="J17" s="11" t="s">
        <v>68</v>
      </c>
      <c r="K17" s="9" t="s">
        <v>14</v>
      </c>
      <c r="L17" s="9"/>
      <c r="M17" s="20">
        <v>72000</v>
      </c>
      <c r="N17" s="20">
        <v>399800</v>
      </c>
      <c r="O17" s="19"/>
    </row>
    <row r="18" spans="2:15" ht="49.5" customHeight="1" x14ac:dyDescent="0.4">
      <c r="B18" s="21" t="s">
        <v>69</v>
      </c>
      <c r="C18" s="18">
        <v>1152699212</v>
      </c>
      <c r="D18" s="24" t="s">
        <v>18</v>
      </c>
      <c r="E18" s="10">
        <v>46155</v>
      </c>
      <c r="F18" s="7" t="s">
        <v>70</v>
      </c>
      <c r="G18" s="8" t="s">
        <v>40</v>
      </c>
      <c r="H18" s="8" t="s">
        <v>23</v>
      </c>
      <c r="I18" s="9" t="s">
        <v>17</v>
      </c>
      <c r="J18" s="11" t="s">
        <v>71</v>
      </c>
      <c r="K18" s="9"/>
      <c r="L18" s="9" t="s">
        <v>14</v>
      </c>
      <c r="M18" s="20">
        <v>72000</v>
      </c>
      <c r="N18" s="20">
        <v>84600</v>
      </c>
      <c r="O18" s="19"/>
    </row>
    <row r="19" spans="2:15" ht="49.5" customHeight="1" x14ac:dyDescent="0.4">
      <c r="B19" s="21" t="s">
        <v>22</v>
      </c>
      <c r="C19" s="18">
        <v>1037237022</v>
      </c>
      <c r="D19" s="24" t="s">
        <v>18</v>
      </c>
      <c r="E19" s="10">
        <v>46156</v>
      </c>
      <c r="F19" s="7" t="s">
        <v>21</v>
      </c>
      <c r="G19" s="8">
        <v>0.35416666666666669</v>
      </c>
      <c r="H19" s="8" t="s">
        <v>27</v>
      </c>
      <c r="I19" s="9" t="s">
        <v>17</v>
      </c>
      <c r="J19" s="11" t="s">
        <v>72</v>
      </c>
      <c r="K19" s="9" t="s">
        <v>14</v>
      </c>
      <c r="L19" s="9"/>
      <c r="M19" s="20">
        <v>72000</v>
      </c>
      <c r="N19" s="20">
        <v>399800</v>
      </c>
      <c r="O19" s="19"/>
    </row>
    <row r="20" spans="2:15" ht="49.5" customHeight="1" x14ac:dyDescent="0.4">
      <c r="B20" s="21" t="s">
        <v>31</v>
      </c>
      <c r="C20" s="18">
        <v>1036929143</v>
      </c>
      <c r="D20" s="24" t="s">
        <v>25</v>
      </c>
      <c r="E20" s="10">
        <v>46157</v>
      </c>
      <c r="F20" s="7" t="s">
        <v>21</v>
      </c>
      <c r="G20" s="8" t="s">
        <v>64</v>
      </c>
      <c r="H20" s="8" t="s">
        <v>65</v>
      </c>
      <c r="I20" s="9" t="s">
        <v>20</v>
      </c>
      <c r="J20" s="11" t="s">
        <v>73</v>
      </c>
      <c r="K20" s="9" t="s">
        <v>14</v>
      </c>
      <c r="L20" s="9"/>
      <c r="M20" s="20">
        <v>90000</v>
      </c>
      <c r="N20" s="20">
        <v>399800</v>
      </c>
      <c r="O20" s="19"/>
    </row>
    <row r="21" spans="2:15" ht="49.5" customHeight="1" x14ac:dyDescent="0.4">
      <c r="B21" s="21" t="s">
        <v>69</v>
      </c>
      <c r="C21" s="18">
        <v>1152699212</v>
      </c>
      <c r="D21" s="24" t="s">
        <v>18</v>
      </c>
      <c r="E21" s="10">
        <v>46162</v>
      </c>
      <c r="F21" s="7" t="s">
        <v>47</v>
      </c>
      <c r="G21" s="8" t="s">
        <v>28</v>
      </c>
      <c r="H21" s="8" t="s">
        <v>74</v>
      </c>
      <c r="I21" s="9" t="s">
        <v>55</v>
      </c>
      <c r="J21" s="11" t="s">
        <v>75</v>
      </c>
      <c r="K21" s="9"/>
      <c r="L21" s="9" t="s">
        <v>14</v>
      </c>
      <c r="M21" s="20">
        <v>36000</v>
      </c>
      <c r="N21" s="20">
        <v>71600</v>
      </c>
      <c r="O21" s="19"/>
    </row>
    <row r="22" spans="2:15" ht="49.5" customHeight="1" x14ac:dyDescent="0.4">
      <c r="B22" s="25"/>
      <c r="C22" s="26"/>
      <c r="D22" s="27"/>
      <c r="E22" s="28"/>
      <c r="F22" s="29"/>
      <c r="G22" s="16"/>
      <c r="H22" s="16"/>
      <c r="I22" s="17"/>
      <c r="J22" s="30"/>
      <c r="K22" s="31"/>
      <c r="L22" s="31"/>
      <c r="M22" s="20"/>
      <c r="N22" s="20"/>
      <c r="O22" s="19"/>
    </row>
    <row r="23" spans="2:15" ht="49.5" customHeight="1" x14ac:dyDescent="0.4">
      <c r="B23" s="25"/>
      <c r="C23" s="26"/>
      <c r="D23" s="27"/>
      <c r="E23" s="28"/>
      <c r="F23" s="29"/>
      <c r="G23" s="16"/>
      <c r="H23" s="16"/>
      <c r="I23" s="17"/>
      <c r="J23" s="30"/>
      <c r="K23" s="31"/>
      <c r="L23" s="31"/>
      <c r="M23" s="20"/>
      <c r="N23" s="20"/>
      <c r="O23" s="19"/>
    </row>
    <row r="24" spans="2:15" ht="53.25" customHeight="1" x14ac:dyDescent="0.35">
      <c r="E24" s="2"/>
      <c r="G24" s="16"/>
      <c r="H24" s="16"/>
      <c r="I24" s="17"/>
      <c r="J24" s="12"/>
      <c r="M24" s="23">
        <f>SUM(M6:M23)</f>
        <v>1332000</v>
      </c>
      <c r="N24" s="22">
        <f>SUM(N6:N23)</f>
        <v>4440900</v>
      </c>
    </row>
    <row r="25" spans="2:15" x14ac:dyDescent="0.25">
      <c r="E25"/>
      <c r="G25"/>
      <c r="H25"/>
      <c r="I25" s="2"/>
      <c r="N25" s="22">
        <f>+M24+N24</f>
        <v>5772900</v>
      </c>
    </row>
    <row r="26" spans="2:15" x14ac:dyDescent="0.25">
      <c r="E26" s="2"/>
      <c r="G26"/>
      <c r="H26"/>
      <c r="I26" s="2"/>
    </row>
    <row r="27" spans="2:15" x14ac:dyDescent="0.25">
      <c r="E27" s="2"/>
      <c r="G27"/>
      <c r="H27"/>
      <c r="I27" s="2"/>
    </row>
    <row r="28" spans="2:15" x14ac:dyDescent="0.25">
      <c r="E28" s="2"/>
      <c r="G28"/>
      <c r="H28"/>
      <c r="I28" s="2"/>
    </row>
    <row r="29" spans="2:15" x14ac:dyDescent="0.25">
      <c r="E29" s="2"/>
      <c r="G29"/>
      <c r="H29"/>
      <c r="I29" s="2"/>
    </row>
    <row r="30" spans="2:15" x14ac:dyDescent="0.25">
      <c r="E30" s="2"/>
      <c r="G30"/>
      <c r="H30"/>
      <c r="I30" s="2"/>
    </row>
    <row r="31" spans="2:15" x14ac:dyDescent="0.25">
      <c r="E31" s="2"/>
      <c r="G31"/>
      <c r="H31"/>
      <c r="I31" s="2"/>
    </row>
    <row r="32" spans="2:15" x14ac:dyDescent="0.25">
      <c r="E32" s="2"/>
      <c r="G32"/>
      <c r="H32"/>
      <c r="I32" s="2"/>
    </row>
  </sheetData>
  <mergeCells count="15">
    <mergeCell ref="H4:H5"/>
    <mergeCell ref="I4:I5"/>
    <mergeCell ref="J4:J5"/>
    <mergeCell ref="K4:L4"/>
    <mergeCell ref="B1:L1"/>
    <mergeCell ref="B2:C2"/>
    <mergeCell ref="B3:C3"/>
    <mergeCell ref="D2:L2"/>
    <mergeCell ref="D3:L3"/>
    <mergeCell ref="G4:G5"/>
    <mergeCell ref="B4:B5"/>
    <mergeCell ref="C4:C5"/>
    <mergeCell ref="D4:D5"/>
    <mergeCell ref="E4:E5"/>
    <mergeCell ref="F4:F5"/>
  </mergeCells>
  <phoneticPr fontId="2" type="noConversion"/>
  <pageMargins left="0.70866141732283472" right="0.70866141732283472" top="0.74803149606299213" bottom="0.74803149606299213" header="0.31496062992125984" footer="0.31496062992125984"/>
  <pageSetup scale="3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 - Planeacion04</dc:creator>
  <cp:lastModifiedBy>Sara Giraldo</cp:lastModifiedBy>
  <cp:lastPrinted>2026-04-21T15:00:19Z</cp:lastPrinted>
  <dcterms:created xsi:type="dcterms:W3CDTF">2021-05-26T13:53:03Z</dcterms:created>
  <dcterms:modified xsi:type="dcterms:W3CDTF">2026-05-21T15:45:18Z</dcterms:modified>
</cp:coreProperties>
</file>