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H\2026\CONTRATACIÓN MISIONAL\III Congreso ANH 2026\"/>
    </mc:Choice>
  </mc:AlternateContent>
  <xr:revisionPtr revIDLastSave="0" documentId="8_{F56B7DA2-4077-4D46-AFEC-58C9168F41C2}" xr6:coauthVersionLast="47" xr6:coauthVersionMax="47" xr10:uidLastSave="{00000000-0000-0000-0000-000000000000}"/>
  <bookViews>
    <workbookView xWindow="-108" yWindow="-108" windowWidth="23256" windowHeight="12456" firstSheet="6" activeTab="7" xr2:uid="{00000000-000D-0000-FFFF-FFFF00000000}"/>
  </bookViews>
  <sheets>
    <sheet name="CONGRESO ANH DÍA 1  CARTAGENA" sheetId="42" r:id="rId1"/>
    <sheet name="CONGRESO ANH DÍA 1  V CIO" sheetId="40" r:id="rId2"/>
    <sheet name="CONGRESO ANH DÍA 1  SANTA MARTA" sheetId="38" r:id="rId3"/>
    <sheet name="CONGRESO ANH DÍA 1  BOGOTA" sheetId="30" r:id="rId4"/>
    <sheet name="CONGRESO ANH DÍA 2 CARTAGENA" sheetId="43" r:id="rId5"/>
    <sheet name="CONGRESO ANH DÍA 2 VCIO" sheetId="41" r:id="rId6"/>
    <sheet name="CONGRESO ANH DÍA 2 SANTA MARTA" sheetId="39" r:id="rId7"/>
    <sheet name="CONGRESO ANH DÍA 2 BOGOTA" sheetId="34" r:id="rId8"/>
    <sheet name="Suministra ANH" sheetId="19" r:id="rId9"/>
  </sheets>
  <definedNames>
    <definedName name="_xlnm._FilterDatabase" localSheetId="3" hidden="1">'CONGRESO ANH DÍA 1  BOGOTA'!$D$1:$D$63</definedName>
    <definedName name="_xlnm._FilterDatabase" localSheetId="0" hidden="1">'CONGRESO ANH DÍA 1  CARTAGENA'!$D$1:$D$63</definedName>
    <definedName name="_xlnm._FilterDatabase" localSheetId="2" hidden="1">'CONGRESO ANH DÍA 1  SANTA MARTA'!$D$1:$D$63</definedName>
    <definedName name="_xlnm._FilterDatabase" localSheetId="1" hidden="1">'CONGRESO ANH DÍA 1  V CIO'!$D$1:$D$63</definedName>
    <definedName name="_xlnm._FilterDatabase" localSheetId="7" hidden="1">'CONGRESO ANH DÍA 2 BOGOTA'!$D$1:$D$61</definedName>
    <definedName name="_xlnm._FilterDatabase" localSheetId="4" hidden="1">'CONGRESO ANH DÍA 2 CARTAGENA'!$D$1:$D$61</definedName>
    <definedName name="_xlnm._FilterDatabase" localSheetId="6" hidden="1">'CONGRESO ANH DÍA 2 SANTA MARTA'!$D$1:$D$61</definedName>
    <definedName name="_xlnm._FilterDatabase" localSheetId="5" hidden="1">'CONGRESO ANH DÍA 2 VCIO'!$D$1:$D$61</definedName>
    <definedName name="_xlnm.Print_Area" localSheetId="3">'CONGRESO ANH DÍA 1  BOGOTA'!$C$2:$I$56</definedName>
    <definedName name="_xlnm.Print_Area" localSheetId="0">'CONGRESO ANH DÍA 1  CARTAGENA'!$C$2:$I$56</definedName>
    <definedName name="_xlnm.Print_Area" localSheetId="2">'CONGRESO ANH DÍA 1  SANTA MARTA'!$C$2:$I$56</definedName>
    <definedName name="_xlnm.Print_Area" localSheetId="1">'CONGRESO ANH DÍA 1  V CIO'!$C$2:$I$56</definedName>
    <definedName name="_xlnm.Print_Area" localSheetId="7">'CONGRESO ANH DÍA 2 BOGOTA'!$C$2:$I$54</definedName>
    <definedName name="_xlnm.Print_Area" localSheetId="4">'CONGRESO ANH DÍA 2 CARTAGENA'!$C$2:$I$54</definedName>
    <definedName name="_xlnm.Print_Area" localSheetId="6">'CONGRESO ANH DÍA 2 SANTA MARTA'!$C$2:$I$54</definedName>
    <definedName name="_xlnm.Print_Area" localSheetId="5">'CONGRESO ANH DÍA 2 VCIO'!$C$2:$I$54</definedName>
    <definedName name="ITEM7HOTEL3" localSheetId="8">'Suministra ANH'!$E$153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2" i="43" l="1"/>
  <c r="H52" i="43"/>
  <c r="I52" i="43"/>
  <c r="H51" i="43"/>
  <c r="G51" i="43"/>
  <c r="I51" i="43"/>
  <c r="G49" i="43"/>
  <c r="H48" i="43"/>
  <c r="I48" i="43"/>
  <c r="G48" i="43"/>
  <c r="G47" i="43"/>
  <c r="H47" i="43"/>
  <c r="I47" i="43"/>
  <c r="H46" i="43"/>
  <c r="G46" i="43"/>
  <c r="I46" i="43"/>
  <c r="G45" i="43"/>
  <c r="H44" i="43"/>
  <c r="G44" i="43"/>
  <c r="I44" i="43"/>
  <c r="G43" i="43"/>
  <c r="H43" i="43"/>
  <c r="I43" i="43"/>
  <c r="H42" i="43"/>
  <c r="G42" i="43"/>
  <c r="I42" i="43"/>
  <c r="G41" i="43"/>
  <c r="H39" i="43"/>
  <c r="G39" i="43"/>
  <c r="I39" i="43"/>
  <c r="G38" i="43"/>
  <c r="H38" i="43"/>
  <c r="I38" i="43"/>
  <c r="H37" i="43"/>
  <c r="G37" i="43"/>
  <c r="I37" i="43"/>
  <c r="G36" i="43"/>
  <c r="H35" i="43"/>
  <c r="G35" i="43"/>
  <c r="I35" i="43"/>
  <c r="G34" i="43"/>
  <c r="H34" i="43"/>
  <c r="I34" i="43"/>
  <c r="H32" i="43"/>
  <c r="G32" i="43"/>
  <c r="I32" i="43"/>
  <c r="G31" i="43"/>
  <c r="H29" i="43"/>
  <c r="G29" i="43"/>
  <c r="I29" i="43"/>
  <c r="G28" i="43"/>
  <c r="H28" i="43"/>
  <c r="I28" i="43"/>
  <c r="H26" i="43"/>
  <c r="G26" i="43"/>
  <c r="I26" i="43"/>
  <c r="G25" i="43"/>
  <c r="H24" i="43"/>
  <c r="G24" i="43"/>
  <c r="I24" i="43"/>
  <c r="G23" i="43"/>
  <c r="H23" i="43"/>
  <c r="I23" i="43"/>
  <c r="H22" i="43"/>
  <c r="G22" i="43"/>
  <c r="I22" i="43"/>
  <c r="G21" i="43"/>
  <c r="H20" i="43"/>
  <c r="G20" i="43"/>
  <c r="I20" i="43"/>
  <c r="G19" i="43"/>
  <c r="H19" i="43"/>
  <c r="I19" i="43"/>
  <c r="H18" i="43"/>
  <c r="G18" i="43"/>
  <c r="I18" i="43"/>
  <c r="G17" i="43"/>
  <c r="H16" i="43"/>
  <c r="G16" i="43"/>
  <c r="I16" i="43"/>
  <c r="G15" i="43"/>
  <c r="H15" i="43"/>
  <c r="I15" i="43"/>
  <c r="H14" i="43"/>
  <c r="G14" i="43"/>
  <c r="I14" i="43"/>
  <c r="G12" i="43"/>
  <c r="H10" i="43"/>
  <c r="G10" i="43"/>
  <c r="I10" i="43"/>
  <c r="I55" i="42"/>
  <c r="H55" i="42"/>
  <c r="G55" i="42"/>
  <c r="G52" i="41"/>
  <c r="H52" i="41"/>
  <c r="G51" i="41"/>
  <c r="G49" i="41"/>
  <c r="H49" i="41"/>
  <c r="I49" i="41"/>
  <c r="G48" i="41"/>
  <c r="H48" i="41"/>
  <c r="I48" i="41"/>
  <c r="G47" i="41"/>
  <c r="H47" i="41"/>
  <c r="G46" i="41"/>
  <c r="I45" i="41"/>
  <c r="H45" i="41"/>
  <c r="G45" i="41"/>
  <c r="G44" i="41"/>
  <c r="H44" i="41"/>
  <c r="I44" i="41"/>
  <c r="G43" i="41"/>
  <c r="H43" i="41"/>
  <c r="G42" i="41"/>
  <c r="H41" i="41"/>
  <c r="I41" i="41"/>
  <c r="G41" i="41"/>
  <c r="G39" i="41"/>
  <c r="H39" i="41"/>
  <c r="I39" i="41"/>
  <c r="G38" i="41"/>
  <c r="H38" i="41"/>
  <c r="G37" i="41"/>
  <c r="G36" i="41"/>
  <c r="G35" i="41"/>
  <c r="H35" i="41"/>
  <c r="I35" i="41"/>
  <c r="G34" i="41"/>
  <c r="H34" i="41"/>
  <c r="G32" i="41"/>
  <c r="G31" i="41"/>
  <c r="H31" i="41"/>
  <c r="I31" i="41"/>
  <c r="G29" i="41"/>
  <c r="H29" i="41"/>
  <c r="I29" i="41"/>
  <c r="G28" i="41"/>
  <c r="H28" i="41"/>
  <c r="G26" i="41"/>
  <c r="G25" i="41"/>
  <c r="H25" i="41"/>
  <c r="I25" i="41"/>
  <c r="G24" i="41"/>
  <c r="H24" i="41"/>
  <c r="I24" i="41"/>
  <c r="G23" i="41"/>
  <c r="H23" i="41"/>
  <c r="G22" i="41"/>
  <c r="G21" i="41"/>
  <c r="H21" i="41"/>
  <c r="I21" i="41"/>
  <c r="G20" i="41"/>
  <c r="H20" i="41"/>
  <c r="I20" i="41"/>
  <c r="G19" i="41"/>
  <c r="H19" i="41"/>
  <c r="G18" i="41"/>
  <c r="G17" i="41"/>
  <c r="H17" i="41"/>
  <c r="I17" i="41"/>
  <c r="H16" i="41"/>
  <c r="I16" i="41"/>
  <c r="G16" i="41"/>
  <c r="G15" i="41"/>
  <c r="H15" i="41"/>
  <c r="G14" i="41"/>
  <c r="G12" i="41"/>
  <c r="H12" i="41"/>
  <c r="I12" i="41"/>
  <c r="G10" i="41"/>
  <c r="G53" i="41"/>
  <c r="I55" i="40"/>
  <c r="H55" i="40"/>
  <c r="G55" i="40"/>
  <c r="G52" i="39"/>
  <c r="G51" i="39"/>
  <c r="H51" i="39"/>
  <c r="I51" i="39"/>
  <c r="H49" i="39"/>
  <c r="I49" i="39"/>
  <c r="G49" i="39"/>
  <c r="G48" i="39"/>
  <c r="G47" i="39"/>
  <c r="G46" i="39"/>
  <c r="H46" i="39"/>
  <c r="I46" i="39"/>
  <c r="G45" i="39"/>
  <c r="H45" i="39"/>
  <c r="I45" i="39"/>
  <c r="G44" i="39"/>
  <c r="G43" i="39"/>
  <c r="G42" i="39"/>
  <c r="H42" i="39"/>
  <c r="I42" i="39"/>
  <c r="G41" i="39"/>
  <c r="H41" i="39"/>
  <c r="I41" i="39"/>
  <c r="G39" i="39"/>
  <c r="G38" i="39"/>
  <c r="G37" i="39"/>
  <c r="H37" i="39"/>
  <c r="I37" i="39"/>
  <c r="G36" i="39"/>
  <c r="H36" i="39"/>
  <c r="I36" i="39"/>
  <c r="G35" i="39"/>
  <c r="G34" i="39"/>
  <c r="G32" i="39"/>
  <c r="H32" i="39"/>
  <c r="I32" i="39"/>
  <c r="H31" i="39"/>
  <c r="I31" i="39"/>
  <c r="G31" i="39"/>
  <c r="G29" i="39"/>
  <c r="G28" i="39"/>
  <c r="G26" i="39"/>
  <c r="H26" i="39"/>
  <c r="I26" i="39"/>
  <c r="H25" i="39"/>
  <c r="I25" i="39"/>
  <c r="G25" i="39"/>
  <c r="G24" i="39"/>
  <c r="G23" i="39"/>
  <c r="G22" i="39"/>
  <c r="H22" i="39"/>
  <c r="I22" i="39"/>
  <c r="G21" i="39"/>
  <c r="H21" i="39"/>
  <c r="I21" i="39"/>
  <c r="G20" i="39"/>
  <c r="G19" i="39"/>
  <c r="G18" i="39"/>
  <c r="H18" i="39"/>
  <c r="I18" i="39"/>
  <c r="G17" i="39"/>
  <c r="H17" i="39"/>
  <c r="I17" i="39"/>
  <c r="G16" i="39"/>
  <c r="G15" i="39"/>
  <c r="G14" i="39"/>
  <c r="H14" i="39"/>
  <c r="I14" i="39"/>
  <c r="H12" i="39"/>
  <c r="I12" i="39"/>
  <c r="G12" i="39"/>
  <c r="G10" i="39"/>
  <c r="I55" i="38"/>
  <c r="H55" i="38"/>
  <c r="G55" i="38"/>
  <c r="G52" i="34"/>
  <c r="H52" i="34"/>
  <c r="I52" i="34"/>
  <c r="I17" i="43"/>
  <c r="I25" i="43"/>
  <c r="I21" i="43"/>
  <c r="H12" i="43"/>
  <c r="I12" i="43"/>
  <c r="I53" i="43"/>
  <c r="H17" i="43"/>
  <c r="H21" i="43"/>
  <c r="H25" i="43"/>
  <c r="H31" i="43"/>
  <c r="I31" i="43"/>
  <c r="H36" i="43"/>
  <c r="I36" i="43"/>
  <c r="H41" i="43"/>
  <c r="I41" i="43"/>
  <c r="H45" i="43"/>
  <c r="I45" i="43"/>
  <c r="H49" i="43"/>
  <c r="I49" i="43"/>
  <c r="G53" i="43"/>
  <c r="G53" i="39"/>
  <c r="H36" i="41"/>
  <c r="I36" i="41"/>
  <c r="H10" i="41"/>
  <c r="I10" i="41"/>
  <c r="H14" i="41"/>
  <c r="I14" i="41"/>
  <c r="I15" i="41"/>
  <c r="H18" i="41"/>
  <c r="I18" i="41"/>
  <c r="I19" i="41"/>
  <c r="H22" i="41"/>
  <c r="I22" i="41"/>
  <c r="I23" i="41"/>
  <c r="H26" i="41"/>
  <c r="I26" i="41"/>
  <c r="I28" i="41"/>
  <c r="H32" i="41"/>
  <c r="I32" i="41"/>
  <c r="I34" i="41"/>
  <c r="H37" i="41"/>
  <c r="I37" i="41"/>
  <c r="I38" i="41"/>
  <c r="H42" i="41"/>
  <c r="I42" i="41"/>
  <c r="I43" i="41"/>
  <c r="H46" i="41"/>
  <c r="I46" i="41"/>
  <c r="I47" i="41"/>
  <c r="H51" i="41"/>
  <c r="I51" i="41"/>
  <c r="I52" i="41"/>
  <c r="I24" i="39"/>
  <c r="H10" i="39"/>
  <c r="I10" i="39"/>
  <c r="H16" i="39"/>
  <c r="I16" i="39"/>
  <c r="H20" i="39"/>
  <c r="I20" i="39"/>
  <c r="H24" i="39"/>
  <c r="H29" i="39"/>
  <c r="I29" i="39"/>
  <c r="H35" i="39"/>
  <c r="I35" i="39"/>
  <c r="H39" i="39"/>
  <c r="I39" i="39"/>
  <c r="H44" i="39"/>
  <c r="I44" i="39"/>
  <c r="H48" i="39"/>
  <c r="I48" i="39"/>
  <c r="H15" i="39"/>
  <c r="I15" i="39"/>
  <c r="H19" i="39"/>
  <c r="I19" i="39"/>
  <c r="H23" i="39"/>
  <c r="I23" i="39"/>
  <c r="H28" i="39"/>
  <c r="I28" i="39"/>
  <c r="H34" i="39"/>
  <c r="I34" i="39"/>
  <c r="H38" i="39"/>
  <c r="I38" i="39"/>
  <c r="H43" i="39"/>
  <c r="I43" i="39"/>
  <c r="H47" i="39"/>
  <c r="I47" i="39"/>
  <c r="H52" i="39"/>
  <c r="I52" i="39"/>
  <c r="I55" i="30"/>
  <c r="H55" i="30"/>
  <c r="G55" i="30"/>
  <c r="H53" i="43"/>
  <c r="H53" i="41"/>
  <c r="I53" i="41"/>
  <c r="H53" i="39"/>
  <c r="I53" i="39"/>
  <c r="G45" i="34"/>
  <c r="H45" i="34"/>
  <c r="G43" i="34"/>
  <c r="G26" i="34"/>
  <c r="G44" i="34"/>
  <c r="G42" i="34"/>
  <c r="H42" i="34"/>
  <c r="G17" i="34"/>
  <c r="G14" i="34"/>
  <c r="I45" i="34"/>
  <c r="H26" i="34"/>
  <c r="I26" i="34"/>
  <c r="H44" i="34"/>
  <c r="I44" i="34"/>
  <c r="I42" i="34"/>
  <c r="H43" i="34"/>
  <c r="I43" i="34"/>
  <c r="H17" i="34"/>
  <c r="I17" i="34"/>
  <c r="H14" i="34"/>
  <c r="I14" i="34"/>
  <c r="G48" i="34"/>
  <c r="G47" i="34"/>
  <c r="G46" i="34"/>
  <c r="G35" i="34"/>
  <c r="G34" i="34"/>
  <c r="G32" i="34"/>
  <c r="G31" i="34"/>
  <c r="G25" i="34"/>
  <c r="H25" i="34"/>
  <c r="I25" i="34"/>
  <c r="G23" i="34"/>
  <c r="G21" i="34"/>
  <c r="G19" i="34"/>
  <c r="G18" i="34"/>
  <c r="G10" i="34"/>
  <c r="G51" i="34"/>
  <c r="G49" i="34"/>
  <c r="H49" i="34"/>
  <c r="I49" i="34"/>
  <c r="G41" i="34"/>
  <c r="H41" i="34"/>
  <c r="I41" i="34"/>
  <c r="G39" i="34"/>
  <c r="G38" i="34"/>
  <c r="H38" i="34"/>
  <c r="G37" i="34"/>
  <c r="G36" i="34"/>
  <c r="G29" i="34"/>
  <c r="H29" i="34"/>
  <c r="I29" i="34"/>
  <c r="G28" i="34"/>
  <c r="G24" i="34"/>
  <c r="H24" i="34"/>
  <c r="G22" i="34"/>
  <c r="G20" i="34"/>
  <c r="H20" i="34"/>
  <c r="I20" i="34"/>
  <c r="G16" i="34"/>
  <c r="G15" i="34"/>
  <c r="H15" i="34"/>
  <c r="I15" i="34"/>
  <c r="G12" i="34"/>
  <c r="H12" i="34"/>
  <c r="H28" i="34"/>
  <c r="I28" i="34"/>
  <c r="H51" i="34"/>
  <c r="I51" i="34"/>
  <c r="G53" i="34"/>
  <c r="H39" i="34"/>
  <c r="H36" i="34"/>
  <c r="I36" i="34"/>
  <c r="H16" i="34"/>
  <c r="I16" i="34"/>
  <c r="H46" i="34"/>
  <c r="I46" i="34"/>
  <c r="H18" i="34"/>
  <c r="I18" i="34"/>
  <c r="H47" i="34"/>
  <c r="I47" i="34"/>
  <c r="H35" i="34"/>
  <c r="I35" i="34"/>
  <c r="H19" i="34"/>
  <c r="I19" i="34"/>
  <c r="H31" i="34"/>
  <c r="I31" i="34"/>
  <c r="H48" i="34"/>
  <c r="I48" i="34"/>
  <c r="H32" i="34"/>
  <c r="I32" i="34"/>
  <c r="H21" i="34"/>
  <c r="I21" i="34"/>
  <c r="H34" i="34"/>
  <c r="I34" i="34"/>
  <c r="H10" i="34"/>
  <c r="I10" i="34"/>
  <c r="H23" i="34"/>
  <c r="I23" i="34"/>
  <c r="H37" i="34"/>
  <c r="I37" i="34"/>
  <c r="I12" i="34"/>
  <c r="H22" i="34"/>
  <c r="I22" i="34"/>
  <c r="I24" i="34"/>
  <c r="I38" i="34"/>
  <c r="H53" i="34"/>
  <c r="I39" i="34"/>
  <c r="I53" i="34"/>
</calcChain>
</file>

<file path=xl/sharedStrings.xml><?xml version="1.0" encoding="utf-8"?>
<sst xmlns="http://schemas.openxmlformats.org/spreadsheetml/2006/main" count="519" uniqueCount="87">
  <si>
    <t>CANTIDAD</t>
  </si>
  <si>
    <t>VR.UNIT</t>
  </si>
  <si>
    <t>IVA</t>
  </si>
  <si>
    <t>VR.TOTAL</t>
  </si>
  <si>
    <t>OTROS</t>
  </si>
  <si>
    <t>RECINTO PRINCIPAL EVENTO</t>
  </si>
  <si>
    <t>AYUDAS AUDIO VISUALES</t>
  </si>
  <si>
    <t>GRAN TOTAL</t>
  </si>
  <si>
    <t>SUBTOTAL</t>
  </si>
  <si>
    <t>FECHA:</t>
  </si>
  <si>
    <t>REGISTRO</t>
  </si>
  <si>
    <t>Los siguientes elementos serán provistos por la ANH</t>
  </si>
  <si>
    <t>Piezas gráficas para proyección en apoyos audiovisuales</t>
  </si>
  <si>
    <t xml:space="preserve">Marca institucional </t>
  </si>
  <si>
    <t>LUGAR DEL EVENTO</t>
  </si>
  <si>
    <t>N° ASISTENTES POR EVENTO:</t>
  </si>
  <si>
    <t>Agenda de Eventos para codificación QR</t>
  </si>
  <si>
    <t>Datos de los invitados - asistentes</t>
  </si>
  <si>
    <t>Logo del evento</t>
  </si>
  <si>
    <t>TÉCNICAS</t>
  </si>
  <si>
    <t>Profesional en producción y dirección en medios audiovisuales encargado de la operación y del personal requerido</t>
  </si>
  <si>
    <t>ANEXO N° 1</t>
  </si>
  <si>
    <t>EMPRESA CONTRATANTE</t>
  </si>
  <si>
    <t xml:space="preserve">Maestro/a de ceremonias </t>
  </si>
  <si>
    <t xml:space="preserve">ESPACIO PARA REUNIONES </t>
  </si>
  <si>
    <t xml:space="preserve">Pilas cargadoras digitales con caja de luz </t>
  </si>
  <si>
    <t xml:space="preserve">Estacion permanente de café, aromáticas, agua y galletas </t>
  </si>
  <si>
    <t>Servicio de traducción simultanea en español e inglés en el recinto</t>
  </si>
  <si>
    <t xml:space="preserve">Totem Digitales Touch para ingreso a locacion para carga de informacion interactiva </t>
  </si>
  <si>
    <r>
      <t xml:space="preserve">Datos participantes para habladores mesa principal </t>
    </r>
    <r>
      <rPr>
        <b/>
        <sz val="11"/>
        <color rgb="FF00B0F0"/>
        <rFont val="Calibri"/>
        <family val="2"/>
        <scheme val="minor"/>
      </rPr>
      <t xml:space="preserve"> </t>
    </r>
  </si>
  <si>
    <t>Habladores en cartón duro con una impresión de alta calidad  - impresos y con los nombres de los integrantes de la mesa principal.</t>
  </si>
  <si>
    <t xml:space="preserve">Micrófonos Countryman </t>
  </si>
  <si>
    <t>Atril digital con sistema computarizado para cambio de contenido, con micrófono.</t>
  </si>
  <si>
    <t>Tarima con charolina y faldon con certificacion estructural, (dimensiones de 20 mts ancho x 3,5 mts de fondo x 60cm de alto)</t>
  </si>
  <si>
    <t>Pantalla principal Led semi curva de 15 mts x 4 mts con 2.6 pitch, sistema multimagen para reproducción de contenidos personalizados.</t>
  </si>
  <si>
    <t xml:space="preserve">Elaboración y diseño de escenografía principal, backing sobre tarima de 15 mts de ancho (dividido en 2, cada una de 7.5 mts) x 6 mts de alto, elaborada con materiales sostenibles y logo en alto relieve. </t>
  </si>
  <si>
    <t xml:space="preserve">Totem laterales con estructura interna (1.5 mts de ancho x 4.8 mts de alto) </t>
  </si>
  <si>
    <t>Pantalla de retorno para mesa principal de 60 pulgadas (2 para retorno y 1 para control de tiempos )</t>
  </si>
  <si>
    <t>Arco de entrada al evento con dimensiones de 3.5 mts de alto x 3.5 mts de ancho y 50 cm de grosor</t>
  </si>
  <si>
    <t>Backing de bienvenida con dimensiones de 6.50 mts x 3.50 mts</t>
  </si>
  <si>
    <t>Salón con ayudas audiovisuales e internet (videoconferencias) escritorio, mesas y sillas debidamente adaptado para reuniones institucionales para 12 personas</t>
  </si>
  <si>
    <t>Grabación del evento (entrega del video completo del evento)</t>
  </si>
  <si>
    <t xml:space="preserve">Costos coordinación Logística y personal idoneo y necesario para la realizacion del evento. </t>
  </si>
  <si>
    <t xml:space="preserve">Circuito cerrado de dos (02) cámaras de última generación (mínimo 1080p) con el personal técnico requerido. </t>
  </si>
  <si>
    <t xml:space="preserve">Mesas principal de entrevistas para 3 personas </t>
  </si>
  <si>
    <t xml:space="preserve">10 Mesas con capacidad para 2 periodistas con 20 sillas </t>
  </si>
  <si>
    <t>Transmisión con Sonido en vivo de lo que ocurre en el evento (circuito cerrado)</t>
  </si>
  <si>
    <r>
      <t>ESPACIO RUEDA DE PRENSA</t>
    </r>
    <r>
      <rPr>
        <b/>
        <sz val="10"/>
        <color rgb="FFFF0000"/>
        <rFont val="Calibri"/>
        <family val="2"/>
        <scheme val="minor"/>
      </rPr>
      <t xml:space="preserve"> </t>
    </r>
  </si>
  <si>
    <t>Sistema Digital para subir en tiempo real fotos y video de cada intervención para que los periodistas con un codigo QR o una URL puedan bajar en sus equipos el material. Incluir todo los equipos y personal que se necesite para desarollar este ítems. (Cámara fotográfica, cámara de video, portatil, Fotógrafo, Camarógrafo y persona encargada de subir y clasificar el material).</t>
  </si>
  <si>
    <t>Backing de fondo 2mtsx3mts</t>
  </si>
  <si>
    <t xml:space="preserve">Backing de fondo 2 mts x 3 mts </t>
  </si>
  <si>
    <t xml:space="preserve">
Internet simétrico de 100 megas con acceso inalámbrico (Wi-Fi) para 250 usuarios concurrentes (aproximado) garantizando el 100% de cobertura total en el salón. </t>
  </si>
  <si>
    <t xml:space="preserve">Salón de Prensa con pantalla 80 pulgadas e internet 20 megas </t>
  </si>
  <si>
    <t>Tarima con charolina y faldon con certificacion estructural (dimensiones de 20 mts ancho x 3,5 mts de fondo x 60cm de alto)</t>
  </si>
  <si>
    <t xml:space="preserve">Consola de audio y video con todos los equipos y elementos tecnológicos que sean necesarios para el desarrollo del evento. </t>
  </si>
  <si>
    <t xml:space="preserve">DETALLE </t>
  </si>
  <si>
    <t>Micrófonos inhalambricos con base para mesa principal.</t>
  </si>
  <si>
    <t xml:space="preserve">Equipos de iluminación: 20 Parleds. </t>
  </si>
  <si>
    <t>Sistema de amplificación de sonido con cobertura total en el salón del evento, con los requerimientos técnicos necesarios para la nueva capacidad del salón.</t>
  </si>
  <si>
    <t xml:space="preserve">Puesto de control para el evento con switcher, pantallas, portátiles y todos equipos necesarios para la realización del evento. </t>
  </si>
  <si>
    <t>Equipos de traducción simultánea para personas en el recinto.</t>
  </si>
  <si>
    <r>
      <rPr>
        <b/>
        <sz val="10"/>
        <rFont val="Calibri"/>
        <family val="2"/>
        <scheme val="minor"/>
      </rPr>
      <t>MESA PRINCIPAL:</t>
    </r>
    <r>
      <rPr>
        <sz val="10"/>
        <rFont val="Calibri"/>
        <family val="2"/>
        <scheme val="minor"/>
      </rPr>
      <t xml:space="preserve"> Mesa principal de 5.5 mts x 75 cm de alto y sala tipo conversatorio de 9 sillas y 9 mesas digitales con pantalla de 32" y sistema computarizado para cambio de contenido. </t>
    </r>
  </si>
  <si>
    <r>
      <rPr>
        <b/>
        <sz val="10"/>
        <rFont val="Calibri"/>
        <family val="2"/>
        <scheme val="minor"/>
      </rPr>
      <t>MESA PRINCIPAL:</t>
    </r>
    <r>
      <rPr>
        <sz val="10"/>
        <rFont val="Calibri"/>
        <family val="2"/>
        <scheme val="minor"/>
      </rPr>
      <t xml:space="preserve"> Mesa principal de 5.5 mts x 75 cm de alto y sala tipo conversatorio de 9 sillas y 9 mesas digitales con pantalla de 32" y sistema computarizado para cambio de contenido.  </t>
    </r>
  </si>
  <si>
    <t xml:space="preserve">Puesto de control para el evento con switcher, pantallas, portátiles y todos equipos necesarios para la realización del evento.  </t>
  </si>
  <si>
    <t xml:space="preserve">Equipos de traducción simultánea para personas en el recinto.  </t>
  </si>
  <si>
    <t>ESPACIO DE NETWORKING</t>
  </si>
  <si>
    <t xml:space="preserve">Sistema de amplificación de sonido con cobertura total en el salón del evento, </t>
  </si>
  <si>
    <t>Costos coordinación Logística y personal idoneo y necesario para la realizacion del evento. %</t>
  </si>
  <si>
    <t xml:space="preserve">1000 personas </t>
  </si>
  <si>
    <r>
      <t>El operador deberá disponer del personal y los insumos necesarios para realizar el proceso de registro de los invitados, el cual debe contar con:
- Personal necesario para el proceso de registro el cual debe ser bilingue español - inglés (</t>
    </r>
    <r>
      <rPr>
        <sz val="10"/>
        <rFont val="Calibri (Cuerpo)"/>
      </rPr>
      <t>tres (03) personas</t>
    </r>
    <r>
      <rPr>
        <sz val="10"/>
        <rFont val="Calibri"/>
        <family val="2"/>
        <scheme val="minor"/>
      </rPr>
      <t xml:space="preserve">)
- </t>
    </r>
    <r>
      <rPr>
        <sz val="10"/>
        <rFont val="Calibri (Cuerpo)"/>
      </rPr>
      <t xml:space="preserve">Un (1) </t>
    </r>
    <r>
      <rPr>
        <sz val="10"/>
        <rFont val="Calibri"/>
        <family val="2"/>
        <scheme val="minor"/>
      </rPr>
      <t xml:space="preserve">Counter de 3 mts para el proceso de registro, compuesto por tres (3) personas, distribuidos de acuerdo al espacio designado para la zona de registro y con implementación de marca).
- Backing para el punto de registro para las señalizaciones con dimensiones de 6 mts x 4 mts
- Contar con los elementos, insumos y dispositivos tecnológicos (Impresora de stickers identificadores a los asistentes, computadores portátiles, escarapelas en cartón, con cordón contramarcado según diseño y con sistema de código QR para la agenda digital del evento, con dimensiones de 12cm x 8 cm
- Se incluyen 2 controles de acceso al salón, esto por requerimientos de seguridad.
</t>
    </r>
  </si>
  <si>
    <t xml:space="preserve">Apoyo logístico para la realización del Tercer Congreso ANH </t>
  </si>
  <si>
    <t>1000 personas aproximadamente</t>
  </si>
  <si>
    <r>
      <t xml:space="preserve">El operador deberá disponer del personal y los insumos necesarios para realizar el proceso de registro de los invitados, el cual debe contar con:
- Personal necesario para el proceso de registro el cual debe ser bilingue español - inglés (seis (06) personas)
- 2 Counter de atención para el proceso de registro (cada uno compuesto por tres (3) personas, distribuidos de acuerdo al espacio designado para la zona de registro y con implementación de marca) cada counter de 3 mts 
- Backing para el punto de registro para las señalizaciones con dimensiones de 6 mts x 4 mts
- Contar con los elementos, insumos y dispositivos tecnológicos (Impresora de stickers identificadores a los asistentes, computadores portátiles, escarapelas en cartón, con cordón contramarcado según diseño y con sistema de código QR para la agenda digital del evento, con dimensiones de 12cm x 8 cm)
- </t>
    </r>
    <r>
      <rPr>
        <b/>
        <sz val="10"/>
        <rFont val="Calibri"/>
        <family val="2"/>
        <scheme val="minor"/>
      </rPr>
      <t>Escarapelas 1000 unidades.
- Se incluyen 2 controles de acceso al salón, esto por requerimientos de seguridad.</t>
    </r>
    <r>
      <rPr>
        <sz val="10"/>
        <rFont val="Calibri"/>
        <family val="2"/>
        <scheme val="minor"/>
      </rPr>
      <t xml:space="preserve">
</t>
    </r>
  </si>
  <si>
    <r>
      <t xml:space="preserve">Segundo día del evento: </t>
    </r>
    <r>
      <rPr>
        <b/>
        <sz val="11"/>
        <rFont val="Calibri"/>
        <family val="2"/>
        <scheme val="minor"/>
      </rPr>
      <t xml:space="preserve"> segunda semana diciembre  2026</t>
    </r>
  </si>
  <si>
    <t>PRODUCCION AUDIOVISUAL</t>
  </si>
  <si>
    <t xml:space="preserve">Streaming Circuito cerrado de tres (03) cámaras con el personal técnico requerido  para transmisión en directo de streaming de alta definición. Switcher para conexión de streaming, plataforma, consola de audio y video HD y PC master o servidor para orquestar la transmisión (Compatible con plataforma ZOOM) </t>
  </si>
  <si>
    <t>Internet simetrico 50 megas para transmisión</t>
  </si>
  <si>
    <t>CámaraMan profesional con estabilizador y antena de tramisión.</t>
  </si>
  <si>
    <t>Ayuda AUDIOVISUAL</t>
  </si>
  <si>
    <r>
      <t>Primer día del evento:</t>
    </r>
    <r>
      <rPr>
        <b/>
        <sz val="11"/>
        <rFont val="Calibri"/>
        <family val="2"/>
        <scheme val="minor"/>
      </rPr>
      <t xml:space="preserve">  segunda semana diciembre del 2026</t>
    </r>
  </si>
  <si>
    <r>
      <t xml:space="preserve"> (INDICAR NOMBRE DEL HOTEL Y SALON) Alquiler </t>
    </r>
    <r>
      <rPr>
        <sz val="10"/>
        <rFont val="Calibri"/>
        <family val="2"/>
        <scheme val="minor"/>
      </rPr>
      <t>Salón</t>
    </r>
    <r>
      <rPr>
        <sz val="10"/>
        <color theme="1"/>
        <rFont val="Calibri"/>
        <family val="2"/>
        <scheme val="minor"/>
      </rPr>
      <t xml:space="preserve"> : </t>
    </r>
    <r>
      <rPr>
        <b/>
        <sz val="10"/>
        <color theme="1"/>
        <rFont val="Calibri"/>
        <family val="2"/>
        <scheme val="minor"/>
      </rPr>
      <t xml:space="preserve">Incluido mesas y sillas tipo aula para 1000 personas y ayudas audiovisuales. </t>
    </r>
  </si>
  <si>
    <t xml:space="preserve"> (INDICAR NOMBRE DEL HOTEL Y SALON) Alquiler Salón : Incluido mesas y sillas tipo aula para 1000 personas y ayudas audiovisuales. </t>
  </si>
  <si>
    <t>Networking: Realización de un encuentro de socialización de las conclusiones del primer día del evento con los actores y asistentes al evento, con una duración de tres (3) horas que incluya el alquiler del lugar en la ciudad de Villavicencio para 1000 personas, con pasabocas, menaje y servicio de meseros incluido.</t>
  </si>
  <si>
    <t>Networking: Realización de un encuentro de socialización de las conclusiones del primer día del evento con los actores y asistentes al evento, con una duración de tres (3) horas que incluya el alquiler del lugar en la ciudad de Santa Marta para 1000 personas, con pasabocas, menaje y servicio de meseros incluido.</t>
  </si>
  <si>
    <t>Networking: Realización de un encuentro de socialización de las conclusiones del primer día del evento con los actores y asistentes al evento, con una duración de tres (3) horas que incluya el alquiler del lugar en la ciudad de Bogota para 1000 personas, con pasabocas, menaje y servicio de meseros incluido.</t>
  </si>
  <si>
    <r>
      <t>ANH Agencia Nacional de Hidrocarburos 
Lugar del evento: Hotel  cinco estrellas, las ciudades opcionadas son:  Bogotá, Santa Marta, Cartagena y Villavicencio
Fecha Evento Día 1:</t>
    </r>
    <r>
      <rPr>
        <b/>
        <sz val="11"/>
        <rFont val="Calibri"/>
        <family val="2"/>
        <scheme val="minor"/>
      </rPr>
      <t xml:space="preserve"> segunda semana diciembre del 2026
</t>
    </r>
    <r>
      <rPr>
        <sz val="11"/>
        <rFont val="Calibri"/>
        <family val="2"/>
        <scheme val="minor"/>
      </rPr>
      <t xml:space="preserve">Primer día Hora : 7:00 A.M. – 7:00 P.M. 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Contacto: NADIA PLAZAS
VPAA Vicepresidencia de Promoción y Asignación de Áreas                                                                                                                                                                                                                                                                       Calle 26 N° 59 - 65 Piso 2 | Edificio de la Cámara Colombiana de la Infraestructura
Bogotá, Colombia CELULAR: 3005683576</t>
    </r>
  </si>
  <si>
    <r>
      <t>ANH Agencia Nacional de Hidrocarburos 
Lugar del evento: Hoteles 5 estrellas - ciudades opcionadas Bogotá, Santa Marta, Villavicencio y Cartagena.
Fechas Evento Día : segunda semana de Diciembre del 2026</t>
    </r>
    <r>
      <rPr>
        <b/>
        <sz val="11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Segundo día Hora : 7:00 A.M. – 7: 00 P.M. 
Contacto: NADIA PLAZAS
VPAA Vicepresidencia de Promoción y Asignación de Áreas                                                                                                                                                                                                                                                                       Calle 26 N° 59 - 65 Piso 2 | Edificio de la Cámara Colombiana de la Infraestructura
Bogotá, Colombia CELULAR: 3005683576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</si>
</sst>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(&quot;$&quot;\ * #,##0.00_);_(&quot;$&quot;\ * \(#,##0.00\);_(&quot;$&quot;\ * &quot;-&quot;??_);_(@_)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 (Cuerpo)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4" xfId="0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5" fontId="11" fillId="5" borderId="12" xfId="0" applyNumberFormat="1" applyFont="1" applyFill="1" applyBorder="1" applyAlignment="1">
      <alignment vertical="center" wrapText="1"/>
    </xf>
    <xf numFmtId="165" fontId="11" fillId="5" borderId="12" xfId="0" applyNumberFormat="1" applyFont="1" applyFill="1" applyBorder="1" applyAlignment="1">
      <alignment horizontal="right" vertical="center" wrapText="1"/>
    </xf>
    <xf numFmtId="165" fontId="11" fillId="5" borderId="13" xfId="0" applyNumberFormat="1" applyFont="1" applyFill="1" applyBorder="1" applyAlignment="1">
      <alignment horizontal="right" vertical="center" wrapText="1"/>
    </xf>
    <xf numFmtId="165" fontId="0" fillId="0" borderId="0" xfId="0" applyNumberFormat="1" applyAlignment="1">
      <alignment vertical="center" wrapText="1"/>
    </xf>
    <xf numFmtId="165" fontId="0" fillId="2" borderId="7" xfId="0" applyNumberFormat="1" applyFill="1" applyBorder="1" applyAlignment="1">
      <alignment vertical="center" wrapText="1"/>
    </xf>
    <xf numFmtId="165" fontId="0" fillId="2" borderId="8" xfId="0" applyNumberFormat="1" applyFill="1" applyBorder="1" applyAlignment="1">
      <alignment vertical="center" wrapText="1"/>
    </xf>
    <xf numFmtId="165" fontId="0" fillId="2" borderId="1" xfId="0" applyNumberFormat="1" applyFill="1" applyBorder="1" applyAlignment="1">
      <alignment horizontal="left" vertical="center" wrapText="1"/>
    </xf>
    <xf numFmtId="165" fontId="0" fillId="2" borderId="4" xfId="0" applyNumberForma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165" fontId="0" fillId="3" borderId="0" xfId="0" applyNumberFormat="1" applyFill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165" fontId="4" fillId="4" borderId="1" xfId="0" applyNumberFormat="1" applyFont="1" applyFill="1" applyBorder="1" applyAlignment="1">
      <alignment vertical="center" wrapText="1"/>
    </xf>
    <xf numFmtId="165" fontId="4" fillId="4" borderId="1" xfId="0" applyNumberFormat="1" applyFont="1" applyFill="1" applyBorder="1" applyAlignment="1">
      <alignment horizontal="right" vertical="center" wrapText="1"/>
    </xf>
    <xf numFmtId="165" fontId="4" fillId="4" borderId="4" xfId="0" applyNumberFormat="1" applyFont="1" applyFill="1" applyBorder="1" applyAlignment="1">
      <alignment horizontal="right" vertical="center" wrapText="1"/>
    </xf>
    <xf numFmtId="165" fontId="0" fillId="0" borderId="0" xfId="0" applyNumberFormat="1"/>
    <xf numFmtId="165" fontId="0" fillId="0" borderId="0" xfId="1" applyNumberFormat="1" applyFont="1"/>
    <xf numFmtId="165" fontId="4" fillId="2" borderId="1" xfId="0" applyNumberFormat="1" applyFont="1" applyFill="1" applyBorder="1" applyAlignment="1">
      <alignment horizontal="right" vertical="center" wrapText="1"/>
    </xf>
    <xf numFmtId="165" fontId="4" fillId="2" borderId="4" xfId="0" applyNumberFormat="1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65" fontId="11" fillId="6" borderId="12" xfId="0" applyNumberFormat="1" applyFont="1" applyFill="1" applyBorder="1" applyAlignment="1">
      <alignment vertical="center" wrapText="1"/>
    </xf>
    <xf numFmtId="165" fontId="11" fillId="6" borderId="12" xfId="0" applyNumberFormat="1" applyFont="1" applyFill="1" applyBorder="1" applyAlignment="1">
      <alignment horizontal="right" vertical="center" wrapText="1"/>
    </xf>
    <xf numFmtId="165" fontId="11" fillId="6" borderId="13" xfId="0" applyNumberFormat="1" applyFont="1" applyFill="1" applyBorder="1" applyAlignment="1">
      <alignment horizontal="right" vertical="center" wrapText="1"/>
    </xf>
    <xf numFmtId="165" fontId="11" fillId="2" borderId="12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165" fontId="11" fillId="7" borderId="12" xfId="0" applyNumberFormat="1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left" vertical="top" wrapText="1"/>
    </xf>
    <xf numFmtId="165" fontId="12" fillId="6" borderId="14" xfId="0" applyNumberFormat="1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165" fontId="4" fillId="2" borderId="1" xfId="0" applyNumberFormat="1" applyFont="1" applyFill="1" applyBorder="1" applyAlignment="1">
      <alignment vertical="center" wrapText="1"/>
    </xf>
    <xf numFmtId="165" fontId="11" fillId="2" borderId="12" xfId="0" applyNumberFormat="1" applyFont="1" applyFill="1" applyBorder="1" applyAlignment="1">
      <alignment horizontal="right" vertical="center" wrapText="1"/>
    </xf>
    <xf numFmtId="165" fontId="11" fillId="2" borderId="13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165" fontId="5" fillId="2" borderId="9" xfId="0" applyNumberFormat="1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Moneda" xfId="1" builtinId="4"/>
    <cellStyle name="Moneda 2" xfId="2" xr:uid="{4EDD4724-1E47-418B-8E6D-663F5FA9D830}"/>
    <cellStyle name="Normal" xfId="0" builtinId="0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styles" Target="styles.xml" /><Relationship Id="rId5" Type="http://schemas.openxmlformats.org/officeDocument/2006/relationships/worksheet" Target="worksheets/sheet5.xml" /><Relationship Id="rId10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52250</xdr:rowOff>
    </xdr:from>
    <xdr:to>
      <xdr:col>8</xdr:col>
      <xdr:colOff>647700</xdr:colOff>
      <xdr:row>2</xdr:row>
      <xdr:rowOff>402479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8ABE5A6-E451-4CC7-B287-01EF2763F30C}"/>
            </a:ext>
          </a:extLst>
        </xdr:cNvPr>
        <xdr:cNvGrpSpPr>
          <a:grpSpLocks/>
        </xdr:cNvGrpSpPr>
      </xdr:nvGrpSpPr>
      <xdr:grpSpPr bwMode="auto">
        <a:xfrm>
          <a:off x="12877799" y="490400"/>
          <a:ext cx="1009651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F60C161F-8A86-AACF-071C-75B9E5484639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14A396B8-BD7B-5BA9-715B-DF3CFEFE948B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D0A9F3F0-58D9-EAFA-1B11-2E0BAE74D88E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3FB9774F-D7AC-9B8A-A568-763C1EDFF5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EF072186-CC14-5475-A871-C9845B5D6866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CDFC644D-ACC7-407F-97E0-742602FF1F73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93769BDF-2A18-066B-9650-941D355BAA3F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F7F31334-2000-CDA2-406D-D1245404E7CA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DDA11063-A0E6-D8C4-7C78-56FE8F49D69D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209B3257-38EA-C042-9FD8-D64A8A83270B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5A980919-1001-442A-49AC-F1EEB9806944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52250</xdr:rowOff>
    </xdr:from>
    <xdr:to>
      <xdr:col>8</xdr:col>
      <xdr:colOff>647700</xdr:colOff>
      <xdr:row>2</xdr:row>
      <xdr:rowOff>402479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786D68CF-F865-7B4C-B0E1-671E8445182E}"/>
            </a:ext>
          </a:extLst>
        </xdr:cNvPr>
        <xdr:cNvGrpSpPr>
          <a:grpSpLocks/>
        </xdr:cNvGrpSpPr>
      </xdr:nvGrpSpPr>
      <xdr:grpSpPr bwMode="auto">
        <a:xfrm>
          <a:off x="12877799" y="490400"/>
          <a:ext cx="1009651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E66EE4B0-18B9-6AFB-2CE8-DFBB0736F70A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9D37C591-6273-0991-0774-848D1BC75465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445C611A-37D4-969A-0230-51C061FD73C8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1A11642B-7545-E020-EA61-822449EE2AB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0811BCFE-F8FC-E6A8-4524-B3125AD2E845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C50E55DD-4A70-22AF-7DDE-79B1A68297FD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40B694BB-974F-E0A2-DA73-4F213EAA7C4D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DBE56398-4619-CA2A-5D34-7304976FEF14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7A32D6A9-B462-FA79-ABC9-7F3565853D59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F1CE1620-D1FC-072E-2048-EBE60AEBB5BA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54511479-56F6-F3BC-A359-69928B246191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52250</xdr:rowOff>
    </xdr:from>
    <xdr:to>
      <xdr:col>8</xdr:col>
      <xdr:colOff>647700</xdr:colOff>
      <xdr:row>2</xdr:row>
      <xdr:rowOff>402479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17686330-CAAE-B540-8F41-46D5226C6E3B}"/>
            </a:ext>
          </a:extLst>
        </xdr:cNvPr>
        <xdr:cNvGrpSpPr>
          <a:grpSpLocks/>
        </xdr:cNvGrpSpPr>
      </xdr:nvGrpSpPr>
      <xdr:grpSpPr bwMode="auto">
        <a:xfrm>
          <a:off x="12877799" y="490400"/>
          <a:ext cx="1009651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BB1129AD-5160-8906-67C9-AF12C87D9A5C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14F13CC2-25B9-1C5F-2154-4B7083BF545A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F052F778-732C-AE48-D9AE-780ECB83C3F4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1BDB9ABF-CDD5-3563-FAB9-62F45B22702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B897F502-8D2E-694D-FB09-82AE4A965D2C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04A8B698-F5E1-6E48-EB9C-36C94779CCFD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31A98F18-FE57-3763-F379-EE5280E08F32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C1FE355B-83DD-B987-F13D-8CFA0F2844A7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53632332-D5C7-BF9C-04D7-8BDFDD34DFA8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9A90BFC6-4C73-8470-E530-6C7B17B94305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741C6E6A-7200-9EE3-8B84-D4EBAD152EBD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52250</xdr:rowOff>
    </xdr:from>
    <xdr:to>
      <xdr:col>8</xdr:col>
      <xdr:colOff>647700</xdr:colOff>
      <xdr:row>2</xdr:row>
      <xdr:rowOff>402479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1934517B-2AB6-47D4-9B94-83D8EB33409A}"/>
            </a:ext>
          </a:extLst>
        </xdr:cNvPr>
        <xdr:cNvGrpSpPr>
          <a:grpSpLocks/>
        </xdr:cNvGrpSpPr>
      </xdr:nvGrpSpPr>
      <xdr:grpSpPr bwMode="auto">
        <a:xfrm>
          <a:off x="12864083" y="485066"/>
          <a:ext cx="1005841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7C30CF41-E77E-3D32-F8BA-01FEE5AB1273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650C3E84-2538-3E2D-0596-14E7DE098AA4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0A7D0B7A-BBE1-AF00-4C39-798DDB7D7876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D23E3ABC-1493-62C4-86EE-C509A1E92BF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BE3E8723-E23D-3243-90A3-1BE6615B1189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8204C273-4CAA-1AA8-3591-FE54793F41C2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696E1658-0E9A-B331-C2A8-FE4197F46077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2E719FE0-F4A2-6FE9-4F1C-828EDD2DBA36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9A2F90D6-E96F-2DCB-271B-3A393DDC93FF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A9A8432E-4097-D7CF-BB98-7AE52AFFDBA1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9ABECD22-0346-9B70-3EC9-E221715A6514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44780</xdr:rowOff>
    </xdr:from>
    <xdr:to>
      <xdr:col>8</xdr:col>
      <xdr:colOff>647700</xdr:colOff>
      <xdr:row>2</xdr:row>
      <xdr:rowOff>395009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CB1AE674-97DC-4D8E-8D8A-585D844F8A00}"/>
            </a:ext>
          </a:extLst>
        </xdr:cNvPr>
        <xdr:cNvGrpSpPr>
          <a:grpSpLocks/>
        </xdr:cNvGrpSpPr>
      </xdr:nvGrpSpPr>
      <xdr:grpSpPr bwMode="auto">
        <a:xfrm>
          <a:off x="12571475" y="477596"/>
          <a:ext cx="829057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97F032CA-E197-165F-AD5A-3B09E5FEC7BD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CD6E2D7C-BEBA-E189-73BE-F94FDD6CCAA0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06F9450B-86ED-8492-4730-D7394812B97E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2937FC8C-2A31-09C1-46B0-4BD26F3F799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D83F2528-486B-1516-5F3F-00D914C06DF6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76E62D6F-A63F-6020-C7C2-593D638C756E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04A18480-70EB-4FAE-2CA2-D0C74C011F11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F99B692D-F8D8-F2C2-C153-2D1C78B9E238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E9DA0ACE-85D8-3090-EA3C-B9CAAA664200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11F890C1-942E-5494-9A00-7452EC6F3715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349B7DD3-98DC-2D4D-624C-481654C36BB2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44780</xdr:rowOff>
    </xdr:from>
    <xdr:to>
      <xdr:col>8</xdr:col>
      <xdr:colOff>647700</xdr:colOff>
      <xdr:row>2</xdr:row>
      <xdr:rowOff>395009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27BE143-AC9F-CA4D-9930-EBCED3A5B160}"/>
            </a:ext>
          </a:extLst>
        </xdr:cNvPr>
        <xdr:cNvGrpSpPr>
          <a:grpSpLocks/>
        </xdr:cNvGrpSpPr>
      </xdr:nvGrpSpPr>
      <xdr:grpSpPr bwMode="auto">
        <a:xfrm>
          <a:off x="12571475" y="477596"/>
          <a:ext cx="829057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66EBD09A-3828-2213-2154-0FC31D05B22D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3A436C77-DDBF-355C-0548-CBE747B58F2D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710A1982-D16F-F582-0DE9-683D5972561B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0C09FEE1-3E7A-923B-06A6-01E07AAB4D5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D4BBF46B-A01B-C7B7-86A9-C93F6752A039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EEBBA4DB-5FEB-A618-7A30-FC533B3FCD2B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D0F0505E-8618-3EE9-B227-B4454667DC3D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C95EAFCE-BD81-FB58-D542-803A13E5EF80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8BBD025E-538D-C53F-D610-913C10846545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5DD7CAB9-A4F1-8E62-6213-64D42112C990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FCA6C104-A337-312B-59FD-E8DE8B57FB6A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44780</xdr:rowOff>
    </xdr:from>
    <xdr:to>
      <xdr:col>8</xdr:col>
      <xdr:colOff>647700</xdr:colOff>
      <xdr:row>2</xdr:row>
      <xdr:rowOff>395009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89C1834-0492-7746-8065-30FFA2376548}"/>
            </a:ext>
          </a:extLst>
        </xdr:cNvPr>
        <xdr:cNvGrpSpPr>
          <a:grpSpLocks/>
        </xdr:cNvGrpSpPr>
      </xdr:nvGrpSpPr>
      <xdr:grpSpPr bwMode="auto">
        <a:xfrm>
          <a:off x="12567556" y="480209"/>
          <a:ext cx="827315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462CCF1B-BBA7-5E82-504E-91059B2172D7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052D32AF-7B64-20EE-B7B4-DC15599C7C65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0F18AE1B-B06A-E1C3-518F-C8D454BAD4C0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93326CBC-2B08-58D6-5E14-AA3CA8BA809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7109077A-45D0-7E9D-6AED-B8DAE3B74D09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AE35226A-EBEA-654D-67DB-D1ECF8CE2CD9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2EB8C0FE-D1C8-0BBB-208D-B3A2D8B637B5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FD8050D1-A76A-9516-EBFD-87D2409F4EED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B81190F6-B31F-4B27-DD0D-727E8C12004C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D07ADEEA-5B51-DA82-B987-9EB9A57BFA0D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DBB76839-7DE0-9641-69DD-1B52BACFBBC1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647699</xdr:colOff>
      <xdr:row>2</xdr:row>
      <xdr:rowOff>44780</xdr:rowOff>
    </xdr:from>
    <xdr:to>
      <xdr:col>8</xdr:col>
      <xdr:colOff>647700</xdr:colOff>
      <xdr:row>2</xdr:row>
      <xdr:rowOff>395009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D8D8CA6-A1D6-46FA-8064-970D7F930F6F}"/>
            </a:ext>
          </a:extLst>
        </xdr:cNvPr>
        <xdr:cNvGrpSpPr>
          <a:grpSpLocks/>
        </xdr:cNvGrpSpPr>
      </xdr:nvGrpSpPr>
      <xdr:grpSpPr bwMode="auto">
        <a:xfrm>
          <a:off x="12978245" y="484662"/>
          <a:ext cx="858983" cy="350229"/>
          <a:chOff x="2509" y="5552"/>
          <a:chExt cx="3218" cy="1134"/>
        </a:xfrm>
      </xdr:grpSpPr>
      <xdr:sp macro="" textlink="">
        <xdr:nvSpPr>
          <xdr:cNvPr id="3" name="Freeform 2">
            <a:extLst>
              <a:ext uri="{FF2B5EF4-FFF2-40B4-BE49-F238E27FC236}">
                <a16:creationId xmlns:a16="http://schemas.microsoft.com/office/drawing/2014/main" id="{6AF1DC19-9F6D-E73C-FA5A-AFA43DABB5BA}"/>
              </a:ext>
            </a:extLst>
          </xdr:cNvPr>
          <xdr:cNvSpPr>
            <a:spLocks noEditPoints="1"/>
          </xdr:cNvSpPr>
        </xdr:nvSpPr>
        <xdr:spPr bwMode="auto">
          <a:xfrm>
            <a:off x="2509" y="6533"/>
            <a:ext cx="3218" cy="153"/>
          </a:xfrm>
          <a:custGeom>
            <a:avLst/>
            <a:gdLst/>
            <a:ahLst/>
            <a:cxnLst>
              <a:cxn ang="0">
                <a:pos x="663" y="9"/>
              </a:cxn>
              <a:cxn ang="0">
                <a:pos x="653" y="18"/>
              </a:cxn>
              <a:cxn ang="0">
                <a:pos x="646" y="29"/>
              </a:cxn>
              <a:cxn ang="0">
                <a:pos x="621" y="8"/>
              </a:cxn>
              <a:cxn ang="0">
                <a:pos x="640" y="7"/>
              </a:cxn>
              <a:cxn ang="0">
                <a:pos x="635" y="15"/>
              </a:cxn>
              <a:cxn ang="0">
                <a:pos x="608" y="1"/>
              </a:cxn>
              <a:cxn ang="0">
                <a:pos x="611" y="25"/>
              </a:cxn>
              <a:cxn ang="0">
                <a:pos x="607" y="5"/>
              </a:cxn>
              <a:cxn ang="0">
                <a:pos x="581" y="1"/>
              </a:cxn>
              <a:cxn ang="0">
                <a:pos x="566" y="15"/>
              </a:cxn>
              <a:cxn ang="0">
                <a:pos x="569" y="29"/>
              </a:cxn>
              <a:cxn ang="0">
                <a:pos x="561" y="13"/>
              </a:cxn>
              <a:cxn ang="0">
                <a:pos x="561" y="17"/>
              </a:cxn>
              <a:cxn ang="0">
                <a:pos x="547" y="8"/>
              </a:cxn>
              <a:cxn ang="0">
                <a:pos x="541" y="19"/>
              </a:cxn>
              <a:cxn ang="0">
                <a:pos x="536" y="14"/>
              </a:cxn>
              <a:cxn ang="0">
                <a:pos x="509" y="31"/>
              </a:cxn>
              <a:cxn ang="0">
                <a:pos x="515" y="7"/>
              </a:cxn>
              <a:cxn ang="0">
                <a:pos x="489" y="7"/>
              </a:cxn>
              <a:cxn ang="0">
                <a:pos x="485" y="4"/>
              </a:cxn>
              <a:cxn ang="0">
                <a:pos x="501" y="20"/>
              </a:cxn>
              <a:cxn ang="0">
                <a:pos x="460" y="24"/>
              </a:cxn>
              <a:cxn ang="0">
                <a:pos x="472" y="24"/>
              </a:cxn>
              <a:cxn ang="0">
                <a:pos x="455" y="24"/>
              </a:cxn>
              <a:cxn ang="0">
                <a:pos x="437" y="1"/>
              </a:cxn>
              <a:cxn ang="0">
                <a:pos x="456" y="31"/>
              </a:cxn>
              <a:cxn ang="0">
                <a:pos x="448" y="6"/>
              </a:cxn>
              <a:cxn ang="0">
                <a:pos x="433" y="16"/>
              </a:cxn>
              <a:cxn ang="0">
                <a:pos x="426" y="7"/>
              </a:cxn>
              <a:cxn ang="0">
                <a:pos x="354" y="14"/>
              </a:cxn>
              <a:cxn ang="0">
                <a:pos x="379" y="31"/>
              </a:cxn>
              <a:cxn ang="0">
                <a:pos x="408" y="31"/>
              </a:cxn>
              <a:cxn ang="0">
                <a:pos x="335" y="31"/>
              </a:cxn>
              <a:cxn ang="0">
                <a:pos x="339" y="27"/>
              </a:cxn>
              <a:cxn ang="0">
                <a:pos x="342" y="15"/>
              </a:cxn>
              <a:cxn ang="0">
                <a:pos x="285" y="1"/>
              </a:cxn>
              <a:cxn ang="0">
                <a:pos x="287" y="20"/>
              </a:cxn>
              <a:cxn ang="0">
                <a:pos x="253" y="1"/>
              </a:cxn>
              <a:cxn ang="0">
                <a:pos x="270" y="22"/>
              </a:cxn>
              <a:cxn ang="0">
                <a:pos x="233" y="28"/>
              </a:cxn>
              <a:cxn ang="0">
                <a:pos x="244" y="25"/>
              </a:cxn>
              <a:cxn ang="0">
                <a:pos x="244" y="6"/>
              </a:cxn>
              <a:cxn ang="0">
                <a:pos x="207" y="4"/>
              </a:cxn>
              <a:cxn ang="0">
                <a:pos x="201" y="8"/>
              </a:cxn>
              <a:cxn ang="0">
                <a:pos x="214" y="22"/>
              </a:cxn>
              <a:cxn ang="0">
                <a:pos x="182" y="23"/>
              </a:cxn>
              <a:cxn ang="0">
                <a:pos x="187" y="5"/>
              </a:cxn>
              <a:cxn ang="0">
                <a:pos x="157" y="9"/>
              </a:cxn>
              <a:cxn ang="0">
                <a:pos x="118" y="31"/>
              </a:cxn>
              <a:cxn ang="0">
                <a:pos x="125" y="20"/>
              </a:cxn>
              <a:cxn ang="0">
                <a:pos x="30" y="25"/>
              </a:cxn>
              <a:cxn ang="0">
                <a:pos x="29" y="1"/>
              </a:cxn>
              <a:cxn ang="0">
                <a:pos x="43" y="15"/>
              </a:cxn>
              <a:cxn ang="0">
                <a:pos x="51" y="14"/>
              </a:cxn>
              <a:cxn ang="0">
                <a:pos x="66" y="1"/>
              </a:cxn>
              <a:cxn ang="0">
                <a:pos x="82" y="22"/>
              </a:cxn>
              <a:cxn ang="0">
                <a:pos x="102" y="5"/>
              </a:cxn>
              <a:cxn ang="0">
                <a:pos x="90" y="25"/>
              </a:cxn>
              <a:cxn ang="0">
                <a:pos x="115" y="31"/>
              </a:cxn>
              <a:cxn ang="0">
                <a:pos x="16" y="23"/>
              </a:cxn>
              <a:cxn ang="0">
                <a:pos x="11" y="20"/>
              </a:cxn>
            </a:cxnLst>
            <a:rect l="0" t="0" r="r" b="b"/>
            <a:pathLst>
              <a:path w="663" h="31">
                <a:moveTo>
                  <a:pt x="662" y="18"/>
                </a:moveTo>
                <a:cubicBezTo>
                  <a:pt x="661" y="17"/>
                  <a:pt x="660" y="16"/>
                  <a:pt x="658" y="15"/>
                </a:cubicBezTo>
                <a:cubicBezTo>
                  <a:pt x="657" y="14"/>
                  <a:pt x="657" y="14"/>
                  <a:pt x="656" y="13"/>
                </a:cubicBezTo>
                <a:cubicBezTo>
                  <a:pt x="652" y="11"/>
                  <a:pt x="651" y="9"/>
                  <a:pt x="651" y="8"/>
                </a:cubicBezTo>
                <a:cubicBezTo>
                  <a:pt x="651" y="7"/>
                  <a:pt x="651" y="6"/>
                  <a:pt x="651" y="6"/>
                </a:cubicBezTo>
                <a:cubicBezTo>
                  <a:pt x="652" y="5"/>
                  <a:pt x="653" y="5"/>
                  <a:pt x="654" y="5"/>
                </a:cubicBezTo>
                <a:cubicBezTo>
                  <a:pt x="655" y="5"/>
                  <a:pt x="655" y="5"/>
                  <a:pt x="656" y="6"/>
                </a:cubicBezTo>
                <a:cubicBezTo>
                  <a:pt x="656" y="7"/>
                  <a:pt x="657" y="8"/>
                  <a:pt x="657" y="9"/>
                </a:cubicBezTo>
                <a:cubicBezTo>
                  <a:pt x="657" y="9"/>
                  <a:pt x="657" y="9"/>
                  <a:pt x="657" y="9"/>
                </a:cubicBezTo>
                <a:cubicBezTo>
                  <a:pt x="663" y="9"/>
                  <a:pt x="663" y="9"/>
                  <a:pt x="663" y="9"/>
                </a:cubicBezTo>
                <a:cubicBezTo>
                  <a:pt x="663" y="8"/>
                  <a:pt x="663" y="8"/>
                  <a:pt x="663" y="8"/>
                </a:cubicBezTo>
                <a:cubicBezTo>
                  <a:pt x="663" y="6"/>
                  <a:pt x="662" y="4"/>
                  <a:pt x="660" y="2"/>
                </a:cubicBezTo>
                <a:cubicBezTo>
                  <a:pt x="659" y="1"/>
                  <a:pt x="657" y="0"/>
                  <a:pt x="654" y="0"/>
                </a:cubicBezTo>
                <a:cubicBezTo>
                  <a:pt x="651" y="0"/>
                  <a:pt x="649" y="1"/>
                  <a:pt x="647" y="2"/>
                </a:cubicBezTo>
                <a:cubicBezTo>
                  <a:pt x="645" y="4"/>
                  <a:pt x="645" y="6"/>
                  <a:pt x="645" y="8"/>
                </a:cubicBezTo>
                <a:cubicBezTo>
                  <a:pt x="645" y="10"/>
                  <a:pt x="645" y="11"/>
                  <a:pt x="645" y="12"/>
                </a:cubicBezTo>
                <a:cubicBezTo>
                  <a:pt x="646" y="13"/>
                  <a:pt x="646" y="14"/>
                  <a:pt x="647" y="15"/>
                </a:cubicBezTo>
                <a:cubicBezTo>
                  <a:pt x="648" y="15"/>
                  <a:pt x="648" y="15"/>
                  <a:pt x="649" y="16"/>
                </a:cubicBezTo>
                <a:cubicBezTo>
                  <a:pt x="650" y="17"/>
                  <a:pt x="651" y="17"/>
                  <a:pt x="652" y="18"/>
                </a:cubicBezTo>
                <a:cubicBezTo>
                  <a:pt x="652" y="18"/>
                  <a:pt x="653" y="18"/>
                  <a:pt x="653" y="18"/>
                </a:cubicBezTo>
                <a:cubicBezTo>
                  <a:pt x="655" y="20"/>
                  <a:pt x="657" y="22"/>
                  <a:pt x="657" y="23"/>
                </a:cubicBezTo>
                <a:cubicBezTo>
                  <a:pt x="657" y="24"/>
                  <a:pt x="656" y="25"/>
                  <a:pt x="656" y="26"/>
                </a:cubicBezTo>
                <a:cubicBezTo>
                  <a:pt x="655" y="26"/>
                  <a:pt x="655" y="26"/>
                  <a:pt x="654" y="26"/>
                </a:cubicBezTo>
                <a:cubicBezTo>
                  <a:pt x="652" y="26"/>
                  <a:pt x="652" y="26"/>
                  <a:pt x="651" y="25"/>
                </a:cubicBezTo>
                <a:cubicBezTo>
                  <a:pt x="651" y="25"/>
                  <a:pt x="650" y="24"/>
                  <a:pt x="650" y="22"/>
                </a:cubicBezTo>
                <a:cubicBezTo>
                  <a:pt x="650" y="21"/>
                  <a:pt x="650" y="21"/>
                  <a:pt x="650" y="21"/>
                </a:cubicBezTo>
                <a:cubicBezTo>
                  <a:pt x="644" y="21"/>
                  <a:pt x="644" y="21"/>
                  <a:pt x="644" y="21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2"/>
                  <a:pt x="644" y="22"/>
                  <a:pt x="644" y="22"/>
                </a:cubicBezTo>
                <a:cubicBezTo>
                  <a:pt x="644" y="25"/>
                  <a:pt x="645" y="28"/>
                  <a:pt x="646" y="29"/>
                </a:cubicBezTo>
                <a:cubicBezTo>
                  <a:pt x="648" y="30"/>
                  <a:pt x="650" y="31"/>
                  <a:pt x="653" y="31"/>
                </a:cubicBezTo>
                <a:cubicBezTo>
                  <a:pt x="656" y="31"/>
                  <a:pt x="659" y="30"/>
                  <a:pt x="660" y="29"/>
                </a:cubicBezTo>
                <a:cubicBezTo>
                  <a:pt x="662" y="27"/>
                  <a:pt x="663" y="25"/>
                  <a:pt x="663" y="22"/>
                </a:cubicBezTo>
                <a:cubicBezTo>
                  <a:pt x="663" y="21"/>
                  <a:pt x="662" y="19"/>
                  <a:pt x="662" y="18"/>
                </a:cubicBezTo>
                <a:close/>
                <a:moveTo>
                  <a:pt x="638" y="2"/>
                </a:moveTo>
                <a:cubicBezTo>
                  <a:pt x="637" y="2"/>
                  <a:pt x="636" y="1"/>
                  <a:pt x="635" y="1"/>
                </a:cubicBezTo>
                <a:cubicBezTo>
                  <a:pt x="634" y="1"/>
                  <a:pt x="632" y="0"/>
                  <a:pt x="631" y="0"/>
                </a:cubicBezTo>
                <a:cubicBezTo>
                  <a:pt x="629" y="0"/>
                  <a:pt x="627" y="1"/>
                  <a:pt x="626" y="1"/>
                </a:cubicBezTo>
                <a:cubicBezTo>
                  <a:pt x="625" y="2"/>
                  <a:pt x="624" y="3"/>
                  <a:pt x="623" y="4"/>
                </a:cubicBezTo>
                <a:cubicBezTo>
                  <a:pt x="622" y="5"/>
                  <a:pt x="622" y="6"/>
                  <a:pt x="621" y="8"/>
                </a:cubicBezTo>
                <a:cubicBezTo>
                  <a:pt x="621" y="10"/>
                  <a:pt x="621" y="12"/>
                  <a:pt x="621" y="15"/>
                </a:cubicBezTo>
                <a:cubicBezTo>
                  <a:pt x="621" y="19"/>
                  <a:pt x="621" y="22"/>
                  <a:pt x="622" y="24"/>
                </a:cubicBezTo>
                <a:cubicBezTo>
                  <a:pt x="622" y="26"/>
                  <a:pt x="623" y="28"/>
                  <a:pt x="624" y="29"/>
                </a:cubicBezTo>
                <a:cubicBezTo>
                  <a:pt x="625" y="30"/>
                  <a:pt x="626" y="30"/>
                  <a:pt x="627" y="31"/>
                </a:cubicBezTo>
                <a:cubicBezTo>
                  <a:pt x="628" y="31"/>
                  <a:pt x="630" y="31"/>
                  <a:pt x="631" y="31"/>
                </a:cubicBezTo>
                <a:cubicBezTo>
                  <a:pt x="633" y="31"/>
                  <a:pt x="634" y="31"/>
                  <a:pt x="636" y="30"/>
                </a:cubicBezTo>
                <a:cubicBezTo>
                  <a:pt x="637" y="30"/>
                  <a:pt x="638" y="29"/>
                  <a:pt x="639" y="28"/>
                </a:cubicBezTo>
                <a:cubicBezTo>
                  <a:pt x="639" y="26"/>
                  <a:pt x="640" y="25"/>
                  <a:pt x="640" y="23"/>
                </a:cubicBezTo>
                <a:cubicBezTo>
                  <a:pt x="641" y="21"/>
                  <a:pt x="641" y="19"/>
                  <a:pt x="641" y="15"/>
                </a:cubicBezTo>
                <a:cubicBezTo>
                  <a:pt x="641" y="11"/>
                  <a:pt x="641" y="9"/>
                  <a:pt x="640" y="7"/>
                </a:cubicBezTo>
                <a:cubicBezTo>
                  <a:pt x="640" y="5"/>
                  <a:pt x="639" y="3"/>
                  <a:pt x="638" y="2"/>
                </a:cubicBezTo>
                <a:close/>
                <a:moveTo>
                  <a:pt x="634" y="24"/>
                </a:moveTo>
                <a:cubicBezTo>
                  <a:pt x="633" y="26"/>
                  <a:pt x="632" y="26"/>
                  <a:pt x="631" y="26"/>
                </a:cubicBezTo>
                <a:cubicBezTo>
                  <a:pt x="631" y="26"/>
                  <a:pt x="631" y="26"/>
                  <a:pt x="631" y="26"/>
                </a:cubicBezTo>
                <a:cubicBezTo>
                  <a:pt x="629" y="26"/>
                  <a:pt x="628" y="26"/>
                  <a:pt x="628" y="24"/>
                </a:cubicBezTo>
                <a:cubicBezTo>
                  <a:pt x="627" y="23"/>
                  <a:pt x="627" y="20"/>
                  <a:pt x="627" y="16"/>
                </a:cubicBezTo>
                <a:cubicBezTo>
                  <a:pt x="627" y="11"/>
                  <a:pt x="627" y="8"/>
                  <a:pt x="628" y="7"/>
                </a:cubicBezTo>
                <a:cubicBezTo>
                  <a:pt x="629" y="6"/>
                  <a:pt x="629" y="5"/>
                  <a:pt x="631" y="5"/>
                </a:cubicBezTo>
                <a:cubicBezTo>
                  <a:pt x="632" y="5"/>
                  <a:pt x="633" y="6"/>
                  <a:pt x="634" y="7"/>
                </a:cubicBezTo>
                <a:cubicBezTo>
                  <a:pt x="634" y="8"/>
                  <a:pt x="635" y="11"/>
                  <a:pt x="635" y="15"/>
                </a:cubicBezTo>
                <a:cubicBezTo>
                  <a:pt x="635" y="20"/>
                  <a:pt x="634" y="23"/>
                  <a:pt x="634" y="24"/>
                </a:cubicBezTo>
                <a:close/>
                <a:moveTo>
                  <a:pt x="617" y="24"/>
                </a:moveTo>
                <a:cubicBezTo>
                  <a:pt x="617" y="24"/>
                  <a:pt x="617" y="24"/>
                  <a:pt x="617" y="24"/>
                </a:cubicBezTo>
                <a:cubicBezTo>
                  <a:pt x="617" y="23"/>
                  <a:pt x="617" y="23"/>
                  <a:pt x="617" y="23"/>
                </a:cubicBezTo>
                <a:cubicBezTo>
                  <a:pt x="617" y="20"/>
                  <a:pt x="617" y="19"/>
                  <a:pt x="617" y="18"/>
                </a:cubicBezTo>
                <a:cubicBezTo>
                  <a:pt x="616" y="17"/>
                  <a:pt x="615" y="16"/>
                  <a:pt x="613" y="16"/>
                </a:cubicBezTo>
                <a:cubicBezTo>
                  <a:pt x="614" y="15"/>
                  <a:pt x="616" y="15"/>
                  <a:pt x="616" y="14"/>
                </a:cubicBezTo>
                <a:cubicBezTo>
                  <a:pt x="617" y="12"/>
                  <a:pt x="617" y="11"/>
                  <a:pt x="617" y="8"/>
                </a:cubicBezTo>
                <a:cubicBezTo>
                  <a:pt x="617" y="5"/>
                  <a:pt x="617" y="3"/>
                  <a:pt x="615" y="2"/>
                </a:cubicBezTo>
                <a:cubicBezTo>
                  <a:pt x="614" y="1"/>
                  <a:pt x="612" y="1"/>
                  <a:pt x="608" y="1"/>
                </a:cubicBezTo>
                <a:cubicBezTo>
                  <a:pt x="608" y="1"/>
                  <a:pt x="608" y="1"/>
                  <a:pt x="608" y="1"/>
                </a:cubicBezTo>
                <a:cubicBezTo>
                  <a:pt x="599" y="1"/>
                  <a:pt x="599" y="1"/>
                  <a:pt x="599" y="1"/>
                </a:cubicBezTo>
                <a:cubicBezTo>
                  <a:pt x="599" y="31"/>
                  <a:pt x="599" y="31"/>
                  <a:pt x="599" y="31"/>
                </a:cubicBezTo>
                <a:cubicBezTo>
                  <a:pt x="605" y="31"/>
                  <a:pt x="605" y="31"/>
                  <a:pt x="605" y="31"/>
                </a:cubicBezTo>
                <a:cubicBezTo>
                  <a:pt x="605" y="18"/>
                  <a:pt x="605" y="18"/>
                  <a:pt x="605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8" y="18"/>
                  <a:pt x="608" y="18"/>
                  <a:pt x="608" y="18"/>
                </a:cubicBezTo>
                <a:cubicBezTo>
                  <a:pt x="609" y="18"/>
                  <a:pt x="610" y="19"/>
                  <a:pt x="610" y="19"/>
                </a:cubicBezTo>
                <a:cubicBezTo>
                  <a:pt x="611" y="20"/>
                  <a:pt x="611" y="21"/>
                  <a:pt x="611" y="22"/>
                </a:cubicBezTo>
                <a:cubicBezTo>
                  <a:pt x="611" y="23"/>
                  <a:pt x="611" y="24"/>
                  <a:pt x="611" y="25"/>
                </a:cubicBezTo>
                <a:cubicBezTo>
                  <a:pt x="611" y="28"/>
                  <a:pt x="612" y="30"/>
                  <a:pt x="612" y="31"/>
                </a:cubicBezTo>
                <a:cubicBezTo>
                  <a:pt x="618" y="31"/>
                  <a:pt x="618" y="31"/>
                  <a:pt x="618" y="31"/>
                </a:cubicBezTo>
                <a:cubicBezTo>
                  <a:pt x="618" y="30"/>
                  <a:pt x="618" y="29"/>
                  <a:pt x="618" y="28"/>
                </a:cubicBezTo>
                <a:cubicBezTo>
                  <a:pt x="617" y="27"/>
                  <a:pt x="617" y="26"/>
                  <a:pt x="617" y="24"/>
                </a:cubicBezTo>
                <a:close/>
                <a:moveTo>
                  <a:pt x="610" y="13"/>
                </a:moveTo>
                <a:cubicBezTo>
                  <a:pt x="610" y="13"/>
                  <a:pt x="609" y="13"/>
                  <a:pt x="608" y="14"/>
                </a:cubicBezTo>
                <a:cubicBezTo>
                  <a:pt x="608" y="14"/>
                  <a:pt x="607" y="14"/>
                  <a:pt x="607" y="14"/>
                </a:cubicBezTo>
                <a:cubicBezTo>
                  <a:pt x="605" y="14"/>
                  <a:pt x="605" y="14"/>
                  <a:pt x="605" y="14"/>
                </a:cubicBezTo>
                <a:cubicBezTo>
                  <a:pt x="605" y="5"/>
                  <a:pt x="605" y="5"/>
                  <a:pt x="605" y="5"/>
                </a:cubicBezTo>
                <a:cubicBezTo>
                  <a:pt x="607" y="5"/>
                  <a:pt x="607" y="5"/>
                  <a:pt x="607" y="5"/>
                </a:cubicBezTo>
                <a:cubicBezTo>
                  <a:pt x="608" y="5"/>
                  <a:pt x="608" y="5"/>
                  <a:pt x="608" y="5"/>
                </a:cubicBezTo>
                <a:cubicBezTo>
                  <a:pt x="609" y="6"/>
                  <a:pt x="610" y="6"/>
                  <a:pt x="610" y="6"/>
                </a:cubicBezTo>
                <a:cubicBezTo>
                  <a:pt x="611" y="7"/>
                  <a:pt x="611" y="8"/>
                  <a:pt x="611" y="9"/>
                </a:cubicBezTo>
                <a:cubicBezTo>
                  <a:pt x="611" y="11"/>
                  <a:pt x="611" y="12"/>
                  <a:pt x="610" y="13"/>
                </a:cubicBezTo>
                <a:close/>
                <a:moveTo>
                  <a:pt x="589" y="19"/>
                </a:moveTo>
                <a:cubicBezTo>
                  <a:pt x="589" y="22"/>
                  <a:pt x="588" y="24"/>
                  <a:pt x="588" y="25"/>
                </a:cubicBezTo>
                <a:cubicBezTo>
                  <a:pt x="587" y="26"/>
                  <a:pt x="586" y="27"/>
                  <a:pt x="585" y="27"/>
                </a:cubicBezTo>
                <a:cubicBezTo>
                  <a:pt x="583" y="27"/>
                  <a:pt x="582" y="26"/>
                  <a:pt x="582" y="25"/>
                </a:cubicBezTo>
                <a:cubicBezTo>
                  <a:pt x="581" y="24"/>
                  <a:pt x="581" y="22"/>
                  <a:pt x="581" y="19"/>
                </a:cubicBezTo>
                <a:cubicBezTo>
                  <a:pt x="581" y="1"/>
                  <a:pt x="581" y="1"/>
                  <a:pt x="581" y="1"/>
                </a:cubicBezTo>
                <a:cubicBezTo>
                  <a:pt x="575" y="1"/>
                  <a:pt x="575" y="1"/>
                  <a:pt x="575" y="1"/>
                </a:cubicBezTo>
                <a:cubicBezTo>
                  <a:pt x="575" y="20"/>
                  <a:pt x="575" y="20"/>
                  <a:pt x="575" y="20"/>
                </a:cubicBezTo>
                <a:cubicBezTo>
                  <a:pt x="575" y="24"/>
                  <a:pt x="576" y="27"/>
                  <a:pt x="577" y="28"/>
                </a:cubicBezTo>
                <a:cubicBezTo>
                  <a:pt x="579" y="30"/>
                  <a:pt x="581" y="31"/>
                  <a:pt x="585" y="31"/>
                </a:cubicBezTo>
                <a:cubicBezTo>
                  <a:pt x="588" y="31"/>
                  <a:pt x="591" y="30"/>
                  <a:pt x="592" y="28"/>
                </a:cubicBezTo>
                <a:cubicBezTo>
                  <a:pt x="594" y="27"/>
                  <a:pt x="595" y="24"/>
                  <a:pt x="595" y="19"/>
                </a:cubicBezTo>
                <a:cubicBezTo>
                  <a:pt x="595" y="1"/>
                  <a:pt x="595" y="1"/>
                  <a:pt x="595" y="1"/>
                </a:cubicBezTo>
                <a:cubicBezTo>
                  <a:pt x="589" y="1"/>
                  <a:pt x="589" y="1"/>
                  <a:pt x="589" y="1"/>
                </a:cubicBezTo>
                <a:lnTo>
                  <a:pt x="589" y="19"/>
                </a:lnTo>
                <a:close/>
                <a:moveTo>
                  <a:pt x="566" y="15"/>
                </a:moveTo>
                <a:cubicBezTo>
                  <a:pt x="567" y="15"/>
                  <a:pt x="568" y="14"/>
                  <a:pt x="569" y="13"/>
                </a:cubicBezTo>
                <a:cubicBezTo>
                  <a:pt x="570" y="12"/>
                  <a:pt x="570" y="10"/>
                  <a:pt x="570" y="8"/>
                </a:cubicBezTo>
                <a:cubicBezTo>
                  <a:pt x="570" y="6"/>
                  <a:pt x="570" y="4"/>
                  <a:pt x="568" y="3"/>
                </a:cubicBezTo>
                <a:cubicBezTo>
                  <a:pt x="567" y="1"/>
                  <a:pt x="565" y="1"/>
                  <a:pt x="562" y="1"/>
                </a:cubicBezTo>
                <a:cubicBezTo>
                  <a:pt x="561" y="1"/>
                  <a:pt x="561" y="1"/>
                  <a:pt x="561" y="1"/>
                </a:cubicBezTo>
                <a:cubicBezTo>
                  <a:pt x="551" y="1"/>
                  <a:pt x="551" y="1"/>
                  <a:pt x="551" y="1"/>
                </a:cubicBezTo>
                <a:cubicBezTo>
                  <a:pt x="551" y="31"/>
                  <a:pt x="551" y="31"/>
                  <a:pt x="551" y="31"/>
                </a:cubicBezTo>
                <a:cubicBezTo>
                  <a:pt x="561" y="31"/>
                  <a:pt x="561" y="31"/>
                  <a:pt x="561" y="31"/>
                </a:cubicBezTo>
                <a:cubicBezTo>
                  <a:pt x="562" y="31"/>
                  <a:pt x="562" y="31"/>
                  <a:pt x="562" y="31"/>
                </a:cubicBezTo>
                <a:cubicBezTo>
                  <a:pt x="565" y="31"/>
                  <a:pt x="567" y="30"/>
                  <a:pt x="569" y="29"/>
                </a:cubicBezTo>
                <a:cubicBezTo>
                  <a:pt x="570" y="27"/>
                  <a:pt x="571" y="25"/>
                  <a:pt x="571" y="22"/>
                </a:cubicBezTo>
                <a:cubicBezTo>
                  <a:pt x="571" y="20"/>
                  <a:pt x="570" y="19"/>
                  <a:pt x="569" y="17"/>
                </a:cubicBezTo>
                <a:cubicBezTo>
                  <a:pt x="569" y="16"/>
                  <a:pt x="567" y="15"/>
                  <a:pt x="566" y="15"/>
                </a:cubicBezTo>
                <a:close/>
                <a:moveTo>
                  <a:pt x="557" y="5"/>
                </a:moveTo>
                <a:cubicBezTo>
                  <a:pt x="561" y="5"/>
                  <a:pt x="561" y="5"/>
                  <a:pt x="561" y="5"/>
                </a:cubicBezTo>
                <a:cubicBezTo>
                  <a:pt x="561" y="5"/>
                  <a:pt x="561" y="5"/>
                  <a:pt x="561" y="5"/>
                </a:cubicBezTo>
                <a:cubicBezTo>
                  <a:pt x="562" y="5"/>
                  <a:pt x="563" y="6"/>
                  <a:pt x="564" y="6"/>
                </a:cubicBezTo>
                <a:cubicBezTo>
                  <a:pt x="564" y="7"/>
                  <a:pt x="564" y="8"/>
                  <a:pt x="564" y="9"/>
                </a:cubicBezTo>
                <a:cubicBezTo>
                  <a:pt x="564" y="10"/>
                  <a:pt x="564" y="11"/>
                  <a:pt x="564" y="12"/>
                </a:cubicBezTo>
                <a:cubicBezTo>
                  <a:pt x="563" y="12"/>
                  <a:pt x="562" y="13"/>
                  <a:pt x="561" y="13"/>
                </a:cubicBezTo>
                <a:cubicBezTo>
                  <a:pt x="561" y="13"/>
                  <a:pt x="561" y="13"/>
                  <a:pt x="561" y="13"/>
                </a:cubicBezTo>
                <a:cubicBezTo>
                  <a:pt x="557" y="13"/>
                  <a:pt x="557" y="13"/>
                  <a:pt x="557" y="13"/>
                </a:cubicBezTo>
                <a:lnTo>
                  <a:pt x="557" y="5"/>
                </a:lnTo>
                <a:close/>
                <a:moveTo>
                  <a:pt x="564" y="25"/>
                </a:moveTo>
                <a:cubicBezTo>
                  <a:pt x="563" y="25"/>
                  <a:pt x="562" y="26"/>
                  <a:pt x="561" y="26"/>
                </a:cubicBezTo>
                <a:cubicBezTo>
                  <a:pt x="561" y="26"/>
                  <a:pt x="561" y="26"/>
                  <a:pt x="560" y="26"/>
                </a:cubicBezTo>
                <a:cubicBezTo>
                  <a:pt x="557" y="26"/>
                  <a:pt x="557" y="26"/>
                  <a:pt x="557" y="26"/>
                </a:cubicBezTo>
                <a:cubicBezTo>
                  <a:pt x="557" y="17"/>
                  <a:pt x="557" y="17"/>
                  <a:pt x="557" y="17"/>
                </a:cubicBezTo>
                <a:cubicBezTo>
                  <a:pt x="560" y="17"/>
                  <a:pt x="560" y="17"/>
                  <a:pt x="560" y="17"/>
                </a:cubicBezTo>
                <a:cubicBezTo>
                  <a:pt x="561" y="17"/>
                  <a:pt x="561" y="17"/>
                  <a:pt x="561" y="17"/>
                </a:cubicBezTo>
                <a:cubicBezTo>
                  <a:pt x="562" y="18"/>
                  <a:pt x="563" y="18"/>
                  <a:pt x="564" y="18"/>
                </a:cubicBezTo>
                <a:cubicBezTo>
                  <a:pt x="564" y="19"/>
                  <a:pt x="565" y="20"/>
                  <a:pt x="565" y="22"/>
                </a:cubicBezTo>
                <a:cubicBezTo>
                  <a:pt x="565" y="23"/>
                  <a:pt x="564" y="24"/>
                  <a:pt x="564" y="25"/>
                </a:cubicBezTo>
                <a:close/>
                <a:moveTo>
                  <a:pt x="547" y="24"/>
                </a:moveTo>
                <a:cubicBezTo>
                  <a:pt x="547" y="24"/>
                  <a:pt x="548" y="24"/>
                  <a:pt x="548" y="24"/>
                </a:cubicBezTo>
                <a:cubicBezTo>
                  <a:pt x="548" y="23"/>
                  <a:pt x="548" y="23"/>
                  <a:pt x="548" y="23"/>
                </a:cubicBezTo>
                <a:cubicBezTo>
                  <a:pt x="548" y="20"/>
                  <a:pt x="547" y="19"/>
                  <a:pt x="547" y="18"/>
                </a:cubicBezTo>
                <a:cubicBezTo>
                  <a:pt x="546" y="17"/>
                  <a:pt x="545" y="16"/>
                  <a:pt x="543" y="16"/>
                </a:cubicBezTo>
                <a:cubicBezTo>
                  <a:pt x="545" y="15"/>
                  <a:pt x="546" y="15"/>
                  <a:pt x="546" y="14"/>
                </a:cubicBezTo>
                <a:cubicBezTo>
                  <a:pt x="547" y="12"/>
                  <a:pt x="547" y="11"/>
                  <a:pt x="547" y="8"/>
                </a:cubicBezTo>
                <a:cubicBezTo>
                  <a:pt x="547" y="5"/>
                  <a:pt x="547" y="3"/>
                  <a:pt x="545" y="2"/>
                </a:cubicBezTo>
                <a:cubicBezTo>
                  <a:pt x="544" y="1"/>
                  <a:pt x="542" y="1"/>
                  <a:pt x="538" y="1"/>
                </a:cubicBezTo>
                <a:cubicBezTo>
                  <a:pt x="538" y="1"/>
                  <a:pt x="538" y="1"/>
                  <a:pt x="538" y="1"/>
                </a:cubicBezTo>
                <a:cubicBezTo>
                  <a:pt x="529" y="1"/>
                  <a:pt x="529" y="1"/>
                  <a:pt x="529" y="1"/>
                </a:cubicBezTo>
                <a:cubicBezTo>
                  <a:pt x="529" y="31"/>
                  <a:pt x="529" y="31"/>
                  <a:pt x="529" y="31"/>
                </a:cubicBezTo>
                <a:cubicBezTo>
                  <a:pt x="536" y="31"/>
                  <a:pt x="536" y="31"/>
                  <a:pt x="536" y="31"/>
                </a:cubicBezTo>
                <a:cubicBezTo>
                  <a:pt x="536" y="18"/>
                  <a:pt x="536" y="18"/>
                  <a:pt x="536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8" y="18"/>
                  <a:pt x="538" y="18"/>
                  <a:pt x="538" y="18"/>
                </a:cubicBezTo>
                <a:cubicBezTo>
                  <a:pt x="539" y="18"/>
                  <a:pt x="540" y="19"/>
                  <a:pt x="541" y="19"/>
                </a:cubicBezTo>
                <a:cubicBezTo>
                  <a:pt x="541" y="20"/>
                  <a:pt x="541" y="21"/>
                  <a:pt x="541" y="22"/>
                </a:cubicBezTo>
                <a:cubicBezTo>
                  <a:pt x="541" y="23"/>
                  <a:pt x="541" y="24"/>
                  <a:pt x="541" y="25"/>
                </a:cubicBezTo>
                <a:cubicBezTo>
                  <a:pt x="541" y="28"/>
                  <a:pt x="542" y="30"/>
                  <a:pt x="542" y="31"/>
                </a:cubicBezTo>
                <a:cubicBezTo>
                  <a:pt x="548" y="31"/>
                  <a:pt x="548" y="31"/>
                  <a:pt x="548" y="31"/>
                </a:cubicBezTo>
                <a:cubicBezTo>
                  <a:pt x="548" y="30"/>
                  <a:pt x="548" y="29"/>
                  <a:pt x="548" y="28"/>
                </a:cubicBezTo>
                <a:cubicBezTo>
                  <a:pt x="548" y="27"/>
                  <a:pt x="547" y="26"/>
                  <a:pt x="547" y="24"/>
                </a:cubicBezTo>
                <a:close/>
                <a:moveTo>
                  <a:pt x="540" y="13"/>
                </a:moveTo>
                <a:cubicBezTo>
                  <a:pt x="540" y="13"/>
                  <a:pt x="539" y="13"/>
                  <a:pt x="538" y="14"/>
                </a:cubicBezTo>
                <a:cubicBezTo>
                  <a:pt x="538" y="14"/>
                  <a:pt x="538" y="14"/>
                  <a:pt x="537" y="14"/>
                </a:cubicBezTo>
                <a:cubicBezTo>
                  <a:pt x="536" y="14"/>
                  <a:pt x="536" y="14"/>
                  <a:pt x="536" y="14"/>
                </a:cubicBezTo>
                <a:cubicBezTo>
                  <a:pt x="536" y="5"/>
                  <a:pt x="536" y="5"/>
                  <a:pt x="536" y="5"/>
                </a:cubicBezTo>
                <a:cubicBezTo>
                  <a:pt x="537" y="5"/>
                  <a:pt x="537" y="5"/>
                  <a:pt x="537" y="5"/>
                </a:cubicBezTo>
                <a:cubicBezTo>
                  <a:pt x="538" y="5"/>
                  <a:pt x="538" y="5"/>
                  <a:pt x="538" y="5"/>
                </a:cubicBezTo>
                <a:cubicBezTo>
                  <a:pt x="539" y="6"/>
                  <a:pt x="540" y="6"/>
                  <a:pt x="540" y="6"/>
                </a:cubicBezTo>
                <a:cubicBezTo>
                  <a:pt x="541" y="7"/>
                  <a:pt x="541" y="8"/>
                  <a:pt x="541" y="9"/>
                </a:cubicBezTo>
                <a:cubicBezTo>
                  <a:pt x="541" y="11"/>
                  <a:pt x="541" y="12"/>
                  <a:pt x="540" y="13"/>
                </a:cubicBezTo>
                <a:close/>
                <a:moveTo>
                  <a:pt x="515" y="1"/>
                </a:moveTo>
                <a:cubicBezTo>
                  <a:pt x="511" y="1"/>
                  <a:pt x="511" y="1"/>
                  <a:pt x="511" y="1"/>
                </a:cubicBezTo>
                <a:cubicBezTo>
                  <a:pt x="503" y="31"/>
                  <a:pt x="503" y="31"/>
                  <a:pt x="503" y="31"/>
                </a:cubicBezTo>
                <a:cubicBezTo>
                  <a:pt x="509" y="31"/>
                  <a:pt x="509" y="31"/>
                  <a:pt x="509" y="31"/>
                </a:cubicBezTo>
                <a:cubicBezTo>
                  <a:pt x="510" y="24"/>
                  <a:pt x="510" y="24"/>
                  <a:pt x="510" y="24"/>
                </a:cubicBezTo>
                <a:cubicBezTo>
                  <a:pt x="515" y="24"/>
                  <a:pt x="515" y="24"/>
                  <a:pt x="515" y="24"/>
                </a:cubicBezTo>
                <a:cubicBezTo>
                  <a:pt x="519" y="24"/>
                  <a:pt x="519" y="24"/>
                  <a:pt x="519" y="24"/>
                </a:cubicBezTo>
                <a:cubicBezTo>
                  <a:pt x="521" y="31"/>
                  <a:pt x="521" y="31"/>
                  <a:pt x="521" y="31"/>
                </a:cubicBezTo>
                <a:cubicBezTo>
                  <a:pt x="527" y="31"/>
                  <a:pt x="527" y="31"/>
                  <a:pt x="527" y="31"/>
                </a:cubicBezTo>
                <a:cubicBezTo>
                  <a:pt x="519" y="1"/>
                  <a:pt x="519" y="1"/>
                  <a:pt x="519" y="1"/>
                </a:cubicBezTo>
                <a:lnTo>
                  <a:pt x="515" y="1"/>
                </a:lnTo>
                <a:close/>
                <a:moveTo>
                  <a:pt x="515" y="19"/>
                </a:moveTo>
                <a:cubicBezTo>
                  <a:pt x="512" y="19"/>
                  <a:pt x="512" y="19"/>
                  <a:pt x="512" y="19"/>
                </a:cubicBezTo>
                <a:cubicBezTo>
                  <a:pt x="515" y="7"/>
                  <a:pt x="515" y="7"/>
                  <a:pt x="515" y="7"/>
                </a:cubicBezTo>
                <a:cubicBezTo>
                  <a:pt x="515" y="6"/>
                  <a:pt x="515" y="6"/>
                  <a:pt x="515" y="6"/>
                </a:cubicBezTo>
                <a:cubicBezTo>
                  <a:pt x="518" y="19"/>
                  <a:pt x="518" y="19"/>
                  <a:pt x="518" y="19"/>
                </a:cubicBezTo>
                <a:lnTo>
                  <a:pt x="515" y="19"/>
                </a:lnTo>
                <a:close/>
                <a:moveTo>
                  <a:pt x="495" y="21"/>
                </a:moveTo>
                <a:cubicBezTo>
                  <a:pt x="495" y="21"/>
                  <a:pt x="495" y="21"/>
                  <a:pt x="495" y="21"/>
                </a:cubicBezTo>
                <a:cubicBezTo>
                  <a:pt x="495" y="23"/>
                  <a:pt x="495" y="24"/>
                  <a:pt x="494" y="25"/>
                </a:cubicBezTo>
                <a:cubicBezTo>
                  <a:pt x="494" y="26"/>
                  <a:pt x="493" y="26"/>
                  <a:pt x="492" y="26"/>
                </a:cubicBezTo>
                <a:cubicBezTo>
                  <a:pt x="491" y="26"/>
                  <a:pt x="490" y="26"/>
                  <a:pt x="489" y="24"/>
                </a:cubicBezTo>
                <a:cubicBezTo>
                  <a:pt x="489" y="23"/>
                  <a:pt x="489" y="20"/>
                  <a:pt x="489" y="16"/>
                </a:cubicBezTo>
                <a:cubicBezTo>
                  <a:pt x="489" y="11"/>
                  <a:pt x="489" y="8"/>
                  <a:pt x="489" y="7"/>
                </a:cubicBezTo>
                <a:cubicBezTo>
                  <a:pt x="490" y="6"/>
                  <a:pt x="491" y="5"/>
                  <a:pt x="492" y="5"/>
                </a:cubicBezTo>
                <a:cubicBezTo>
                  <a:pt x="493" y="5"/>
                  <a:pt x="494" y="5"/>
                  <a:pt x="494" y="6"/>
                </a:cubicBezTo>
                <a:cubicBezTo>
                  <a:pt x="495" y="7"/>
                  <a:pt x="495" y="8"/>
                  <a:pt x="495" y="10"/>
                </a:cubicBezTo>
                <a:cubicBezTo>
                  <a:pt x="495" y="10"/>
                  <a:pt x="495" y="10"/>
                  <a:pt x="495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10"/>
                  <a:pt x="501" y="10"/>
                  <a:pt x="501" y="10"/>
                </a:cubicBezTo>
                <a:cubicBezTo>
                  <a:pt x="501" y="6"/>
                  <a:pt x="501" y="4"/>
                  <a:pt x="499" y="3"/>
                </a:cubicBezTo>
                <a:cubicBezTo>
                  <a:pt x="498" y="1"/>
                  <a:pt x="495" y="0"/>
                  <a:pt x="492" y="0"/>
                </a:cubicBezTo>
                <a:cubicBezTo>
                  <a:pt x="490" y="0"/>
                  <a:pt x="489" y="1"/>
                  <a:pt x="488" y="1"/>
                </a:cubicBezTo>
                <a:cubicBezTo>
                  <a:pt x="486" y="2"/>
                  <a:pt x="485" y="3"/>
                  <a:pt x="485" y="4"/>
                </a:cubicBezTo>
                <a:cubicBezTo>
                  <a:pt x="484" y="5"/>
                  <a:pt x="483" y="6"/>
                  <a:pt x="483" y="8"/>
                </a:cubicBezTo>
                <a:cubicBezTo>
                  <a:pt x="483" y="10"/>
                  <a:pt x="482" y="12"/>
                  <a:pt x="482" y="15"/>
                </a:cubicBezTo>
                <a:cubicBezTo>
                  <a:pt x="482" y="19"/>
                  <a:pt x="483" y="23"/>
                  <a:pt x="483" y="24"/>
                </a:cubicBezTo>
                <a:cubicBezTo>
                  <a:pt x="484" y="26"/>
                  <a:pt x="485" y="28"/>
                  <a:pt x="486" y="29"/>
                </a:cubicBezTo>
                <a:cubicBezTo>
                  <a:pt x="486" y="30"/>
                  <a:pt x="487" y="30"/>
                  <a:pt x="489" y="31"/>
                </a:cubicBezTo>
                <a:cubicBezTo>
                  <a:pt x="490" y="31"/>
                  <a:pt x="491" y="31"/>
                  <a:pt x="492" y="31"/>
                </a:cubicBezTo>
                <a:cubicBezTo>
                  <a:pt x="495" y="31"/>
                  <a:pt x="498" y="30"/>
                  <a:pt x="499" y="29"/>
                </a:cubicBezTo>
                <a:cubicBezTo>
                  <a:pt x="501" y="27"/>
                  <a:pt x="501" y="25"/>
                  <a:pt x="501" y="22"/>
                </a:cubicBezTo>
                <a:cubicBezTo>
                  <a:pt x="501" y="21"/>
                  <a:pt x="501" y="21"/>
                  <a:pt x="501" y="21"/>
                </a:cubicBezTo>
                <a:cubicBezTo>
                  <a:pt x="501" y="21"/>
                  <a:pt x="501" y="21"/>
                  <a:pt x="501" y="20"/>
                </a:cubicBezTo>
                <a:cubicBezTo>
                  <a:pt x="495" y="20"/>
                  <a:pt x="495" y="20"/>
                  <a:pt x="495" y="20"/>
                </a:cubicBezTo>
                <a:cubicBezTo>
                  <a:pt x="495" y="21"/>
                  <a:pt x="495" y="21"/>
                  <a:pt x="495" y="21"/>
                </a:cubicBezTo>
                <a:close/>
                <a:moveTo>
                  <a:pt x="476" y="2"/>
                </a:moveTo>
                <a:cubicBezTo>
                  <a:pt x="475" y="2"/>
                  <a:pt x="474" y="1"/>
                  <a:pt x="473" y="1"/>
                </a:cubicBezTo>
                <a:cubicBezTo>
                  <a:pt x="472" y="1"/>
                  <a:pt x="470" y="0"/>
                  <a:pt x="469" y="0"/>
                </a:cubicBezTo>
                <a:cubicBezTo>
                  <a:pt x="467" y="0"/>
                  <a:pt x="466" y="1"/>
                  <a:pt x="464" y="1"/>
                </a:cubicBezTo>
                <a:cubicBezTo>
                  <a:pt x="463" y="2"/>
                  <a:pt x="462" y="3"/>
                  <a:pt x="461" y="4"/>
                </a:cubicBezTo>
                <a:cubicBezTo>
                  <a:pt x="460" y="5"/>
                  <a:pt x="460" y="6"/>
                  <a:pt x="459" y="8"/>
                </a:cubicBezTo>
                <a:cubicBezTo>
                  <a:pt x="459" y="10"/>
                  <a:pt x="459" y="12"/>
                  <a:pt x="459" y="15"/>
                </a:cubicBezTo>
                <a:cubicBezTo>
                  <a:pt x="459" y="19"/>
                  <a:pt x="459" y="22"/>
                  <a:pt x="460" y="24"/>
                </a:cubicBezTo>
                <a:cubicBezTo>
                  <a:pt x="460" y="26"/>
                  <a:pt x="461" y="28"/>
                  <a:pt x="462" y="29"/>
                </a:cubicBezTo>
                <a:cubicBezTo>
                  <a:pt x="463" y="30"/>
                  <a:pt x="464" y="30"/>
                  <a:pt x="465" y="31"/>
                </a:cubicBezTo>
                <a:cubicBezTo>
                  <a:pt x="466" y="31"/>
                  <a:pt x="468" y="31"/>
                  <a:pt x="469" y="31"/>
                </a:cubicBezTo>
                <a:cubicBezTo>
                  <a:pt x="471" y="31"/>
                  <a:pt x="472" y="31"/>
                  <a:pt x="474" y="30"/>
                </a:cubicBezTo>
                <a:cubicBezTo>
                  <a:pt x="475" y="30"/>
                  <a:pt x="476" y="29"/>
                  <a:pt x="477" y="28"/>
                </a:cubicBezTo>
                <a:cubicBezTo>
                  <a:pt x="477" y="26"/>
                  <a:pt x="478" y="25"/>
                  <a:pt x="478" y="23"/>
                </a:cubicBezTo>
                <a:cubicBezTo>
                  <a:pt x="479" y="21"/>
                  <a:pt x="479" y="19"/>
                  <a:pt x="479" y="15"/>
                </a:cubicBezTo>
                <a:cubicBezTo>
                  <a:pt x="479" y="11"/>
                  <a:pt x="479" y="9"/>
                  <a:pt x="478" y="7"/>
                </a:cubicBezTo>
                <a:cubicBezTo>
                  <a:pt x="478" y="5"/>
                  <a:pt x="477" y="3"/>
                  <a:pt x="476" y="2"/>
                </a:cubicBezTo>
                <a:close/>
                <a:moveTo>
                  <a:pt x="472" y="24"/>
                </a:moveTo>
                <a:cubicBezTo>
                  <a:pt x="471" y="26"/>
                  <a:pt x="470" y="26"/>
                  <a:pt x="469" y="26"/>
                </a:cubicBezTo>
                <a:cubicBezTo>
                  <a:pt x="469" y="26"/>
                  <a:pt x="469" y="26"/>
                  <a:pt x="469" y="26"/>
                </a:cubicBezTo>
                <a:cubicBezTo>
                  <a:pt x="467" y="26"/>
                  <a:pt x="466" y="26"/>
                  <a:pt x="466" y="24"/>
                </a:cubicBezTo>
                <a:cubicBezTo>
                  <a:pt x="465" y="23"/>
                  <a:pt x="465" y="20"/>
                  <a:pt x="465" y="16"/>
                </a:cubicBezTo>
                <a:cubicBezTo>
                  <a:pt x="465" y="11"/>
                  <a:pt x="465" y="8"/>
                  <a:pt x="466" y="7"/>
                </a:cubicBezTo>
                <a:cubicBezTo>
                  <a:pt x="466" y="6"/>
                  <a:pt x="467" y="5"/>
                  <a:pt x="469" y="5"/>
                </a:cubicBezTo>
                <a:cubicBezTo>
                  <a:pt x="470" y="5"/>
                  <a:pt x="471" y="6"/>
                  <a:pt x="472" y="7"/>
                </a:cubicBezTo>
                <a:cubicBezTo>
                  <a:pt x="472" y="8"/>
                  <a:pt x="473" y="11"/>
                  <a:pt x="473" y="15"/>
                </a:cubicBezTo>
                <a:cubicBezTo>
                  <a:pt x="473" y="20"/>
                  <a:pt x="472" y="23"/>
                  <a:pt x="472" y="24"/>
                </a:cubicBezTo>
                <a:close/>
                <a:moveTo>
                  <a:pt x="455" y="24"/>
                </a:moveTo>
                <a:cubicBezTo>
                  <a:pt x="455" y="24"/>
                  <a:pt x="455" y="24"/>
                  <a:pt x="455" y="24"/>
                </a:cubicBezTo>
                <a:cubicBezTo>
                  <a:pt x="456" y="23"/>
                  <a:pt x="456" y="23"/>
                  <a:pt x="456" y="23"/>
                </a:cubicBezTo>
                <a:cubicBezTo>
                  <a:pt x="456" y="20"/>
                  <a:pt x="455" y="19"/>
                  <a:pt x="455" y="18"/>
                </a:cubicBezTo>
                <a:cubicBezTo>
                  <a:pt x="454" y="17"/>
                  <a:pt x="453" y="16"/>
                  <a:pt x="451" y="16"/>
                </a:cubicBezTo>
                <a:cubicBezTo>
                  <a:pt x="452" y="15"/>
                  <a:pt x="454" y="15"/>
                  <a:pt x="454" y="14"/>
                </a:cubicBezTo>
                <a:cubicBezTo>
                  <a:pt x="455" y="12"/>
                  <a:pt x="455" y="11"/>
                  <a:pt x="455" y="8"/>
                </a:cubicBezTo>
                <a:cubicBezTo>
                  <a:pt x="455" y="5"/>
                  <a:pt x="455" y="3"/>
                  <a:pt x="453" y="2"/>
                </a:cubicBezTo>
                <a:cubicBezTo>
                  <a:pt x="452" y="1"/>
                  <a:pt x="450" y="1"/>
                  <a:pt x="446" y="1"/>
                </a:cubicBezTo>
                <a:cubicBezTo>
                  <a:pt x="446" y="1"/>
                  <a:pt x="446" y="1"/>
                  <a:pt x="446" y="1"/>
                </a:cubicBezTo>
                <a:cubicBezTo>
                  <a:pt x="437" y="1"/>
                  <a:pt x="437" y="1"/>
                  <a:pt x="437" y="1"/>
                </a:cubicBezTo>
                <a:cubicBezTo>
                  <a:pt x="437" y="31"/>
                  <a:pt x="437" y="31"/>
                  <a:pt x="437" y="31"/>
                </a:cubicBezTo>
                <a:cubicBezTo>
                  <a:pt x="443" y="31"/>
                  <a:pt x="443" y="31"/>
                  <a:pt x="443" y="31"/>
                </a:cubicBezTo>
                <a:cubicBezTo>
                  <a:pt x="443" y="18"/>
                  <a:pt x="443" y="18"/>
                  <a:pt x="443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6" y="18"/>
                  <a:pt x="446" y="18"/>
                  <a:pt x="446" y="18"/>
                </a:cubicBezTo>
                <a:cubicBezTo>
                  <a:pt x="447" y="18"/>
                  <a:pt x="448" y="19"/>
                  <a:pt x="448" y="19"/>
                </a:cubicBezTo>
                <a:cubicBezTo>
                  <a:pt x="449" y="20"/>
                  <a:pt x="449" y="21"/>
                  <a:pt x="449" y="22"/>
                </a:cubicBezTo>
                <a:cubicBezTo>
                  <a:pt x="449" y="23"/>
                  <a:pt x="449" y="24"/>
                  <a:pt x="449" y="25"/>
                </a:cubicBezTo>
                <a:cubicBezTo>
                  <a:pt x="449" y="28"/>
                  <a:pt x="450" y="30"/>
                  <a:pt x="450" y="31"/>
                </a:cubicBezTo>
                <a:cubicBezTo>
                  <a:pt x="456" y="31"/>
                  <a:pt x="456" y="31"/>
                  <a:pt x="456" y="31"/>
                </a:cubicBezTo>
                <a:cubicBezTo>
                  <a:pt x="456" y="30"/>
                  <a:pt x="456" y="29"/>
                  <a:pt x="456" y="28"/>
                </a:cubicBezTo>
                <a:cubicBezTo>
                  <a:pt x="456" y="27"/>
                  <a:pt x="455" y="26"/>
                  <a:pt x="455" y="24"/>
                </a:cubicBezTo>
                <a:close/>
                <a:moveTo>
                  <a:pt x="448" y="13"/>
                </a:moveTo>
                <a:cubicBezTo>
                  <a:pt x="448" y="13"/>
                  <a:pt x="447" y="13"/>
                  <a:pt x="446" y="14"/>
                </a:cubicBezTo>
                <a:cubicBezTo>
                  <a:pt x="446" y="14"/>
                  <a:pt x="445" y="14"/>
                  <a:pt x="445" y="14"/>
                </a:cubicBezTo>
                <a:cubicBezTo>
                  <a:pt x="443" y="14"/>
                  <a:pt x="443" y="14"/>
                  <a:pt x="443" y="14"/>
                </a:cubicBezTo>
                <a:cubicBezTo>
                  <a:pt x="443" y="5"/>
                  <a:pt x="443" y="5"/>
                  <a:pt x="443" y="5"/>
                </a:cubicBezTo>
                <a:cubicBezTo>
                  <a:pt x="445" y="5"/>
                  <a:pt x="445" y="5"/>
                  <a:pt x="445" y="5"/>
                </a:cubicBezTo>
                <a:cubicBezTo>
                  <a:pt x="446" y="5"/>
                  <a:pt x="446" y="5"/>
                  <a:pt x="446" y="5"/>
                </a:cubicBezTo>
                <a:cubicBezTo>
                  <a:pt x="447" y="6"/>
                  <a:pt x="448" y="6"/>
                  <a:pt x="448" y="6"/>
                </a:cubicBezTo>
                <a:cubicBezTo>
                  <a:pt x="449" y="7"/>
                  <a:pt x="449" y="8"/>
                  <a:pt x="449" y="9"/>
                </a:cubicBezTo>
                <a:cubicBezTo>
                  <a:pt x="449" y="11"/>
                  <a:pt x="449" y="12"/>
                  <a:pt x="448" y="13"/>
                </a:cubicBezTo>
                <a:close/>
                <a:moveTo>
                  <a:pt x="423" y="1"/>
                </a:moveTo>
                <a:cubicBezTo>
                  <a:pt x="423" y="1"/>
                  <a:pt x="423" y="1"/>
                  <a:pt x="423" y="1"/>
                </a:cubicBezTo>
                <a:cubicBezTo>
                  <a:pt x="413" y="1"/>
                  <a:pt x="413" y="1"/>
                  <a:pt x="413" y="1"/>
                </a:cubicBezTo>
                <a:cubicBezTo>
                  <a:pt x="413" y="31"/>
                  <a:pt x="413" y="31"/>
                  <a:pt x="41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3" y="31"/>
                  <a:pt x="423" y="31"/>
                  <a:pt x="423" y="31"/>
                </a:cubicBezTo>
                <a:cubicBezTo>
                  <a:pt x="427" y="30"/>
                  <a:pt x="429" y="29"/>
                  <a:pt x="431" y="27"/>
                </a:cubicBezTo>
                <a:cubicBezTo>
                  <a:pt x="433" y="25"/>
                  <a:pt x="433" y="21"/>
                  <a:pt x="433" y="16"/>
                </a:cubicBezTo>
                <a:cubicBezTo>
                  <a:pt x="433" y="10"/>
                  <a:pt x="433" y="6"/>
                  <a:pt x="431" y="4"/>
                </a:cubicBezTo>
                <a:cubicBezTo>
                  <a:pt x="429" y="2"/>
                  <a:pt x="427" y="1"/>
                  <a:pt x="423" y="1"/>
                </a:cubicBezTo>
                <a:close/>
                <a:moveTo>
                  <a:pt x="426" y="24"/>
                </a:moveTo>
                <a:cubicBezTo>
                  <a:pt x="426" y="25"/>
                  <a:pt x="425" y="26"/>
                  <a:pt x="423" y="26"/>
                </a:cubicBezTo>
                <a:cubicBezTo>
                  <a:pt x="423" y="26"/>
                  <a:pt x="423" y="26"/>
                  <a:pt x="422" y="26"/>
                </a:cubicBezTo>
                <a:cubicBezTo>
                  <a:pt x="420" y="26"/>
                  <a:pt x="420" y="26"/>
                  <a:pt x="420" y="26"/>
                </a:cubicBezTo>
                <a:cubicBezTo>
                  <a:pt x="420" y="5"/>
                  <a:pt x="420" y="5"/>
                  <a:pt x="420" y="5"/>
                </a:cubicBezTo>
                <a:cubicBezTo>
                  <a:pt x="422" y="5"/>
                  <a:pt x="422" y="5"/>
                  <a:pt x="422" y="5"/>
                </a:cubicBezTo>
                <a:cubicBezTo>
                  <a:pt x="423" y="5"/>
                  <a:pt x="423" y="5"/>
                  <a:pt x="423" y="5"/>
                </a:cubicBezTo>
                <a:cubicBezTo>
                  <a:pt x="425" y="6"/>
                  <a:pt x="426" y="6"/>
                  <a:pt x="426" y="7"/>
                </a:cubicBezTo>
                <a:cubicBezTo>
                  <a:pt x="427" y="9"/>
                  <a:pt x="427" y="11"/>
                  <a:pt x="427" y="16"/>
                </a:cubicBezTo>
                <a:cubicBezTo>
                  <a:pt x="427" y="20"/>
                  <a:pt x="427" y="23"/>
                  <a:pt x="426" y="24"/>
                </a:cubicBezTo>
                <a:close/>
                <a:moveTo>
                  <a:pt x="350" y="31"/>
                </a:moveTo>
                <a:cubicBezTo>
                  <a:pt x="365" y="31"/>
                  <a:pt x="365" y="31"/>
                  <a:pt x="365" y="31"/>
                </a:cubicBezTo>
                <a:cubicBezTo>
                  <a:pt x="365" y="27"/>
                  <a:pt x="365" y="27"/>
                  <a:pt x="365" y="27"/>
                </a:cubicBezTo>
                <a:cubicBezTo>
                  <a:pt x="354" y="27"/>
                  <a:pt x="354" y="27"/>
                  <a:pt x="354" y="27"/>
                </a:cubicBezTo>
                <a:cubicBezTo>
                  <a:pt x="354" y="17"/>
                  <a:pt x="354" y="17"/>
                  <a:pt x="354" y="17"/>
                </a:cubicBezTo>
                <a:cubicBezTo>
                  <a:pt x="365" y="17"/>
                  <a:pt x="365" y="17"/>
                  <a:pt x="365" y="17"/>
                </a:cubicBezTo>
                <a:cubicBezTo>
                  <a:pt x="365" y="14"/>
                  <a:pt x="365" y="14"/>
                  <a:pt x="365" y="14"/>
                </a:cubicBezTo>
                <a:cubicBezTo>
                  <a:pt x="354" y="14"/>
                  <a:pt x="354" y="14"/>
                  <a:pt x="354" y="14"/>
                </a:cubicBezTo>
                <a:cubicBezTo>
                  <a:pt x="354" y="4"/>
                  <a:pt x="354" y="4"/>
                  <a:pt x="354" y="4"/>
                </a:cubicBezTo>
                <a:cubicBezTo>
                  <a:pt x="365" y="4"/>
                  <a:pt x="365" y="4"/>
                  <a:pt x="365" y="4"/>
                </a:cubicBezTo>
                <a:cubicBezTo>
                  <a:pt x="365" y="1"/>
                  <a:pt x="365" y="1"/>
                  <a:pt x="365" y="1"/>
                </a:cubicBezTo>
                <a:cubicBezTo>
                  <a:pt x="350" y="1"/>
                  <a:pt x="350" y="1"/>
                  <a:pt x="350" y="1"/>
                </a:cubicBezTo>
                <a:lnTo>
                  <a:pt x="350" y="31"/>
                </a:lnTo>
                <a:close/>
                <a:moveTo>
                  <a:pt x="392" y="12"/>
                </a:moveTo>
                <a:cubicBezTo>
                  <a:pt x="385" y="12"/>
                  <a:pt x="385" y="12"/>
                  <a:pt x="385" y="12"/>
                </a:cubicBezTo>
                <a:cubicBezTo>
                  <a:pt x="385" y="1"/>
                  <a:pt x="385" y="1"/>
                  <a:pt x="385" y="1"/>
                </a:cubicBezTo>
                <a:cubicBezTo>
                  <a:pt x="379" y="1"/>
                  <a:pt x="379" y="1"/>
                  <a:pt x="379" y="1"/>
                </a:cubicBezTo>
                <a:cubicBezTo>
                  <a:pt x="379" y="31"/>
                  <a:pt x="379" y="31"/>
                  <a:pt x="379" y="31"/>
                </a:cubicBezTo>
                <a:cubicBezTo>
                  <a:pt x="385" y="31"/>
                  <a:pt x="385" y="31"/>
                  <a:pt x="385" y="31"/>
                </a:cubicBezTo>
                <a:cubicBezTo>
                  <a:pt x="385" y="17"/>
                  <a:pt x="385" y="17"/>
                  <a:pt x="385" y="17"/>
                </a:cubicBezTo>
                <a:cubicBezTo>
                  <a:pt x="392" y="17"/>
                  <a:pt x="392" y="17"/>
                  <a:pt x="392" y="17"/>
                </a:cubicBezTo>
                <a:cubicBezTo>
                  <a:pt x="392" y="31"/>
                  <a:pt x="392" y="31"/>
                  <a:pt x="392" y="31"/>
                </a:cubicBezTo>
                <a:cubicBezTo>
                  <a:pt x="398" y="31"/>
                  <a:pt x="398" y="31"/>
                  <a:pt x="398" y="31"/>
                </a:cubicBezTo>
                <a:cubicBezTo>
                  <a:pt x="398" y="1"/>
                  <a:pt x="398" y="1"/>
                  <a:pt x="398" y="1"/>
                </a:cubicBezTo>
                <a:cubicBezTo>
                  <a:pt x="392" y="1"/>
                  <a:pt x="392" y="1"/>
                  <a:pt x="392" y="1"/>
                </a:cubicBezTo>
                <a:lnTo>
                  <a:pt x="392" y="12"/>
                </a:lnTo>
                <a:close/>
                <a:moveTo>
                  <a:pt x="402" y="31"/>
                </a:moveTo>
                <a:cubicBezTo>
                  <a:pt x="408" y="31"/>
                  <a:pt x="408" y="31"/>
                  <a:pt x="408" y="31"/>
                </a:cubicBezTo>
                <a:cubicBezTo>
                  <a:pt x="408" y="1"/>
                  <a:pt x="408" y="1"/>
                  <a:pt x="408" y="1"/>
                </a:cubicBezTo>
                <a:cubicBezTo>
                  <a:pt x="402" y="1"/>
                  <a:pt x="402" y="1"/>
                  <a:pt x="402" y="1"/>
                </a:cubicBezTo>
                <a:lnTo>
                  <a:pt x="402" y="31"/>
                </a:lnTo>
                <a:close/>
                <a:moveTo>
                  <a:pt x="344" y="3"/>
                </a:moveTo>
                <a:cubicBezTo>
                  <a:pt x="343" y="2"/>
                  <a:pt x="342" y="1"/>
                  <a:pt x="341" y="1"/>
                </a:cubicBezTo>
                <a:cubicBezTo>
                  <a:pt x="340" y="1"/>
                  <a:pt x="339" y="1"/>
                  <a:pt x="337" y="1"/>
                </a:cubicBezTo>
                <a:cubicBezTo>
                  <a:pt x="337" y="1"/>
                  <a:pt x="336" y="1"/>
                  <a:pt x="335" y="1"/>
                </a:cubicBezTo>
                <a:cubicBezTo>
                  <a:pt x="328" y="1"/>
                  <a:pt x="328" y="1"/>
                  <a:pt x="328" y="1"/>
                </a:cubicBezTo>
                <a:cubicBezTo>
                  <a:pt x="328" y="31"/>
                  <a:pt x="328" y="31"/>
                  <a:pt x="328" y="31"/>
                </a:cubicBezTo>
                <a:cubicBezTo>
                  <a:pt x="335" y="31"/>
                  <a:pt x="335" y="31"/>
                  <a:pt x="335" y="31"/>
                </a:cubicBezTo>
                <a:cubicBezTo>
                  <a:pt x="336" y="31"/>
                  <a:pt x="337" y="31"/>
                  <a:pt x="337" y="31"/>
                </a:cubicBezTo>
                <a:cubicBezTo>
                  <a:pt x="339" y="30"/>
                  <a:pt x="341" y="30"/>
                  <a:pt x="341" y="30"/>
                </a:cubicBezTo>
                <a:cubicBezTo>
                  <a:pt x="343" y="29"/>
                  <a:pt x="344" y="28"/>
                  <a:pt x="345" y="27"/>
                </a:cubicBezTo>
                <a:cubicBezTo>
                  <a:pt x="345" y="26"/>
                  <a:pt x="346" y="25"/>
                  <a:pt x="346" y="23"/>
                </a:cubicBezTo>
                <a:cubicBezTo>
                  <a:pt x="346" y="22"/>
                  <a:pt x="346" y="19"/>
                  <a:pt x="346" y="16"/>
                </a:cubicBezTo>
                <a:cubicBezTo>
                  <a:pt x="346" y="11"/>
                  <a:pt x="346" y="8"/>
                  <a:pt x="346" y="7"/>
                </a:cubicBezTo>
                <a:cubicBezTo>
                  <a:pt x="345" y="5"/>
                  <a:pt x="345" y="4"/>
                  <a:pt x="344" y="3"/>
                </a:cubicBezTo>
                <a:close/>
                <a:moveTo>
                  <a:pt x="342" y="22"/>
                </a:moveTo>
                <a:cubicBezTo>
                  <a:pt x="342" y="23"/>
                  <a:pt x="342" y="24"/>
                  <a:pt x="341" y="25"/>
                </a:cubicBezTo>
                <a:cubicBezTo>
                  <a:pt x="341" y="26"/>
                  <a:pt x="340" y="26"/>
                  <a:pt x="339" y="27"/>
                </a:cubicBezTo>
                <a:cubicBezTo>
                  <a:pt x="339" y="27"/>
                  <a:pt x="338" y="27"/>
                  <a:pt x="337" y="27"/>
                </a:cubicBezTo>
                <a:cubicBezTo>
                  <a:pt x="337" y="27"/>
                  <a:pt x="336" y="27"/>
                  <a:pt x="336" y="27"/>
                </a:cubicBezTo>
                <a:cubicBezTo>
                  <a:pt x="332" y="27"/>
                  <a:pt x="332" y="27"/>
                  <a:pt x="332" y="27"/>
                </a:cubicBezTo>
                <a:cubicBezTo>
                  <a:pt x="332" y="4"/>
                  <a:pt x="332" y="4"/>
                  <a:pt x="332" y="4"/>
                </a:cubicBezTo>
                <a:cubicBezTo>
                  <a:pt x="336" y="4"/>
                  <a:pt x="336" y="4"/>
                  <a:pt x="336" y="4"/>
                </a:cubicBezTo>
                <a:cubicBezTo>
                  <a:pt x="336" y="4"/>
                  <a:pt x="337" y="4"/>
                  <a:pt x="337" y="4"/>
                </a:cubicBezTo>
                <a:cubicBezTo>
                  <a:pt x="338" y="4"/>
                  <a:pt x="339" y="4"/>
                  <a:pt x="340" y="5"/>
                </a:cubicBezTo>
                <a:cubicBezTo>
                  <a:pt x="341" y="5"/>
                  <a:pt x="341" y="6"/>
                  <a:pt x="342" y="7"/>
                </a:cubicBezTo>
                <a:cubicBezTo>
                  <a:pt x="342" y="8"/>
                  <a:pt x="342" y="9"/>
                  <a:pt x="342" y="10"/>
                </a:cubicBezTo>
                <a:cubicBezTo>
                  <a:pt x="342" y="12"/>
                  <a:pt x="342" y="13"/>
                  <a:pt x="342" y="15"/>
                </a:cubicBezTo>
                <a:cubicBezTo>
                  <a:pt x="342" y="18"/>
                  <a:pt x="342" y="20"/>
                  <a:pt x="342" y="22"/>
                </a:cubicBezTo>
                <a:close/>
                <a:moveTo>
                  <a:pt x="305" y="1"/>
                </a:moveTo>
                <a:cubicBezTo>
                  <a:pt x="301" y="1"/>
                  <a:pt x="301" y="1"/>
                  <a:pt x="301" y="1"/>
                </a:cubicBezTo>
                <a:cubicBezTo>
                  <a:pt x="301" y="31"/>
                  <a:pt x="301" y="31"/>
                  <a:pt x="301" y="31"/>
                </a:cubicBezTo>
                <a:cubicBezTo>
                  <a:pt x="315" y="31"/>
                  <a:pt x="315" y="31"/>
                  <a:pt x="315" y="31"/>
                </a:cubicBezTo>
                <a:cubicBezTo>
                  <a:pt x="315" y="27"/>
                  <a:pt x="315" y="27"/>
                  <a:pt x="315" y="27"/>
                </a:cubicBezTo>
                <a:cubicBezTo>
                  <a:pt x="305" y="27"/>
                  <a:pt x="305" y="27"/>
                  <a:pt x="305" y="27"/>
                </a:cubicBezTo>
                <a:lnTo>
                  <a:pt x="305" y="1"/>
                </a:lnTo>
                <a:close/>
                <a:moveTo>
                  <a:pt x="287" y="1"/>
                </a:moveTo>
                <a:cubicBezTo>
                  <a:pt x="285" y="1"/>
                  <a:pt x="285" y="1"/>
                  <a:pt x="285" y="1"/>
                </a:cubicBezTo>
                <a:cubicBezTo>
                  <a:pt x="276" y="31"/>
                  <a:pt x="276" y="31"/>
                  <a:pt x="276" y="31"/>
                </a:cubicBezTo>
                <a:cubicBezTo>
                  <a:pt x="280" y="31"/>
                  <a:pt x="280" y="31"/>
                  <a:pt x="280" y="31"/>
                </a:cubicBezTo>
                <a:cubicBezTo>
                  <a:pt x="282" y="23"/>
                  <a:pt x="282" y="23"/>
                  <a:pt x="282" y="23"/>
                </a:cubicBezTo>
                <a:cubicBezTo>
                  <a:pt x="287" y="23"/>
                  <a:pt x="287" y="23"/>
                  <a:pt x="287" y="23"/>
                </a:cubicBezTo>
                <a:cubicBezTo>
                  <a:pt x="292" y="23"/>
                  <a:pt x="292" y="23"/>
                  <a:pt x="292" y="23"/>
                </a:cubicBezTo>
                <a:cubicBezTo>
                  <a:pt x="294" y="31"/>
                  <a:pt x="294" y="31"/>
                  <a:pt x="294" y="31"/>
                </a:cubicBezTo>
                <a:cubicBezTo>
                  <a:pt x="299" y="31"/>
                  <a:pt x="299" y="31"/>
                  <a:pt x="299" y="31"/>
                </a:cubicBezTo>
                <a:cubicBezTo>
                  <a:pt x="290" y="1"/>
                  <a:pt x="290" y="1"/>
                  <a:pt x="290" y="1"/>
                </a:cubicBezTo>
                <a:lnTo>
                  <a:pt x="287" y="1"/>
                </a:lnTo>
                <a:close/>
                <a:moveTo>
                  <a:pt x="287" y="20"/>
                </a:moveTo>
                <a:cubicBezTo>
                  <a:pt x="283" y="20"/>
                  <a:pt x="283" y="20"/>
                  <a:pt x="283" y="20"/>
                </a:cubicBezTo>
                <a:cubicBezTo>
                  <a:pt x="287" y="6"/>
                  <a:pt x="287" y="6"/>
                  <a:pt x="287" y="6"/>
                </a:cubicBezTo>
                <a:cubicBezTo>
                  <a:pt x="287" y="5"/>
                  <a:pt x="287" y="5"/>
                  <a:pt x="287" y="5"/>
                </a:cubicBezTo>
                <a:cubicBezTo>
                  <a:pt x="291" y="20"/>
                  <a:pt x="291" y="20"/>
                  <a:pt x="291" y="20"/>
                </a:cubicBezTo>
                <a:lnTo>
                  <a:pt x="287" y="20"/>
                </a:lnTo>
                <a:close/>
                <a:moveTo>
                  <a:pt x="270" y="22"/>
                </a:moveTo>
                <a:cubicBezTo>
                  <a:pt x="270" y="23"/>
                  <a:pt x="270" y="23"/>
                  <a:pt x="270" y="24"/>
                </a:cubicBezTo>
                <a:cubicBezTo>
                  <a:pt x="270" y="25"/>
                  <a:pt x="270" y="26"/>
                  <a:pt x="270" y="27"/>
                </a:cubicBezTo>
                <a:cubicBezTo>
                  <a:pt x="259" y="1"/>
                  <a:pt x="259" y="1"/>
                  <a:pt x="259" y="1"/>
                </a:cubicBezTo>
                <a:cubicBezTo>
                  <a:pt x="253" y="1"/>
                  <a:pt x="253" y="1"/>
                  <a:pt x="253" y="1"/>
                </a:cubicBezTo>
                <a:cubicBezTo>
                  <a:pt x="253" y="31"/>
                  <a:pt x="253" y="31"/>
                  <a:pt x="253" y="31"/>
                </a:cubicBezTo>
                <a:cubicBezTo>
                  <a:pt x="257" y="31"/>
                  <a:pt x="257" y="31"/>
                  <a:pt x="257" y="31"/>
                </a:cubicBezTo>
                <a:cubicBezTo>
                  <a:pt x="257" y="9"/>
                  <a:pt x="257" y="9"/>
                  <a:pt x="257" y="9"/>
                </a:cubicBezTo>
                <a:cubicBezTo>
                  <a:pt x="257" y="8"/>
                  <a:pt x="257" y="8"/>
                  <a:pt x="257" y="7"/>
                </a:cubicBezTo>
                <a:cubicBezTo>
                  <a:pt x="257" y="6"/>
                  <a:pt x="257" y="5"/>
                  <a:pt x="257" y="3"/>
                </a:cubicBezTo>
                <a:cubicBezTo>
                  <a:pt x="268" y="31"/>
                  <a:pt x="268" y="31"/>
                  <a:pt x="268" y="31"/>
                </a:cubicBezTo>
                <a:cubicBezTo>
                  <a:pt x="273" y="31"/>
                  <a:pt x="273" y="31"/>
                  <a:pt x="273" y="31"/>
                </a:cubicBezTo>
                <a:cubicBezTo>
                  <a:pt x="273" y="1"/>
                  <a:pt x="273" y="1"/>
                  <a:pt x="273" y="1"/>
                </a:cubicBezTo>
                <a:cubicBezTo>
                  <a:pt x="270" y="1"/>
                  <a:pt x="270" y="1"/>
                  <a:pt x="270" y="1"/>
                </a:cubicBezTo>
                <a:lnTo>
                  <a:pt x="270" y="22"/>
                </a:lnTo>
                <a:close/>
                <a:moveTo>
                  <a:pt x="247" y="3"/>
                </a:moveTo>
                <a:cubicBezTo>
                  <a:pt x="246" y="2"/>
                  <a:pt x="245" y="1"/>
                  <a:pt x="244" y="1"/>
                </a:cubicBezTo>
                <a:cubicBezTo>
                  <a:pt x="243" y="0"/>
                  <a:pt x="241" y="0"/>
                  <a:pt x="240" y="0"/>
                </a:cubicBezTo>
                <a:cubicBezTo>
                  <a:pt x="240" y="0"/>
                  <a:pt x="240" y="0"/>
                  <a:pt x="240" y="0"/>
                </a:cubicBezTo>
                <a:cubicBezTo>
                  <a:pt x="238" y="0"/>
                  <a:pt x="236" y="1"/>
                  <a:pt x="235" y="1"/>
                </a:cubicBezTo>
                <a:cubicBezTo>
                  <a:pt x="234" y="2"/>
                  <a:pt x="233" y="3"/>
                  <a:pt x="232" y="4"/>
                </a:cubicBezTo>
                <a:cubicBezTo>
                  <a:pt x="231" y="5"/>
                  <a:pt x="231" y="6"/>
                  <a:pt x="231" y="8"/>
                </a:cubicBezTo>
                <a:cubicBezTo>
                  <a:pt x="231" y="10"/>
                  <a:pt x="230" y="12"/>
                  <a:pt x="230" y="16"/>
                </a:cubicBezTo>
                <a:cubicBezTo>
                  <a:pt x="230" y="20"/>
                  <a:pt x="231" y="23"/>
                  <a:pt x="231" y="24"/>
                </a:cubicBezTo>
                <a:cubicBezTo>
                  <a:pt x="231" y="26"/>
                  <a:pt x="232" y="27"/>
                  <a:pt x="233" y="28"/>
                </a:cubicBezTo>
                <a:cubicBezTo>
                  <a:pt x="234" y="29"/>
                  <a:pt x="235" y="30"/>
                  <a:pt x="236" y="30"/>
                </a:cubicBezTo>
                <a:cubicBezTo>
                  <a:pt x="237" y="31"/>
                  <a:pt x="238" y="31"/>
                  <a:pt x="240" y="31"/>
                </a:cubicBezTo>
                <a:cubicBezTo>
                  <a:pt x="240" y="31"/>
                  <a:pt x="240" y="31"/>
                  <a:pt x="240" y="31"/>
                </a:cubicBezTo>
                <a:cubicBezTo>
                  <a:pt x="242" y="31"/>
                  <a:pt x="243" y="31"/>
                  <a:pt x="244" y="30"/>
                </a:cubicBezTo>
                <a:cubicBezTo>
                  <a:pt x="246" y="29"/>
                  <a:pt x="247" y="28"/>
                  <a:pt x="248" y="27"/>
                </a:cubicBezTo>
                <a:cubicBezTo>
                  <a:pt x="248" y="26"/>
                  <a:pt x="248" y="25"/>
                  <a:pt x="249" y="23"/>
                </a:cubicBezTo>
                <a:cubicBezTo>
                  <a:pt x="249" y="22"/>
                  <a:pt x="249" y="19"/>
                  <a:pt x="249" y="16"/>
                </a:cubicBezTo>
                <a:cubicBezTo>
                  <a:pt x="249" y="12"/>
                  <a:pt x="249" y="9"/>
                  <a:pt x="249" y="7"/>
                </a:cubicBezTo>
                <a:cubicBezTo>
                  <a:pt x="248" y="5"/>
                  <a:pt x="248" y="4"/>
                  <a:pt x="247" y="3"/>
                </a:cubicBezTo>
                <a:close/>
                <a:moveTo>
                  <a:pt x="244" y="25"/>
                </a:moveTo>
                <a:cubicBezTo>
                  <a:pt x="243" y="27"/>
                  <a:pt x="242" y="28"/>
                  <a:pt x="240" y="28"/>
                </a:cubicBezTo>
                <a:cubicBezTo>
                  <a:pt x="239" y="28"/>
                  <a:pt x="238" y="27"/>
                  <a:pt x="237" y="27"/>
                </a:cubicBezTo>
                <a:cubicBezTo>
                  <a:pt x="236" y="27"/>
                  <a:pt x="236" y="26"/>
                  <a:pt x="235" y="25"/>
                </a:cubicBezTo>
                <a:cubicBezTo>
                  <a:pt x="235" y="24"/>
                  <a:pt x="235" y="23"/>
                  <a:pt x="235" y="22"/>
                </a:cubicBezTo>
                <a:cubicBezTo>
                  <a:pt x="234" y="21"/>
                  <a:pt x="234" y="19"/>
                  <a:pt x="234" y="16"/>
                </a:cubicBezTo>
                <a:cubicBezTo>
                  <a:pt x="234" y="12"/>
                  <a:pt x="234" y="10"/>
                  <a:pt x="235" y="9"/>
                </a:cubicBezTo>
                <a:cubicBezTo>
                  <a:pt x="235" y="7"/>
                  <a:pt x="235" y="6"/>
                  <a:pt x="236" y="6"/>
                </a:cubicBezTo>
                <a:cubicBezTo>
                  <a:pt x="236" y="5"/>
                  <a:pt x="237" y="4"/>
                  <a:pt x="237" y="4"/>
                </a:cubicBezTo>
                <a:cubicBezTo>
                  <a:pt x="238" y="4"/>
                  <a:pt x="239" y="4"/>
                  <a:pt x="240" y="4"/>
                </a:cubicBezTo>
                <a:cubicBezTo>
                  <a:pt x="242" y="4"/>
                  <a:pt x="243" y="4"/>
                  <a:pt x="244" y="6"/>
                </a:cubicBezTo>
                <a:cubicBezTo>
                  <a:pt x="245" y="7"/>
                  <a:pt x="245" y="11"/>
                  <a:pt x="245" y="16"/>
                </a:cubicBezTo>
                <a:cubicBezTo>
                  <a:pt x="245" y="21"/>
                  <a:pt x="245" y="24"/>
                  <a:pt x="244" y="25"/>
                </a:cubicBezTo>
                <a:close/>
                <a:moveTo>
                  <a:pt x="214" y="22"/>
                </a:moveTo>
                <a:cubicBezTo>
                  <a:pt x="214" y="24"/>
                  <a:pt x="214" y="25"/>
                  <a:pt x="213" y="26"/>
                </a:cubicBezTo>
                <a:cubicBezTo>
                  <a:pt x="212" y="27"/>
                  <a:pt x="211" y="28"/>
                  <a:pt x="210" y="28"/>
                </a:cubicBezTo>
                <a:cubicBezTo>
                  <a:pt x="208" y="28"/>
                  <a:pt x="206" y="27"/>
                  <a:pt x="206" y="26"/>
                </a:cubicBezTo>
                <a:cubicBezTo>
                  <a:pt x="205" y="24"/>
                  <a:pt x="205" y="21"/>
                  <a:pt x="205" y="16"/>
                </a:cubicBezTo>
                <a:cubicBezTo>
                  <a:pt x="205" y="13"/>
                  <a:pt x="205" y="10"/>
                  <a:pt x="205" y="9"/>
                </a:cubicBezTo>
                <a:cubicBezTo>
                  <a:pt x="205" y="7"/>
                  <a:pt x="205" y="6"/>
                  <a:pt x="206" y="6"/>
                </a:cubicBezTo>
                <a:cubicBezTo>
                  <a:pt x="206" y="5"/>
                  <a:pt x="207" y="4"/>
                  <a:pt x="207" y="4"/>
                </a:cubicBezTo>
                <a:cubicBezTo>
                  <a:pt x="208" y="4"/>
                  <a:pt x="209" y="3"/>
                  <a:pt x="210" y="3"/>
                </a:cubicBezTo>
                <a:cubicBezTo>
                  <a:pt x="211" y="3"/>
                  <a:pt x="212" y="4"/>
                  <a:pt x="213" y="5"/>
                </a:cubicBezTo>
                <a:cubicBezTo>
                  <a:pt x="214" y="6"/>
                  <a:pt x="214" y="7"/>
                  <a:pt x="214" y="9"/>
                </a:cubicBezTo>
                <a:cubicBezTo>
                  <a:pt x="214" y="9"/>
                  <a:pt x="214" y="9"/>
                  <a:pt x="214" y="9"/>
                </a:cubicBezTo>
                <a:cubicBezTo>
                  <a:pt x="218" y="9"/>
                  <a:pt x="218" y="9"/>
                  <a:pt x="218" y="9"/>
                </a:cubicBezTo>
                <a:cubicBezTo>
                  <a:pt x="218" y="6"/>
                  <a:pt x="217" y="4"/>
                  <a:pt x="216" y="3"/>
                </a:cubicBezTo>
                <a:cubicBezTo>
                  <a:pt x="214" y="1"/>
                  <a:pt x="212" y="0"/>
                  <a:pt x="210" y="0"/>
                </a:cubicBezTo>
                <a:cubicBezTo>
                  <a:pt x="208" y="0"/>
                  <a:pt x="207" y="1"/>
                  <a:pt x="205" y="1"/>
                </a:cubicBezTo>
                <a:cubicBezTo>
                  <a:pt x="204" y="2"/>
                  <a:pt x="203" y="3"/>
                  <a:pt x="203" y="4"/>
                </a:cubicBezTo>
                <a:cubicBezTo>
                  <a:pt x="202" y="5"/>
                  <a:pt x="201" y="6"/>
                  <a:pt x="201" y="8"/>
                </a:cubicBezTo>
                <a:cubicBezTo>
                  <a:pt x="201" y="10"/>
                  <a:pt x="201" y="12"/>
                  <a:pt x="201" y="15"/>
                </a:cubicBezTo>
                <a:cubicBezTo>
                  <a:pt x="201" y="19"/>
                  <a:pt x="201" y="23"/>
                  <a:pt x="201" y="25"/>
                </a:cubicBezTo>
                <a:cubicBezTo>
                  <a:pt x="202" y="26"/>
                  <a:pt x="203" y="28"/>
                  <a:pt x="204" y="29"/>
                </a:cubicBezTo>
                <a:cubicBezTo>
                  <a:pt x="204" y="30"/>
                  <a:pt x="205" y="30"/>
                  <a:pt x="206" y="31"/>
                </a:cubicBezTo>
                <a:cubicBezTo>
                  <a:pt x="207" y="31"/>
                  <a:pt x="209" y="31"/>
                  <a:pt x="210" y="31"/>
                </a:cubicBezTo>
                <a:cubicBezTo>
                  <a:pt x="212" y="31"/>
                  <a:pt x="215" y="30"/>
                  <a:pt x="216" y="29"/>
                </a:cubicBezTo>
                <a:cubicBezTo>
                  <a:pt x="217" y="27"/>
                  <a:pt x="218" y="25"/>
                  <a:pt x="218" y="22"/>
                </a:cubicBezTo>
                <a:cubicBezTo>
                  <a:pt x="218" y="21"/>
                  <a:pt x="218" y="21"/>
                  <a:pt x="218" y="21"/>
                </a:cubicBezTo>
                <a:cubicBezTo>
                  <a:pt x="214" y="21"/>
                  <a:pt x="214" y="21"/>
                  <a:pt x="214" y="21"/>
                </a:cubicBezTo>
                <a:lnTo>
                  <a:pt x="214" y="22"/>
                </a:lnTo>
                <a:close/>
                <a:moveTo>
                  <a:pt x="222" y="31"/>
                </a:moveTo>
                <a:cubicBezTo>
                  <a:pt x="226" y="31"/>
                  <a:pt x="226" y="31"/>
                  <a:pt x="226" y="31"/>
                </a:cubicBezTo>
                <a:cubicBezTo>
                  <a:pt x="226" y="1"/>
                  <a:pt x="226" y="1"/>
                  <a:pt x="226" y="1"/>
                </a:cubicBezTo>
                <a:cubicBezTo>
                  <a:pt x="222" y="1"/>
                  <a:pt x="222" y="1"/>
                  <a:pt x="222" y="1"/>
                </a:cubicBezTo>
                <a:lnTo>
                  <a:pt x="222" y="31"/>
                </a:lnTo>
                <a:close/>
                <a:moveTo>
                  <a:pt x="187" y="1"/>
                </a:moveTo>
                <a:cubicBezTo>
                  <a:pt x="185" y="1"/>
                  <a:pt x="185" y="1"/>
                  <a:pt x="185" y="1"/>
                </a:cubicBezTo>
                <a:cubicBezTo>
                  <a:pt x="176" y="31"/>
                  <a:pt x="176" y="31"/>
                  <a:pt x="176" y="31"/>
                </a:cubicBezTo>
                <a:cubicBezTo>
                  <a:pt x="180" y="31"/>
                  <a:pt x="180" y="31"/>
                  <a:pt x="180" y="31"/>
                </a:cubicBezTo>
                <a:cubicBezTo>
                  <a:pt x="182" y="23"/>
                  <a:pt x="182" y="23"/>
                  <a:pt x="182" y="23"/>
                </a:cubicBezTo>
                <a:cubicBezTo>
                  <a:pt x="187" y="23"/>
                  <a:pt x="187" y="23"/>
                  <a:pt x="187" y="23"/>
                </a:cubicBezTo>
                <a:cubicBezTo>
                  <a:pt x="192" y="23"/>
                  <a:pt x="192" y="23"/>
                  <a:pt x="192" y="23"/>
                </a:cubicBezTo>
                <a:cubicBezTo>
                  <a:pt x="194" y="31"/>
                  <a:pt x="194" y="31"/>
                  <a:pt x="194" y="31"/>
                </a:cubicBezTo>
                <a:cubicBezTo>
                  <a:pt x="199" y="31"/>
                  <a:pt x="199" y="31"/>
                  <a:pt x="199" y="31"/>
                </a:cubicBezTo>
                <a:cubicBezTo>
                  <a:pt x="190" y="1"/>
                  <a:pt x="190" y="1"/>
                  <a:pt x="190" y="1"/>
                </a:cubicBezTo>
                <a:lnTo>
                  <a:pt x="187" y="1"/>
                </a:lnTo>
                <a:close/>
                <a:moveTo>
                  <a:pt x="187" y="20"/>
                </a:moveTo>
                <a:cubicBezTo>
                  <a:pt x="183" y="20"/>
                  <a:pt x="183" y="20"/>
                  <a:pt x="183" y="20"/>
                </a:cubicBezTo>
                <a:cubicBezTo>
                  <a:pt x="187" y="6"/>
                  <a:pt x="187" y="6"/>
                  <a:pt x="187" y="6"/>
                </a:cubicBezTo>
                <a:cubicBezTo>
                  <a:pt x="187" y="5"/>
                  <a:pt x="187" y="5"/>
                  <a:pt x="187" y="5"/>
                </a:cubicBezTo>
                <a:cubicBezTo>
                  <a:pt x="191" y="20"/>
                  <a:pt x="191" y="20"/>
                  <a:pt x="191" y="20"/>
                </a:cubicBezTo>
                <a:lnTo>
                  <a:pt x="187" y="20"/>
                </a:lnTo>
                <a:close/>
                <a:moveTo>
                  <a:pt x="170" y="22"/>
                </a:moveTo>
                <a:cubicBezTo>
                  <a:pt x="170" y="23"/>
                  <a:pt x="170" y="23"/>
                  <a:pt x="170" y="24"/>
                </a:cubicBezTo>
                <a:cubicBezTo>
                  <a:pt x="170" y="25"/>
                  <a:pt x="170" y="26"/>
                  <a:pt x="170" y="27"/>
                </a:cubicBezTo>
                <a:cubicBezTo>
                  <a:pt x="159" y="1"/>
                  <a:pt x="159" y="1"/>
                  <a:pt x="159" y="1"/>
                </a:cubicBezTo>
                <a:cubicBezTo>
                  <a:pt x="153" y="1"/>
                  <a:pt x="153" y="1"/>
                  <a:pt x="153" y="1"/>
                </a:cubicBezTo>
                <a:cubicBezTo>
                  <a:pt x="153" y="31"/>
                  <a:pt x="153" y="31"/>
                  <a:pt x="153" y="31"/>
                </a:cubicBezTo>
                <a:cubicBezTo>
                  <a:pt x="157" y="31"/>
                  <a:pt x="157" y="31"/>
                  <a:pt x="157" y="31"/>
                </a:cubicBezTo>
                <a:cubicBezTo>
                  <a:pt x="157" y="9"/>
                  <a:pt x="157" y="9"/>
                  <a:pt x="157" y="9"/>
                </a:cubicBezTo>
                <a:cubicBezTo>
                  <a:pt x="157" y="8"/>
                  <a:pt x="157" y="8"/>
                  <a:pt x="157" y="7"/>
                </a:cubicBezTo>
                <a:cubicBezTo>
                  <a:pt x="157" y="6"/>
                  <a:pt x="157" y="5"/>
                  <a:pt x="157" y="3"/>
                </a:cubicBezTo>
                <a:cubicBezTo>
                  <a:pt x="168" y="31"/>
                  <a:pt x="168" y="31"/>
                  <a:pt x="168" y="31"/>
                </a:cubicBezTo>
                <a:cubicBezTo>
                  <a:pt x="173" y="31"/>
                  <a:pt x="173" y="31"/>
                  <a:pt x="173" y="31"/>
                </a:cubicBezTo>
                <a:cubicBezTo>
                  <a:pt x="173" y="1"/>
                  <a:pt x="173" y="1"/>
                  <a:pt x="173" y="1"/>
                </a:cubicBezTo>
                <a:cubicBezTo>
                  <a:pt x="170" y="1"/>
                  <a:pt x="170" y="1"/>
                  <a:pt x="170" y="1"/>
                </a:cubicBezTo>
                <a:lnTo>
                  <a:pt x="170" y="22"/>
                </a:lnTo>
                <a:close/>
                <a:moveTo>
                  <a:pt x="129" y="1"/>
                </a:moveTo>
                <a:cubicBezTo>
                  <a:pt x="127" y="1"/>
                  <a:pt x="127" y="1"/>
                  <a:pt x="127" y="1"/>
                </a:cubicBezTo>
                <a:cubicBezTo>
                  <a:pt x="118" y="31"/>
                  <a:pt x="118" y="31"/>
                  <a:pt x="118" y="31"/>
                </a:cubicBezTo>
                <a:cubicBezTo>
                  <a:pt x="122" y="31"/>
                  <a:pt x="122" y="31"/>
                  <a:pt x="122" y="31"/>
                </a:cubicBezTo>
                <a:cubicBezTo>
                  <a:pt x="124" y="23"/>
                  <a:pt x="124" y="23"/>
                  <a:pt x="124" y="23"/>
                </a:cubicBezTo>
                <a:cubicBezTo>
                  <a:pt x="129" y="23"/>
                  <a:pt x="129" y="23"/>
                  <a:pt x="129" y="23"/>
                </a:cubicBezTo>
                <a:cubicBezTo>
                  <a:pt x="134" y="23"/>
                  <a:pt x="134" y="23"/>
                  <a:pt x="134" y="23"/>
                </a:cubicBezTo>
                <a:cubicBezTo>
                  <a:pt x="136" y="31"/>
                  <a:pt x="136" y="31"/>
                  <a:pt x="136" y="31"/>
                </a:cubicBezTo>
                <a:cubicBezTo>
                  <a:pt x="140" y="31"/>
                  <a:pt x="140" y="31"/>
                  <a:pt x="140" y="31"/>
                </a:cubicBezTo>
                <a:cubicBezTo>
                  <a:pt x="131" y="1"/>
                  <a:pt x="131" y="1"/>
                  <a:pt x="131" y="1"/>
                </a:cubicBezTo>
                <a:lnTo>
                  <a:pt x="129" y="1"/>
                </a:lnTo>
                <a:close/>
                <a:moveTo>
                  <a:pt x="129" y="20"/>
                </a:moveTo>
                <a:cubicBezTo>
                  <a:pt x="125" y="20"/>
                  <a:pt x="125" y="20"/>
                  <a:pt x="125" y="20"/>
                </a:cubicBezTo>
                <a:cubicBezTo>
                  <a:pt x="129" y="6"/>
                  <a:pt x="129" y="6"/>
                  <a:pt x="129" y="6"/>
                </a:cubicBezTo>
                <a:cubicBezTo>
                  <a:pt x="129" y="5"/>
                  <a:pt x="129" y="5"/>
                  <a:pt x="129" y="5"/>
                </a:cubicBezTo>
                <a:cubicBezTo>
                  <a:pt x="133" y="20"/>
                  <a:pt x="133" y="20"/>
                  <a:pt x="133" y="20"/>
                </a:cubicBezTo>
                <a:lnTo>
                  <a:pt x="129" y="20"/>
                </a:lnTo>
                <a:close/>
                <a:moveTo>
                  <a:pt x="35" y="18"/>
                </a:moveTo>
                <a:cubicBezTo>
                  <a:pt x="39" y="18"/>
                  <a:pt x="39" y="18"/>
                  <a:pt x="39" y="18"/>
                </a:cubicBezTo>
                <a:cubicBezTo>
                  <a:pt x="39" y="27"/>
                  <a:pt x="39" y="27"/>
                  <a:pt x="39" y="27"/>
                </a:cubicBezTo>
                <a:cubicBezTo>
                  <a:pt x="38" y="27"/>
                  <a:pt x="37" y="27"/>
                  <a:pt x="36" y="28"/>
                </a:cubicBezTo>
                <a:cubicBezTo>
                  <a:pt x="36" y="28"/>
                  <a:pt x="35" y="28"/>
                  <a:pt x="34" y="28"/>
                </a:cubicBezTo>
                <a:cubicBezTo>
                  <a:pt x="32" y="28"/>
                  <a:pt x="31" y="27"/>
                  <a:pt x="30" y="25"/>
                </a:cubicBezTo>
                <a:cubicBezTo>
                  <a:pt x="29" y="24"/>
                  <a:pt x="28" y="20"/>
                  <a:pt x="28" y="16"/>
                </a:cubicBezTo>
                <a:cubicBezTo>
                  <a:pt x="28" y="11"/>
                  <a:pt x="29" y="7"/>
                  <a:pt x="30" y="6"/>
                </a:cubicBezTo>
                <a:cubicBezTo>
                  <a:pt x="30" y="4"/>
                  <a:pt x="32" y="3"/>
                  <a:pt x="34" y="3"/>
                </a:cubicBezTo>
                <a:cubicBezTo>
                  <a:pt x="35" y="3"/>
                  <a:pt x="37" y="4"/>
                  <a:pt x="38" y="5"/>
                </a:cubicBezTo>
                <a:cubicBezTo>
                  <a:pt x="38" y="6"/>
                  <a:pt x="39" y="7"/>
                  <a:pt x="39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9"/>
                  <a:pt x="43" y="9"/>
                  <a:pt x="43" y="9"/>
                </a:cubicBezTo>
                <a:cubicBezTo>
                  <a:pt x="43" y="6"/>
                  <a:pt x="42" y="4"/>
                  <a:pt x="40" y="2"/>
                </a:cubicBezTo>
                <a:cubicBezTo>
                  <a:pt x="39" y="1"/>
                  <a:pt x="37" y="0"/>
                  <a:pt x="34" y="0"/>
                </a:cubicBezTo>
                <a:cubicBezTo>
                  <a:pt x="32" y="0"/>
                  <a:pt x="31" y="1"/>
                  <a:pt x="29" y="1"/>
                </a:cubicBezTo>
                <a:cubicBezTo>
                  <a:pt x="28" y="2"/>
                  <a:pt x="27" y="3"/>
                  <a:pt x="26" y="4"/>
                </a:cubicBezTo>
                <a:cubicBezTo>
                  <a:pt x="26" y="5"/>
                  <a:pt x="25" y="6"/>
                  <a:pt x="25" y="8"/>
                </a:cubicBezTo>
                <a:cubicBezTo>
                  <a:pt x="25" y="10"/>
                  <a:pt x="24" y="12"/>
                  <a:pt x="24" y="15"/>
                </a:cubicBezTo>
                <a:cubicBezTo>
                  <a:pt x="24" y="19"/>
                  <a:pt x="25" y="22"/>
                  <a:pt x="25" y="24"/>
                </a:cubicBezTo>
                <a:cubicBezTo>
                  <a:pt x="25" y="26"/>
                  <a:pt x="26" y="27"/>
                  <a:pt x="27" y="29"/>
                </a:cubicBezTo>
                <a:cubicBezTo>
                  <a:pt x="28" y="29"/>
                  <a:pt x="29" y="30"/>
                  <a:pt x="30" y="30"/>
                </a:cubicBezTo>
                <a:cubicBezTo>
                  <a:pt x="31" y="31"/>
                  <a:pt x="33" y="31"/>
                  <a:pt x="34" y="31"/>
                </a:cubicBezTo>
                <a:cubicBezTo>
                  <a:pt x="35" y="31"/>
                  <a:pt x="37" y="31"/>
                  <a:pt x="38" y="31"/>
                </a:cubicBezTo>
                <a:cubicBezTo>
                  <a:pt x="39" y="31"/>
                  <a:pt x="41" y="30"/>
                  <a:pt x="43" y="30"/>
                </a:cubicBezTo>
                <a:cubicBezTo>
                  <a:pt x="43" y="15"/>
                  <a:pt x="43" y="15"/>
                  <a:pt x="43" y="15"/>
                </a:cubicBezTo>
                <a:cubicBezTo>
                  <a:pt x="35" y="15"/>
                  <a:pt x="35" y="15"/>
                  <a:pt x="35" y="15"/>
                </a:cubicBezTo>
                <a:lnTo>
                  <a:pt x="35" y="18"/>
                </a:lnTo>
                <a:close/>
                <a:moveTo>
                  <a:pt x="47" y="31"/>
                </a:moveTo>
                <a:cubicBezTo>
                  <a:pt x="62" y="31"/>
                  <a:pt x="62" y="31"/>
                  <a:pt x="62" y="31"/>
                </a:cubicBezTo>
                <a:cubicBezTo>
                  <a:pt x="62" y="27"/>
                  <a:pt x="62" y="27"/>
                  <a:pt x="62" y="27"/>
                </a:cubicBezTo>
                <a:cubicBezTo>
                  <a:pt x="51" y="27"/>
                  <a:pt x="51" y="27"/>
                  <a:pt x="51" y="27"/>
                </a:cubicBezTo>
                <a:cubicBezTo>
                  <a:pt x="51" y="17"/>
                  <a:pt x="51" y="17"/>
                  <a:pt x="51" y="17"/>
                </a:cubicBezTo>
                <a:cubicBezTo>
                  <a:pt x="62" y="17"/>
                  <a:pt x="62" y="17"/>
                  <a:pt x="62" y="17"/>
                </a:cubicBezTo>
                <a:cubicBezTo>
                  <a:pt x="62" y="14"/>
                  <a:pt x="62" y="14"/>
                  <a:pt x="62" y="14"/>
                </a:cubicBezTo>
                <a:cubicBezTo>
                  <a:pt x="51" y="14"/>
                  <a:pt x="51" y="14"/>
                  <a:pt x="51" y="14"/>
                </a:cubicBezTo>
                <a:cubicBezTo>
                  <a:pt x="51" y="4"/>
                  <a:pt x="51" y="4"/>
                  <a:pt x="51" y="4"/>
                </a:cubicBezTo>
                <a:cubicBezTo>
                  <a:pt x="62" y="4"/>
                  <a:pt x="62" y="4"/>
                  <a:pt x="62" y="4"/>
                </a:cubicBezTo>
                <a:cubicBezTo>
                  <a:pt x="62" y="1"/>
                  <a:pt x="62" y="1"/>
                  <a:pt x="62" y="1"/>
                </a:cubicBezTo>
                <a:cubicBezTo>
                  <a:pt x="47" y="1"/>
                  <a:pt x="47" y="1"/>
                  <a:pt x="47" y="1"/>
                </a:cubicBezTo>
                <a:lnTo>
                  <a:pt x="47" y="31"/>
                </a:lnTo>
                <a:close/>
                <a:moveTo>
                  <a:pt x="82" y="22"/>
                </a:moveTo>
                <a:cubicBezTo>
                  <a:pt x="82" y="23"/>
                  <a:pt x="82" y="23"/>
                  <a:pt x="82" y="24"/>
                </a:cubicBezTo>
                <a:cubicBezTo>
                  <a:pt x="82" y="25"/>
                  <a:pt x="82" y="26"/>
                  <a:pt x="82" y="27"/>
                </a:cubicBezTo>
                <a:cubicBezTo>
                  <a:pt x="71" y="1"/>
                  <a:pt x="71" y="1"/>
                  <a:pt x="71" y="1"/>
                </a:cubicBezTo>
                <a:cubicBezTo>
                  <a:pt x="66" y="1"/>
                  <a:pt x="66" y="1"/>
                  <a:pt x="66" y="1"/>
                </a:cubicBezTo>
                <a:cubicBezTo>
                  <a:pt x="66" y="31"/>
                  <a:pt x="66" y="31"/>
                  <a:pt x="66" y="31"/>
                </a:cubicBezTo>
                <a:cubicBezTo>
                  <a:pt x="69" y="31"/>
                  <a:pt x="69" y="31"/>
                  <a:pt x="69" y="31"/>
                </a:cubicBezTo>
                <a:cubicBezTo>
                  <a:pt x="69" y="9"/>
                  <a:pt x="69" y="9"/>
                  <a:pt x="69" y="9"/>
                </a:cubicBezTo>
                <a:cubicBezTo>
                  <a:pt x="69" y="8"/>
                  <a:pt x="69" y="8"/>
                  <a:pt x="69" y="7"/>
                </a:cubicBezTo>
                <a:cubicBezTo>
                  <a:pt x="69" y="6"/>
                  <a:pt x="69" y="5"/>
                  <a:pt x="69" y="3"/>
                </a:cubicBezTo>
                <a:cubicBezTo>
                  <a:pt x="80" y="31"/>
                  <a:pt x="80" y="31"/>
                  <a:pt x="80" y="31"/>
                </a:cubicBezTo>
                <a:cubicBezTo>
                  <a:pt x="85" y="31"/>
                  <a:pt x="85" y="31"/>
                  <a:pt x="85" y="31"/>
                </a:cubicBezTo>
                <a:cubicBezTo>
                  <a:pt x="85" y="1"/>
                  <a:pt x="85" y="1"/>
                  <a:pt x="85" y="1"/>
                </a:cubicBezTo>
                <a:cubicBezTo>
                  <a:pt x="82" y="1"/>
                  <a:pt x="82" y="1"/>
                  <a:pt x="82" y="1"/>
                </a:cubicBezTo>
                <a:lnTo>
                  <a:pt x="82" y="22"/>
                </a:lnTo>
                <a:close/>
                <a:moveTo>
                  <a:pt x="103" y="22"/>
                </a:moveTo>
                <a:cubicBezTo>
                  <a:pt x="103" y="24"/>
                  <a:pt x="103" y="25"/>
                  <a:pt x="102" y="26"/>
                </a:cubicBezTo>
                <a:cubicBezTo>
                  <a:pt x="101" y="27"/>
                  <a:pt x="100" y="28"/>
                  <a:pt x="98" y="28"/>
                </a:cubicBezTo>
                <a:cubicBezTo>
                  <a:pt x="97" y="28"/>
                  <a:pt x="95" y="27"/>
                  <a:pt x="95" y="26"/>
                </a:cubicBezTo>
                <a:cubicBezTo>
                  <a:pt x="94" y="24"/>
                  <a:pt x="93" y="21"/>
                  <a:pt x="93" y="16"/>
                </a:cubicBezTo>
                <a:cubicBezTo>
                  <a:pt x="93" y="13"/>
                  <a:pt x="93" y="10"/>
                  <a:pt x="94" y="9"/>
                </a:cubicBezTo>
                <a:cubicBezTo>
                  <a:pt x="94" y="7"/>
                  <a:pt x="94" y="6"/>
                  <a:pt x="95" y="6"/>
                </a:cubicBezTo>
                <a:cubicBezTo>
                  <a:pt x="95" y="5"/>
                  <a:pt x="95" y="4"/>
                  <a:pt x="96" y="4"/>
                </a:cubicBezTo>
                <a:cubicBezTo>
                  <a:pt x="97" y="4"/>
                  <a:pt x="98" y="3"/>
                  <a:pt x="98" y="3"/>
                </a:cubicBezTo>
                <a:cubicBezTo>
                  <a:pt x="100" y="3"/>
                  <a:pt x="101" y="4"/>
                  <a:pt x="102" y="5"/>
                </a:cubicBezTo>
                <a:cubicBezTo>
                  <a:pt x="102" y="6"/>
                  <a:pt x="103" y="7"/>
                  <a:pt x="103" y="9"/>
                </a:cubicBezTo>
                <a:cubicBezTo>
                  <a:pt x="103" y="9"/>
                  <a:pt x="103" y="9"/>
                  <a:pt x="103" y="9"/>
                </a:cubicBezTo>
                <a:cubicBezTo>
                  <a:pt x="107" y="9"/>
                  <a:pt x="107" y="9"/>
                  <a:pt x="107" y="9"/>
                </a:cubicBezTo>
                <a:cubicBezTo>
                  <a:pt x="107" y="6"/>
                  <a:pt x="106" y="4"/>
                  <a:pt x="105" y="3"/>
                </a:cubicBezTo>
                <a:cubicBezTo>
                  <a:pt x="103" y="1"/>
                  <a:pt x="101" y="0"/>
                  <a:pt x="99" y="0"/>
                </a:cubicBezTo>
                <a:cubicBezTo>
                  <a:pt x="97" y="0"/>
                  <a:pt x="95" y="1"/>
                  <a:pt x="94" y="1"/>
                </a:cubicBezTo>
                <a:cubicBezTo>
                  <a:pt x="93" y="2"/>
                  <a:pt x="92" y="3"/>
                  <a:pt x="91" y="4"/>
                </a:cubicBezTo>
                <a:cubicBezTo>
                  <a:pt x="91" y="5"/>
                  <a:pt x="90" y="6"/>
                  <a:pt x="90" y="8"/>
                </a:cubicBezTo>
                <a:cubicBezTo>
                  <a:pt x="90" y="10"/>
                  <a:pt x="90" y="12"/>
                  <a:pt x="90" y="15"/>
                </a:cubicBezTo>
                <a:cubicBezTo>
                  <a:pt x="90" y="19"/>
                  <a:pt x="90" y="23"/>
                  <a:pt x="90" y="25"/>
                </a:cubicBezTo>
                <a:cubicBezTo>
                  <a:pt x="91" y="26"/>
                  <a:pt x="91" y="28"/>
                  <a:pt x="93" y="29"/>
                </a:cubicBezTo>
                <a:cubicBezTo>
                  <a:pt x="93" y="30"/>
                  <a:pt x="94" y="30"/>
                  <a:pt x="95" y="31"/>
                </a:cubicBezTo>
                <a:cubicBezTo>
                  <a:pt x="96" y="31"/>
                  <a:pt x="97" y="31"/>
                  <a:pt x="99" y="31"/>
                </a:cubicBezTo>
                <a:cubicBezTo>
                  <a:pt x="101" y="31"/>
                  <a:pt x="103" y="30"/>
                  <a:pt x="105" y="29"/>
                </a:cubicBezTo>
                <a:cubicBezTo>
                  <a:pt x="106" y="27"/>
                  <a:pt x="107" y="25"/>
                  <a:pt x="107" y="22"/>
                </a:cubicBezTo>
                <a:cubicBezTo>
                  <a:pt x="107" y="21"/>
                  <a:pt x="107" y="21"/>
                  <a:pt x="107" y="21"/>
                </a:cubicBezTo>
                <a:cubicBezTo>
                  <a:pt x="103" y="21"/>
                  <a:pt x="103" y="21"/>
                  <a:pt x="103" y="21"/>
                </a:cubicBezTo>
                <a:lnTo>
                  <a:pt x="103" y="22"/>
                </a:lnTo>
                <a:close/>
                <a:moveTo>
                  <a:pt x="111" y="31"/>
                </a:moveTo>
                <a:cubicBezTo>
                  <a:pt x="115" y="31"/>
                  <a:pt x="115" y="31"/>
                  <a:pt x="115" y="31"/>
                </a:cubicBezTo>
                <a:cubicBezTo>
                  <a:pt x="115" y="1"/>
                  <a:pt x="115" y="1"/>
                  <a:pt x="115" y="1"/>
                </a:cubicBezTo>
                <a:cubicBezTo>
                  <a:pt x="111" y="1"/>
                  <a:pt x="111" y="1"/>
                  <a:pt x="111" y="1"/>
                </a:cubicBezTo>
                <a:lnTo>
                  <a:pt x="111" y="31"/>
                </a:lnTo>
                <a:close/>
                <a:moveTo>
                  <a:pt x="11" y="1"/>
                </a:moveTo>
                <a:cubicBezTo>
                  <a:pt x="9" y="1"/>
                  <a:pt x="9" y="1"/>
                  <a:pt x="9" y="1"/>
                </a:cubicBezTo>
                <a:cubicBezTo>
                  <a:pt x="0" y="31"/>
                  <a:pt x="0" y="31"/>
                  <a:pt x="0" y="31"/>
                </a:cubicBezTo>
                <a:cubicBezTo>
                  <a:pt x="4" y="31"/>
                  <a:pt x="4" y="31"/>
                  <a:pt x="4" y="31"/>
                </a:cubicBezTo>
                <a:cubicBezTo>
                  <a:pt x="6" y="23"/>
                  <a:pt x="6" y="23"/>
                  <a:pt x="6" y="23"/>
                </a:cubicBezTo>
                <a:cubicBezTo>
                  <a:pt x="11" y="23"/>
                  <a:pt x="11" y="23"/>
                  <a:pt x="11" y="23"/>
                </a:cubicBezTo>
                <a:cubicBezTo>
                  <a:pt x="16" y="23"/>
                  <a:pt x="16" y="23"/>
                  <a:pt x="16" y="23"/>
                </a:cubicBezTo>
                <a:cubicBezTo>
                  <a:pt x="18" y="31"/>
                  <a:pt x="18" y="31"/>
                  <a:pt x="18" y="31"/>
                </a:cubicBezTo>
                <a:cubicBezTo>
                  <a:pt x="22" y="31"/>
                  <a:pt x="22" y="31"/>
                  <a:pt x="22" y="31"/>
                </a:cubicBezTo>
                <a:cubicBezTo>
                  <a:pt x="13" y="1"/>
                  <a:pt x="13" y="1"/>
                  <a:pt x="13" y="1"/>
                </a:cubicBezTo>
                <a:lnTo>
                  <a:pt x="11" y="1"/>
                </a:lnTo>
                <a:close/>
                <a:moveTo>
                  <a:pt x="11" y="20"/>
                </a:moveTo>
                <a:cubicBezTo>
                  <a:pt x="7" y="20"/>
                  <a:pt x="7" y="20"/>
                  <a:pt x="7" y="20"/>
                </a:cubicBezTo>
                <a:cubicBezTo>
                  <a:pt x="11" y="6"/>
                  <a:pt x="11" y="6"/>
                  <a:pt x="11" y="6"/>
                </a:cubicBezTo>
                <a:cubicBezTo>
                  <a:pt x="11" y="5"/>
                  <a:pt x="11" y="5"/>
                  <a:pt x="11" y="5"/>
                </a:cubicBezTo>
                <a:cubicBezTo>
                  <a:pt x="15" y="20"/>
                  <a:pt x="15" y="20"/>
                  <a:pt x="15" y="20"/>
                </a:cubicBezTo>
                <a:lnTo>
                  <a:pt x="11" y="2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grpSp>
        <xdr:nvGrpSpPr>
          <xdr:cNvPr id="4" name="Group 3">
            <a:extLst>
              <a:ext uri="{FF2B5EF4-FFF2-40B4-BE49-F238E27FC236}">
                <a16:creationId xmlns:a16="http://schemas.microsoft.com/office/drawing/2014/main" id="{90781041-2841-142C-FA41-5B6C2250494B}"/>
              </a:ext>
            </a:extLst>
          </xdr:cNvPr>
          <xdr:cNvGrpSpPr>
            <a:grpSpLocks/>
          </xdr:cNvGrpSpPr>
        </xdr:nvGrpSpPr>
        <xdr:grpSpPr bwMode="auto">
          <a:xfrm>
            <a:off x="2509" y="5552"/>
            <a:ext cx="2207" cy="898"/>
            <a:chOff x="837" y="1286"/>
            <a:chExt cx="1074" cy="434"/>
          </a:xfrm>
        </xdr:grpSpPr>
        <xdr:sp macro="" textlink="">
          <xdr:nvSpPr>
            <xdr:cNvPr id="11" name="Freeform 4">
              <a:extLst>
                <a:ext uri="{FF2B5EF4-FFF2-40B4-BE49-F238E27FC236}">
                  <a16:creationId xmlns:a16="http://schemas.microsoft.com/office/drawing/2014/main" id="{12FEB99B-311E-F3D1-384A-7A80C24780B6}"/>
                </a:ext>
              </a:extLst>
            </xdr:cNvPr>
            <xdr:cNvSpPr>
              <a:spLocks/>
            </xdr:cNvSpPr>
          </xdr:nvSpPr>
          <xdr:spPr bwMode="auto">
            <a:xfrm>
              <a:off x="1630" y="1286"/>
              <a:ext cx="281" cy="434"/>
            </a:xfrm>
            <a:custGeom>
              <a:avLst/>
              <a:gdLst/>
              <a:ahLst/>
              <a:cxnLst>
                <a:cxn ang="0">
                  <a:pos x="92" y="434"/>
                </a:cxn>
                <a:cxn ang="0">
                  <a:pos x="0" y="434"/>
                </a:cxn>
                <a:cxn ang="0">
                  <a:pos x="0" y="0"/>
                </a:cxn>
                <a:cxn ang="0">
                  <a:pos x="92" y="0"/>
                </a:cxn>
                <a:cxn ang="0">
                  <a:pos x="92" y="167"/>
                </a:cxn>
                <a:cxn ang="0">
                  <a:pos x="192" y="167"/>
                </a:cxn>
                <a:cxn ang="0">
                  <a:pos x="192" y="0"/>
                </a:cxn>
                <a:cxn ang="0">
                  <a:pos x="281" y="0"/>
                </a:cxn>
                <a:cxn ang="0">
                  <a:pos x="281" y="434"/>
                </a:cxn>
                <a:cxn ang="0">
                  <a:pos x="192" y="434"/>
                </a:cxn>
                <a:cxn ang="0">
                  <a:pos x="192" y="241"/>
                </a:cxn>
                <a:cxn ang="0">
                  <a:pos x="92" y="241"/>
                </a:cxn>
                <a:cxn ang="0">
                  <a:pos x="92" y="434"/>
                </a:cxn>
              </a:cxnLst>
              <a:rect l="0" t="0" r="r" b="b"/>
              <a:pathLst>
                <a:path w="281" h="434">
                  <a:moveTo>
                    <a:pt x="92" y="434"/>
                  </a:moveTo>
                  <a:lnTo>
                    <a:pt x="0" y="434"/>
                  </a:lnTo>
                  <a:lnTo>
                    <a:pt x="0" y="0"/>
                  </a:lnTo>
                  <a:lnTo>
                    <a:pt x="92" y="0"/>
                  </a:lnTo>
                  <a:lnTo>
                    <a:pt x="92" y="167"/>
                  </a:lnTo>
                  <a:lnTo>
                    <a:pt x="192" y="167"/>
                  </a:lnTo>
                  <a:lnTo>
                    <a:pt x="192" y="0"/>
                  </a:lnTo>
                  <a:lnTo>
                    <a:pt x="281" y="0"/>
                  </a:lnTo>
                  <a:lnTo>
                    <a:pt x="281" y="434"/>
                  </a:lnTo>
                  <a:lnTo>
                    <a:pt x="192" y="434"/>
                  </a:lnTo>
                  <a:lnTo>
                    <a:pt x="192" y="241"/>
                  </a:lnTo>
                  <a:lnTo>
                    <a:pt x="92" y="241"/>
                  </a:lnTo>
                  <a:lnTo>
                    <a:pt x="92" y="434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2" name="Freeform 5">
              <a:extLst>
                <a:ext uri="{FF2B5EF4-FFF2-40B4-BE49-F238E27FC236}">
                  <a16:creationId xmlns:a16="http://schemas.microsoft.com/office/drawing/2014/main" id="{46C659DF-7359-8509-5782-0AC60623359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7" y="1286"/>
              <a:ext cx="359" cy="434"/>
            </a:xfrm>
            <a:custGeom>
              <a:avLst/>
              <a:gdLst/>
              <a:ahLst/>
              <a:cxnLst>
                <a:cxn ang="0">
                  <a:pos x="238" y="0"/>
                </a:cxn>
                <a:cxn ang="0">
                  <a:pos x="177" y="0"/>
                </a:cxn>
                <a:cxn ang="0">
                  <a:pos x="122" y="0"/>
                </a:cxn>
                <a:cxn ang="0">
                  <a:pos x="0" y="434"/>
                </a:cxn>
                <a:cxn ang="0">
                  <a:pos x="89" y="434"/>
                </a:cxn>
                <a:cxn ang="0">
                  <a:pos x="113" y="337"/>
                </a:cxn>
                <a:cxn ang="0">
                  <a:pos x="177" y="337"/>
                </a:cxn>
                <a:cxn ang="0">
                  <a:pos x="240" y="337"/>
                </a:cxn>
                <a:cxn ang="0">
                  <a:pos x="264" y="434"/>
                </a:cxn>
                <a:cxn ang="0">
                  <a:pos x="359" y="434"/>
                </a:cxn>
                <a:cxn ang="0">
                  <a:pos x="238" y="0"/>
                </a:cxn>
                <a:cxn ang="0">
                  <a:pos x="177" y="271"/>
                </a:cxn>
                <a:cxn ang="0">
                  <a:pos x="129" y="271"/>
                </a:cxn>
                <a:cxn ang="0">
                  <a:pos x="177" y="87"/>
                </a:cxn>
                <a:cxn ang="0">
                  <a:pos x="179" y="82"/>
                </a:cxn>
                <a:cxn ang="0">
                  <a:pos x="224" y="271"/>
                </a:cxn>
                <a:cxn ang="0">
                  <a:pos x="177" y="271"/>
                </a:cxn>
              </a:cxnLst>
              <a:rect l="0" t="0" r="r" b="b"/>
              <a:pathLst>
                <a:path w="359" h="434">
                  <a:moveTo>
                    <a:pt x="238" y="0"/>
                  </a:moveTo>
                  <a:lnTo>
                    <a:pt x="177" y="0"/>
                  </a:lnTo>
                  <a:lnTo>
                    <a:pt x="122" y="0"/>
                  </a:lnTo>
                  <a:lnTo>
                    <a:pt x="0" y="434"/>
                  </a:lnTo>
                  <a:lnTo>
                    <a:pt x="89" y="434"/>
                  </a:lnTo>
                  <a:lnTo>
                    <a:pt x="113" y="337"/>
                  </a:lnTo>
                  <a:lnTo>
                    <a:pt x="177" y="337"/>
                  </a:lnTo>
                  <a:lnTo>
                    <a:pt x="240" y="337"/>
                  </a:lnTo>
                  <a:lnTo>
                    <a:pt x="264" y="434"/>
                  </a:lnTo>
                  <a:lnTo>
                    <a:pt x="359" y="434"/>
                  </a:lnTo>
                  <a:lnTo>
                    <a:pt x="238" y="0"/>
                  </a:lnTo>
                  <a:close/>
                  <a:moveTo>
                    <a:pt x="177" y="271"/>
                  </a:moveTo>
                  <a:lnTo>
                    <a:pt x="129" y="271"/>
                  </a:lnTo>
                  <a:lnTo>
                    <a:pt x="177" y="87"/>
                  </a:lnTo>
                  <a:lnTo>
                    <a:pt x="179" y="82"/>
                  </a:lnTo>
                  <a:lnTo>
                    <a:pt x="224" y="271"/>
                  </a:lnTo>
                  <a:lnTo>
                    <a:pt x="177" y="271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3" name="Freeform 6">
              <a:extLst>
                <a:ext uri="{FF2B5EF4-FFF2-40B4-BE49-F238E27FC236}">
                  <a16:creationId xmlns:a16="http://schemas.microsoft.com/office/drawing/2014/main" id="{A50BF596-EC69-601B-075B-3195F6977501}"/>
                </a:ext>
              </a:extLst>
            </xdr:cNvPr>
            <xdr:cNvSpPr>
              <a:spLocks/>
            </xdr:cNvSpPr>
          </xdr:nvSpPr>
          <xdr:spPr bwMode="auto">
            <a:xfrm>
              <a:off x="1252" y="1286"/>
              <a:ext cx="322" cy="434"/>
            </a:xfrm>
            <a:custGeom>
              <a:avLst/>
              <a:gdLst/>
              <a:ahLst/>
              <a:cxnLst>
                <a:cxn ang="0">
                  <a:pos x="239" y="0"/>
                </a:cxn>
                <a:cxn ang="0">
                  <a:pos x="239" y="316"/>
                </a:cxn>
                <a:cxn ang="0">
                  <a:pos x="123" y="0"/>
                </a:cxn>
                <a:cxn ang="0">
                  <a:pos x="0" y="0"/>
                </a:cxn>
                <a:cxn ang="0">
                  <a:pos x="0" y="434"/>
                </a:cxn>
                <a:cxn ang="0">
                  <a:pos x="0" y="434"/>
                </a:cxn>
                <a:cxn ang="0">
                  <a:pos x="83" y="434"/>
                </a:cxn>
                <a:cxn ang="0">
                  <a:pos x="83" y="108"/>
                </a:cxn>
                <a:cxn ang="0">
                  <a:pos x="203" y="434"/>
                </a:cxn>
                <a:cxn ang="0">
                  <a:pos x="322" y="434"/>
                </a:cxn>
                <a:cxn ang="0">
                  <a:pos x="322" y="434"/>
                </a:cxn>
                <a:cxn ang="0">
                  <a:pos x="322" y="0"/>
                </a:cxn>
                <a:cxn ang="0">
                  <a:pos x="239" y="0"/>
                </a:cxn>
              </a:cxnLst>
              <a:rect l="0" t="0" r="r" b="b"/>
              <a:pathLst>
                <a:path w="322" h="434">
                  <a:moveTo>
                    <a:pt x="239" y="0"/>
                  </a:moveTo>
                  <a:lnTo>
                    <a:pt x="239" y="316"/>
                  </a:lnTo>
                  <a:lnTo>
                    <a:pt x="123" y="0"/>
                  </a:lnTo>
                  <a:lnTo>
                    <a:pt x="0" y="0"/>
                  </a:lnTo>
                  <a:lnTo>
                    <a:pt x="0" y="434"/>
                  </a:lnTo>
                  <a:lnTo>
                    <a:pt x="83" y="434"/>
                  </a:lnTo>
                  <a:lnTo>
                    <a:pt x="83" y="108"/>
                  </a:lnTo>
                  <a:lnTo>
                    <a:pt x="203" y="434"/>
                  </a:lnTo>
                  <a:lnTo>
                    <a:pt x="322" y="434"/>
                  </a:lnTo>
                  <a:lnTo>
                    <a:pt x="322" y="0"/>
                  </a:lnTo>
                  <a:lnTo>
                    <a:pt x="239" y="0"/>
                  </a:lnTo>
                  <a:close/>
                </a:path>
              </a:pathLst>
            </a:custGeom>
            <a:solidFill>
              <a:srgbClr val="000000"/>
            </a:solidFill>
            <a:ln w="9525">
              <a:noFill/>
              <a:round/>
              <a:headEnd/>
              <a:tailEnd/>
            </a:ln>
          </xdr:spPr>
        </xdr:sp>
      </xdr:grpSp>
      <xdr:grpSp>
        <xdr:nvGrpSpPr>
          <xdr:cNvPr id="5" name="Group 7">
            <a:extLst>
              <a:ext uri="{FF2B5EF4-FFF2-40B4-BE49-F238E27FC236}">
                <a16:creationId xmlns:a16="http://schemas.microsoft.com/office/drawing/2014/main" id="{6F7C3A69-B579-22F2-4519-2A86E1E69B25}"/>
              </a:ext>
            </a:extLst>
          </xdr:cNvPr>
          <xdr:cNvGrpSpPr>
            <a:grpSpLocks/>
          </xdr:cNvGrpSpPr>
        </xdr:nvGrpSpPr>
        <xdr:grpSpPr bwMode="auto">
          <a:xfrm>
            <a:off x="4834" y="5552"/>
            <a:ext cx="893" cy="898"/>
            <a:chOff x="1968" y="1286"/>
            <a:chExt cx="435" cy="434"/>
          </a:xfrm>
        </xdr:grpSpPr>
        <xdr:sp macro="" textlink="">
          <xdr:nvSpPr>
            <xdr:cNvPr id="6" name="Freeform 8">
              <a:extLst>
                <a:ext uri="{FF2B5EF4-FFF2-40B4-BE49-F238E27FC236}">
                  <a16:creationId xmlns:a16="http://schemas.microsoft.com/office/drawing/2014/main" id="{9A9773B3-E187-10D0-E44F-A50E9D7A2F9B}"/>
                </a:ext>
              </a:extLst>
            </xdr:cNvPr>
            <xdr:cNvSpPr>
              <a:spLocks/>
            </xdr:cNvSpPr>
          </xdr:nvSpPr>
          <xdr:spPr bwMode="auto">
            <a:xfrm>
              <a:off x="1968" y="1446"/>
              <a:ext cx="435" cy="111"/>
            </a:xfrm>
            <a:custGeom>
              <a:avLst/>
              <a:gdLst/>
              <a:ahLst/>
              <a:cxnLst>
                <a:cxn ang="0">
                  <a:pos x="184" y="8"/>
                </a:cxn>
                <a:cxn ang="0">
                  <a:pos x="184" y="47"/>
                </a:cxn>
                <a:cxn ang="0">
                  <a:pos x="85" y="36"/>
                </a:cxn>
                <a:cxn ang="0">
                  <a:pos x="89" y="25"/>
                </a:cxn>
                <a:cxn ang="0">
                  <a:pos x="0" y="18"/>
                </a:cxn>
                <a:cxn ang="0">
                  <a:pos x="0" y="8"/>
                </a:cxn>
                <a:cxn ang="0">
                  <a:pos x="99" y="0"/>
                </a:cxn>
                <a:cxn ang="0">
                  <a:pos x="94" y="11"/>
                </a:cxn>
                <a:cxn ang="0">
                  <a:pos x="184" y="8"/>
                </a:cxn>
              </a:cxnLst>
              <a:rect l="0" t="0" r="r" b="b"/>
              <a:pathLst>
                <a:path w="184" h="47">
                  <a:moveTo>
                    <a:pt x="184" y="8"/>
                  </a:moveTo>
                  <a:cubicBezTo>
                    <a:pt x="184" y="47"/>
                    <a:pt x="184" y="47"/>
                    <a:pt x="184" y="47"/>
                  </a:cubicBezTo>
                  <a:cubicBezTo>
                    <a:pt x="151" y="46"/>
                    <a:pt x="118" y="41"/>
                    <a:pt x="85" y="36"/>
                  </a:cubicBezTo>
                  <a:cubicBezTo>
                    <a:pt x="89" y="25"/>
                    <a:pt x="89" y="25"/>
                    <a:pt x="89" y="25"/>
                  </a:cubicBezTo>
                  <a:cubicBezTo>
                    <a:pt x="59" y="21"/>
                    <a:pt x="29" y="17"/>
                    <a:pt x="0" y="18"/>
                  </a:cubicBezTo>
                  <a:cubicBezTo>
                    <a:pt x="0" y="8"/>
                    <a:pt x="0" y="8"/>
                    <a:pt x="0" y="8"/>
                  </a:cubicBezTo>
                  <a:cubicBezTo>
                    <a:pt x="32" y="1"/>
                    <a:pt x="65" y="0"/>
                    <a:pt x="99" y="0"/>
                  </a:cubicBezTo>
                  <a:cubicBezTo>
                    <a:pt x="94" y="11"/>
                    <a:pt x="94" y="11"/>
                    <a:pt x="94" y="11"/>
                  </a:cubicBezTo>
                  <a:cubicBezTo>
                    <a:pt x="124" y="11"/>
                    <a:pt x="155" y="11"/>
                    <a:pt x="184" y="8"/>
                  </a:cubicBezTo>
                  <a:close/>
                </a:path>
              </a:pathLst>
            </a:custGeom>
            <a:solidFill>
              <a:srgbClr val="EA870E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7" name="Freeform 9">
              <a:extLst>
                <a:ext uri="{FF2B5EF4-FFF2-40B4-BE49-F238E27FC236}">
                  <a16:creationId xmlns:a16="http://schemas.microsoft.com/office/drawing/2014/main" id="{E47EC37F-46A7-7125-E53E-BCA635776561}"/>
                </a:ext>
              </a:extLst>
            </xdr:cNvPr>
            <xdr:cNvSpPr>
              <a:spLocks/>
            </xdr:cNvSpPr>
          </xdr:nvSpPr>
          <xdr:spPr bwMode="auto">
            <a:xfrm>
              <a:off x="1968" y="1347"/>
              <a:ext cx="435" cy="99"/>
            </a:xfrm>
            <a:custGeom>
              <a:avLst/>
              <a:gdLst/>
              <a:ahLst/>
              <a:cxnLst>
                <a:cxn ang="0">
                  <a:pos x="110" y="11"/>
                </a:cxn>
                <a:cxn ang="0">
                  <a:pos x="114" y="0"/>
                </a:cxn>
                <a:cxn ang="0">
                  <a:pos x="0" y="16"/>
                </a:cxn>
                <a:cxn ang="0">
                  <a:pos x="0" y="39"/>
                </a:cxn>
                <a:cxn ang="0">
                  <a:pos x="103" y="31"/>
                </a:cxn>
                <a:cxn ang="0">
                  <a:pos x="99" y="42"/>
                </a:cxn>
                <a:cxn ang="0">
                  <a:pos x="184" y="38"/>
                </a:cxn>
                <a:cxn ang="0">
                  <a:pos x="184" y="0"/>
                </a:cxn>
                <a:cxn ang="0">
                  <a:pos x="110" y="11"/>
                </a:cxn>
              </a:cxnLst>
              <a:rect l="0" t="0" r="r" b="b"/>
              <a:pathLst>
                <a:path w="184" h="42">
                  <a:moveTo>
                    <a:pt x="110" y="11"/>
                  </a:moveTo>
                  <a:cubicBezTo>
                    <a:pt x="114" y="0"/>
                    <a:pt x="114" y="0"/>
                    <a:pt x="114" y="0"/>
                  </a:cubicBezTo>
                  <a:cubicBezTo>
                    <a:pt x="75" y="4"/>
                    <a:pt x="36" y="6"/>
                    <a:pt x="0" y="16"/>
                  </a:cubicBezTo>
                  <a:cubicBezTo>
                    <a:pt x="0" y="39"/>
                    <a:pt x="0" y="39"/>
                    <a:pt x="0" y="39"/>
                  </a:cubicBezTo>
                  <a:cubicBezTo>
                    <a:pt x="33" y="32"/>
                    <a:pt x="68" y="32"/>
                    <a:pt x="103" y="31"/>
                  </a:cubicBezTo>
                  <a:cubicBezTo>
                    <a:pt x="99" y="42"/>
                    <a:pt x="99" y="42"/>
                    <a:pt x="99" y="42"/>
                  </a:cubicBezTo>
                  <a:cubicBezTo>
                    <a:pt x="127" y="42"/>
                    <a:pt x="156" y="42"/>
                    <a:pt x="184" y="38"/>
                  </a:cubicBezTo>
                  <a:cubicBezTo>
                    <a:pt x="184" y="0"/>
                    <a:pt x="184" y="0"/>
                    <a:pt x="184" y="0"/>
                  </a:cubicBezTo>
                  <a:cubicBezTo>
                    <a:pt x="160" y="6"/>
                    <a:pt x="135" y="9"/>
                    <a:pt x="110" y="11"/>
                  </a:cubicBezTo>
                  <a:close/>
                </a:path>
              </a:pathLst>
            </a:custGeom>
            <a:solidFill>
              <a:srgbClr val="F5D2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8" name="Freeform 10">
              <a:extLst>
                <a:ext uri="{FF2B5EF4-FFF2-40B4-BE49-F238E27FC236}">
                  <a16:creationId xmlns:a16="http://schemas.microsoft.com/office/drawing/2014/main" id="{7CC1314A-FB4D-A4BE-CCD4-149E6116AE2A}"/>
                </a:ext>
              </a:extLst>
            </xdr:cNvPr>
            <xdr:cNvSpPr>
              <a:spLocks/>
            </xdr:cNvSpPr>
          </xdr:nvSpPr>
          <xdr:spPr bwMode="auto">
            <a:xfrm>
              <a:off x="1968" y="1286"/>
              <a:ext cx="435" cy="71"/>
            </a:xfrm>
            <a:custGeom>
              <a:avLst/>
              <a:gdLst/>
              <a:ahLst/>
              <a:cxnLst>
                <a:cxn ang="0">
                  <a:pos x="0" y="0"/>
                </a:cxn>
                <a:cxn ang="0">
                  <a:pos x="0" y="30"/>
                </a:cxn>
                <a:cxn ang="0">
                  <a:pos x="118" y="15"/>
                </a:cxn>
                <a:cxn ang="0">
                  <a:pos x="114" y="26"/>
                </a:cxn>
                <a:cxn ang="0">
                  <a:pos x="184" y="15"/>
                </a:cxn>
                <a:cxn ang="0">
                  <a:pos x="184" y="0"/>
                </a:cxn>
                <a:cxn ang="0">
                  <a:pos x="0" y="0"/>
                </a:cxn>
              </a:cxnLst>
              <a:rect l="0" t="0" r="r" b="b"/>
              <a:pathLst>
                <a:path w="184" h="30">
                  <a:moveTo>
                    <a:pt x="0" y="0"/>
                  </a:moveTo>
                  <a:cubicBezTo>
                    <a:pt x="0" y="30"/>
                    <a:pt x="0" y="30"/>
                    <a:pt x="0" y="30"/>
                  </a:cubicBezTo>
                  <a:cubicBezTo>
                    <a:pt x="38" y="21"/>
                    <a:pt x="79" y="19"/>
                    <a:pt x="118" y="15"/>
                  </a:cubicBezTo>
                  <a:cubicBezTo>
                    <a:pt x="114" y="26"/>
                    <a:pt x="114" y="26"/>
                    <a:pt x="114" y="26"/>
                  </a:cubicBezTo>
                  <a:cubicBezTo>
                    <a:pt x="138" y="24"/>
                    <a:pt x="161" y="21"/>
                    <a:pt x="184" y="15"/>
                  </a:cubicBezTo>
                  <a:cubicBezTo>
                    <a:pt x="184" y="0"/>
                    <a:pt x="184" y="0"/>
                    <a:pt x="184" y="0"/>
                  </a:cubicBezTo>
                  <a:lnTo>
                    <a:pt x="0" y="0"/>
                  </a:lnTo>
                  <a:close/>
                </a:path>
              </a:pathLst>
            </a:custGeom>
            <a:solidFill>
              <a:srgbClr val="F7F300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9" name="Freeform 11">
              <a:extLst>
                <a:ext uri="{FF2B5EF4-FFF2-40B4-BE49-F238E27FC236}">
                  <a16:creationId xmlns:a16="http://schemas.microsoft.com/office/drawing/2014/main" id="{37B01C9F-19FB-52D3-9F13-8CB46A360CC4}"/>
                </a:ext>
              </a:extLst>
            </xdr:cNvPr>
            <xdr:cNvSpPr>
              <a:spLocks/>
            </xdr:cNvSpPr>
          </xdr:nvSpPr>
          <xdr:spPr bwMode="auto">
            <a:xfrm>
              <a:off x="1968" y="1515"/>
              <a:ext cx="435" cy="158"/>
            </a:xfrm>
            <a:custGeom>
              <a:avLst/>
              <a:gdLst/>
              <a:ahLst/>
              <a:cxnLst>
                <a:cxn ang="0">
                  <a:pos x="184" y="31"/>
                </a:cxn>
                <a:cxn ang="0">
                  <a:pos x="184" y="67"/>
                </a:cxn>
                <a:cxn ang="0">
                  <a:pos x="71" y="46"/>
                </a:cxn>
                <a:cxn ang="0">
                  <a:pos x="75" y="34"/>
                </a:cxn>
                <a:cxn ang="0">
                  <a:pos x="0" y="24"/>
                </a:cxn>
                <a:cxn ang="0">
                  <a:pos x="0" y="1"/>
                </a:cxn>
                <a:cxn ang="0">
                  <a:pos x="85" y="7"/>
                </a:cxn>
                <a:cxn ang="0">
                  <a:pos x="81" y="19"/>
                </a:cxn>
                <a:cxn ang="0">
                  <a:pos x="184" y="31"/>
                </a:cxn>
              </a:cxnLst>
              <a:rect l="0" t="0" r="r" b="b"/>
              <a:pathLst>
                <a:path w="184" h="67">
                  <a:moveTo>
                    <a:pt x="184" y="31"/>
                  </a:moveTo>
                  <a:cubicBezTo>
                    <a:pt x="184" y="67"/>
                    <a:pt x="184" y="67"/>
                    <a:pt x="184" y="67"/>
                  </a:cubicBezTo>
                  <a:cubicBezTo>
                    <a:pt x="146" y="64"/>
                    <a:pt x="108" y="54"/>
                    <a:pt x="71" y="46"/>
                  </a:cubicBezTo>
                  <a:cubicBezTo>
                    <a:pt x="75" y="34"/>
                    <a:pt x="75" y="34"/>
                    <a:pt x="75" y="34"/>
                  </a:cubicBezTo>
                  <a:cubicBezTo>
                    <a:pt x="50" y="29"/>
                    <a:pt x="25" y="25"/>
                    <a:pt x="0" y="24"/>
                  </a:cubicBezTo>
                  <a:cubicBezTo>
                    <a:pt x="0" y="1"/>
                    <a:pt x="0" y="1"/>
                    <a:pt x="0" y="1"/>
                  </a:cubicBezTo>
                  <a:cubicBezTo>
                    <a:pt x="28" y="0"/>
                    <a:pt x="56" y="3"/>
                    <a:pt x="85" y="7"/>
                  </a:cubicBezTo>
                  <a:cubicBezTo>
                    <a:pt x="81" y="19"/>
                    <a:pt x="81" y="19"/>
                    <a:pt x="81" y="19"/>
                  </a:cubicBezTo>
                  <a:cubicBezTo>
                    <a:pt x="115" y="24"/>
                    <a:pt x="150" y="30"/>
                    <a:pt x="184" y="31"/>
                  </a:cubicBezTo>
                  <a:close/>
                </a:path>
              </a:pathLst>
            </a:custGeom>
            <a:solidFill>
              <a:srgbClr val="E5571D"/>
            </a:solidFill>
            <a:ln w="9525">
              <a:noFill/>
              <a:round/>
              <a:headEnd/>
              <a:tailEnd/>
            </a:ln>
          </xdr:spPr>
        </xdr:sp>
        <xdr:sp macro="" textlink="">
          <xdr:nvSpPr>
            <xdr:cNvPr id="10" name="Freeform 12">
              <a:extLst>
                <a:ext uri="{FF2B5EF4-FFF2-40B4-BE49-F238E27FC236}">
                  <a16:creationId xmlns:a16="http://schemas.microsoft.com/office/drawing/2014/main" id="{7E18EF73-109A-5FFC-0AE9-7CC194C2BA8F}"/>
                </a:ext>
              </a:extLst>
            </xdr:cNvPr>
            <xdr:cNvSpPr>
              <a:spLocks/>
            </xdr:cNvSpPr>
          </xdr:nvSpPr>
          <xdr:spPr bwMode="auto">
            <a:xfrm>
              <a:off x="1968" y="1602"/>
              <a:ext cx="435" cy="118"/>
            </a:xfrm>
            <a:custGeom>
              <a:avLst/>
              <a:gdLst/>
              <a:ahLst/>
              <a:cxnLst>
                <a:cxn ang="0">
                  <a:pos x="66" y="21"/>
                </a:cxn>
                <a:cxn ang="0">
                  <a:pos x="71" y="9"/>
                </a:cxn>
                <a:cxn ang="0">
                  <a:pos x="0" y="0"/>
                </a:cxn>
                <a:cxn ang="0">
                  <a:pos x="0" y="50"/>
                </a:cxn>
                <a:cxn ang="0">
                  <a:pos x="184" y="50"/>
                </a:cxn>
                <a:cxn ang="0">
                  <a:pos x="184" y="43"/>
                </a:cxn>
                <a:cxn ang="0">
                  <a:pos x="66" y="21"/>
                </a:cxn>
              </a:cxnLst>
              <a:rect l="0" t="0" r="r" b="b"/>
              <a:pathLst>
                <a:path w="184" h="50">
                  <a:moveTo>
                    <a:pt x="66" y="21"/>
                  </a:moveTo>
                  <a:cubicBezTo>
                    <a:pt x="71" y="9"/>
                    <a:pt x="71" y="9"/>
                    <a:pt x="71" y="9"/>
                  </a:cubicBezTo>
                  <a:cubicBezTo>
                    <a:pt x="47" y="4"/>
                    <a:pt x="24" y="0"/>
                    <a:pt x="0" y="0"/>
                  </a:cubicBezTo>
                  <a:cubicBezTo>
                    <a:pt x="0" y="50"/>
                    <a:pt x="0" y="50"/>
                    <a:pt x="0" y="50"/>
                  </a:cubicBezTo>
                  <a:cubicBezTo>
                    <a:pt x="184" y="50"/>
                    <a:pt x="184" y="50"/>
                    <a:pt x="184" y="50"/>
                  </a:cubicBezTo>
                  <a:cubicBezTo>
                    <a:pt x="184" y="43"/>
                    <a:pt x="184" y="43"/>
                    <a:pt x="184" y="43"/>
                  </a:cubicBezTo>
                  <a:cubicBezTo>
                    <a:pt x="145" y="39"/>
                    <a:pt x="105" y="29"/>
                    <a:pt x="66" y="21"/>
                  </a:cubicBezTo>
                  <a:close/>
                </a:path>
              </a:pathLst>
            </a:custGeom>
            <a:solidFill>
              <a:srgbClr val="DE0023"/>
            </a:solidFill>
            <a:ln w="9525">
              <a:noFill/>
              <a:round/>
              <a:headEnd/>
              <a:tailEnd/>
            </a:ln>
          </xdr:spPr>
        </xdr:sp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 /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 /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 /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 /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 /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 /><Relationship Id="rId1" Type="http://schemas.openxmlformats.org/officeDocument/2006/relationships/printerSettings" Target="../printerSettings/printerSettings8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AF954-A571-41E1-93B4-5F4DE959ECEA}">
  <sheetPr>
    <pageSetUpPr fitToPage="1"/>
  </sheetPr>
  <dimension ref="C1:I62"/>
  <sheetViews>
    <sheetView view="pageBreakPreview" zoomScale="80" zoomScaleNormal="159" zoomScaleSheetLayoutView="80" workbookViewId="0">
      <selection activeCell="D5" sqref="D5:I5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6" width="12.375" style="27" bestFit="1" customWidth="1"/>
    <col min="7" max="7" width="16.0078125" style="27" bestFit="1" customWidth="1"/>
    <col min="8" max="8" width="14.66015625" style="27" bestFit="1" customWidth="1"/>
    <col min="9" max="9" width="16.27734375" style="27" bestFit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28"/>
      <c r="G2" s="28"/>
      <c r="H2" s="28"/>
      <c r="I2" s="29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6" t="s">
        <v>85</v>
      </c>
      <c r="E5" s="116"/>
      <c r="F5" s="116"/>
      <c r="G5" s="116"/>
      <c r="H5" s="116"/>
      <c r="I5" s="119"/>
    </row>
    <row r="6" spans="3:9" s="15" customFormat="1" ht="33.75" customHeight="1">
      <c r="C6" s="17" t="s">
        <v>9</v>
      </c>
      <c r="D6" s="116" t="s">
        <v>79</v>
      </c>
      <c r="E6" s="116"/>
      <c r="F6" s="116"/>
      <c r="G6" s="30"/>
      <c r="H6" s="30"/>
      <c r="I6" s="31"/>
    </row>
    <row r="7" spans="3:9" ht="39.75" customHeight="1">
      <c r="C7" s="17" t="s">
        <v>15</v>
      </c>
      <c r="D7" s="46" t="s">
        <v>71</v>
      </c>
      <c r="E7" s="6"/>
      <c r="F7" s="30"/>
      <c r="G7" s="30"/>
      <c r="H7" s="30"/>
      <c r="I7" s="31"/>
    </row>
    <row r="8" spans="3:9" ht="21.75" customHeight="1">
      <c r="C8" s="104" t="s">
        <v>55</v>
      </c>
      <c r="D8" s="105"/>
      <c r="E8" s="19" t="s">
        <v>0</v>
      </c>
      <c r="F8" s="32" t="s">
        <v>1</v>
      </c>
      <c r="G8" s="32" t="s">
        <v>8</v>
      </c>
      <c r="H8" s="32" t="s">
        <v>2</v>
      </c>
      <c r="I8" s="33" t="s">
        <v>3</v>
      </c>
    </row>
    <row r="9" spans="3:9">
      <c r="C9" s="108" t="s">
        <v>14</v>
      </c>
      <c r="D9" s="109"/>
      <c r="E9" s="35"/>
      <c r="F9" s="39"/>
      <c r="G9" s="40"/>
      <c r="H9" s="40"/>
      <c r="I9" s="41"/>
    </row>
    <row r="10" spans="3:9" s="15" customFormat="1" ht="53.65" customHeight="1">
      <c r="C10" s="85" t="s">
        <v>80</v>
      </c>
      <c r="D10" s="88"/>
      <c r="E10" s="21">
        <v>1</v>
      </c>
      <c r="F10" s="24"/>
      <c r="G10" s="25"/>
      <c r="H10" s="25"/>
      <c r="I10" s="26"/>
    </row>
    <row r="11" spans="3:9" s="15" customFormat="1">
      <c r="C11" s="104" t="s">
        <v>10</v>
      </c>
      <c r="D11" s="105"/>
      <c r="E11" s="21"/>
      <c r="F11" s="51"/>
      <c r="G11" s="52"/>
      <c r="H11" s="52"/>
      <c r="I11" s="53"/>
    </row>
    <row r="12" spans="3:9" s="55" customFormat="1" ht="152.25" customHeight="1">
      <c r="C12" s="94" t="s">
        <v>72</v>
      </c>
      <c r="D12" s="95"/>
      <c r="E12" s="22">
        <v>1</v>
      </c>
      <c r="F12" s="54"/>
      <c r="G12" s="25"/>
      <c r="H12" s="25"/>
      <c r="I12" s="26"/>
    </row>
    <row r="13" spans="3:9" s="55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55" customFormat="1" ht="54.75" customHeight="1">
      <c r="C14" s="89" t="s">
        <v>61</v>
      </c>
      <c r="D14" s="90"/>
      <c r="E14" s="23">
        <v>1</v>
      </c>
      <c r="F14" s="54"/>
      <c r="G14" s="25"/>
      <c r="H14" s="25"/>
      <c r="I14" s="26"/>
    </row>
    <row r="15" spans="3:9" s="55" customFormat="1" ht="39.75" customHeight="1">
      <c r="C15" s="94" t="s">
        <v>30</v>
      </c>
      <c r="D15" s="95"/>
      <c r="E15" s="22">
        <v>5</v>
      </c>
      <c r="F15" s="54"/>
      <c r="G15" s="25"/>
      <c r="H15" s="25"/>
      <c r="I15" s="26"/>
    </row>
    <row r="16" spans="3:9" s="55" customFormat="1" ht="18" customHeight="1">
      <c r="C16" s="89" t="s">
        <v>31</v>
      </c>
      <c r="D16" s="90"/>
      <c r="E16" s="22">
        <v>10</v>
      </c>
      <c r="F16" s="54"/>
      <c r="G16" s="25"/>
      <c r="H16" s="25"/>
      <c r="I16" s="26"/>
    </row>
    <row r="17" spans="3:9" s="55" customFormat="1" ht="18" customHeight="1">
      <c r="C17" s="94" t="s">
        <v>56</v>
      </c>
      <c r="D17" s="95"/>
      <c r="E17" s="23">
        <v>10</v>
      </c>
      <c r="F17" s="54"/>
      <c r="G17" s="25"/>
      <c r="H17" s="25"/>
      <c r="I17" s="26"/>
    </row>
    <row r="18" spans="3:9" s="55" customFormat="1" ht="18" customHeight="1">
      <c r="C18" s="89" t="s">
        <v>53</v>
      </c>
      <c r="D18" s="90"/>
      <c r="E18" s="23">
        <v>1</v>
      </c>
      <c r="F18" s="56"/>
      <c r="G18" s="25"/>
      <c r="H18" s="25"/>
      <c r="I18" s="26"/>
    </row>
    <row r="19" spans="3:9" s="55" customFormat="1" ht="26.25" customHeight="1">
      <c r="C19" s="89" t="s">
        <v>32</v>
      </c>
      <c r="D19" s="90"/>
      <c r="E19" s="22">
        <v>1</v>
      </c>
      <c r="F19" s="54"/>
      <c r="G19" s="25"/>
      <c r="H19" s="25"/>
      <c r="I19" s="26"/>
    </row>
    <row r="20" spans="3:9" s="55" customFormat="1" ht="26.25" customHeight="1">
      <c r="C20" s="89" t="s">
        <v>35</v>
      </c>
      <c r="D20" s="86"/>
      <c r="E20" s="22">
        <v>1</v>
      </c>
      <c r="F20" s="54"/>
      <c r="G20" s="25"/>
      <c r="H20" s="25"/>
      <c r="I20" s="26"/>
    </row>
    <row r="21" spans="3:9" s="55" customFormat="1" ht="45" customHeight="1">
      <c r="C21" s="89" t="s">
        <v>34</v>
      </c>
      <c r="D21" s="90"/>
      <c r="E21" s="23">
        <v>1</v>
      </c>
      <c r="F21" s="54"/>
      <c r="G21" s="25"/>
      <c r="H21" s="25"/>
      <c r="I21" s="26"/>
    </row>
    <row r="22" spans="3:9" s="55" customFormat="1" ht="18" customHeight="1">
      <c r="C22" s="89" t="s">
        <v>25</v>
      </c>
      <c r="D22" s="90"/>
      <c r="E22" s="23">
        <v>50</v>
      </c>
      <c r="F22" s="54"/>
      <c r="G22" s="25"/>
      <c r="H22" s="25"/>
      <c r="I22" s="26"/>
    </row>
    <row r="23" spans="3:9" s="55" customFormat="1" ht="18" customHeight="1">
      <c r="C23" s="89" t="s">
        <v>28</v>
      </c>
      <c r="D23" s="90"/>
      <c r="E23" s="23">
        <v>3</v>
      </c>
      <c r="F23" s="54"/>
      <c r="G23" s="25"/>
      <c r="H23" s="25"/>
      <c r="I23" s="26"/>
    </row>
    <row r="24" spans="3:9" s="55" customFormat="1" ht="18" customHeight="1">
      <c r="C24" s="89" t="s">
        <v>36</v>
      </c>
      <c r="D24" s="90"/>
      <c r="E24" s="23">
        <v>6</v>
      </c>
      <c r="F24" s="54"/>
      <c r="G24" s="25"/>
      <c r="H24" s="25"/>
      <c r="I24" s="26"/>
    </row>
    <row r="25" spans="3:9" s="55" customFormat="1" ht="18" customHeight="1">
      <c r="C25" s="89" t="s">
        <v>37</v>
      </c>
      <c r="D25" s="90"/>
      <c r="E25" s="23">
        <v>1</v>
      </c>
      <c r="F25" s="54"/>
      <c r="G25" s="25"/>
      <c r="H25" s="25"/>
      <c r="I25" s="26"/>
    </row>
    <row r="26" spans="3:9" s="55" customFormat="1" ht="30" customHeight="1">
      <c r="C26" s="89" t="s">
        <v>59</v>
      </c>
      <c r="D26" s="90"/>
      <c r="E26" s="23">
        <v>1</v>
      </c>
      <c r="F26" s="54"/>
      <c r="G26" s="25"/>
      <c r="H26" s="25"/>
      <c r="I26" s="26"/>
    </row>
    <row r="27" spans="3:9" s="55" customFormat="1" ht="18" customHeight="1">
      <c r="C27" s="100" t="s">
        <v>74</v>
      </c>
      <c r="D27" s="101"/>
      <c r="E27" s="23"/>
      <c r="F27" s="54"/>
      <c r="G27" s="25"/>
      <c r="H27" s="25"/>
      <c r="I27" s="26"/>
    </row>
    <row r="28" spans="3:9" s="55" customFormat="1" ht="28.9" customHeight="1">
      <c r="C28" s="102" t="s">
        <v>75</v>
      </c>
      <c r="D28" s="103"/>
      <c r="E28" s="23">
        <v>1</v>
      </c>
      <c r="F28" s="54"/>
      <c r="G28" s="25"/>
      <c r="H28" s="25"/>
      <c r="I28" s="26"/>
    </row>
    <row r="29" spans="3:9" s="55" customFormat="1" ht="27.75" customHeight="1">
      <c r="C29" s="102" t="s">
        <v>76</v>
      </c>
      <c r="D29" s="103"/>
      <c r="E29" s="78">
        <v>1</v>
      </c>
      <c r="F29" s="58"/>
      <c r="G29" s="58"/>
      <c r="H29" s="58"/>
      <c r="I29" s="58"/>
    </row>
    <row r="30" spans="3:9" s="55" customFormat="1" ht="18" customHeight="1">
      <c r="C30" s="102" t="s">
        <v>77</v>
      </c>
      <c r="D30" s="103"/>
      <c r="E30" s="22">
        <v>1</v>
      </c>
      <c r="F30" s="54"/>
      <c r="G30" s="25"/>
      <c r="H30" s="25"/>
      <c r="I30" s="26"/>
    </row>
    <row r="31" spans="3:9" s="55" customFormat="1" ht="18" customHeight="1">
      <c r="C31" s="81" t="s">
        <v>78</v>
      </c>
      <c r="D31" s="82"/>
      <c r="E31" s="22"/>
      <c r="F31" s="54"/>
      <c r="G31" s="25"/>
      <c r="H31" s="25"/>
      <c r="I31" s="26"/>
    </row>
    <row r="32" spans="3:9" s="15" customFormat="1" ht="26.25" customHeight="1">
      <c r="C32" s="94" t="s">
        <v>38</v>
      </c>
      <c r="D32" s="95"/>
      <c r="E32" s="21">
        <v>1</v>
      </c>
      <c r="F32" s="24"/>
      <c r="G32" s="25"/>
      <c r="H32" s="25"/>
      <c r="I32" s="26"/>
    </row>
    <row r="33" spans="3:9" s="15" customFormat="1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s="15" customFormat="1" ht="17.25" customHeight="1">
      <c r="C34" s="117" t="s">
        <v>24</v>
      </c>
      <c r="D34" s="118"/>
      <c r="E34" s="21">
        <v>1</v>
      </c>
      <c r="F34" s="54"/>
      <c r="G34" s="25"/>
      <c r="H34" s="25"/>
      <c r="I34" s="26"/>
    </row>
    <row r="35" spans="3:9" s="15" customFormat="1" ht="17.25" customHeight="1">
      <c r="C35" s="96" t="s">
        <v>40</v>
      </c>
      <c r="D35" s="97"/>
      <c r="E35" s="21">
        <v>1</v>
      </c>
      <c r="F35" s="54"/>
      <c r="G35" s="25"/>
      <c r="H35" s="25"/>
      <c r="I35" s="26"/>
    </row>
    <row r="36" spans="3:9" s="15" customFormat="1" ht="18" customHeight="1">
      <c r="C36" s="83" t="s">
        <v>26</v>
      </c>
      <c r="D36" s="84"/>
      <c r="E36" s="21">
        <v>1</v>
      </c>
      <c r="F36" s="54"/>
      <c r="G36" s="25"/>
      <c r="H36" s="25"/>
      <c r="I36" s="26"/>
    </row>
    <row r="37" spans="3:9" s="15" customFormat="1" ht="15" customHeight="1">
      <c r="C37" s="59" t="s">
        <v>47</v>
      </c>
      <c r="D37" s="60"/>
      <c r="E37" s="21">
        <v>1</v>
      </c>
      <c r="F37" s="54"/>
      <c r="G37" s="25"/>
      <c r="H37" s="25"/>
      <c r="I37" s="26"/>
    </row>
    <row r="38" spans="3:9" s="15" customFormat="1" ht="15" customHeight="1">
      <c r="C38" s="98" t="s">
        <v>52</v>
      </c>
      <c r="D38" s="99"/>
      <c r="E38" s="21">
        <v>1</v>
      </c>
      <c r="F38" s="54"/>
      <c r="G38" s="25"/>
      <c r="H38" s="25"/>
      <c r="I38" s="26"/>
    </row>
    <row r="39" spans="3:9" s="15" customFormat="1" ht="45.75" customHeight="1">
      <c r="C39" s="98" t="s">
        <v>46</v>
      </c>
      <c r="D39" s="99"/>
      <c r="E39" s="21">
        <v>1</v>
      </c>
      <c r="F39" s="54"/>
      <c r="G39" s="25"/>
      <c r="H39" s="25"/>
      <c r="I39" s="26"/>
    </row>
    <row r="40" spans="3:9" s="15" customFormat="1" ht="18" customHeight="1">
      <c r="C40" s="85" t="s">
        <v>45</v>
      </c>
      <c r="D40" s="86"/>
      <c r="E40" s="21"/>
      <c r="F40" s="61"/>
      <c r="G40" s="44"/>
      <c r="H40" s="44"/>
      <c r="I40" s="45"/>
    </row>
    <row r="41" spans="3:9" s="15" customFormat="1" ht="42" customHeight="1">
      <c r="C41" s="85" t="s">
        <v>44</v>
      </c>
      <c r="D41" s="86"/>
      <c r="E41" s="21">
        <v>1</v>
      </c>
      <c r="F41" s="54"/>
      <c r="G41" s="25"/>
      <c r="H41" s="25"/>
      <c r="I41" s="26"/>
    </row>
    <row r="42" spans="3:9" s="55" customFormat="1" ht="27" customHeight="1">
      <c r="C42" s="85" t="s">
        <v>49</v>
      </c>
      <c r="D42" s="86"/>
      <c r="E42" s="22">
        <v>1</v>
      </c>
      <c r="F42" s="54"/>
      <c r="G42" s="25"/>
      <c r="H42" s="25"/>
      <c r="I42" s="26"/>
    </row>
    <row r="43" spans="3:9" s="15" customFormat="1" ht="26.25" customHeight="1">
      <c r="C43" s="85" t="s">
        <v>48</v>
      </c>
      <c r="D43" s="86"/>
      <c r="E43" s="21">
        <v>1</v>
      </c>
      <c r="F43" s="54"/>
      <c r="G43" s="62"/>
      <c r="H43" s="62"/>
      <c r="I43" s="63"/>
    </row>
    <row r="44" spans="3:9" s="15" customFormat="1" ht="29.25" customHeight="1">
      <c r="C44" s="87" t="s">
        <v>19</v>
      </c>
      <c r="D44" s="88"/>
      <c r="E44" s="21">
        <v>1</v>
      </c>
      <c r="F44" s="54"/>
      <c r="G44" s="25"/>
      <c r="H44" s="25"/>
      <c r="I44" s="26"/>
    </row>
    <row r="45" spans="3:9" s="15" customFormat="1" ht="29.25" customHeight="1">
      <c r="C45" s="85" t="s">
        <v>51</v>
      </c>
      <c r="D45" s="86"/>
      <c r="E45" s="21">
        <v>1</v>
      </c>
      <c r="F45" s="54"/>
      <c r="G45" s="25"/>
      <c r="H45" s="25"/>
      <c r="I45" s="26"/>
    </row>
    <row r="46" spans="3:9" s="15" customFormat="1" ht="29.25" customHeight="1">
      <c r="C46" s="89" t="s">
        <v>58</v>
      </c>
      <c r="D46" s="90"/>
      <c r="E46" s="21">
        <v>1</v>
      </c>
      <c r="F46" s="54"/>
      <c r="G46" s="25"/>
      <c r="H46" s="25"/>
      <c r="I46" s="26"/>
    </row>
    <row r="47" spans="3:9" s="15" customFormat="1" ht="44.25" customHeight="1">
      <c r="C47" s="85" t="s">
        <v>54</v>
      </c>
      <c r="D47" s="86"/>
      <c r="E47" s="21">
        <v>1</v>
      </c>
      <c r="F47" s="54"/>
      <c r="G47" s="25"/>
      <c r="H47" s="25"/>
      <c r="I47" s="26"/>
    </row>
    <row r="48" spans="3:9" s="15" customFormat="1" ht="28.15" customHeight="1">
      <c r="C48" s="85" t="s">
        <v>57</v>
      </c>
      <c r="D48" s="86"/>
      <c r="E48" s="64">
        <v>1</v>
      </c>
      <c r="F48" s="54"/>
      <c r="G48" s="25"/>
      <c r="H48" s="25"/>
      <c r="I48" s="26"/>
    </row>
    <row r="49" spans="3:9" s="15" customFormat="1" ht="24.75" customHeight="1">
      <c r="C49" s="79" t="s">
        <v>41</v>
      </c>
      <c r="D49" s="80"/>
      <c r="E49" s="21">
        <v>2</v>
      </c>
      <c r="F49" s="54"/>
      <c r="G49" s="25"/>
      <c r="H49" s="25"/>
      <c r="I49" s="26"/>
    </row>
    <row r="50" spans="3:9" s="15" customFormat="1" ht="29.25" customHeight="1">
      <c r="C50" s="91" t="s">
        <v>43</v>
      </c>
      <c r="D50" s="92"/>
      <c r="E50" s="21"/>
      <c r="F50" s="61"/>
      <c r="G50" s="44"/>
      <c r="H50" s="44"/>
      <c r="I50" s="45"/>
    </row>
    <row r="51" spans="3:9" s="15" customFormat="1" ht="27.75" customHeight="1">
      <c r="C51" s="89" t="s">
        <v>20</v>
      </c>
      <c r="D51" s="90"/>
      <c r="E51" s="64">
        <v>1</v>
      </c>
      <c r="F51" s="54"/>
      <c r="G51" s="25"/>
      <c r="H51" s="25"/>
      <c r="I51" s="26"/>
    </row>
    <row r="52" spans="3:9" s="15" customFormat="1" ht="18" customHeight="1">
      <c r="C52" s="85" t="s">
        <v>60</v>
      </c>
      <c r="D52" s="86"/>
      <c r="E52" s="21"/>
      <c r="F52" s="61"/>
      <c r="G52" s="44"/>
      <c r="H52" s="44"/>
      <c r="I52" s="45"/>
    </row>
    <row r="53" spans="3:9" s="15" customFormat="1" ht="27.75" customHeight="1">
      <c r="C53" s="85" t="s">
        <v>27</v>
      </c>
      <c r="D53" s="86"/>
      <c r="E53" s="21">
        <v>1</v>
      </c>
      <c r="F53" s="54"/>
      <c r="G53" s="25"/>
      <c r="H53" s="25"/>
      <c r="I53" s="26"/>
    </row>
    <row r="54" spans="3:9" s="15" customFormat="1" ht="32.25" customHeight="1">
      <c r="C54" s="87" t="s">
        <v>4</v>
      </c>
      <c r="D54" s="88"/>
      <c r="E54" s="21">
        <v>1</v>
      </c>
      <c r="F54" s="54"/>
      <c r="G54" s="25"/>
      <c r="H54" s="25"/>
      <c r="I54" s="26"/>
    </row>
    <row r="55" spans="3:9" s="15" customFormat="1" ht="33.75" customHeight="1">
      <c r="C55" s="89" t="s">
        <v>23</v>
      </c>
      <c r="D55" s="90"/>
      <c r="E55" s="65"/>
      <c r="F55" s="66"/>
      <c r="G55" s="66">
        <f>SUM(G7:G54)</f>
        <v>0</v>
      </c>
      <c r="H55" s="66">
        <f>SUM(H7:H54)</f>
        <v>0</v>
      </c>
      <c r="I55" s="66">
        <f>SUM(I7:I54)</f>
        <v>0</v>
      </c>
    </row>
    <row r="56" spans="3:9" ht="57" customHeight="1">
      <c r="C56" s="87" t="s">
        <v>65</v>
      </c>
      <c r="D56" s="88"/>
      <c r="E56" s="73"/>
      <c r="F56" s="73"/>
      <c r="G56" s="73"/>
      <c r="H56" s="73"/>
      <c r="I56" s="70"/>
    </row>
    <row r="57" spans="3:9" ht="43.5" customHeight="1">
      <c r="C57" s="85" t="s">
        <v>82</v>
      </c>
      <c r="D57" s="86"/>
      <c r="E57" s="13"/>
      <c r="F57" s="34"/>
      <c r="G57" s="34"/>
      <c r="H57" s="34"/>
      <c r="I57" s="34"/>
    </row>
    <row r="58" spans="3:9" ht="14.65" customHeight="1">
      <c r="C58" s="85" t="s">
        <v>67</v>
      </c>
      <c r="D58" s="86"/>
      <c r="E58" s="71"/>
      <c r="F58" s="71"/>
      <c r="G58" s="71"/>
      <c r="H58" s="71"/>
      <c r="I58" s="71"/>
    </row>
    <row r="59" spans="3:9">
      <c r="C59" s="87" t="s">
        <v>7</v>
      </c>
      <c r="D59" s="88"/>
    </row>
    <row r="60" spans="3:9">
      <c r="C60" s="72"/>
      <c r="D60" s="73"/>
    </row>
    <row r="61" spans="3:9" ht="60.75" customHeight="1">
      <c r="C61" s="12"/>
      <c r="D61" s="12"/>
    </row>
    <row r="62" spans="3:9">
      <c r="C62" s="71"/>
      <c r="D62" s="71"/>
    </row>
  </sheetData>
  <mergeCells count="52">
    <mergeCell ref="C9:D9"/>
    <mergeCell ref="C3:I3"/>
    <mergeCell ref="C4:I4"/>
    <mergeCell ref="D5:I5"/>
    <mergeCell ref="D6:F6"/>
    <mergeCell ref="C8:D8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34:D34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2:D32"/>
    <mergeCell ref="C33:D33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56:D56"/>
    <mergeCell ref="C57:D57"/>
    <mergeCell ref="C58:D58"/>
    <mergeCell ref="C59:D59"/>
    <mergeCell ref="C50:D50"/>
    <mergeCell ref="C51:D51"/>
    <mergeCell ref="C52:D52"/>
    <mergeCell ref="C53:D53"/>
    <mergeCell ref="C54:D54"/>
    <mergeCell ref="C55:D5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  <rowBreaks count="1" manualBreakCount="1">
    <brk id="20" min="2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E347-4749-A04D-9C54-B461EBD1A734}">
  <sheetPr>
    <pageSetUpPr fitToPage="1"/>
  </sheetPr>
  <dimension ref="C1:I62"/>
  <sheetViews>
    <sheetView view="pageBreakPreview" zoomScale="80" zoomScaleNormal="159" zoomScaleSheetLayoutView="80" workbookViewId="0">
      <selection activeCell="D5" sqref="D5:I5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6" width="12.375" style="27" bestFit="1" customWidth="1"/>
    <col min="7" max="7" width="16.0078125" style="27" bestFit="1" customWidth="1"/>
    <col min="8" max="8" width="14.66015625" style="27" bestFit="1" customWidth="1"/>
    <col min="9" max="9" width="16.27734375" style="27" bestFit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28"/>
      <c r="G2" s="28"/>
      <c r="H2" s="28"/>
      <c r="I2" s="29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6" t="s">
        <v>85</v>
      </c>
      <c r="E5" s="116"/>
      <c r="F5" s="116"/>
      <c r="G5" s="116"/>
      <c r="H5" s="116"/>
      <c r="I5" s="119"/>
    </row>
    <row r="6" spans="3:9" s="15" customFormat="1" ht="33.75" customHeight="1">
      <c r="C6" s="17" t="s">
        <v>9</v>
      </c>
      <c r="D6" s="116" t="s">
        <v>79</v>
      </c>
      <c r="E6" s="116"/>
      <c r="F6" s="116"/>
      <c r="G6" s="30"/>
      <c r="H6" s="30"/>
      <c r="I6" s="31"/>
    </row>
    <row r="7" spans="3:9" ht="39.75" customHeight="1">
      <c r="C7" s="17" t="s">
        <v>15</v>
      </c>
      <c r="D7" s="46" t="s">
        <v>71</v>
      </c>
      <c r="E7" s="6"/>
      <c r="F7" s="30"/>
      <c r="G7" s="30"/>
      <c r="H7" s="30"/>
      <c r="I7" s="31"/>
    </row>
    <row r="8" spans="3:9" ht="21.75" customHeight="1">
      <c r="C8" s="104" t="s">
        <v>55</v>
      </c>
      <c r="D8" s="105"/>
      <c r="E8" s="19" t="s">
        <v>0</v>
      </c>
      <c r="F8" s="32" t="s">
        <v>1</v>
      </c>
      <c r="G8" s="32" t="s">
        <v>8</v>
      </c>
      <c r="H8" s="32" t="s">
        <v>2</v>
      </c>
      <c r="I8" s="33" t="s">
        <v>3</v>
      </c>
    </row>
    <row r="9" spans="3:9">
      <c r="C9" s="108" t="s">
        <v>14</v>
      </c>
      <c r="D9" s="109"/>
      <c r="E9" s="35"/>
      <c r="F9" s="39"/>
      <c r="G9" s="40"/>
      <c r="H9" s="40"/>
      <c r="I9" s="41"/>
    </row>
    <row r="10" spans="3:9" s="15" customFormat="1" ht="53.65" customHeight="1">
      <c r="C10" s="85" t="s">
        <v>80</v>
      </c>
      <c r="D10" s="88"/>
      <c r="E10" s="21">
        <v>1</v>
      </c>
      <c r="F10" s="24"/>
      <c r="G10" s="25"/>
      <c r="H10" s="25"/>
      <c r="I10" s="26"/>
    </row>
    <row r="11" spans="3:9" s="15" customFormat="1">
      <c r="C11" s="104" t="s">
        <v>10</v>
      </c>
      <c r="D11" s="105"/>
      <c r="E11" s="21"/>
      <c r="F11" s="51"/>
      <c r="G11" s="52"/>
      <c r="H11" s="52"/>
      <c r="I11" s="53"/>
    </row>
    <row r="12" spans="3:9" s="55" customFormat="1" ht="152.25" customHeight="1">
      <c r="C12" s="94" t="s">
        <v>72</v>
      </c>
      <c r="D12" s="95"/>
      <c r="E12" s="22">
        <v>1</v>
      </c>
      <c r="F12" s="54"/>
      <c r="G12" s="25"/>
      <c r="H12" s="25"/>
      <c r="I12" s="26"/>
    </row>
    <row r="13" spans="3:9" s="55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55" customFormat="1" ht="54.75" customHeight="1">
      <c r="C14" s="89" t="s">
        <v>61</v>
      </c>
      <c r="D14" s="90"/>
      <c r="E14" s="23">
        <v>1</v>
      </c>
      <c r="F14" s="54"/>
      <c r="G14" s="25"/>
      <c r="H14" s="25"/>
      <c r="I14" s="26"/>
    </row>
    <row r="15" spans="3:9" s="55" customFormat="1" ht="39.75" customHeight="1">
      <c r="C15" s="94" t="s">
        <v>30</v>
      </c>
      <c r="D15" s="95"/>
      <c r="E15" s="22">
        <v>5</v>
      </c>
      <c r="F15" s="54"/>
      <c r="G15" s="25"/>
      <c r="H15" s="25"/>
      <c r="I15" s="26"/>
    </row>
    <row r="16" spans="3:9" s="55" customFormat="1" ht="18" customHeight="1">
      <c r="C16" s="89" t="s">
        <v>31</v>
      </c>
      <c r="D16" s="90"/>
      <c r="E16" s="22">
        <v>10</v>
      </c>
      <c r="F16" s="54"/>
      <c r="G16" s="25"/>
      <c r="H16" s="25"/>
      <c r="I16" s="26"/>
    </row>
    <row r="17" spans="3:9" s="55" customFormat="1" ht="18" customHeight="1">
      <c r="C17" s="94" t="s">
        <v>56</v>
      </c>
      <c r="D17" s="95"/>
      <c r="E17" s="23">
        <v>10</v>
      </c>
      <c r="F17" s="54"/>
      <c r="G17" s="25"/>
      <c r="H17" s="25"/>
      <c r="I17" s="26"/>
    </row>
    <row r="18" spans="3:9" s="55" customFormat="1" ht="18" customHeight="1">
      <c r="C18" s="89" t="s">
        <v>53</v>
      </c>
      <c r="D18" s="90"/>
      <c r="E18" s="23">
        <v>1</v>
      </c>
      <c r="F18" s="56"/>
      <c r="G18" s="25"/>
      <c r="H18" s="25"/>
      <c r="I18" s="26"/>
    </row>
    <row r="19" spans="3:9" s="55" customFormat="1" ht="26.25" customHeight="1">
      <c r="C19" s="89" t="s">
        <v>32</v>
      </c>
      <c r="D19" s="90"/>
      <c r="E19" s="22">
        <v>1</v>
      </c>
      <c r="F19" s="54"/>
      <c r="G19" s="25"/>
      <c r="H19" s="25"/>
      <c r="I19" s="26"/>
    </row>
    <row r="20" spans="3:9" s="55" customFormat="1" ht="26.25" customHeight="1">
      <c r="C20" s="89" t="s">
        <v>35</v>
      </c>
      <c r="D20" s="86"/>
      <c r="E20" s="22">
        <v>1</v>
      </c>
      <c r="F20" s="54"/>
      <c r="G20" s="25"/>
      <c r="H20" s="25"/>
      <c r="I20" s="26"/>
    </row>
    <row r="21" spans="3:9" s="55" customFormat="1" ht="45" customHeight="1">
      <c r="C21" s="89" t="s">
        <v>34</v>
      </c>
      <c r="D21" s="90"/>
      <c r="E21" s="23">
        <v>1</v>
      </c>
      <c r="F21" s="54"/>
      <c r="G21" s="25"/>
      <c r="H21" s="25"/>
      <c r="I21" s="26"/>
    </row>
    <row r="22" spans="3:9" s="55" customFormat="1" ht="18" customHeight="1">
      <c r="C22" s="89" t="s">
        <v>25</v>
      </c>
      <c r="D22" s="90"/>
      <c r="E22" s="23">
        <v>50</v>
      </c>
      <c r="F22" s="54"/>
      <c r="G22" s="25"/>
      <c r="H22" s="25"/>
      <c r="I22" s="26"/>
    </row>
    <row r="23" spans="3:9" s="55" customFormat="1" ht="18" customHeight="1">
      <c r="C23" s="89" t="s">
        <v>28</v>
      </c>
      <c r="D23" s="90"/>
      <c r="E23" s="23">
        <v>3</v>
      </c>
      <c r="F23" s="54"/>
      <c r="G23" s="25"/>
      <c r="H23" s="25"/>
      <c r="I23" s="26"/>
    </row>
    <row r="24" spans="3:9" s="55" customFormat="1" ht="18" customHeight="1">
      <c r="C24" s="89" t="s">
        <v>36</v>
      </c>
      <c r="D24" s="90"/>
      <c r="E24" s="23">
        <v>6</v>
      </c>
      <c r="F24" s="54"/>
      <c r="G24" s="25"/>
      <c r="H24" s="25"/>
      <c r="I24" s="26"/>
    </row>
    <row r="25" spans="3:9" s="55" customFormat="1" ht="18" customHeight="1">
      <c r="C25" s="89" t="s">
        <v>37</v>
      </c>
      <c r="D25" s="90"/>
      <c r="E25" s="23">
        <v>1</v>
      </c>
      <c r="F25" s="54"/>
      <c r="G25" s="25"/>
      <c r="H25" s="25"/>
      <c r="I25" s="26"/>
    </row>
    <row r="26" spans="3:9" s="55" customFormat="1" ht="30" customHeight="1">
      <c r="C26" s="89" t="s">
        <v>59</v>
      </c>
      <c r="D26" s="90"/>
      <c r="E26" s="23">
        <v>1</v>
      </c>
      <c r="F26" s="54"/>
      <c r="G26" s="25"/>
      <c r="H26" s="25"/>
      <c r="I26" s="26"/>
    </row>
    <row r="27" spans="3:9" s="55" customFormat="1" ht="18" customHeight="1">
      <c r="C27" s="100" t="s">
        <v>74</v>
      </c>
      <c r="D27" s="101"/>
      <c r="E27" s="23"/>
      <c r="F27" s="54"/>
      <c r="G27" s="25"/>
      <c r="H27" s="25"/>
      <c r="I27" s="26"/>
    </row>
    <row r="28" spans="3:9" s="55" customFormat="1" ht="28.9" customHeight="1">
      <c r="C28" s="102" t="s">
        <v>75</v>
      </c>
      <c r="D28" s="103"/>
      <c r="E28" s="23">
        <v>1</v>
      </c>
      <c r="F28" s="54"/>
      <c r="G28" s="25"/>
      <c r="H28" s="25"/>
      <c r="I28" s="26"/>
    </row>
    <row r="29" spans="3:9" s="55" customFormat="1" ht="27.75" customHeight="1">
      <c r="C29" s="102" t="s">
        <v>76</v>
      </c>
      <c r="D29" s="103"/>
      <c r="E29" s="78">
        <v>1</v>
      </c>
      <c r="F29" s="58"/>
      <c r="G29" s="58"/>
      <c r="H29" s="58"/>
      <c r="I29" s="58"/>
    </row>
    <row r="30" spans="3:9" s="55" customFormat="1" ht="18" customHeight="1">
      <c r="C30" s="102" t="s">
        <v>77</v>
      </c>
      <c r="D30" s="103"/>
      <c r="E30" s="22">
        <v>1</v>
      </c>
      <c r="F30" s="54"/>
      <c r="G30" s="25"/>
      <c r="H30" s="25"/>
      <c r="I30" s="26"/>
    </row>
    <row r="31" spans="3:9" s="55" customFormat="1" ht="18" customHeight="1">
      <c r="C31" s="76" t="s">
        <v>78</v>
      </c>
      <c r="D31" s="77"/>
      <c r="E31" s="22"/>
      <c r="F31" s="54"/>
      <c r="G31" s="25"/>
      <c r="H31" s="25"/>
      <c r="I31" s="26"/>
    </row>
    <row r="32" spans="3:9" s="15" customFormat="1" ht="26.25" customHeight="1">
      <c r="C32" s="94" t="s">
        <v>38</v>
      </c>
      <c r="D32" s="95"/>
      <c r="E32" s="21">
        <v>1</v>
      </c>
      <c r="F32" s="24"/>
      <c r="G32" s="25"/>
      <c r="H32" s="25"/>
      <c r="I32" s="26"/>
    </row>
    <row r="33" spans="3:9" s="15" customFormat="1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s="15" customFormat="1" ht="17.25" customHeight="1">
      <c r="C34" s="117" t="s">
        <v>24</v>
      </c>
      <c r="D34" s="118"/>
      <c r="E34" s="21">
        <v>1</v>
      </c>
      <c r="F34" s="54"/>
      <c r="G34" s="25"/>
      <c r="H34" s="25"/>
      <c r="I34" s="26"/>
    </row>
    <row r="35" spans="3:9" s="15" customFormat="1" ht="17.25" customHeight="1">
      <c r="C35" s="96" t="s">
        <v>40</v>
      </c>
      <c r="D35" s="97"/>
      <c r="E35" s="21">
        <v>1</v>
      </c>
      <c r="F35" s="54"/>
      <c r="G35" s="25"/>
      <c r="H35" s="25"/>
      <c r="I35" s="26"/>
    </row>
    <row r="36" spans="3:9" s="15" customFormat="1" ht="18" customHeight="1">
      <c r="C36" s="49" t="s">
        <v>26</v>
      </c>
      <c r="D36" s="50"/>
      <c r="E36" s="21">
        <v>1</v>
      </c>
      <c r="F36" s="54"/>
      <c r="G36" s="25"/>
      <c r="H36" s="25"/>
      <c r="I36" s="26"/>
    </row>
    <row r="37" spans="3:9" s="15" customFormat="1" ht="15" customHeight="1">
      <c r="C37" s="59" t="s">
        <v>47</v>
      </c>
      <c r="D37" s="60"/>
      <c r="E37" s="21">
        <v>1</v>
      </c>
      <c r="F37" s="54"/>
      <c r="G37" s="25"/>
      <c r="H37" s="25"/>
      <c r="I37" s="26"/>
    </row>
    <row r="38" spans="3:9" s="15" customFormat="1" ht="15" customHeight="1">
      <c r="C38" s="98" t="s">
        <v>52</v>
      </c>
      <c r="D38" s="99"/>
      <c r="E38" s="21">
        <v>1</v>
      </c>
      <c r="F38" s="54"/>
      <c r="G38" s="25"/>
      <c r="H38" s="25"/>
      <c r="I38" s="26"/>
    </row>
    <row r="39" spans="3:9" s="15" customFormat="1" ht="45.75" customHeight="1">
      <c r="C39" s="98" t="s">
        <v>46</v>
      </c>
      <c r="D39" s="99"/>
      <c r="E39" s="21">
        <v>1</v>
      </c>
      <c r="F39" s="54"/>
      <c r="G39" s="25"/>
      <c r="H39" s="25"/>
      <c r="I39" s="26"/>
    </row>
    <row r="40" spans="3:9" s="15" customFormat="1" ht="18" customHeight="1">
      <c r="C40" s="85" t="s">
        <v>45</v>
      </c>
      <c r="D40" s="86"/>
      <c r="E40" s="21"/>
      <c r="F40" s="61"/>
      <c r="G40" s="44"/>
      <c r="H40" s="44"/>
      <c r="I40" s="45"/>
    </row>
    <row r="41" spans="3:9" s="15" customFormat="1" ht="42" customHeight="1">
      <c r="C41" s="85" t="s">
        <v>44</v>
      </c>
      <c r="D41" s="86"/>
      <c r="E41" s="21">
        <v>1</v>
      </c>
      <c r="F41" s="54"/>
      <c r="G41" s="25"/>
      <c r="H41" s="25"/>
      <c r="I41" s="26"/>
    </row>
    <row r="42" spans="3:9" s="55" customFormat="1" ht="27" customHeight="1">
      <c r="C42" s="85" t="s">
        <v>49</v>
      </c>
      <c r="D42" s="86"/>
      <c r="E42" s="22">
        <v>1</v>
      </c>
      <c r="F42" s="54"/>
      <c r="G42" s="25"/>
      <c r="H42" s="25"/>
      <c r="I42" s="26"/>
    </row>
    <row r="43" spans="3:9" s="15" customFormat="1" ht="26.25" customHeight="1">
      <c r="C43" s="85" t="s">
        <v>48</v>
      </c>
      <c r="D43" s="86"/>
      <c r="E43" s="21">
        <v>1</v>
      </c>
      <c r="F43" s="54"/>
      <c r="G43" s="62"/>
      <c r="H43" s="62"/>
      <c r="I43" s="63"/>
    </row>
    <row r="44" spans="3:9" s="15" customFormat="1" ht="29.25" customHeight="1">
      <c r="C44" s="87" t="s">
        <v>19</v>
      </c>
      <c r="D44" s="88"/>
      <c r="E44" s="21">
        <v>1</v>
      </c>
      <c r="F44" s="54"/>
      <c r="G44" s="25"/>
      <c r="H44" s="25"/>
      <c r="I44" s="26"/>
    </row>
    <row r="45" spans="3:9" s="15" customFormat="1" ht="29.25" customHeight="1">
      <c r="C45" s="85" t="s">
        <v>51</v>
      </c>
      <c r="D45" s="86"/>
      <c r="E45" s="21">
        <v>1</v>
      </c>
      <c r="F45" s="54"/>
      <c r="G45" s="25"/>
      <c r="H45" s="25"/>
      <c r="I45" s="26"/>
    </row>
    <row r="46" spans="3:9" s="15" customFormat="1" ht="29.25" customHeight="1">
      <c r="C46" s="89" t="s">
        <v>58</v>
      </c>
      <c r="D46" s="90"/>
      <c r="E46" s="21">
        <v>1</v>
      </c>
      <c r="F46" s="54"/>
      <c r="G46" s="25"/>
      <c r="H46" s="25"/>
      <c r="I46" s="26"/>
    </row>
    <row r="47" spans="3:9" s="15" customFormat="1" ht="44.25" customHeight="1">
      <c r="C47" s="85" t="s">
        <v>54</v>
      </c>
      <c r="D47" s="86"/>
      <c r="E47" s="21">
        <v>1</v>
      </c>
      <c r="F47" s="54"/>
      <c r="G47" s="25"/>
      <c r="H47" s="25"/>
      <c r="I47" s="26"/>
    </row>
    <row r="48" spans="3:9" s="15" customFormat="1" ht="28.15" customHeight="1">
      <c r="C48" s="85" t="s">
        <v>57</v>
      </c>
      <c r="D48" s="86"/>
      <c r="E48" s="64">
        <v>1</v>
      </c>
      <c r="F48" s="54"/>
      <c r="G48" s="25"/>
      <c r="H48" s="25"/>
      <c r="I48" s="26"/>
    </row>
    <row r="49" spans="3:9" s="15" customFormat="1" ht="24.75" customHeight="1">
      <c r="C49" s="47" t="s">
        <v>41</v>
      </c>
      <c r="D49" s="48"/>
      <c r="E49" s="21">
        <v>2</v>
      </c>
      <c r="F49" s="54"/>
      <c r="G49" s="25"/>
      <c r="H49" s="25"/>
      <c r="I49" s="26"/>
    </row>
    <row r="50" spans="3:9" s="15" customFormat="1" ht="29.25" customHeight="1">
      <c r="C50" s="91" t="s">
        <v>43</v>
      </c>
      <c r="D50" s="92"/>
      <c r="E50" s="21"/>
      <c r="F50" s="61"/>
      <c r="G50" s="44"/>
      <c r="H50" s="44"/>
      <c r="I50" s="45"/>
    </row>
    <row r="51" spans="3:9" s="15" customFormat="1" ht="27.75" customHeight="1">
      <c r="C51" s="89" t="s">
        <v>20</v>
      </c>
      <c r="D51" s="90"/>
      <c r="E51" s="64">
        <v>1</v>
      </c>
      <c r="F51" s="54"/>
      <c r="G51" s="25"/>
      <c r="H51" s="25"/>
      <c r="I51" s="26"/>
    </row>
    <row r="52" spans="3:9" s="15" customFormat="1" ht="18" customHeight="1">
      <c r="C52" s="85" t="s">
        <v>60</v>
      </c>
      <c r="D52" s="86"/>
      <c r="E52" s="21"/>
      <c r="F52" s="61"/>
      <c r="G52" s="44"/>
      <c r="H52" s="44"/>
      <c r="I52" s="45"/>
    </row>
    <row r="53" spans="3:9" s="15" customFormat="1" ht="27.75" customHeight="1">
      <c r="C53" s="85" t="s">
        <v>27</v>
      </c>
      <c r="D53" s="86"/>
      <c r="E53" s="21">
        <v>1</v>
      </c>
      <c r="F53" s="54"/>
      <c r="G53" s="25"/>
      <c r="H53" s="25"/>
      <c r="I53" s="26"/>
    </row>
    <row r="54" spans="3:9" s="15" customFormat="1" ht="32.25" customHeight="1">
      <c r="C54" s="87" t="s">
        <v>4</v>
      </c>
      <c r="D54" s="88"/>
      <c r="E54" s="21">
        <v>1</v>
      </c>
      <c r="F54" s="54"/>
      <c r="G54" s="25"/>
      <c r="H54" s="25"/>
      <c r="I54" s="26"/>
    </row>
    <row r="55" spans="3:9" s="15" customFormat="1" ht="33.75" customHeight="1">
      <c r="C55" s="89" t="s">
        <v>23</v>
      </c>
      <c r="D55" s="90"/>
      <c r="E55" s="65"/>
      <c r="F55" s="66"/>
      <c r="G55" s="66">
        <f>SUM(G7:G54)</f>
        <v>0</v>
      </c>
      <c r="H55" s="66">
        <f>SUM(H7:H54)</f>
        <v>0</v>
      </c>
      <c r="I55" s="66">
        <f>SUM(I7:I54)</f>
        <v>0</v>
      </c>
    </row>
    <row r="56" spans="3:9" ht="57" customHeight="1">
      <c r="C56" s="87" t="s">
        <v>65</v>
      </c>
      <c r="D56" s="88"/>
      <c r="E56" s="73"/>
      <c r="F56" s="73"/>
      <c r="G56" s="73"/>
      <c r="H56" s="73"/>
      <c r="I56" s="70"/>
    </row>
    <row r="57" spans="3:9" ht="43.5" customHeight="1">
      <c r="C57" s="85" t="s">
        <v>82</v>
      </c>
      <c r="D57" s="86"/>
      <c r="E57" s="13"/>
      <c r="F57" s="34"/>
      <c r="G57" s="34"/>
      <c r="H57" s="34"/>
      <c r="I57" s="34"/>
    </row>
    <row r="58" spans="3:9" ht="14.65" customHeight="1">
      <c r="C58" s="85" t="s">
        <v>67</v>
      </c>
      <c r="D58" s="86"/>
      <c r="E58" s="71"/>
      <c r="F58" s="71"/>
      <c r="G58" s="71"/>
      <c r="H58" s="71"/>
      <c r="I58" s="71"/>
    </row>
    <row r="59" spans="3:9">
      <c r="C59" s="87" t="s">
        <v>7</v>
      </c>
      <c r="D59" s="88"/>
    </row>
    <row r="60" spans="3:9">
      <c r="C60" s="72"/>
      <c r="D60" s="73"/>
    </row>
    <row r="61" spans="3:9" ht="60.75" customHeight="1">
      <c r="C61" s="12"/>
      <c r="D61" s="12"/>
    </row>
    <row r="62" spans="3:9">
      <c r="C62" s="71"/>
      <c r="D62" s="71"/>
    </row>
  </sheetData>
  <mergeCells count="52">
    <mergeCell ref="C56:D56"/>
    <mergeCell ref="C57:D57"/>
    <mergeCell ref="C58:D58"/>
    <mergeCell ref="C59:D59"/>
    <mergeCell ref="C50:D50"/>
    <mergeCell ref="C51:D51"/>
    <mergeCell ref="C52:D52"/>
    <mergeCell ref="C53:D53"/>
    <mergeCell ref="C54:D54"/>
    <mergeCell ref="C55:D55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34:D34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2:D32"/>
    <mergeCell ref="C33:D33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C3:I3"/>
    <mergeCell ref="C4:I4"/>
    <mergeCell ref="D5:I5"/>
    <mergeCell ref="D6:F6"/>
    <mergeCell ref="C8:D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  <rowBreaks count="1" manualBreakCount="1">
    <brk id="20" min="2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F7D8-E4FC-CA47-886F-E2E45EDA911A}">
  <sheetPr>
    <pageSetUpPr fitToPage="1"/>
  </sheetPr>
  <dimension ref="C1:I62"/>
  <sheetViews>
    <sheetView view="pageBreakPreview" zoomScale="80" zoomScaleNormal="159" zoomScaleSheetLayoutView="80" workbookViewId="0">
      <selection activeCell="D5" sqref="D5:I5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6" width="12.375" style="27" bestFit="1" customWidth="1"/>
    <col min="7" max="7" width="16.0078125" style="27" bestFit="1" customWidth="1"/>
    <col min="8" max="8" width="14.66015625" style="27" bestFit="1" customWidth="1"/>
    <col min="9" max="9" width="16.27734375" style="27" bestFit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28"/>
      <c r="G2" s="28"/>
      <c r="H2" s="28"/>
      <c r="I2" s="29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6" t="s">
        <v>85</v>
      </c>
      <c r="E5" s="116"/>
      <c r="F5" s="116"/>
      <c r="G5" s="116"/>
      <c r="H5" s="116"/>
      <c r="I5" s="119"/>
    </row>
    <row r="6" spans="3:9" s="15" customFormat="1" ht="33.75" customHeight="1">
      <c r="C6" s="17" t="s">
        <v>9</v>
      </c>
      <c r="D6" s="116" t="s">
        <v>79</v>
      </c>
      <c r="E6" s="116"/>
      <c r="F6" s="116"/>
      <c r="G6" s="30"/>
      <c r="H6" s="30"/>
      <c r="I6" s="31"/>
    </row>
    <row r="7" spans="3:9" ht="39.75" customHeight="1">
      <c r="C7" s="17" t="s">
        <v>15</v>
      </c>
      <c r="D7" s="46" t="s">
        <v>71</v>
      </c>
      <c r="E7" s="6"/>
      <c r="F7" s="30"/>
      <c r="G7" s="30"/>
      <c r="H7" s="30"/>
      <c r="I7" s="31"/>
    </row>
    <row r="8" spans="3:9" ht="21.75" customHeight="1">
      <c r="C8" s="104" t="s">
        <v>55</v>
      </c>
      <c r="D8" s="105"/>
      <c r="E8" s="19" t="s">
        <v>0</v>
      </c>
      <c r="F8" s="32" t="s">
        <v>1</v>
      </c>
      <c r="G8" s="32" t="s">
        <v>8</v>
      </c>
      <c r="H8" s="32" t="s">
        <v>2</v>
      </c>
      <c r="I8" s="33" t="s">
        <v>3</v>
      </c>
    </row>
    <row r="9" spans="3:9">
      <c r="C9" s="108" t="s">
        <v>14</v>
      </c>
      <c r="D9" s="109"/>
      <c r="E9" s="35"/>
      <c r="F9" s="39"/>
      <c r="G9" s="40"/>
      <c r="H9" s="40"/>
      <c r="I9" s="41"/>
    </row>
    <row r="10" spans="3:9" s="15" customFormat="1" ht="53.65" customHeight="1">
      <c r="C10" s="85" t="s">
        <v>81</v>
      </c>
      <c r="D10" s="88"/>
      <c r="E10" s="21">
        <v>1</v>
      </c>
      <c r="F10" s="24"/>
      <c r="G10" s="25"/>
      <c r="H10" s="25"/>
      <c r="I10" s="26"/>
    </row>
    <row r="11" spans="3:9" s="15" customFormat="1">
      <c r="C11" s="104" t="s">
        <v>10</v>
      </c>
      <c r="D11" s="105"/>
      <c r="E11" s="21"/>
      <c r="F11" s="51"/>
      <c r="G11" s="52"/>
      <c r="H11" s="52"/>
      <c r="I11" s="53"/>
    </row>
    <row r="12" spans="3:9" s="55" customFormat="1" ht="152.25" customHeight="1">
      <c r="C12" s="94" t="s">
        <v>72</v>
      </c>
      <c r="D12" s="95"/>
      <c r="E12" s="22">
        <v>1</v>
      </c>
      <c r="F12" s="54"/>
      <c r="G12" s="25"/>
      <c r="H12" s="25"/>
      <c r="I12" s="26"/>
    </row>
    <row r="13" spans="3:9" s="55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55" customFormat="1" ht="54.75" customHeight="1">
      <c r="C14" s="89" t="s">
        <v>61</v>
      </c>
      <c r="D14" s="90"/>
      <c r="E14" s="23">
        <v>1</v>
      </c>
      <c r="F14" s="54"/>
      <c r="G14" s="25"/>
      <c r="H14" s="25"/>
      <c r="I14" s="26"/>
    </row>
    <row r="15" spans="3:9" s="55" customFormat="1" ht="39.75" customHeight="1">
      <c r="C15" s="94" t="s">
        <v>30</v>
      </c>
      <c r="D15" s="95"/>
      <c r="E15" s="22">
        <v>5</v>
      </c>
      <c r="F15" s="54"/>
      <c r="G15" s="25"/>
      <c r="H15" s="25"/>
      <c r="I15" s="26"/>
    </row>
    <row r="16" spans="3:9" s="55" customFormat="1" ht="18" customHeight="1">
      <c r="C16" s="89" t="s">
        <v>31</v>
      </c>
      <c r="D16" s="90"/>
      <c r="E16" s="22">
        <v>10</v>
      </c>
      <c r="F16" s="54"/>
      <c r="G16" s="25"/>
      <c r="H16" s="25"/>
      <c r="I16" s="26"/>
    </row>
    <row r="17" spans="3:9" s="55" customFormat="1" ht="18" customHeight="1">
      <c r="C17" s="94" t="s">
        <v>56</v>
      </c>
      <c r="D17" s="95"/>
      <c r="E17" s="23">
        <v>10</v>
      </c>
      <c r="F17" s="54"/>
      <c r="G17" s="25"/>
      <c r="H17" s="25"/>
      <c r="I17" s="26"/>
    </row>
    <row r="18" spans="3:9" s="55" customFormat="1" ht="18" customHeight="1">
      <c r="C18" s="89" t="s">
        <v>53</v>
      </c>
      <c r="D18" s="90"/>
      <c r="E18" s="23">
        <v>1</v>
      </c>
      <c r="F18" s="56"/>
      <c r="G18" s="25"/>
      <c r="H18" s="25"/>
      <c r="I18" s="26"/>
    </row>
    <row r="19" spans="3:9" s="55" customFormat="1" ht="26.25" customHeight="1">
      <c r="C19" s="89" t="s">
        <v>32</v>
      </c>
      <c r="D19" s="90"/>
      <c r="E19" s="22">
        <v>1</v>
      </c>
      <c r="F19" s="54"/>
      <c r="G19" s="25"/>
      <c r="H19" s="25"/>
      <c r="I19" s="26"/>
    </row>
    <row r="20" spans="3:9" s="55" customFormat="1" ht="26.25" customHeight="1">
      <c r="C20" s="89" t="s">
        <v>35</v>
      </c>
      <c r="D20" s="86"/>
      <c r="E20" s="22">
        <v>1</v>
      </c>
      <c r="F20" s="54"/>
      <c r="G20" s="25"/>
      <c r="H20" s="25"/>
      <c r="I20" s="26"/>
    </row>
    <row r="21" spans="3:9" s="55" customFormat="1" ht="45" customHeight="1">
      <c r="C21" s="89" t="s">
        <v>34</v>
      </c>
      <c r="D21" s="90"/>
      <c r="E21" s="23">
        <v>1</v>
      </c>
      <c r="F21" s="54"/>
      <c r="G21" s="25"/>
      <c r="H21" s="25"/>
      <c r="I21" s="26"/>
    </row>
    <row r="22" spans="3:9" s="55" customFormat="1" ht="18" customHeight="1">
      <c r="C22" s="89" t="s">
        <v>25</v>
      </c>
      <c r="D22" s="90"/>
      <c r="E22" s="23">
        <v>50</v>
      </c>
      <c r="F22" s="54"/>
      <c r="G22" s="25"/>
      <c r="H22" s="25"/>
      <c r="I22" s="26"/>
    </row>
    <row r="23" spans="3:9" s="55" customFormat="1" ht="18" customHeight="1">
      <c r="C23" s="89" t="s">
        <v>28</v>
      </c>
      <c r="D23" s="90"/>
      <c r="E23" s="23">
        <v>3</v>
      </c>
      <c r="F23" s="54"/>
      <c r="G23" s="25"/>
      <c r="H23" s="25"/>
      <c r="I23" s="26"/>
    </row>
    <row r="24" spans="3:9" s="55" customFormat="1" ht="18" customHeight="1">
      <c r="C24" s="89" t="s">
        <v>36</v>
      </c>
      <c r="D24" s="90"/>
      <c r="E24" s="23">
        <v>6</v>
      </c>
      <c r="F24" s="54"/>
      <c r="G24" s="25"/>
      <c r="H24" s="25"/>
      <c r="I24" s="26"/>
    </row>
    <row r="25" spans="3:9" s="55" customFormat="1" ht="18" customHeight="1">
      <c r="C25" s="89" t="s">
        <v>37</v>
      </c>
      <c r="D25" s="90"/>
      <c r="E25" s="23">
        <v>1</v>
      </c>
      <c r="F25" s="54"/>
      <c r="G25" s="25"/>
      <c r="H25" s="25"/>
      <c r="I25" s="26"/>
    </row>
    <row r="26" spans="3:9" s="55" customFormat="1" ht="30" customHeight="1">
      <c r="C26" s="89" t="s">
        <v>59</v>
      </c>
      <c r="D26" s="90"/>
      <c r="E26" s="23">
        <v>1</v>
      </c>
      <c r="F26" s="54"/>
      <c r="G26" s="25"/>
      <c r="H26" s="25"/>
      <c r="I26" s="26"/>
    </row>
    <row r="27" spans="3:9" s="55" customFormat="1" ht="18" customHeight="1">
      <c r="C27" s="100" t="s">
        <v>74</v>
      </c>
      <c r="D27" s="101"/>
      <c r="E27" s="23"/>
      <c r="F27" s="54"/>
      <c r="G27" s="25"/>
      <c r="H27" s="25"/>
      <c r="I27" s="26"/>
    </row>
    <row r="28" spans="3:9" s="55" customFormat="1" ht="28.9" customHeight="1">
      <c r="C28" s="102" t="s">
        <v>75</v>
      </c>
      <c r="D28" s="103"/>
      <c r="E28" s="23">
        <v>1</v>
      </c>
      <c r="F28" s="54"/>
      <c r="G28" s="25"/>
      <c r="H28" s="25"/>
      <c r="I28" s="26"/>
    </row>
    <row r="29" spans="3:9" s="55" customFormat="1" ht="27.75" customHeight="1">
      <c r="C29" s="102" t="s">
        <v>76</v>
      </c>
      <c r="D29" s="103"/>
      <c r="E29" s="78">
        <v>1</v>
      </c>
      <c r="F29" s="58"/>
      <c r="G29" s="58"/>
      <c r="H29" s="58"/>
      <c r="I29" s="58"/>
    </row>
    <row r="30" spans="3:9" s="55" customFormat="1" ht="18" customHeight="1">
      <c r="C30" s="102" t="s">
        <v>77</v>
      </c>
      <c r="D30" s="103"/>
      <c r="E30" s="22">
        <v>1</v>
      </c>
      <c r="F30" s="54"/>
      <c r="G30" s="25"/>
      <c r="H30" s="25"/>
      <c r="I30" s="26"/>
    </row>
    <row r="31" spans="3:9" s="55" customFormat="1" ht="18" customHeight="1">
      <c r="C31" s="76" t="s">
        <v>78</v>
      </c>
      <c r="D31" s="77"/>
      <c r="E31" s="22"/>
      <c r="F31" s="54"/>
      <c r="G31" s="25"/>
      <c r="H31" s="25"/>
      <c r="I31" s="26"/>
    </row>
    <row r="32" spans="3:9" s="15" customFormat="1" ht="26.25" customHeight="1">
      <c r="C32" s="94" t="s">
        <v>38</v>
      </c>
      <c r="D32" s="95"/>
      <c r="E32" s="21">
        <v>1</v>
      </c>
      <c r="F32" s="24"/>
      <c r="G32" s="25"/>
      <c r="H32" s="25"/>
      <c r="I32" s="26"/>
    </row>
    <row r="33" spans="3:9" s="15" customFormat="1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s="15" customFormat="1" ht="17.25" customHeight="1">
      <c r="C34" s="117" t="s">
        <v>24</v>
      </c>
      <c r="D34" s="118"/>
      <c r="E34" s="21">
        <v>1</v>
      </c>
      <c r="F34" s="54"/>
      <c r="G34" s="25"/>
      <c r="H34" s="25"/>
      <c r="I34" s="26"/>
    </row>
    <row r="35" spans="3:9" s="15" customFormat="1" ht="17.25" customHeight="1">
      <c r="C35" s="96" t="s">
        <v>40</v>
      </c>
      <c r="D35" s="97"/>
      <c r="E35" s="21">
        <v>1</v>
      </c>
      <c r="F35" s="54"/>
      <c r="G35" s="25"/>
      <c r="H35" s="25"/>
      <c r="I35" s="26"/>
    </row>
    <row r="36" spans="3:9" s="15" customFormat="1" ht="18" customHeight="1">
      <c r="C36" s="49" t="s">
        <v>26</v>
      </c>
      <c r="D36" s="50"/>
      <c r="E36" s="21">
        <v>1</v>
      </c>
      <c r="F36" s="54"/>
      <c r="G36" s="25"/>
      <c r="H36" s="25"/>
      <c r="I36" s="26"/>
    </row>
    <row r="37" spans="3:9" s="15" customFormat="1" ht="15" customHeight="1">
      <c r="C37" s="59" t="s">
        <v>47</v>
      </c>
      <c r="D37" s="60"/>
      <c r="E37" s="21">
        <v>1</v>
      </c>
      <c r="F37" s="54"/>
      <c r="G37" s="25"/>
      <c r="H37" s="25"/>
      <c r="I37" s="26"/>
    </row>
    <row r="38" spans="3:9" s="15" customFormat="1" ht="15" customHeight="1">
      <c r="C38" s="98" t="s">
        <v>52</v>
      </c>
      <c r="D38" s="99"/>
      <c r="E38" s="21">
        <v>1</v>
      </c>
      <c r="F38" s="54"/>
      <c r="G38" s="25"/>
      <c r="H38" s="25"/>
      <c r="I38" s="26"/>
    </row>
    <row r="39" spans="3:9" s="15" customFormat="1" ht="45.75" customHeight="1">
      <c r="C39" s="98" t="s">
        <v>46</v>
      </c>
      <c r="D39" s="99"/>
      <c r="E39" s="21">
        <v>1</v>
      </c>
      <c r="F39" s="54"/>
      <c r="G39" s="25"/>
      <c r="H39" s="25"/>
      <c r="I39" s="26"/>
    </row>
    <row r="40" spans="3:9" s="15" customFormat="1" ht="18" customHeight="1">
      <c r="C40" s="85" t="s">
        <v>45</v>
      </c>
      <c r="D40" s="86"/>
      <c r="E40" s="21"/>
      <c r="F40" s="61"/>
      <c r="G40" s="44"/>
      <c r="H40" s="44"/>
      <c r="I40" s="45"/>
    </row>
    <row r="41" spans="3:9" s="15" customFormat="1" ht="42" customHeight="1">
      <c r="C41" s="85" t="s">
        <v>44</v>
      </c>
      <c r="D41" s="86"/>
      <c r="E41" s="21">
        <v>1</v>
      </c>
      <c r="F41" s="54"/>
      <c r="G41" s="25"/>
      <c r="H41" s="25"/>
      <c r="I41" s="26"/>
    </row>
    <row r="42" spans="3:9" s="55" customFormat="1" ht="27" customHeight="1">
      <c r="C42" s="85" t="s">
        <v>49</v>
      </c>
      <c r="D42" s="86"/>
      <c r="E42" s="22">
        <v>1</v>
      </c>
      <c r="F42" s="54"/>
      <c r="G42" s="25"/>
      <c r="H42" s="25"/>
      <c r="I42" s="26"/>
    </row>
    <row r="43" spans="3:9" s="15" customFormat="1" ht="26.25" customHeight="1">
      <c r="C43" s="85" t="s">
        <v>48</v>
      </c>
      <c r="D43" s="86"/>
      <c r="E43" s="21">
        <v>1</v>
      </c>
      <c r="F43" s="54"/>
      <c r="G43" s="62"/>
      <c r="H43" s="62"/>
      <c r="I43" s="63"/>
    </row>
    <row r="44" spans="3:9" s="15" customFormat="1" ht="29.25" customHeight="1">
      <c r="C44" s="87" t="s">
        <v>19</v>
      </c>
      <c r="D44" s="88"/>
      <c r="E44" s="21">
        <v>1</v>
      </c>
      <c r="F44" s="54"/>
      <c r="G44" s="25"/>
      <c r="H44" s="25"/>
      <c r="I44" s="26"/>
    </row>
    <row r="45" spans="3:9" s="15" customFormat="1" ht="29.25" customHeight="1">
      <c r="C45" s="85" t="s">
        <v>51</v>
      </c>
      <c r="D45" s="86"/>
      <c r="E45" s="21">
        <v>1</v>
      </c>
      <c r="F45" s="54"/>
      <c r="G45" s="25"/>
      <c r="H45" s="25"/>
      <c r="I45" s="26"/>
    </row>
    <row r="46" spans="3:9" s="15" customFormat="1" ht="29.25" customHeight="1">
      <c r="C46" s="89" t="s">
        <v>58</v>
      </c>
      <c r="D46" s="90"/>
      <c r="E46" s="21">
        <v>1</v>
      </c>
      <c r="F46" s="54"/>
      <c r="G46" s="25"/>
      <c r="H46" s="25"/>
      <c r="I46" s="26"/>
    </row>
    <row r="47" spans="3:9" s="15" customFormat="1" ht="44.25" customHeight="1">
      <c r="C47" s="85" t="s">
        <v>54</v>
      </c>
      <c r="D47" s="86"/>
      <c r="E47" s="21">
        <v>1</v>
      </c>
      <c r="F47" s="54"/>
      <c r="G47" s="25"/>
      <c r="H47" s="25"/>
      <c r="I47" s="26"/>
    </row>
    <row r="48" spans="3:9" s="15" customFormat="1" ht="28.15" customHeight="1">
      <c r="C48" s="85" t="s">
        <v>57</v>
      </c>
      <c r="D48" s="86"/>
      <c r="E48" s="64">
        <v>1</v>
      </c>
      <c r="F48" s="54"/>
      <c r="G48" s="25"/>
      <c r="H48" s="25"/>
      <c r="I48" s="26"/>
    </row>
    <row r="49" spans="3:9" s="15" customFormat="1" ht="24.75" customHeight="1">
      <c r="C49" s="47" t="s">
        <v>41</v>
      </c>
      <c r="D49" s="48"/>
      <c r="E49" s="21">
        <v>2</v>
      </c>
      <c r="F49" s="54"/>
      <c r="G49" s="25"/>
      <c r="H49" s="25"/>
      <c r="I49" s="26"/>
    </row>
    <row r="50" spans="3:9" s="15" customFormat="1" ht="29.25" customHeight="1">
      <c r="C50" s="91" t="s">
        <v>43</v>
      </c>
      <c r="D50" s="92"/>
      <c r="E50" s="21"/>
      <c r="F50" s="61"/>
      <c r="G50" s="44"/>
      <c r="H50" s="44"/>
      <c r="I50" s="45"/>
    </row>
    <row r="51" spans="3:9" s="15" customFormat="1" ht="27.75" customHeight="1">
      <c r="C51" s="89" t="s">
        <v>20</v>
      </c>
      <c r="D51" s="90"/>
      <c r="E51" s="64">
        <v>1</v>
      </c>
      <c r="F51" s="54"/>
      <c r="G51" s="25"/>
      <c r="H51" s="25"/>
      <c r="I51" s="26"/>
    </row>
    <row r="52" spans="3:9" s="15" customFormat="1" ht="18" customHeight="1">
      <c r="C52" s="85" t="s">
        <v>60</v>
      </c>
      <c r="D52" s="86"/>
      <c r="E52" s="21"/>
      <c r="F52" s="61"/>
      <c r="G52" s="44"/>
      <c r="H52" s="44"/>
      <c r="I52" s="45"/>
    </row>
    <row r="53" spans="3:9" s="15" customFormat="1" ht="27.75" customHeight="1">
      <c r="C53" s="85" t="s">
        <v>27</v>
      </c>
      <c r="D53" s="86"/>
      <c r="E53" s="21">
        <v>1</v>
      </c>
      <c r="F53" s="54"/>
      <c r="G53" s="25"/>
      <c r="H53" s="25"/>
      <c r="I53" s="26"/>
    </row>
    <row r="54" spans="3:9" s="15" customFormat="1" ht="32.25" customHeight="1">
      <c r="C54" s="87" t="s">
        <v>4</v>
      </c>
      <c r="D54" s="88"/>
      <c r="E54" s="21">
        <v>1</v>
      </c>
      <c r="F54" s="54"/>
      <c r="G54" s="25"/>
      <c r="H54" s="25"/>
      <c r="I54" s="26"/>
    </row>
    <row r="55" spans="3:9" s="15" customFormat="1" ht="33.75" customHeight="1">
      <c r="C55" s="89" t="s">
        <v>23</v>
      </c>
      <c r="D55" s="90"/>
      <c r="E55" s="65"/>
      <c r="F55" s="66"/>
      <c r="G55" s="66">
        <f>SUM(G7:G54)</f>
        <v>0</v>
      </c>
      <c r="H55" s="66">
        <f>SUM(H7:H54)</f>
        <v>0</v>
      </c>
      <c r="I55" s="66">
        <f>SUM(I7:I54)</f>
        <v>0</v>
      </c>
    </row>
    <row r="56" spans="3:9" ht="57" customHeight="1">
      <c r="C56" s="87" t="s">
        <v>65</v>
      </c>
      <c r="D56" s="88"/>
      <c r="E56" s="73"/>
      <c r="F56" s="73"/>
      <c r="G56" s="73"/>
      <c r="H56" s="73"/>
      <c r="I56" s="70"/>
    </row>
    <row r="57" spans="3:9" ht="43.5" customHeight="1">
      <c r="C57" s="85" t="s">
        <v>83</v>
      </c>
      <c r="D57" s="86"/>
      <c r="E57" s="13"/>
      <c r="F57" s="34"/>
      <c r="G57" s="34"/>
      <c r="H57" s="34"/>
      <c r="I57" s="34"/>
    </row>
    <row r="58" spans="3:9" ht="14.65" customHeight="1">
      <c r="C58" s="85" t="s">
        <v>67</v>
      </c>
      <c r="D58" s="86"/>
      <c r="E58" s="71"/>
      <c r="F58" s="71"/>
      <c r="G58" s="71"/>
      <c r="H58" s="71"/>
      <c r="I58" s="71"/>
    </row>
    <row r="59" spans="3:9">
      <c r="C59" s="87" t="s">
        <v>7</v>
      </c>
      <c r="D59" s="88"/>
    </row>
    <row r="60" spans="3:9">
      <c r="C60" s="72"/>
      <c r="D60" s="73"/>
    </row>
    <row r="61" spans="3:9" ht="60.75" customHeight="1">
      <c r="C61" s="12"/>
      <c r="D61" s="12"/>
    </row>
    <row r="62" spans="3:9">
      <c r="C62" s="71"/>
      <c r="D62" s="71"/>
    </row>
  </sheetData>
  <mergeCells count="52">
    <mergeCell ref="C56:D56"/>
    <mergeCell ref="C57:D57"/>
    <mergeCell ref="C58:D58"/>
    <mergeCell ref="C59:D59"/>
    <mergeCell ref="C50:D50"/>
    <mergeCell ref="C51:D51"/>
    <mergeCell ref="C52:D52"/>
    <mergeCell ref="C53:D53"/>
    <mergeCell ref="C54:D54"/>
    <mergeCell ref="C55:D55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34:D34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2:D32"/>
    <mergeCell ref="C33:D33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C3:I3"/>
    <mergeCell ref="C4:I4"/>
    <mergeCell ref="D5:I5"/>
    <mergeCell ref="D6:F6"/>
    <mergeCell ref="C8:D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  <rowBreaks count="1" manualBreakCount="1">
    <brk id="20" min="2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56FF-92C2-4D2C-A603-6A330D8F2D4C}">
  <sheetPr>
    <pageSetUpPr fitToPage="1"/>
  </sheetPr>
  <dimension ref="C1:I62"/>
  <sheetViews>
    <sheetView view="pageBreakPreview" zoomScale="125" zoomScaleNormal="159" zoomScaleSheetLayoutView="100" workbookViewId="0">
      <selection activeCell="D5" sqref="D5:I5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6" width="12.375" style="27" bestFit="1" customWidth="1"/>
    <col min="7" max="7" width="16.0078125" style="27" bestFit="1" customWidth="1"/>
    <col min="8" max="8" width="14.66015625" style="27" bestFit="1" customWidth="1"/>
    <col min="9" max="9" width="16.27734375" style="27" bestFit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28"/>
      <c r="G2" s="28"/>
      <c r="H2" s="28"/>
      <c r="I2" s="29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6" t="s">
        <v>85</v>
      </c>
      <c r="E5" s="116"/>
      <c r="F5" s="116"/>
      <c r="G5" s="116"/>
      <c r="H5" s="116"/>
      <c r="I5" s="119"/>
    </row>
    <row r="6" spans="3:9" s="15" customFormat="1" ht="33.75" customHeight="1">
      <c r="C6" s="17" t="s">
        <v>9</v>
      </c>
      <c r="D6" s="116" t="s">
        <v>79</v>
      </c>
      <c r="E6" s="116"/>
      <c r="F6" s="116"/>
      <c r="G6" s="30"/>
      <c r="H6" s="30"/>
      <c r="I6" s="31"/>
    </row>
    <row r="7" spans="3:9" ht="39.75" customHeight="1">
      <c r="C7" s="17" t="s">
        <v>15</v>
      </c>
      <c r="D7" s="46" t="s">
        <v>71</v>
      </c>
      <c r="E7" s="6"/>
      <c r="F7" s="30"/>
      <c r="G7" s="30"/>
      <c r="H7" s="30"/>
      <c r="I7" s="31"/>
    </row>
    <row r="8" spans="3:9" ht="21.75" customHeight="1">
      <c r="C8" s="104" t="s">
        <v>55</v>
      </c>
      <c r="D8" s="105"/>
      <c r="E8" s="19" t="s">
        <v>0</v>
      </c>
      <c r="F8" s="32" t="s">
        <v>1</v>
      </c>
      <c r="G8" s="32" t="s">
        <v>8</v>
      </c>
      <c r="H8" s="32" t="s">
        <v>2</v>
      </c>
      <c r="I8" s="33" t="s">
        <v>3</v>
      </c>
    </row>
    <row r="9" spans="3:9">
      <c r="C9" s="108" t="s">
        <v>14</v>
      </c>
      <c r="D9" s="109"/>
      <c r="E9" s="35"/>
      <c r="F9" s="39"/>
      <c r="G9" s="40"/>
      <c r="H9" s="40"/>
      <c r="I9" s="41"/>
    </row>
    <row r="10" spans="3:9" s="15" customFormat="1" ht="53.65" customHeight="1">
      <c r="C10" s="85" t="s">
        <v>81</v>
      </c>
      <c r="D10" s="88"/>
      <c r="E10" s="21">
        <v>1</v>
      </c>
      <c r="F10" s="24"/>
      <c r="G10" s="25"/>
      <c r="H10" s="25"/>
      <c r="I10" s="26"/>
    </row>
    <row r="11" spans="3:9" s="15" customFormat="1">
      <c r="C11" s="104" t="s">
        <v>10</v>
      </c>
      <c r="D11" s="105"/>
      <c r="E11" s="21"/>
      <c r="F11" s="51"/>
      <c r="G11" s="52"/>
      <c r="H11" s="52"/>
      <c r="I11" s="53"/>
    </row>
    <row r="12" spans="3:9" s="55" customFormat="1" ht="152.25" customHeight="1">
      <c r="C12" s="94" t="s">
        <v>72</v>
      </c>
      <c r="D12" s="95"/>
      <c r="E12" s="22">
        <v>1</v>
      </c>
      <c r="F12" s="54"/>
      <c r="G12" s="25"/>
      <c r="H12" s="25"/>
      <c r="I12" s="26"/>
    </row>
    <row r="13" spans="3:9" s="55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55" customFormat="1" ht="54.75" customHeight="1">
      <c r="C14" s="89" t="s">
        <v>61</v>
      </c>
      <c r="D14" s="90"/>
      <c r="E14" s="23">
        <v>1</v>
      </c>
      <c r="F14" s="54"/>
      <c r="G14" s="25"/>
      <c r="H14" s="25"/>
      <c r="I14" s="26"/>
    </row>
    <row r="15" spans="3:9" s="55" customFormat="1" ht="39.75" customHeight="1">
      <c r="C15" s="94" t="s">
        <v>30</v>
      </c>
      <c r="D15" s="95"/>
      <c r="E15" s="22">
        <v>5</v>
      </c>
      <c r="F15" s="54"/>
      <c r="G15" s="25"/>
      <c r="H15" s="25"/>
      <c r="I15" s="26"/>
    </row>
    <row r="16" spans="3:9" s="55" customFormat="1" ht="18" customHeight="1">
      <c r="C16" s="89" t="s">
        <v>31</v>
      </c>
      <c r="D16" s="90"/>
      <c r="E16" s="22">
        <v>10</v>
      </c>
      <c r="F16" s="54"/>
      <c r="G16" s="25"/>
      <c r="H16" s="25"/>
      <c r="I16" s="26"/>
    </row>
    <row r="17" spans="3:9" s="55" customFormat="1" ht="18" customHeight="1">
      <c r="C17" s="94" t="s">
        <v>56</v>
      </c>
      <c r="D17" s="95"/>
      <c r="E17" s="23">
        <v>10</v>
      </c>
      <c r="F17" s="54"/>
      <c r="G17" s="25"/>
      <c r="H17" s="25"/>
      <c r="I17" s="26"/>
    </row>
    <row r="18" spans="3:9" s="55" customFormat="1" ht="18" customHeight="1">
      <c r="C18" s="89" t="s">
        <v>53</v>
      </c>
      <c r="D18" s="90"/>
      <c r="E18" s="23">
        <v>1</v>
      </c>
      <c r="F18" s="56"/>
      <c r="G18" s="25"/>
      <c r="H18" s="25"/>
      <c r="I18" s="26"/>
    </row>
    <row r="19" spans="3:9" s="55" customFormat="1" ht="26.25" customHeight="1">
      <c r="C19" s="89" t="s">
        <v>32</v>
      </c>
      <c r="D19" s="90"/>
      <c r="E19" s="22">
        <v>1</v>
      </c>
      <c r="F19" s="54"/>
      <c r="G19" s="25"/>
      <c r="H19" s="25"/>
      <c r="I19" s="26"/>
    </row>
    <row r="20" spans="3:9" s="55" customFormat="1" ht="26.25" customHeight="1">
      <c r="C20" s="89" t="s">
        <v>35</v>
      </c>
      <c r="D20" s="86"/>
      <c r="E20" s="22">
        <v>1</v>
      </c>
      <c r="F20" s="54"/>
      <c r="G20" s="25"/>
      <c r="H20" s="25"/>
      <c r="I20" s="26"/>
    </row>
    <row r="21" spans="3:9" s="55" customFormat="1" ht="45" customHeight="1">
      <c r="C21" s="89" t="s">
        <v>34</v>
      </c>
      <c r="D21" s="90"/>
      <c r="E21" s="23">
        <v>1</v>
      </c>
      <c r="F21" s="54"/>
      <c r="G21" s="25"/>
      <c r="H21" s="25"/>
      <c r="I21" s="26"/>
    </row>
    <row r="22" spans="3:9" s="55" customFormat="1" ht="18" customHeight="1">
      <c r="C22" s="89" t="s">
        <v>25</v>
      </c>
      <c r="D22" s="90"/>
      <c r="E22" s="23">
        <v>50</v>
      </c>
      <c r="F22" s="54"/>
      <c r="G22" s="25"/>
      <c r="H22" s="25"/>
      <c r="I22" s="26"/>
    </row>
    <row r="23" spans="3:9" s="55" customFormat="1" ht="18" customHeight="1">
      <c r="C23" s="89" t="s">
        <v>28</v>
      </c>
      <c r="D23" s="90"/>
      <c r="E23" s="23">
        <v>3</v>
      </c>
      <c r="F23" s="54"/>
      <c r="G23" s="25"/>
      <c r="H23" s="25"/>
      <c r="I23" s="26"/>
    </row>
    <row r="24" spans="3:9" s="55" customFormat="1" ht="18" customHeight="1">
      <c r="C24" s="89" t="s">
        <v>36</v>
      </c>
      <c r="D24" s="90"/>
      <c r="E24" s="23">
        <v>6</v>
      </c>
      <c r="F24" s="54"/>
      <c r="G24" s="25"/>
      <c r="H24" s="25"/>
      <c r="I24" s="26"/>
    </row>
    <row r="25" spans="3:9" s="55" customFormat="1" ht="18" customHeight="1">
      <c r="C25" s="89" t="s">
        <v>37</v>
      </c>
      <c r="D25" s="90"/>
      <c r="E25" s="23">
        <v>1</v>
      </c>
      <c r="F25" s="54"/>
      <c r="G25" s="25"/>
      <c r="H25" s="25"/>
      <c r="I25" s="26"/>
    </row>
    <row r="26" spans="3:9" s="55" customFormat="1" ht="30" customHeight="1">
      <c r="C26" s="89" t="s">
        <v>59</v>
      </c>
      <c r="D26" s="90"/>
      <c r="E26" s="23">
        <v>1</v>
      </c>
      <c r="F26" s="54"/>
      <c r="G26" s="25"/>
      <c r="H26" s="25"/>
      <c r="I26" s="26"/>
    </row>
    <row r="27" spans="3:9" s="55" customFormat="1" ht="18" customHeight="1">
      <c r="C27" s="100" t="s">
        <v>74</v>
      </c>
      <c r="D27" s="101"/>
      <c r="E27" s="23"/>
      <c r="F27" s="54"/>
      <c r="G27" s="25"/>
      <c r="H27" s="25"/>
      <c r="I27" s="26"/>
    </row>
    <row r="28" spans="3:9" s="55" customFormat="1" ht="28.9" customHeight="1">
      <c r="C28" s="102" t="s">
        <v>75</v>
      </c>
      <c r="D28" s="103"/>
      <c r="E28" s="23">
        <v>1</v>
      </c>
      <c r="F28" s="54"/>
      <c r="G28" s="25"/>
      <c r="H28" s="25"/>
      <c r="I28" s="26"/>
    </row>
    <row r="29" spans="3:9" s="55" customFormat="1" ht="27.75" customHeight="1">
      <c r="C29" s="102" t="s">
        <v>76</v>
      </c>
      <c r="D29" s="103"/>
      <c r="E29" s="78">
        <v>1</v>
      </c>
      <c r="F29" s="58"/>
      <c r="G29" s="58"/>
      <c r="H29" s="58"/>
      <c r="I29" s="58"/>
    </row>
    <row r="30" spans="3:9" s="55" customFormat="1" ht="18" customHeight="1">
      <c r="C30" s="102" t="s">
        <v>77</v>
      </c>
      <c r="D30" s="103"/>
      <c r="E30" s="22">
        <v>1</v>
      </c>
      <c r="F30" s="54"/>
      <c r="G30" s="25"/>
      <c r="H30" s="25"/>
      <c r="I30" s="26"/>
    </row>
    <row r="31" spans="3:9" s="55" customFormat="1" ht="18" customHeight="1">
      <c r="C31" s="76" t="s">
        <v>78</v>
      </c>
      <c r="D31" s="77"/>
      <c r="E31" s="22"/>
      <c r="F31" s="54"/>
      <c r="G31" s="25"/>
      <c r="H31" s="25"/>
      <c r="I31" s="26"/>
    </row>
    <row r="32" spans="3:9" s="15" customFormat="1" ht="26.25" customHeight="1">
      <c r="C32" s="94" t="s">
        <v>38</v>
      </c>
      <c r="D32" s="95"/>
      <c r="E32" s="21">
        <v>1</v>
      </c>
      <c r="F32" s="24"/>
      <c r="G32" s="25"/>
      <c r="H32" s="25"/>
      <c r="I32" s="26"/>
    </row>
    <row r="33" spans="3:9" s="15" customFormat="1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s="15" customFormat="1" ht="17.25" customHeight="1">
      <c r="C34" s="117" t="s">
        <v>24</v>
      </c>
      <c r="D34" s="118"/>
      <c r="E34" s="21">
        <v>1</v>
      </c>
      <c r="F34" s="54"/>
      <c r="G34" s="25"/>
      <c r="H34" s="25"/>
      <c r="I34" s="26"/>
    </row>
    <row r="35" spans="3:9" s="15" customFormat="1" ht="17.25" customHeight="1">
      <c r="C35" s="96" t="s">
        <v>40</v>
      </c>
      <c r="D35" s="97"/>
      <c r="E35" s="21">
        <v>1</v>
      </c>
      <c r="F35" s="54"/>
      <c r="G35" s="25"/>
      <c r="H35" s="25"/>
      <c r="I35" s="26"/>
    </row>
    <row r="36" spans="3:9" s="15" customFormat="1" ht="18" customHeight="1">
      <c r="C36" s="49" t="s">
        <v>26</v>
      </c>
      <c r="D36" s="50"/>
      <c r="E36" s="21">
        <v>1</v>
      </c>
      <c r="F36" s="54"/>
      <c r="G36" s="25"/>
      <c r="H36" s="25"/>
      <c r="I36" s="26"/>
    </row>
    <row r="37" spans="3:9" s="15" customFormat="1" ht="15" customHeight="1">
      <c r="C37" s="59" t="s">
        <v>47</v>
      </c>
      <c r="D37" s="60"/>
      <c r="E37" s="21">
        <v>1</v>
      </c>
      <c r="F37" s="54"/>
      <c r="G37" s="25"/>
      <c r="H37" s="25"/>
      <c r="I37" s="26"/>
    </row>
    <row r="38" spans="3:9" s="15" customFormat="1" ht="15" customHeight="1">
      <c r="C38" s="98" t="s">
        <v>52</v>
      </c>
      <c r="D38" s="99"/>
      <c r="E38" s="21">
        <v>1</v>
      </c>
      <c r="F38" s="54"/>
      <c r="G38" s="25"/>
      <c r="H38" s="25"/>
      <c r="I38" s="26"/>
    </row>
    <row r="39" spans="3:9" s="15" customFormat="1" ht="45.75" customHeight="1">
      <c r="C39" s="98" t="s">
        <v>46</v>
      </c>
      <c r="D39" s="99"/>
      <c r="E39" s="21">
        <v>1</v>
      </c>
      <c r="F39" s="54"/>
      <c r="G39" s="25"/>
      <c r="H39" s="25"/>
      <c r="I39" s="26"/>
    </row>
    <row r="40" spans="3:9" s="15" customFormat="1" ht="18" customHeight="1">
      <c r="C40" s="85" t="s">
        <v>45</v>
      </c>
      <c r="D40" s="86"/>
      <c r="E40" s="21"/>
      <c r="F40" s="61"/>
      <c r="G40" s="44"/>
      <c r="H40" s="44"/>
      <c r="I40" s="45"/>
    </row>
    <row r="41" spans="3:9" s="15" customFormat="1" ht="42" customHeight="1">
      <c r="C41" s="85" t="s">
        <v>44</v>
      </c>
      <c r="D41" s="86"/>
      <c r="E41" s="21">
        <v>1</v>
      </c>
      <c r="F41" s="54"/>
      <c r="G41" s="25"/>
      <c r="H41" s="25"/>
      <c r="I41" s="26"/>
    </row>
    <row r="42" spans="3:9" s="55" customFormat="1" ht="27" customHeight="1">
      <c r="C42" s="85" t="s">
        <v>49</v>
      </c>
      <c r="D42" s="86"/>
      <c r="E42" s="22">
        <v>1</v>
      </c>
      <c r="F42" s="54"/>
      <c r="G42" s="25"/>
      <c r="H42" s="25"/>
      <c r="I42" s="26"/>
    </row>
    <row r="43" spans="3:9" s="15" customFormat="1" ht="26.25" customHeight="1">
      <c r="C43" s="85" t="s">
        <v>48</v>
      </c>
      <c r="D43" s="86"/>
      <c r="E43" s="21">
        <v>1</v>
      </c>
      <c r="F43" s="54"/>
      <c r="G43" s="62"/>
      <c r="H43" s="62"/>
      <c r="I43" s="63"/>
    </row>
    <row r="44" spans="3:9" s="15" customFormat="1" ht="29.25" customHeight="1">
      <c r="C44" s="87" t="s">
        <v>19</v>
      </c>
      <c r="D44" s="88"/>
      <c r="E44" s="21">
        <v>1</v>
      </c>
      <c r="F44" s="54"/>
      <c r="G44" s="25"/>
      <c r="H44" s="25"/>
      <c r="I44" s="26"/>
    </row>
    <row r="45" spans="3:9" s="15" customFormat="1" ht="29.25" customHeight="1">
      <c r="C45" s="85" t="s">
        <v>51</v>
      </c>
      <c r="D45" s="86"/>
      <c r="E45" s="21">
        <v>1</v>
      </c>
      <c r="F45" s="54"/>
      <c r="G45" s="25"/>
      <c r="H45" s="25"/>
      <c r="I45" s="26"/>
    </row>
    <row r="46" spans="3:9" s="15" customFormat="1" ht="29.25" customHeight="1">
      <c r="C46" s="89" t="s">
        <v>58</v>
      </c>
      <c r="D46" s="90"/>
      <c r="E46" s="21">
        <v>1</v>
      </c>
      <c r="F46" s="54"/>
      <c r="G46" s="25"/>
      <c r="H46" s="25"/>
      <c r="I46" s="26"/>
    </row>
    <row r="47" spans="3:9" s="15" customFormat="1" ht="44.25" customHeight="1">
      <c r="C47" s="85" t="s">
        <v>54</v>
      </c>
      <c r="D47" s="86"/>
      <c r="E47" s="21">
        <v>1</v>
      </c>
      <c r="F47" s="54"/>
      <c r="G47" s="25"/>
      <c r="H47" s="25"/>
      <c r="I47" s="26"/>
    </row>
    <row r="48" spans="3:9" s="15" customFormat="1" ht="28.15" customHeight="1">
      <c r="C48" s="85" t="s">
        <v>57</v>
      </c>
      <c r="D48" s="86"/>
      <c r="E48" s="64">
        <v>1</v>
      </c>
      <c r="F48" s="54"/>
      <c r="G48" s="25"/>
      <c r="H48" s="25"/>
      <c r="I48" s="26"/>
    </row>
    <row r="49" spans="3:9" s="15" customFormat="1" ht="24.75" customHeight="1">
      <c r="C49" s="47" t="s">
        <v>41</v>
      </c>
      <c r="D49" s="48"/>
      <c r="E49" s="21">
        <v>2</v>
      </c>
      <c r="F49" s="54"/>
      <c r="G49" s="25"/>
      <c r="H49" s="25"/>
      <c r="I49" s="26"/>
    </row>
    <row r="50" spans="3:9" s="15" customFormat="1" ht="29.25" customHeight="1">
      <c r="C50" s="91" t="s">
        <v>43</v>
      </c>
      <c r="D50" s="92"/>
      <c r="E50" s="21"/>
      <c r="F50" s="61"/>
      <c r="G50" s="44"/>
      <c r="H50" s="44"/>
      <c r="I50" s="45"/>
    </row>
    <row r="51" spans="3:9" s="15" customFormat="1" ht="27.75" customHeight="1">
      <c r="C51" s="89" t="s">
        <v>20</v>
      </c>
      <c r="D51" s="90"/>
      <c r="E51" s="64">
        <v>1</v>
      </c>
      <c r="F51" s="54"/>
      <c r="G51" s="25"/>
      <c r="H51" s="25"/>
      <c r="I51" s="26"/>
    </row>
    <row r="52" spans="3:9" s="15" customFormat="1" ht="18" customHeight="1">
      <c r="C52" s="85" t="s">
        <v>60</v>
      </c>
      <c r="D52" s="86"/>
      <c r="E52" s="21"/>
      <c r="F52" s="61"/>
      <c r="G52" s="44"/>
      <c r="H52" s="44"/>
      <c r="I52" s="45"/>
    </row>
    <row r="53" spans="3:9" s="15" customFormat="1" ht="27.75" customHeight="1">
      <c r="C53" s="85" t="s">
        <v>27</v>
      </c>
      <c r="D53" s="86"/>
      <c r="E53" s="21">
        <v>1</v>
      </c>
      <c r="F53" s="54"/>
      <c r="G53" s="25"/>
      <c r="H53" s="25"/>
      <c r="I53" s="26"/>
    </row>
    <row r="54" spans="3:9" s="15" customFormat="1" ht="32.25" customHeight="1">
      <c r="C54" s="87" t="s">
        <v>4</v>
      </c>
      <c r="D54" s="88"/>
      <c r="E54" s="21">
        <v>1</v>
      </c>
      <c r="F54" s="54"/>
      <c r="G54" s="25"/>
      <c r="H54" s="25"/>
      <c r="I54" s="26"/>
    </row>
    <row r="55" spans="3:9" s="15" customFormat="1" ht="33.75" customHeight="1">
      <c r="C55" s="89" t="s">
        <v>23</v>
      </c>
      <c r="D55" s="90"/>
      <c r="E55" s="65"/>
      <c r="F55" s="66"/>
      <c r="G55" s="66">
        <f>SUM(G7:G54)</f>
        <v>0</v>
      </c>
      <c r="H55" s="66">
        <f>SUM(H7:H54)</f>
        <v>0</v>
      </c>
      <c r="I55" s="66">
        <f>SUM(I7:I54)</f>
        <v>0</v>
      </c>
    </row>
    <row r="56" spans="3:9" ht="57" customHeight="1">
      <c r="C56" s="87" t="s">
        <v>65</v>
      </c>
      <c r="D56" s="88"/>
      <c r="E56" s="73"/>
      <c r="F56" s="73"/>
      <c r="G56" s="73"/>
      <c r="H56" s="73"/>
      <c r="I56" s="70"/>
    </row>
    <row r="57" spans="3:9" ht="43.5" customHeight="1">
      <c r="C57" s="85" t="s">
        <v>84</v>
      </c>
      <c r="D57" s="86"/>
      <c r="E57" s="13"/>
      <c r="F57" s="34"/>
      <c r="G57" s="34"/>
      <c r="H57" s="34"/>
      <c r="I57" s="34"/>
    </row>
    <row r="58" spans="3:9" ht="14.65" customHeight="1">
      <c r="C58" s="85" t="s">
        <v>67</v>
      </c>
      <c r="D58" s="86"/>
      <c r="E58" s="71"/>
      <c r="F58" s="71"/>
      <c r="G58" s="71"/>
      <c r="H58" s="71"/>
      <c r="I58" s="71"/>
    </row>
    <row r="59" spans="3:9">
      <c r="C59" s="87" t="s">
        <v>7</v>
      </c>
      <c r="D59" s="88"/>
    </row>
    <row r="60" spans="3:9">
      <c r="C60" s="72"/>
      <c r="D60" s="73"/>
    </row>
    <row r="61" spans="3:9" ht="60.75" customHeight="1">
      <c r="C61" s="12"/>
      <c r="D61" s="12"/>
    </row>
    <row r="62" spans="3:9">
      <c r="C62" s="71"/>
      <c r="D62" s="71"/>
    </row>
  </sheetData>
  <mergeCells count="52">
    <mergeCell ref="C40:D40"/>
    <mergeCell ref="C38:D38"/>
    <mergeCell ref="C46:D46"/>
    <mergeCell ref="C44:D44"/>
    <mergeCell ref="C55:D55"/>
    <mergeCell ref="C59:D59"/>
    <mergeCell ref="C45:D45"/>
    <mergeCell ref="C48:D48"/>
    <mergeCell ref="C50:D50"/>
    <mergeCell ref="C54:D54"/>
    <mergeCell ref="C56:D56"/>
    <mergeCell ref="C58:D58"/>
    <mergeCell ref="C57:D57"/>
    <mergeCell ref="C53:D53"/>
    <mergeCell ref="C52:D52"/>
    <mergeCell ref="C51:D51"/>
    <mergeCell ref="C47:D47"/>
    <mergeCell ref="C23:D23"/>
    <mergeCell ref="C33:D33"/>
    <mergeCell ref="C41:D41"/>
    <mergeCell ref="C39:D39"/>
    <mergeCell ref="C43:D43"/>
    <mergeCell ref="C24:D24"/>
    <mergeCell ref="C25:D25"/>
    <mergeCell ref="C32:D32"/>
    <mergeCell ref="C26:D26"/>
    <mergeCell ref="C27:D27"/>
    <mergeCell ref="C28:D28"/>
    <mergeCell ref="C29:D29"/>
    <mergeCell ref="C30:D30"/>
    <mergeCell ref="C34:D34"/>
    <mergeCell ref="C35:D35"/>
    <mergeCell ref="C42:D42"/>
    <mergeCell ref="C15:D15"/>
    <mergeCell ref="C16:D16"/>
    <mergeCell ref="C9:D9"/>
    <mergeCell ref="C10:D10"/>
    <mergeCell ref="C11:D11"/>
    <mergeCell ref="C12:D12"/>
    <mergeCell ref="C13:D13"/>
    <mergeCell ref="C14:D14"/>
    <mergeCell ref="C8:D8"/>
    <mergeCell ref="C3:I3"/>
    <mergeCell ref="C4:I4"/>
    <mergeCell ref="D5:I5"/>
    <mergeCell ref="D6:F6"/>
    <mergeCell ref="C17:D17"/>
    <mergeCell ref="C18:D18"/>
    <mergeCell ref="C21:D21"/>
    <mergeCell ref="C22:D22"/>
    <mergeCell ref="C19:D19"/>
    <mergeCell ref="C20:D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landscape" r:id="rId1"/>
  <rowBreaks count="1" manualBreakCount="1">
    <brk id="20" min="2" max="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A1063-C5E6-4DC0-9524-E66AA2D56C88}">
  <sheetPr>
    <pageSetUpPr fitToPage="1"/>
  </sheetPr>
  <dimension ref="C1:I60"/>
  <sheetViews>
    <sheetView view="pageBreakPreview" topLeftCell="C1" zoomScale="125" zoomScaleNormal="159" zoomScaleSheetLayoutView="70" workbookViewId="0">
      <selection activeCell="D6" sqref="D6:F6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9" width="12.10546875" style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8"/>
      <c r="G2" s="8"/>
      <c r="H2" s="8"/>
      <c r="I2" s="10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3" t="s">
        <v>86</v>
      </c>
      <c r="E5" s="114"/>
      <c r="F5" s="114"/>
      <c r="G5" s="114"/>
      <c r="H5" s="114"/>
      <c r="I5" s="115"/>
    </row>
    <row r="6" spans="3:9" s="15" customFormat="1" ht="33.75" customHeight="1">
      <c r="C6" s="17" t="s">
        <v>9</v>
      </c>
      <c r="D6" s="116" t="s">
        <v>73</v>
      </c>
      <c r="E6" s="116"/>
      <c r="F6" s="116"/>
      <c r="G6" s="6"/>
      <c r="H6" s="6"/>
      <c r="I6" s="11"/>
    </row>
    <row r="7" spans="3:9" ht="39.75" customHeight="1">
      <c r="C7" s="17" t="s">
        <v>15</v>
      </c>
      <c r="D7" s="46" t="s">
        <v>68</v>
      </c>
      <c r="E7" s="6"/>
      <c r="F7" s="6"/>
      <c r="G7" s="6"/>
      <c r="H7" s="6"/>
      <c r="I7" s="11"/>
    </row>
    <row r="8" spans="3:9" ht="21.75" customHeight="1">
      <c r="C8" s="104" t="s">
        <v>55</v>
      </c>
      <c r="D8" s="105"/>
      <c r="E8" s="19" t="s">
        <v>0</v>
      </c>
      <c r="F8" s="19" t="s">
        <v>1</v>
      </c>
      <c r="G8" s="19" t="s">
        <v>8</v>
      </c>
      <c r="H8" s="19" t="s">
        <v>2</v>
      </c>
      <c r="I8" s="20" t="s">
        <v>3</v>
      </c>
    </row>
    <row r="9" spans="3:9">
      <c r="C9" s="108" t="s">
        <v>14</v>
      </c>
      <c r="D9" s="109"/>
      <c r="E9" s="35"/>
      <c r="F9" s="36"/>
      <c r="G9" s="37"/>
      <c r="H9" s="37"/>
      <c r="I9" s="38"/>
    </row>
    <row r="10" spans="3:9" s="15" customFormat="1" ht="40.15" customHeight="1">
      <c r="C10" s="87" t="s">
        <v>81</v>
      </c>
      <c r="D10" s="88"/>
      <c r="E10" s="21">
        <v>1</v>
      </c>
      <c r="F10" s="24">
        <v>0</v>
      </c>
      <c r="G10" s="25">
        <f>+E10*F10</f>
        <v>0</v>
      </c>
      <c r="H10" s="25">
        <f>+G10*0.19</f>
        <v>0</v>
      </c>
      <c r="I10" s="26">
        <f>+G10+H10</f>
        <v>0</v>
      </c>
    </row>
    <row r="11" spans="3:9">
      <c r="C11" s="104" t="s">
        <v>10</v>
      </c>
      <c r="D11" s="105"/>
      <c r="E11" s="21"/>
      <c r="F11" s="51"/>
      <c r="G11" s="52"/>
      <c r="H11" s="52"/>
      <c r="I11" s="53"/>
    </row>
    <row r="12" spans="3:9" s="18" customFormat="1" ht="134.65" customHeight="1">
      <c r="C12" s="94" t="s">
        <v>69</v>
      </c>
      <c r="D12" s="95"/>
      <c r="E12" s="22">
        <v>1</v>
      </c>
      <c r="F12" s="54">
        <v>0</v>
      </c>
      <c r="G12" s="25">
        <f>+E12*F12</f>
        <v>0</v>
      </c>
      <c r="H12" s="25">
        <f>+G12*0.19</f>
        <v>0</v>
      </c>
      <c r="I12" s="26">
        <f>+G12+H12</f>
        <v>0</v>
      </c>
    </row>
    <row r="13" spans="3:9" s="18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18" customFormat="1" ht="54.75" customHeight="1">
      <c r="C14" s="89" t="s">
        <v>62</v>
      </c>
      <c r="D14" s="90"/>
      <c r="E14" s="23">
        <v>1</v>
      </c>
      <c r="F14" s="54">
        <v>0</v>
      </c>
      <c r="G14" s="25">
        <f t="shared" ref="G14:G26" si="0">+E14*F14</f>
        <v>0</v>
      </c>
      <c r="H14" s="25">
        <f t="shared" ref="H14:H26" si="1">+G14*0.19</f>
        <v>0</v>
      </c>
      <c r="I14" s="26">
        <f t="shared" ref="I14:I26" si="2">+G14+H14</f>
        <v>0</v>
      </c>
    </row>
    <row r="15" spans="3:9" s="18" customFormat="1" ht="39.75" customHeight="1">
      <c r="C15" s="94" t="s">
        <v>30</v>
      </c>
      <c r="D15" s="95"/>
      <c r="E15" s="22">
        <v>5</v>
      </c>
      <c r="F15" s="54">
        <v>0</v>
      </c>
      <c r="G15" s="25">
        <f t="shared" si="0"/>
        <v>0</v>
      </c>
      <c r="H15" s="25">
        <f t="shared" si="1"/>
        <v>0</v>
      </c>
      <c r="I15" s="26">
        <f t="shared" si="2"/>
        <v>0</v>
      </c>
    </row>
    <row r="16" spans="3:9" s="18" customFormat="1" ht="18" customHeight="1">
      <c r="C16" s="89" t="s">
        <v>31</v>
      </c>
      <c r="D16" s="90"/>
      <c r="E16" s="22">
        <v>10</v>
      </c>
      <c r="F16" s="54">
        <v>0</v>
      </c>
      <c r="G16" s="25">
        <f t="shared" si="0"/>
        <v>0</v>
      </c>
      <c r="H16" s="25">
        <f t="shared" si="1"/>
        <v>0</v>
      </c>
      <c r="I16" s="26">
        <f t="shared" si="2"/>
        <v>0</v>
      </c>
    </row>
    <row r="17" spans="3:9" s="18" customFormat="1" ht="18" customHeight="1">
      <c r="C17" s="94" t="s">
        <v>56</v>
      </c>
      <c r="D17" s="95"/>
      <c r="E17" s="23">
        <v>10</v>
      </c>
      <c r="F17" s="54">
        <v>0</v>
      </c>
      <c r="G17" s="25">
        <f t="shared" si="0"/>
        <v>0</v>
      </c>
      <c r="H17" s="25">
        <f t="shared" si="1"/>
        <v>0</v>
      </c>
      <c r="I17" s="26">
        <f t="shared" si="2"/>
        <v>0</v>
      </c>
    </row>
    <row r="18" spans="3:9" s="18" customFormat="1" ht="18" customHeight="1">
      <c r="C18" s="89" t="s">
        <v>33</v>
      </c>
      <c r="D18" s="90"/>
      <c r="E18" s="23">
        <v>1</v>
      </c>
      <c r="F18" s="54">
        <v>0</v>
      </c>
      <c r="G18" s="25">
        <f t="shared" si="0"/>
        <v>0</v>
      </c>
      <c r="H18" s="25">
        <f t="shared" si="1"/>
        <v>0</v>
      </c>
      <c r="I18" s="26">
        <f t="shared" si="2"/>
        <v>0</v>
      </c>
    </row>
    <row r="19" spans="3:9" s="18" customFormat="1" ht="26.25" customHeight="1">
      <c r="C19" s="89" t="s">
        <v>32</v>
      </c>
      <c r="D19" s="90"/>
      <c r="E19" s="22">
        <v>1</v>
      </c>
      <c r="F19" s="54">
        <v>0</v>
      </c>
      <c r="G19" s="25">
        <f t="shared" si="0"/>
        <v>0</v>
      </c>
      <c r="H19" s="25">
        <f t="shared" si="1"/>
        <v>0</v>
      </c>
      <c r="I19" s="26">
        <f t="shared" si="2"/>
        <v>0</v>
      </c>
    </row>
    <row r="20" spans="3:9" s="18" customFormat="1" ht="26.25" customHeight="1">
      <c r="C20" s="89" t="s">
        <v>35</v>
      </c>
      <c r="D20" s="86"/>
      <c r="E20" s="22">
        <v>1</v>
      </c>
      <c r="F20" s="54">
        <v>0</v>
      </c>
      <c r="G20" s="25">
        <f t="shared" si="0"/>
        <v>0</v>
      </c>
      <c r="H20" s="25">
        <f t="shared" si="1"/>
        <v>0</v>
      </c>
      <c r="I20" s="26">
        <f t="shared" si="2"/>
        <v>0</v>
      </c>
    </row>
    <row r="21" spans="3:9" s="18" customFormat="1" ht="45" customHeight="1">
      <c r="C21" s="89" t="s">
        <v>34</v>
      </c>
      <c r="D21" s="90"/>
      <c r="E21" s="23">
        <v>1</v>
      </c>
      <c r="F21" s="54">
        <v>0</v>
      </c>
      <c r="G21" s="25">
        <f t="shared" si="0"/>
        <v>0</v>
      </c>
      <c r="H21" s="25">
        <f t="shared" si="1"/>
        <v>0</v>
      </c>
      <c r="I21" s="26">
        <f t="shared" si="2"/>
        <v>0</v>
      </c>
    </row>
    <row r="22" spans="3:9" s="18" customFormat="1" ht="18" customHeight="1">
      <c r="C22" s="89" t="s">
        <v>25</v>
      </c>
      <c r="D22" s="90"/>
      <c r="E22" s="23">
        <v>50</v>
      </c>
      <c r="F22" s="54">
        <v>0</v>
      </c>
      <c r="G22" s="25">
        <f t="shared" si="0"/>
        <v>0</v>
      </c>
      <c r="H22" s="25">
        <f t="shared" si="1"/>
        <v>0</v>
      </c>
      <c r="I22" s="26">
        <f t="shared" si="2"/>
        <v>0</v>
      </c>
    </row>
    <row r="23" spans="3:9" s="18" customFormat="1" ht="18" customHeight="1">
      <c r="C23" s="89" t="s">
        <v>28</v>
      </c>
      <c r="D23" s="90"/>
      <c r="E23" s="23">
        <v>3</v>
      </c>
      <c r="F23" s="54">
        <v>0</v>
      </c>
      <c r="G23" s="25">
        <f t="shared" si="0"/>
        <v>0</v>
      </c>
      <c r="H23" s="25">
        <f t="shared" si="1"/>
        <v>0</v>
      </c>
      <c r="I23" s="26">
        <f t="shared" si="2"/>
        <v>0</v>
      </c>
    </row>
    <row r="24" spans="3:9" s="18" customFormat="1" ht="18" customHeight="1">
      <c r="C24" s="89" t="s">
        <v>36</v>
      </c>
      <c r="D24" s="90"/>
      <c r="E24" s="23">
        <v>6</v>
      </c>
      <c r="F24" s="54">
        <v>0</v>
      </c>
      <c r="G24" s="25">
        <f t="shared" si="0"/>
        <v>0</v>
      </c>
      <c r="H24" s="25">
        <f t="shared" si="1"/>
        <v>0</v>
      </c>
      <c r="I24" s="26">
        <f t="shared" si="2"/>
        <v>0</v>
      </c>
    </row>
    <row r="25" spans="3:9" s="18" customFormat="1" ht="18" customHeight="1">
      <c r="C25" s="89" t="s">
        <v>37</v>
      </c>
      <c r="D25" s="90"/>
      <c r="E25" s="23">
        <v>1</v>
      </c>
      <c r="F25" s="54">
        <v>0</v>
      </c>
      <c r="G25" s="25">
        <f t="shared" si="0"/>
        <v>0</v>
      </c>
      <c r="H25" s="25">
        <f t="shared" si="1"/>
        <v>0</v>
      </c>
      <c r="I25" s="26">
        <f t="shared" si="2"/>
        <v>0</v>
      </c>
    </row>
    <row r="26" spans="3:9" s="18" customFormat="1" ht="30" customHeight="1">
      <c r="C26" s="89" t="s">
        <v>63</v>
      </c>
      <c r="D26" s="90"/>
      <c r="E26" s="23">
        <v>1</v>
      </c>
      <c r="F26" s="54">
        <v>0</v>
      </c>
      <c r="G26" s="25">
        <f t="shared" si="0"/>
        <v>0</v>
      </c>
      <c r="H26" s="25">
        <f t="shared" si="1"/>
        <v>0</v>
      </c>
      <c r="I26" s="26">
        <f t="shared" si="2"/>
        <v>0</v>
      </c>
    </row>
    <row r="27" spans="3:9" s="18" customFormat="1" ht="22.5" customHeight="1">
      <c r="C27" s="100" t="s">
        <v>74</v>
      </c>
      <c r="D27" s="101"/>
      <c r="E27" s="57"/>
      <c r="F27" s="58"/>
      <c r="G27" s="58"/>
      <c r="H27" s="58"/>
      <c r="I27" s="58"/>
    </row>
    <row r="28" spans="3:9" s="18" customFormat="1" ht="33" customHeight="1">
      <c r="C28" s="102" t="s">
        <v>75</v>
      </c>
      <c r="D28" s="103"/>
      <c r="E28" s="23">
        <v>1</v>
      </c>
      <c r="F28" s="54">
        <v>0</v>
      </c>
      <c r="G28" s="25">
        <f t="shared" ref="G28:G29" si="3">+E28*F28</f>
        <v>0</v>
      </c>
      <c r="H28" s="25">
        <f t="shared" ref="H28:H29" si="4">+G28*0.19</f>
        <v>0</v>
      </c>
      <c r="I28" s="26">
        <f t="shared" ref="I28:I29" si="5">+G28+H28</f>
        <v>0</v>
      </c>
    </row>
    <row r="29" spans="3:9" s="18" customFormat="1" ht="18" customHeight="1">
      <c r="C29" s="102" t="s">
        <v>76</v>
      </c>
      <c r="D29" s="103"/>
      <c r="E29" s="23">
        <v>1</v>
      </c>
      <c r="F29" s="54">
        <v>0</v>
      </c>
      <c r="G29" s="25">
        <f t="shared" si="3"/>
        <v>0</v>
      </c>
      <c r="H29" s="25">
        <f t="shared" si="4"/>
        <v>0</v>
      </c>
      <c r="I29" s="26">
        <f t="shared" si="5"/>
        <v>0</v>
      </c>
    </row>
    <row r="30" spans="3:9" s="18" customFormat="1" ht="27.75" customHeight="1">
      <c r="C30" s="102" t="s">
        <v>77</v>
      </c>
      <c r="D30" s="103"/>
      <c r="E30" s="78">
        <v>1</v>
      </c>
      <c r="F30" s="58"/>
      <c r="G30" s="58"/>
      <c r="H30" s="58"/>
      <c r="I30" s="58"/>
    </row>
    <row r="31" spans="3:9" s="18" customFormat="1" ht="18" customHeight="1">
      <c r="C31" s="93" t="s">
        <v>6</v>
      </c>
      <c r="D31" s="88"/>
      <c r="E31" s="22"/>
      <c r="F31" s="54">
        <v>0</v>
      </c>
      <c r="G31" s="25">
        <f t="shared" ref="G31:G32" si="6">+E31*F31</f>
        <v>0</v>
      </c>
      <c r="H31" s="25">
        <f t="shared" ref="H31:H32" si="7">+G31*0.19</f>
        <v>0</v>
      </c>
      <c r="I31" s="26">
        <f t="shared" ref="I31:I32" si="8">+G31+H31</f>
        <v>0</v>
      </c>
    </row>
    <row r="32" spans="3:9" ht="26.25" customHeight="1">
      <c r="C32" s="94" t="s">
        <v>38</v>
      </c>
      <c r="D32" s="95"/>
      <c r="E32" s="21">
        <v>1</v>
      </c>
      <c r="F32" s="54">
        <v>0</v>
      </c>
      <c r="G32" s="25">
        <f t="shared" si="6"/>
        <v>0</v>
      </c>
      <c r="H32" s="25">
        <f t="shared" si="7"/>
        <v>0</v>
      </c>
      <c r="I32" s="26">
        <f t="shared" si="8"/>
        <v>0</v>
      </c>
    </row>
    <row r="33" spans="3:9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ht="17.25" customHeight="1">
      <c r="C34" s="67" t="s">
        <v>24</v>
      </c>
      <c r="D34" s="57"/>
      <c r="E34" s="21">
        <v>1</v>
      </c>
      <c r="F34" s="54">
        <v>0</v>
      </c>
      <c r="G34" s="25">
        <f t="shared" ref="G34:G39" si="9">+E34*F34</f>
        <v>0</v>
      </c>
      <c r="H34" s="25">
        <f t="shared" ref="H34:H39" si="10">+G34*0.19</f>
        <v>0</v>
      </c>
      <c r="I34" s="26">
        <f t="shared" ref="I34:I39" si="11">+G34+H34</f>
        <v>0</v>
      </c>
    </row>
    <row r="35" spans="3:9" ht="17.25" customHeight="1">
      <c r="C35" s="96" t="s">
        <v>40</v>
      </c>
      <c r="D35" s="97"/>
      <c r="E35" s="21">
        <v>1</v>
      </c>
      <c r="F35" s="54">
        <v>0</v>
      </c>
      <c r="G35" s="25">
        <f t="shared" si="9"/>
        <v>0</v>
      </c>
      <c r="H35" s="25">
        <f t="shared" si="10"/>
        <v>0</v>
      </c>
      <c r="I35" s="26">
        <f t="shared" si="11"/>
        <v>0</v>
      </c>
    </row>
    <row r="36" spans="3:9" ht="18" customHeight="1">
      <c r="C36" s="83" t="s">
        <v>26</v>
      </c>
      <c r="D36" s="84"/>
      <c r="E36" s="21">
        <v>1</v>
      </c>
      <c r="F36" s="54">
        <v>0</v>
      </c>
      <c r="G36" s="25">
        <f t="shared" si="9"/>
        <v>0</v>
      </c>
      <c r="H36" s="25">
        <f t="shared" si="10"/>
        <v>0</v>
      </c>
      <c r="I36" s="26">
        <f t="shared" si="11"/>
        <v>0</v>
      </c>
    </row>
    <row r="37" spans="3:9" ht="15" customHeight="1">
      <c r="C37" s="59" t="s">
        <v>47</v>
      </c>
      <c r="D37" s="60"/>
      <c r="E37" s="21">
        <v>1</v>
      </c>
      <c r="F37" s="54">
        <v>0</v>
      </c>
      <c r="G37" s="25">
        <f t="shared" si="9"/>
        <v>0</v>
      </c>
      <c r="H37" s="25">
        <f t="shared" si="10"/>
        <v>0</v>
      </c>
      <c r="I37" s="26">
        <f t="shared" si="11"/>
        <v>0</v>
      </c>
    </row>
    <row r="38" spans="3:9" ht="15" customHeight="1">
      <c r="C38" s="98" t="s">
        <v>52</v>
      </c>
      <c r="D38" s="99"/>
      <c r="E38" s="21">
        <v>1</v>
      </c>
      <c r="F38" s="54">
        <v>0</v>
      </c>
      <c r="G38" s="25">
        <f t="shared" si="9"/>
        <v>0</v>
      </c>
      <c r="H38" s="25">
        <f t="shared" si="10"/>
        <v>0</v>
      </c>
      <c r="I38" s="26">
        <f t="shared" si="11"/>
        <v>0</v>
      </c>
    </row>
    <row r="39" spans="3:9" ht="45.75" customHeight="1">
      <c r="C39" s="98" t="s">
        <v>46</v>
      </c>
      <c r="D39" s="99"/>
      <c r="E39" s="21">
        <v>1</v>
      </c>
      <c r="F39" s="54">
        <v>0</v>
      </c>
      <c r="G39" s="25">
        <f t="shared" si="9"/>
        <v>0</v>
      </c>
      <c r="H39" s="25">
        <f t="shared" si="10"/>
        <v>0</v>
      </c>
      <c r="I39" s="26">
        <f t="shared" si="11"/>
        <v>0</v>
      </c>
    </row>
    <row r="40" spans="3:9" ht="18" customHeight="1">
      <c r="C40" s="85" t="s">
        <v>45</v>
      </c>
      <c r="D40" s="86"/>
      <c r="E40" s="21"/>
      <c r="F40" s="51"/>
      <c r="G40" s="52"/>
      <c r="H40" s="52"/>
      <c r="I40" s="53"/>
    </row>
    <row r="41" spans="3:9" ht="47.25" customHeight="1">
      <c r="C41" s="85" t="s">
        <v>44</v>
      </c>
      <c r="D41" s="86"/>
      <c r="E41" s="21">
        <v>1</v>
      </c>
      <c r="F41" s="54">
        <v>0</v>
      </c>
      <c r="G41" s="25">
        <f t="shared" ref="G41:G49" si="12">+E41*F41</f>
        <v>0</v>
      </c>
      <c r="H41" s="25">
        <f t="shared" ref="H41:H49" si="13">+G41*0.19</f>
        <v>0</v>
      </c>
      <c r="I41" s="26">
        <f t="shared" ref="I41:I49" si="14">+G41+H41</f>
        <v>0</v>
      </c>
    </row>
    <row r="42" spans="3:9" s="18" customFormat="1" ht="27" customHeight="1">
      <c r="C42" s="85" t="s">
        <v>50</v>
      </c>
      <c r="D42" s="86"/>
      <c r="E42" s="22">
        <v>1</v>
      </c>
      <c r="F42" s="54">
        <v>0</v>
      </c>
      <c r="G42" s="25">
        <f t="shared" si="12"/>
        <v>0</v>
      </c>
      <c r="H42" s="25">
        <f t="shared" si="13"/>
        <v>0</v>
      </c>
      <c r="I42" s="26">
        <f t="shared" si="14"/>
        <v>0</v>
      </c>
    </row>
    <row r="43" spans="3:9" ht="26.25" customHeight="1">
      <c r="C43" s="85" t="s">
        <v>48</v>
      </c>
      <c r="D43" s="86"/>
      <c r="E43" s="21">
        <v>1</v>
      </c>
      <c r="F43" s="54">
        <v>0</v>
      </c>
      <c r="G43" s="62">
        <f t="shared" si="12"/>
        <v>0</v>
      </c>
      <c r="H43" s="62">
        <f t="shared" si="13"/>
        <v>0</v>
      </c>
      <c r="I43" s="63">
        <f t="shared" si="14"/>
        <v>0</v>
      </c>
    </row>
    <row r="44" spans="3:9" ht="29.25" customHeight="1">
      <c r="C44" s="87" t="s">
        <v>19</v>
      </c>
      <c r="D44" s="88"/>
      <c r="E44" s="21">
        <v>1</v>
      </c>
      <c r="F44" s="54">
        <v>0</v>
      </c>
      <c r="G44" s="25">
        <f t="shared" si="12"/>
        <v>0</v>
      </c>
      <c r="H44" s="25">
        <f t="shared" si="13"/>
        <v>0</v>
      </c>
      <c r="I44" s="26">
        <f t="shared" si="14"/>
        <v>0</v>
      </c>
    </row>
    <row r="45" spans="3:9" ht="29.25" customHeight="1">
      <c r="C45" s="85" t="s">
        <v>51</v>
      </c>
      <c r="D45" s="86"/>
      <c r="E45" s="21">
        <v>1</v>
      </c>
      <c r="F45" s="54">
        <v>0</v>
      </c>
      <c r="G45" s="25">
        <f t="shared" si="12"/>
        <v>0</v>
      </c>
      <c r="H45" s="25">
        <f t="shared" si="13"/>
        <v>0</v>
      </c>
      <c r="I45" s="26">
        <f t="shared" si="14"/>
        <v>0</v>
      </c>
    </row>
    <row r="46" spans="3:9" ht="29.25" customHeight="1">
      <c r="C46" s="89" t="s">
        <v>66</v>
      </c>
      <c r="D46" s="90"/>
      <c r="E46" s="21">
        <v>1</v>
      </c>
      <c r="F46" s="54">
        <v>0</v>
      </c>
      <c r="G46" s="25">
        <f t="shared" si="12"/>
        <v>0</v>
      </c>
      <c r="H46" s="25">
        <f t="shared" si="13"/>
        <v>0</v>
      </c>
      <c r="I46" s="26">
        <f t="shared" si="14"/>
        <v>0</v>
      </c>
    </row>
    <row r="47" spans="3:9" ht="44.25" customHeight="1">
      <c r="C47" s="85" t="s">
        <v>54</v>
      </c>
      <c r="D47" s="86"/>
      <c r="E47" s="21">
        <v>1</v>
      </c>
      <c r="F47" s="54">
        <v>0</v>
      </c>
      <c r="G47" s="25">
        <f t="shared" si="12"/>
        <v>0</v>
      </c>
      <c r="H47" s="25">
        <f t="shared" si="13"/>
        <v>0</v>
      </c>
      <c r="I47" s="26">
        <f t="shared" si="14"/>
        <v>0</v>
      </c>
    </row>
    <row r="48" spans="3:9" ht="28.15" customHeight="1">
      <c r="C48" s="85" t="s">
        <v>57</v>
      </c>
      <c r="D48" s="86"/>
      <c r="E48" s="64">
        <v>1</v>
      </c>
      <c r="F48" s="54">
        <v>0</v>
      </c>
      <c r="G48" s="25">
        <f t="shared" si="12"/>
        <v>0</v>
      </c>
      <c r="H48" s="25">
        <f t="shared" si="13"/>
        <v>0</v>
      </c>
      <c r="I48" s="26">
        <f t="shared" si="14"/>
        <v>0</v>
      </c>
    </row>
    <row r="49" spans="3:9" ht="27" customHeight="1">
      <c r="C49" s="79" t="s">
        <v>41</v>
      </c>
      <c r="D49" s="80"/>
      <c r="E49" s="21">
        <v>2</v>
      </c>
      <c r="F49" s="54">
        <v>0</v>
      </c>
      <c r="G49" s="25">
        <f t="shared" si="12"/>
        <v>0</v>
      </c>
      <c r="H49" s="25">
        <f t="shared" si="13"/>
        <v>0</v>
      </c>
      <c r="I49" s="26">
        <f t="shared" si="14"/>
        <v>0</v>
      </c>
    </row>
    <row r="50" spans="3:9" ht="29.25" customHeight="1">
      <c r="C50" s="91" t="s">
        <v>43</v>
      </c>
      <c r="D50" s="92"/>
      <c r="E50" s="21"/>
      <c r="F50" s="51"/>
      <c r="G50" s="52"/>
      <c r="H50" s="52"/>
      <c r="I50" s="53"/>
    </row>
    <row r="51" spans="3:9" ht="28.15" customHeight="1">
      <c r="C51" s="89" t="s">
        <v>20</v>
      </c>
      <c r="D51" s="90"/>
      <c r="E51" s="64">
        <v>1</v>
      </c>
      <c r="F51" s="54">
        <v>0</v>
      </c>
      <c r="G51" s="25">
        <f t="shared" ref="G51:G52" si="15">+E51*F51</f>
        <v>0</v>
      </c>
      <c r="H51" s="25">
        <f t="shared" ref="H51:H52" si="16">+G51*0.19</f>
        <v>0</v>
      </c>
      <c r="I51" s="26">
        <f t="shared" ref="I51:I52" si="17">+G51+H51</f>
        <v>0</v>
      </c>
    </row>
    <row r="52" spans="3:9" ht="27.75" customHeight="1">
      <c r="C52" s="85" t="s">
        <v>64</v>
      </c>
      <c r="D52" s="86"/>
      <c r="E52" s="21">
        <v>1</v>
      </c>
      <c r="F52" s="24">
        <v>0</v>
      </c>
      <c r="G52" s="25">
        <f t="shared" si="15"/>
        <v>0</v>
      </c>
      <c r="H52" s="25">
        <f t="shared" si="16"/>
        <v>0</v>
      </c>
      <c r="I52" s="26">
        <f t="shared" si="17"/>
        <v>0</v>
      </c>
    </row>
    <row r="53" spans="3:9" ht="33.75" customHeight="1">
      <c r="C53" s="85" t="s">
        <v>27</v>
      </c>
      <c r="D53" s="86"/>
      <c r="E53" s="65"/>
      <c r="F53" s="68"/>
      <c r="G53" s="66">
        <f>SUM(G10:G52)</f>
        <v>0</v>
      </c>
      <c r="H53" s="66">
        <f>SUM(H10:H52)</f>
        <v>0</v>
      </c>
      <c r="I53" s="66">
        <f>SUM(I10:I52)</f>
        <v>0</v>
      </c>
    </row>
    <row r="54" spans="3:9" ht="57" customHeight="1">
      <c r="C54" s="87" t="s">
        <v>4</v>
      </c>
      <c r="D54" s="88"/>
      <c r="E54" s="75"/>
      <c r="F54" s="75"/>
      <c r="G54" s="75"/>
      <c r="H54" s="75"/>
      <c r="I54" s="69"/>
    </row>
    <row r="55" spans="3:9" ht="43.5" customHeight="1">
      <c r="C55" s="89" t="s">
        <v>23</v>
      </c>
      <c r="D55" s="90"/>
      <c r="E55" s="13"/>
      <c r="F55" s="14"/>
      <c r="G55" s="14"/>
      <c r="H55" s="14"/>
      <c r="I55" s="14"/>
    </row>
    <row r="56" spans="3:9" ht="14.65" customHeight="1">
      <c r="C56" s="85" t="s">
        <v>42</v>
      </c>
      <c r="D56" s="86"/>
      <c r="E56" s="71"/>
      <c r="F56" s="71"/>
      <c r="G56" s="71"/>
      <c r="H56" s="71"/>
      <c r="I56" s="71"/>
    </row>
    <row r="57" spans="3:9">
      <c r="C57" s="87" t="s">
        <v>7</v>
      </c>
      <c r="D57" s="88"/>
    </row>
    <row r="58" spans="3:9">
      <c r="C58" s="74"/>
      <c r="D58" s="75"/>
    </row>
    <row r="59" spans="3:9" ht="60.75" customHeight="1">
      <c r="C59" s="12"/>
      <c r="D59" s="12"/>
    </row>
    <row r="60" spans="3:9">
      <c r="C60" s="71"/>
      <c r="D60" s="71"/>
    </row>
  </sheetData>
  <mergeCells count="50">
    <mergeCell ref="C9:D9"/>
    <mergeCell ref="C3:I3"/>
    <mergeCell ref="C4:I4"/>
    <mergeCell ref="D5:I5"/>
    <mergeCell ref="D6:F6"/>
    <mergeCell ref="C8:D8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56:D56"/>
    <mergeCell ref="C57:D57"/>
    <mergeCell ref="C50:D50"/>
    <mergeCell ref="C51:D51"/>
    <mergeCell ref="C52:D52"/>
    <mergeCell ref="C53:D53"/>
    <mergeCell ref="C54:D54"/>
    <mergeCell ref="C55:D5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7BB22-B615-2446-8D04-09ADF32FFED9}">
  <sheetPr>
    <pageSetUpPr fitToPage="1"/>
  </sheetPr>
  <dimension ref="C1:I60"/>
  <sheetViews>
    <sheetView view="pageBreakPreview" topLeftCell="C1" zoomScale="125" zoomScaleNormal="159" zoomScaleSheetLayoutView="70" workbookViewId="0">
      <selection activeCell="C8" sqref="C8:D8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9" width="12.10546875" style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8"/>
      <c r="G2" s="8"/>
      <c r="H2" s="8"/>
      <c r="I2" s="10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3" t="s">
        <v>86</v>
      </c>
      <c r="E5" s="114"/>
      <c r="F5" s="114"/>
      <c r="G5" s="114"/>
      <c r="H5" s="114"/>
      <c r="I5" s="115"/>
    </row>
    <row r="6" spans="3:9" s="15" customFormat="1" ht="33.75" customHeight="1">
      <c r="C6" s="17" t="s">
        <v>9</v>
      </c>
      <c r="D6" s="116" t="s">
        <v>73</v>
      </c>
      <c r="E6" s="116"/>
      <c r="F6" s="116"/>
      <c r="G6" s="6"/>
      <c r="H6" s="6"/>
      <c r="I6" s="11"/>
    </row>
    <row r="7" spans="3:9" ht="39.75" customHeight="1">
      <c r="C7" s="17" t="s">
        <v>15</v>
      </c>
      <c r="D7" s="46" t="s">
        <v>68</v>
      </c>
      <c r="E7" s="6"/>
      <c r="F7" s="6"/>
      <c r="G7" s="6"/>
      <c r="H7" s="6"/>
      <c r="I7" s="11"/>
    </row>
    <row r="8" spans="3:9" ht="21.75" customHeight="1">
      <c r="C8" s="104" t="s">
        <v>55</v>
      </c>
      <c r="D8" s="105"/>
      <c r="E8" s="19" t="s">
        <v>0</v>
      </c>
      <c r="F8" s="19" t="s">
        <v>1</v>
      </c>
      <c r="G8" s="19" t="s">
        <v>8</v>
      </c>
      <c r="H8" s="19" t="s">
        <v>2</v>
      </c>
      <c r="I8" s="20" t="s">
        <v>3</v>
      </c>
    </row>
    <row r="9" spans="3:9">
      <c r="C9" s="108" t="s">
        <v>14</v>
      </c>
      <c r="D9" s="109"/>
      <c r="E9" s="35"/>
      <c r="F9" s="36"/>
      <c r="G9" s="37"/>
      <c r="H9" s="37"/>
      <c r="I9" s="38"/>
    </row>
    <row r="10" spans="3:9" s="15" customFormat="1" ht="40.15" customHeight="1">
      <c r="C10" s="87" t="s">
        <v>81</v>
      </c>
      <c r="D10" s="88"/>
      <c r="E10" s="21">
        <v>1</v>
      </c>
      <c r="F10" s="24">
        <v>0</v>
      </c>
      <c r="G10" s="25">
        <f>+E10*F10</f>
        <v>0</v>
      </c>
      <c r="H10" s="25">
        <f>+G10*0.19</f>
        <v>0</v>
      </c>
      <c r="I10" s="26">
        <f>+G10+H10</f>
        <v>0</v>
      </c>
    </row>
    <row r="11" spans="3:9">
      <c r="C11" s="104" t="s">
        <v>10</v>
      </c>
      <c r="D11" s="105"/>
      <c r="E11" s="21"/>
      <c r="F11" s="51"/>
      <c r="G11" s="52"/>
      <c r="H11" s="52"/>
      <c r="I11" s="53"/>
    </row>
    <row r="12" spans="3:9" s="18" customFormat="1" ht="134.65" customHeight="1">
      <c r="C12" s="94" t="s">
        <v>69</v>
      </c>
      <c r="D12" s="95"/>
      <c r="E12" s="22">
        <v>1</v>
      </c>
      <c r="F12" s="54">
        <v>0</v>
      </c>
      <c r="G12" s="25">
        <f>+E12*F12</f>
        <v>0</v>
      </c>
      <c r="H12" s="25">
        <f>+G12*0.19</f>
        <v>0</v>
      </c>
      <c r="I12" s="26">
        <f>+G12+H12</f>
        <v>0</v>
      </c>
    </row>
    <row r="13" spans="3:9" s="18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18" customFormat="1" ht="54.75" customHeight="1">
      <c r="C14" s="89" t="s">
        <v>62</v>
      </c>
      <c r="D14" s="90"/>
      <c r="E14" s="23">
        <v>1</v>
      </c>
      <c r="F14" s="54">
        <v>0</v>
      </c>
      <c r="G14" s="25">
        <f t="shared" ref="G14:G26" si="0">+E14*F14</f>
        <v>0</v>
      </c>
      <c r="H14" s="25">
        <f t="shared" ref="H14:H26" si="1">+G14*0.19</f>
        <v>0</v>
      </c>
      <c r="I14" s="26">
        <f t="shared" ref="I14:I26" si="2">+G14+H14</f>
        <v>0</v>
      </c>
    </row>
    <row r="15" spans="3:9" s="18" customFormat="1" ht="39.75" customHeight="1">
      <c r="C15" s="94" t="s">
        <v>30</v>
      </c>
      <c r="D15" s="95"/>
      <c r="E15" s="22">
        <v>5</v>
      </c>
      <c r="F15" s="54">
        <v>0</v>
      </c>
      <c r="G15" s="25">
        <f t="shared" si="0"/>
        <v>0</v>
      </c>
      <c r="H15" s="25">
        <f t="shared" si="1"/>
        <v>0</v>
      </c>
      <c r="I15" s="26">
        <f t="shared" si="2"/>
        <v>0</v>
      </c>
    </row>
    <row r="16" spans="3:9" s="18" customFormat="1" ht="18" customHeight="1">
      <c r="C16" s="89" t="s">
        <v>31</v>
      </c>
      <c r="D16" s="90"/>
      <c r="E16" s="22">
        <v>10</v>
      </c>
      <c r="F16" s="54">
        <v>0</v>
      </c>
      <c r="G16" s="25">
        <f t="shared" si="0"/>
        <v>0</v>
      </c>
      <c r="H16" s="25">
        <f t="shared" si="1"/>
        <v>0</v>
      </c>
      <c r="I16" s="26">
        <f t="shared" si="2"/>
        <v>0</v>
      </c>
    </row>
    <row r="17" spans="3:9" s="18" customFormat="1" ht="18" customHeight="1">
      <c r="C17" s="94" t="s">
        <v>56</v>
      </c>
      <c r="D17" s="95"/>
      <c r="E17" s="23">
        <v>10</v>
      </c>
      <c r="F17" s="54">
        <v>0</v>
      </c>
      <c r="G17" s="25">
        <f t="shared" si="0"/>
        <v>0</v>
      </c>
      <c r="H17" s="25">
        <f t="shared" si="1"/>
        <v>0</v>
      </c>
      <c r="I17" s="26">
        <f t="shared" si="2"/>
        <v>0</v>
      </c>
    </row>
    <row r="18" spans="3:9" s="18" customFormat="1" ht="18" customHeight="1">
      <c r="C18" s="89" t="s">
        <v>33</v>
      </c>
      <c r="D18" s="90"/>
      <c r="E18" s="23">
        <v>1</v>
      </c>
      <c r="F18" s="54">
        <v>0</v>
      </c>
      <c r="G18" s="25">
        <f t="shared" si="0"/>
        <v>0</v>
      </c>
      <c r="H18" s="25">
        <f t="shared" si="1"/>
        <v>0</v>
      </c>
      <c r="I18" s="26">
        <f t="shared" si="2"/>
        <v>0</v>
      </c>
    </row>
    <row r="19" spans="3:9" s="18" customFormat="1" ht="26.25" customHeight="1">
      <c r="C19" s="89" t="s">
        <v>32</v>
      </c>
      <c r="D19" s="90"/>
      <c r="E19" s="22">
        <v>1</v>
      </c>
      <c r="F19" s="54">
        <v>0</v>
      </c>
      <c r="G19" s="25">
        <f t="shared" si="0"/>
        <v>0</v>
      </c>
      <c r="H19" s="25">
        <f t="shared" si="1"/>
        <v>0</v>
      </c>
      <c r="I19" s="26">
        <f t="shared" si="2"/>
        <v>0</v>
      </c>
    </row>
    <row r="20" spans="3:9" s="18" customFormat="1" ht="26.25" customHeight="1">
      <c r="C20" s="89" t="s">
        <v>35</v>
      </c>
      <c r="D20" s="86"/>
      <c r="E20" s="22">
        <v>1</v>
      </c>
      <c r="F20" s="54">
        <v>0</v>
      </c>
      <c r="G20" s="25">
        <f t="shared" si="0"/>
        <v>0</v>
      </c>
      <c r="H20" s="25">
        <f t="shared" si="1"/>
        <v>0</v>
      </c>
      <c r="I20" s="26">
        <f t="shared" si="2"/>
        <v>0</v>
      </c>
    </row>
    <row r="21" spans="3:9" s="18" customFormat="1" ht="45" customHeight="1">
      <c r="C21" s="89" t="s">
        <v>34</v>
      </c>
      <c r="D21" s="90"/>
      <c r="E21" s="23">
        <v>1</v>
      </c>
      <c r="F21" s="54">
        <v>0</v>
      </c>
      <c r="G21" s="25">
        <f t="shared" si="0"/>
        <v>0</v>
      </c>
      <c r="H21" s="25">
        <f t="shared" si="1"/>
        <v>0</v>
      </c>
      <c r="I21" s="26">
        <f t="shared" si="2"/>
        <v>0</v>
      </c>
    </row>
    <row r="22" spans="3:9" s="18" customFormat="1" ht="18" customHeight="1">
      <c r="C22" s="89" t="s">
        <v>25</v>
      </c>
      <c r="D22" s="90"/>
      <c r="E22" s="23">
        <v>50</v>
      </c>
      <c r="F22" s="54">
        <v>0</v>
      </c>
      <c r="G22" s="25">
        <f t="shared" si="0"/>
        <v>0</v>
      </c>
      <c r="H22" s="25">
        <f t="shared" si="1"/>
        <v>0</v>
      </c>
      <c r="I22" s="26">
        <f t="shared" si="2"/>
        <v>0</v>
      </c>
    </row>
    <row r="23" spans="3:9" s="18" customFormat="1" ht="18" customHeight="1">
      <c r="C23" s="89" t="s">
        <v>28</v>
      </c>
      <c r="D23" s="90"/>
      <c r="E23" s="23">
        <v>3</v>
      </c>
      <c r="F23" s="54">
        <v>0</v>
      </c>
      <c r="G23" s="25">
        <f t="shared" si="0"/>
        <v>0</v>
      </c>
      <c r="H23" s="25">
        <f t="shared" si="1"/>
        <v>0</v>
      </c>
      <c r="I23" s="26">
        <f t="shared" si="2"/>
        <v>0</v>
      </c>
    </row>
    <row r="24" spans="3:9" s="18" customFormat="1" ht="18" customHeight="1">
      <c r="C24" s="89" t="s">
        <v>36</v>
      </c>
      <c r="D24" s="90"/>
      <c r="E24" s="23">
        <v>6</v>
      </c>
      <c r="F24" s="54">
        <v>0</v>
      </c>
      <c r="G24" s="25">
        <f t="shared" si="0"/>
        <v>0</v>
      </c>
      <c r="H24" s="25">
        <f t="shared" si="1"/>
        <v>0</v>
      </c>
      <c r="I24" s="26">
        <f t="shared" si="2"/>
        <v>0</v>
      </c>
    </row>
    <row r="25" spans="3:9" s="18" customFormat="1" ht="18" customHeight="1">
      <c r="C25" s="89" t="s">
        <v>37</v>
      </c>
      <c r="D25" s="90"/>
      <c r="E25" s="23">
        <v>1</v>
      </c>
      <c r="F25" s="54">
        <v>0</v>
      </c>
      <c r="G25" s="25">
        <f t="shared" si="0"/>
        <v>0</v>
      </c>
      <c r="H25" s="25">
        <f t="shared" si="1"/>
        <v>0</v>
      </c>
      <c r="I25" s="26">
        <f t="shared" si="2"/>
        <v>0</v>
      </c>
    </row>
    <row r="26" spans="3:9" s="18" customFormat="1" ht="30" customHeight="1">
      <c r="C26" s="89" t="s">
        <v>63</v>
      </c>
      <c r="D26" s="90"/>
      <c r="E26" s="23">
        <v>1</v>
      </c>
      <c r="F26" s="54">
        <v>0</v>
      </c>
      <c r="G26" s="25">
        <f t="shared" si="0"/>
        <v>0</v>
      </c>
      <c r="H26" s="25">
        <f t="shared" si="1"/>
        <v>0</v>
      </c>
      <c r="I26" s="26">
        <f t="shared" si="2"/>
        <v>0</v>
      </c>
    </row>
    <row r="27" spans="3:9" s="18" customFormat="1" ht="22.5" customHeight="1">
      <c r="C27" s="100" t="s">
        <v>74</v>
      </c>
      <c r="D27" s="101"/>
      <c r="E27" s="57"/>
      <c r="F27" s="58"/>
      <c r="G27" s="58"/>
      <c r="H27" s="58"/>
      <c r="I27" s="58"/>
    </row>
    <row r="28" spans="3:9" s="18" customFormat="1" ht="33" customHeight="1">
      <c r="C28" s="102" t="s">
        <v>75</v>
      </c>
      <c r="D28" s="103"/>
      <c r="E28" s="23">
        <v>1</v>
      </c>
      <c r="F28" s="54">
        <v>0</v>
      </c>
      <c r="G28" s="25">
        <f t="shared" ref="G28:G29" si="3">+E28*F28</f>
        <v>0</v>
      </c>
      <c r="H28" s="25">
        <f t="shared" ref="H28:H29" si="4">+G28*0.19</f>
        <v>0</v>
      </c>
      <c r="I28" s="26">
        <f t="shared" ref="I28:I29" si="5">+G28+H28</f>
        <v>0</v>
      </c>
    </row>
    <row r="29" spans="3:9" s="18" customFormat="1" ht="18" customHeight="1">
      <c r="C29" s="102" t="s">
        <v>76</v>
      </c>
      <c r="D29" s="103"/>
      <c r="E29" s="23">
        <v>1</v>
      </c>
      <c r="F29" s="54">
        <v>0</v>
      </c>
      <c r="G29" s="25">
        <f t="shared" si="3"/>
        <v>0</v>
      </c>
      <c r="H29" s="25">
        <f t="shared" si="4"/>
        <v>0</v>
      </c>
      <c r="I29" s="26">
        <f t="shared" si="5"/>
        <v>0</v>
      </c>
    </row>
    <row r="30" spans="3:9" s="18" customFormat="1" ht="27.75" customHeight="1">
      <c r="C30" s="102" t="s">
        <v>77</v>
      </c>
      <c r="D30" s="103"/>
      <c r="E30" s="78">
        <v>1</v>
      </c>
      <c r="F30" s="58"/>
      <c r="G30" s="58"/>
      <c r="H30" s="58"/>
      <c r="I30" s="58"/>
    </row>
    <row r="31" spans="3:9" s="18" customFormat="1" ht="18" customHeight="1">
      <c r="C31" s="93" t="s">
        <v>6</v>
      </c>
      <c r="D31" s="88"/>
      <c r="E31" s="22"/>
      <c r="F31" s="54">
        <v>0</v>
      </c>
      <c r="G31" s="25">
        <f t="shared" ref="G31:G32" si="6">+E31*F31</f>
        <v>0</v>
      </c>
      <c r="H31" s="25">
        <f t="shared" ref="H31:H32" si="7">+G31*0.19</f>
        <v>0</v>
      </c>
      <c r="I31" s="26">
        <f t="shared" ref="I31:I32" si="8">+G31+H31</f>
        <v>0</v>
      </c>
    </row>
    <row r="32" spans="3:9" ht="26.25" customHeight="1">
      <c r="C32" s="94" t="s">
        <v>38</v>
      </c>
      <c r="D32" s="95"/>
      <c r="E32" s="21">
        <v>1</v>
      </c>
      <c r="F32" s="54">
        <v>0</v>
      </c>
      <c r="G32" s="25">
        <f t="shared" si="6"/>
        <v>0</v>
      </c>
      <c r="H32" s="25">
        <f t="shared" si="7"/>
        <v>0</v>
      </c>
      <c r="I32" s="26">
        <f t="shared" si="8"/>
        <v>0</v>
      </c>
    </row>
    <row r="33" spans="3:9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ht="17.25" customHeight="1">
      <c r="C34" s="67" t="s">
        <v>24</v>
      </c>
      <c r="D34" s="57"/>
      <c r="E34" s="21">
        <v>1</v>
      </c>
      <c r="F34" s="54">
        <v>0</v>
      </c>
      <c r="G34" s="25">
        <f t="shared" ref="G34:G39" si="9">+E34*F34</f>
        <v>0</v>
      </c>
      <c r="H34" s="25">
        <f t="shared" ref="H34:H39" si="10">+G34*0.19</f>
        <v>0</v>
      </c>
      <c r="I34" s="26">
        <f t="shared" ref="I34:I39" si="11">+G34+H34</f>
        <v>0</v>
      </c>
    </row>
    <row r="35" spans="3:9" ht="17.25" customHeight="1">
      <c r="C35" s="96" t="s">
        <v>40</v>
      </c>
      <c r="D35" s="97"/>
      <c r="E35" s="21">
        <v>1</v>
      </c>
      <c r="F35" s="54">
        <v>0</v>
      </c>
      <c r="G35" s="25">
        <f t="shared" si="9"/>
        <v>0</v>
      </c>
      <c r="H35" s="25">
        <f t="shared" si="10"/>
        <v>0</v>
      </c>
      <c r="I35" s="26">
        <f t="shared" si="11"/>
        <v>0</v>
      </c>
    </row>
    <row r="36" spans="3:9" ht="18" customHeight="1">
      <c r="C36" s="49" t="s">
        <v>26</v>
      </c>
      <c r="D36" s="50"/>
      <c r="E36" s="21">
        <v>1</v>
      </c>
      <c r="F36" s="54">
        <v>0</v>
      </c>
      <c r="G36" s="25">
        <f t="shared" si="9"/>
        <v>0</v>
      </c>
      <c r="H36" s="25">
        <f t="shared" si="10"/>
        <v>0</v>
      </c>
      <c r="I36" s="26">
        <f t="shared" si="11"/>
        <v>0</v>
      </c>
    </row>
    <row r="37" spans="3:9" ht="15" customHeight="1">
      <c r="C37" s="59" t="s">
        <v>47</v>
      </c>
      <c r="D37" s="60"/>
      <c r="E37" s="21">
        <v>1</v>
      </c>
      <c r="F37" s="54">
        <v>0</v>
      </c>
      <c r="G37" s="25">
        <f t="shared" si="9"/>
        <v>0</v>
      </c>
      <c r="H37" s="25">
        <f t="shared" si="10"/>
        <v>0</v>
      </c>
      <c r="I37" s="26">
        <f t="shared" si="11"/>
        <v>0</v>
      </c>
    </row>
    <row r="38" spans="3:9" ht="15" customHeight="1">
      <c r="C38" s="98" t="s">
        <v>52</v>
      </c>
      <c r="D38" s="99"/>
      <c r="E38" s="21">
        <v>1</v>
      </c>
      <c r="F38" s="54">
        <v>0</v>
      </c>
      <c r="G38" s="25">
        <f t="shared" si="9"/>
        <v>0</v>
      </c>
      <c r="H38" s="25">
        <f t="shared" si="10"/>
        <v>0</v>
      </c>
      <c r="I38" s="26">
        <f t="shared" si="11"/>
        <v>0</v>
      </c>
    </row>
    <row r="39" spans="3:9" ht="45.75" customHeight="1">
      <c r="C39" s="98" t="s">
        <v>46</v>
      </c>
      <c r="D39" s="99"/>
      <c r="E39" s="21">
        <v>1</v>
      </c>
      <c r="F39" s="54">
        <v>0</v>
      </c>
      <c r="G39" s="25">
        <f t="shared" si="9"/>
        <v>0</v>
      </c>
      <c r="H39" s="25">
        <f t="shared" si="10"/>
        <v>0</v>
      </c>
      <c r="I39" s="26">
        <f t="shared" si="11"/>
        <v>0</v>
      </c>
    </row>
    <row r="40" spans="3:9" ht="18" customHeight="1">
      <c r="C40" s="85" t="s">
        <v>45</v>
      </c>
      <c r="D40" s="86"/>
      <c r="E40" s="21"/>
      <c r="F40" s="51"/>
      <c r="G40" s="52"/>
      <c r="H40" s="52"/>
      <c r="I40" s="53"/>
    </row>
    <row r="41" spans="3:9" ht="47.25" customHeight="1">
      <c r="C41" s="85" t="s">
        <v>44</v>
      </c>
      <c r="D41" s="86"/>
      <c r="E41" s="21">
        <v>1</v>
      </c>
      <c r="F41" s="54">
        <v>0</v>
      </c>
      <c r="G41" s="25">
        <f t="shared" ref="G41:G49" si="12">+E41*F41</f>
        <v>0</v>
      </c>
      <c r="H41" s="25">
        <f t="shared" ref="H41:H49" si="13">+G41*0.19</f>
        <v>0</v>
      </c>
      <c r="I41" s="26">
        <f t="shared" ref="I41:I49" si="14">+G41+H41</f>
        <v>0</v>
      </c>
    </row>
    <row r="42" spans="3:9" s="18" customFormat="1" ht="27" customHeight="1">
      <c r="C42" s="85" t="s">
        <v>50</v>
      </c>
      <c r="D42" s="86"/>
      <c r="E42" s="22">
        <v>1</v>
      </c>
      <c r="F42" s="54">
        <v>0</v>
      </c>
      <c r="G42" s="25">
        <f t="shared" si="12"/>
        <v>0</v>
      </c>
      <c r="H42" s="25">
        <f t="shared" si="13"/>
        <v>0</v>
      </c>
      <c r="I42" s="26">
        <f t="shared" si="14"/>
        <v>0</v>
      </c>
    </row>
    <row r="43" spans="3:9" ht="26.25" customHeight="1">
      <c r="C43" s="85" t="s">
        <v>48</v>
      </c>
      <c r="D43" s="86"/>
      <c r="E43" s="21">
        <v>1</v>
      </c>
      <c r="F43" s="54">
        <v>0</v>
      </c>
      <c r="G43" s="62">
        <f t="shared" si="12"/>
        <v>0</v>
      </c>
      <c r="H43" s="62">
        <f t="shared" si="13"/>
        <v>0</v>
      </c>
      <c r="I43" s="63">
        <f t="shared" si="14"/>
        <v>0</v>
      </c>
    </row>
    <row r="44" spans="3:9" ht="29.25" customHeight="1">
      <c r="C44" s="87" t="s">
        <v>19</v>
      </c>
      <c r="D44" s="88"/>
      <c r="E44" s="21">
        <v>1</v>
      </c>
      <c r="F44" s="54">
        <v>0</v>
      </c>
      <c r="G44" s="25">
        <f t="shared" si="12"/>
        <v>0</v>
      </c>
      <c r="H44" s="25">
        <f t="shared" si="13"/>
        <v>0</v>
      </c>
      <c r="I44" s="26">
        <f t="shared" si="14"/>
        <v>0</v>
      </c>
    </row>
    <row r="45" spans="3:9" ht="29.25" customHeight="1">
      <c r="C45" s="85" t="s">
        <v>51</v>
      </c>
      <c r="D45" s="86"/>
      <c r="E45" s="21">
        <v>1</v>
      </c>
      <c r="F45" s="54">
        <v>0</v>
      </c>
      <c r="G45" s="25">
        <f t="shared" si="12"/>
        <v>0</v>
      </c>
      <c r="H45" s="25">
        <f t="shared" si="13"/>
        <v>0</v>
      </c>
      <c r="I45" s="26">
        <f t="shared" si="14"/>
        <v>0</v>
      </c>
    </row>
    <row r="46" spans="3:9" ht="29.25" customHeight="1">
      <c r="C46" s="89" t="s">
        <v>66</v>
      </c>
      <c r="D46" s="90"/>
      <c r="E46" s="21">
        <v>1</v>
      </c>
      <c r="F46" s="54">
        <v>0</v>
      </c>
      <c r="G46" s="25">
        <f t="shared" si="12"/>
        <v>0</v>
      </c>
      <c r="H46" s="25">
        <f t="shared" si="13"/>
        <v>0</v>
      </c>
      <c r="I46" s="26">
        <f t="shared" si="14"/>
        <v>0</v>
      </c>
    </row>
    <row r="47" spans="3:9" ht="44.25" customHeight="1">
      <c r="C47" s="85" t="s">
        <v>54</v>
      </c>
      <c r="D47" s="86"/>
      <c r="E47" s="21">
        <v>1</v>
      </c>
      <c r="F47" s="54">
        <v>0</v>
      </c>
      <c r="G47" s="25">
        <f t="shared" si="12"/>
        <v>0</v>
      </c>
      <c r="H47" s="25">
        <f t="shared" si="13"/>
        <v>0</v>
      </c>
      <c r="I47" s="26">
        <f t="shared" si="14"/>
        <v>0</v>
      </c>
    </row>
    <row r="48" spans="3:9" ht="28.15" customHeight="1">
      <c r="C48" s="85" t="s">
        <v>57</v>
      </c>
      <c r="D48" s="86"/>
      <c r="E48" s="64">
        <v>1</v>
      </c>
      <c r="F48" s="54">
        <v>0</v>
      </c>
      <c r="G48" s="25">
        <f t="shared" si="12"/>
        <v>0</v>
      </c>
      <c r="H48" s="25">
        <f t="shared" si="13"/>
        <v>0</v>
      </c>
      <c r="I48" s="26">
        <f t="shared" si="14"/>
        <v>0</v>
      </c>
    </row>
    <row r="49" spans="3:9" ht="27" customHeight="1">
      <c r="C49" s="47" t="s">
        <v>41</v>
      </c>
      <c r="D49" s="48"/>
      <c r="E49" s="21">
        <v>2</v>
      </c>
      <c r="F49" s="54">
        <v>0</v>
      </c>
      <c r="G49" s="25">
        <f t="shared" si="12"/>
        <v>0</v>
      </c>
      <c r="H49" s="25">
        <f t="shared" si="13"/>
        <v>0</v>
      </c>
      <c r="I49" s="26">
        <f t="shared" si="14"/>
        <v>0</v>
      </c>
    </row>
    <row r="50" spans="3:9" ht="29.25" customHeight="1">
      <c r="C50" s="91" t="s">
        <v>43</v>
      </c>
      <c r="D50" s="92"/>
      <c r="E50" s="21"/>
      <c r="F50" s="51"/>
      <c r="G50" s="52"/>
      <c r="H50" s="52"/>
      <c r="I50" s="53"/>
    </row>
    <row r="51" spans="3:9" ht="28.15" customHeight="1">
      <c r="C51" s="89" t="s">
        <v>20</v>
      </c>
      <c r="D51" s="90"/>
      <c r="E51" s="64">
        <v>1</v>
      </c>
      <c r="F51" s="54">
        <v>0</v>
      </c>
      <c r="G51" s="25">
        <f t="shared" ref="G51:G52" si="15">+E51*F51</f>
        <v>0</v>
      </c>
      <c r="H51" s="25">
        <f t="shared" ref="H51:H52" si="16">+G51*0.19</f>
        <v>0</v>
      </c>
      <c r="I51" s="26">
        <f t="shared" ref="I51:I52" si="17">+G51+H51</f>
        <v>0</v>
      </c>
    </row>
    <row r="52" spans="3:9" ht="27.75" customHeight="1">
      <c r="C52" s="85" t="s">
        <v>64</v>
      </c>
      <c r="D52" s="86"/>
      <c r="E52" s="21">
        <v>1</v>
      </c>
      <c r="F52" s="24">
        <v>0</v>
      </c>
      <c r="G52" s="25">
        <f t="shared" si="15"/>
        <v>0</v>
      </c>
      <c r="H52" s="25">
        <f t="shared" si="16"/>
        <v>0</v>
      </c>
      <c r="I52" s="26">
        <f t="shared" si="17"/>
        <v>0</v>
      </c>
    </row>
    <row r="53" spans="3:9" ht="33.75" customHeight="1">
      <c r="C53" s="85" t="s">
        <v>27</v>
      </c>
      <c r="D53" s="86"/>
      <c r="E53" s="65"/>
      <c r="F53" s="68"/>
      <c r="G53" s="66">
        <f>SUM(G10:G52)</f>
        <v>0</v>
      </c>
      <c r="H53" s="66">
        <f>SUM(H10:H52)</f>
        <v>0</v>
      </c>
      <c r="I53" s="66">
        <f>SUM(I10:I52)</f>
        <v>0</v>
      </c>
    </row>
    <row r="54" spans="3:9" ht="57" customHeight="1">
      <c r="C54" s="87" t="s">
        <v>4</v>
      </c>
      <c r="D54" s="88"/>
      <c r="E54" s="75"/>
      <c r="F54" s="75"/>
      <c r="G54" s="75"/>
      <c r="H54" s="75"/>
      <c r="I54" s="69"/>
    </row>
    <row r="55" spans="3:9" ht="43.5" customHeight="1">
      <c r="C55" s="89" t="s">
        <v>23</v>
      </c>
      <c r="D55" s="90"/>
      <c r="E55" s="13"/>
      <c r="F55" s="14"/>
      <c r="G55" s="14"/>
      <c r="H55" s="14"/>
      <c r="I55" s="14"/>
    </row>
    <row r="56" spans="3:9" ht="14.65" customHeight="1">
      <c r="C56" s="85" t="s">
        <v>42</v>
      </c>
      <c r="D56" s="86"/>
      <c r="E56" s="71"/>
      <c r="F56" s="71"/>
      <c r="G56" s="71"/>
      <c r="H56" s="71"/>
      <c r="I56" s="71"/>
    </row>
    <row r="57" spans="3:9">
      <c r="C57" s="87" t="s">
        <v>7</v>
      </c>
      <c r="D57" s="88"/>
    </row>
    <row r="58" spans="3:9">
      <c r="C58" s="74"/>
      <c r="D58" s="75"/>
    </row>
    <row r="59" spans="3:9" ht="60.75" customHeight="1">
      <c r="C59" s="12"/>
      <c r="D59" s="12"/>
    </row>
    <row r="60" spans="3:9">
      <c r="C60" s="71"/>
      <c r="D60" s="71"/>
    </row>
  </sheetData>
  <mergeCells count="50">
    <mergeCell ref="C9:D9"/>
    <mergeCell ref="C3:I3"/>
    <mergeCell ref="C4:I4"/>
    <mergeCell ref="D5:I5"/>
    <mergeCell ref="D6:F6"/>
    <mergeCell ref="C8:D8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56:D56"/>
    <mergeCell ref="C57:D57"/>
    <mergeCell ref="C50:D50"/>
    <mergeCell ref="C51:D51"/>
    <mergeCell ref="C52:D52"/>
    <mergeCell ref="C53:D53"/>
    <mergeCell ref="C54:D54"/>
    <mergeCell ref="C55:D5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208F-125D-EE47-AE90-EFCAFBDD109B}">
  <sheetPr>
    <pageSetUpPr fitToPage="1"/>
  </sheetPr>
  <dimension ref="C1:I60"/>
  <sheetViews>
    <sheetView view="pageBreakPreview" zoomScale="70" zoomScaleNormal="159" zoomScaleSheetLayoutView="70" workbookViewId="0">
      <selection activeCell="D5" sqref="D5:I5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9" width="12.10546875" style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8"/>
      <c r="G2" s="8"/>
      <c r="H2" s="8"/>
      <c r="I2" s="10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3" t="s">
        <v>86</v>
      </c>
      <c r="E5" s="114"/>
      <c r="F5" s="114"/>
      <c r="G5" s="114"/>
      <c r="H5" s="114"/>
      <c r="I5" s="115"/>
    </row>
    <row r="6" spans="3:9" s="15" customFormat="1" ht="33.75" customHeight="1">
      <c r="C6" s="17" t="s">
        <v>9</v>
      </c>
      <c r="D6" s="116" t="s">
        <v>73</v>
      </c>
      <c r="E6" s="116"/>
      <c r="F6" s="116"/>
      <c r="G6" s="6"/>
      <c r="H6" s="6"/>
      <c r="I6" s="11"/>
    </row>
    <row r="7" spans="3:9" ht="39.75" customHeight="1">
      <c r="C7" s="17" t="s">
        <v>15</v>
      </c>
      <c r="D7" s="46" t="s">
        <v>68</v>
      </c>
      <c r="E7" s="6"/>
      <c r="F7" s="6"/>
      <c r="G7" s="6"/>
      <c r="H7" s="6"/>
      <c r="I7" s="11"/>
    </row>
    <row r="8" spans="3:9" ht="21.75" customHeight="1">
      <c r="C8" s="104" t="s">
        <v>55</v>
      </c>
      <c r="D8" s="105"/>
      <c r="E8" s="19" t="s">
        <v>0</v>
      </c>
      <c r="F8" s="19" t="s">
        <v>1</v>
      </c>
      <c r="G8" s="19" t="s">
        <v>8</v>
      </c>
      <c r="H8" s="19" t="s">
        <v>2</v>
      </c>
      <c r="I8" s="20" t="s">
        <v>3</v>
      </c>
    </row>
    <row r="9" spans="3:9">
      <c r="C9" s="108" t="s">
        <v>14</v>
      </c>
      <c r="D9" s="109"/>
      <c r="E9" s="35"/>
      <c r="F9" s="36"/>
      <c r="G9" s="37"/>
      <c r="H9" s="37"/>
      <c r="I9" s="38"/>
    </row>
    <row r="10" spans="3:9" s="15" customFormat="1" ht="40.15" customHeight="1">
      <c r="C10" s="87" t="s">
        <v>81</v>
      </c>
      <c r="D10" s="88"/>
      <c r="E10" s="21">
        <v>1</v>
      </c>
      <c r="F10" s="24">
        <v>0</v>
      </c>
      <c r="G10" s="25">
        <f>+E10*F10</f>
        <v>0</v>
      </c>
      <c r="H10" s="25">
        <f>+G10*0.19</f>
        <v>0</v>
      </c>
      <c r="I10" s="26">
        <f>+G10+H10</f>
        <v>0</v>
      </c>
    </row>
    <row r="11" spans="3:9">
      <c r="C11" s="104" t="s">
        <v>10</v>
      </c>
      <c r="D11" s="105"/>
      <c r="E11" s="21"/>
      <c r="F11" s="51"/>
      <c r="G11" s="52"/>
      <c r="H11" s="52"/>
      <c r="I11" s="53"/>
    </row>
    <row r="12" spans="3:9" s="18" customFormat="1" ht="134.65" customHeight="1">
      <c r="C12" s="94" t="s">
        <v>69</v>
      </c>
      <c r="D12" s="95"/>
      <c r="E12" s="22">
        <v>1</v>
      </c>
      <c r="F12" s="54">
        <v>0</v>
      </c>
      <c r="G12" s="25">
        <f>+E12*F12</f>
        <v>0</v>
      </c>
      <c r="H12" s="25">
        <f>+G12*0.19</f>
        <v>0</v>
      </c>
      <c r="I12" s="26">
        <f>+G12+H12</f>
        <v>0</v>
      </c>
    </row>
    <row r="13" spans="3:9" s="18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18" customFormat="1" ht="54.75" customHeight="1">
      <c r="C14" s="89" t="s">
        <v>62</v>
      </c>
      <c r="D14" s="90"/>
      <c r="E14" s="23">
        <v>1</v>
      </c>
      <c r="F14" s="54">
        <v>0</v>
      </c>
      <c r="G14" s="25">
        <f t="shared" ref="G14:G26" si="0">+E14*F14</f>
        <v>0</v>
      </c>
      <c r="H14" s="25">
        <f t="shared" ref="H14:H26" si="1">+G14*0.19</f>
        <v>0</v>
      </c>
      <c r="I14" s="26">
        <f t="shared" ref="I14:I26" si="2">+G14+H14</f>
        <v>0</v>
      </c>
    </row>
    <row r="15" spans="3:9" s="18" customFormat="1" ht="39.75" customHeight="1">
      <c r="C15" s="94" t="s">
        <v>30</v>
      </c>
      <c r="D15" s="95"/>
      <c r="E15" s="22">
        <v>5</v>
      </c>
      <c r="F15" s="54">
        <v>0</v>
      </c>
      <c r="G15" s="25">
        <f t="shared" si="0"/>
        <v>0</v>
      </c>
      <c r="H15" s="25">
        <f t="shared" si="1"/>
        <v>0</v>
      </c>
      <c r="I15" s="26">
        <f t="shared" si="2"/>
        <v>0</v>
      </c>
    </row>
    <row r="16" spans="3:9" s="18" customFormat="1" ht="18" customHeight="1">
      <c r="C16" s="89" t="s">
        <v>31</v>
      </c>
      <c r="D16" s="90"/>
      <c r="E16" s="22">
        <v>10</v>
      </c>
      <c r="F16" s="54">
        <v>0</v>
      </c>
      <c r="G16" s="25">
        <f t="shared" si="0"/>
        <v>0</v>
      </c>
      <c r="H16" s="25">
        <f t="shared" si="1"/>
        <v>0</v>
      </c>
      <c r="I16" s="26">
        <f t="shared" si="2"/>
        <v>0</v>
      </c>
    </row>
    <row r="17" spans="3:9" s="18" customFormat="1" ht="18" customHeight="1">
      <c r="C17" s="94" t="s">
        <v>56</v>
      </c>
      <c r="D17" s="95"/>
      <c r="E17" s="23">
        <v>10</v>
      </c>
      <c r="F17" s="54">
        <v>0</v>
      </c>
      <c r="G17" s="25">
        <f t="shared" si="0"/>
        <v>0</v>
      </c>
      <c r="H17" s="25">
        <f t="shared" si="1"/>
        <v>0</v>
      </c>
      <c r="I17" s="26">
        <f t="shared" si="2"/>
        <v>0</v>
      </c>
    </row>
    <row r="18" spans="3:9" s="18" customFormat="1" ht="18" customHeight="1">
      <c r="C18" s="89" t="s">
        <v>33</v>
      </c>
      <c r="D18" s="90"/>
      <c r="E18" s="23">
        <v>1</v>
      </c>
      <c r="F18" s="54">
        <v>0</v>
      </c>
      <c r="G18" s="25">
        <f t="shared" si="0"/>
        <v>0</v>
      </c>
      <c r="H18" s="25">
        <f t="shared" si="1"/>
        <v>0</v>
      </c>
      <c r="I18" s="26">
        <f t="shared" si="2"/>
        <v>0</v>
      </c>
    </row>
    <row r="19" spans="3:9" s="18" customFormat="1" ht="26.25" customHeight="1">
      <c r="C19" s="89" t="s">
        <v>32</v>
      </c>
      <c r="D19" s="90"/>
      <c r="E19" s="22">
        <v>1</v>
      </c>
      <c r="F19" s="54">
        <v>0</v>
      </c>
      <c r="G19" s="25">
        <f t="shared" si="0"/>
        <v>0</v>
      </c>
      <c r="H19" s="25">
        <f t="shared" si="1"/>
        <v>0</v>
      </c>
      <c r="I19" s="26">
        <f t="shared" si="2"/>
        <v>0</v>
      </c>
    </row>
    <row r="20" spans="3:9" s="18" customFormat="1" ht="26.25" customHeight="1">
      <c r="C20" s="89" t="s">
        <v>35</v>
      </c>
      <c r="D20" s="86"/>
      <c r="E20" s="22">
        <v>1</v>
      </c>
      <c r="F20" s="54">
        <v>0</v>
      </c>
      <c r="G20" s="25">
        <f t="shared" si="0"/>
        <v>0</v>
      </c>
      <c r="H20" s="25">
        <f t="shared" si="1"/>
        <v>0</v>
      </c>
      <c r="I20" s="26">
        <f t="shared" si="2"/>
        <v>0</v>
      </c>
    </row>
    <row r="21" spans="3:9" s="18" customFormat="1" ht="45" customHeight="1">
      <c r="C21" s="89" t="s">
        <v>34</v>
      </c>
      <c r="D21" s="90"/>
      <c r="E21" s="23">
        <v>1</v>
      </c>
      <c r="F21" s="54">
        <v>0</v>
      </c>
      <c r="G21" s="25">
        <f t="shared" si="0"/>
        <v>0</v>
      </c>
      <c r="H21" s="25">
        <f t="shared" si="1"/>
        <v>0</v>
      </c>
      <c r="I21" s="26">
        <f t="shared" si="2"/>
        <v>0</v>
      </c>
    </row>
    <row r="22" spans="3:9" s="18" customFormat="1" ht="18" customHeight="1">
      <c r="C22" s="89" t="s">
        <v>25</v>
      </c>
      <c r="D22" s="90"/>
      <c r="E22" s="23">
        <v>50</v>
      </c>
      <c r="F22" s="54">
        <v>0</v>
      </c>
      <c r="G22" s="25">
        <f t="shared" si="0"/>
        <v>0</v>
      </c>
      <c r="H22" s="25">
        <f t="shared" si="1"/>
        <v>0</v>
      </c>
      <c r="I22" s="26">
        <f t="shared" si="2"/>
        <v>0</v>
      </c>
    </row>
    <row r="23" spans="3:9" s="18" customFormat="1" ht="18" customHeight="1">
      <c r="C23" s="89" t="s">
        <v>28</v>
      </c>
      <c r="D23" s="90"/>
      <c r="E23" s="23">
        <v>3</v>
      </c>
      <c r="F23" s="54">
        <v>0</v>
      </c>
      <c r="G23" s="25">
        <f t="shared" si="0"/>
        <v>0</v>
      </c>
      <c r="H23" s="25">
        <f t="shared" si="1"/>
        <v>0</v>
      </c>
      <c r="I23" s="26">
        <f t="shared" si="2"/>
        <v>0</v>
      </c>
    </row>
    <row r="24" spans="3:9" s="18" customFormat="1" ht="18" customHeight="1">
      <c r="C24" s="89" t="s">
        <v>36</v>
      </c>
      <c r="D24" s="90"/>
      <c r="E24" s="23">
        <v>6</v>
      </c>
      <c r="F24" s="54">
        <v>0</v>
      </c>
      <c r="G24" s="25">
        <f t="shared" si="0"/>
        <v>0</v>
      </c>
      <c r="H24" s="25">
        <f t="shared" si="1"/>
        <v>0</v>
      </c>
      <c r="I24" s="26">
        <f t="shared" si="2"/>
        <v>0</v>
      </c>
    </row>
    <row r="25" spans="3:9" s="18" customFormat="1" ht="18" customHeight="1">
      <c r="C25" s="89" t="s">
        <v>37</v>
      </c>
      <c r="D25" s="90"/>
      <c r="E25" s="23">
        <v>1</v>
      </c>
      <c r="F25" s="54">
        <v>0</v>
      </c>
      <c r="G25" s="25">
        <f t="shared" si="0"/>
        <v>0</v>
      </c>
      <c r="H25" s="25">
        <f t="shared" si="1"/>
        <v>0</v>
      </c>
      <c r="I25" s="26">
        <f t="shared" si="2"/>
        <v>0</v>
      </c>
    </row>
    <row r="26" spans="3:9" s="18" customFormat="1" ht="30" customHeight="1">
      <c r="C26" s="89" t="s">
        <v>63</v>
      </c>
      <c r="D26" s="90"/>
      <c r="E26" s="23">
        <v>1</v>
      </c>
      <c r="F26" s="54">
        <v>0</v>
      </c>
      <c r="G26" s="25">
        <f t="shared" si="0"/>
        <v>0</v>
      </c>
      <c r="H26" s="25">
        <f t="shared" si="1"/>
        <v>0</v>
      </c>
      <c r="I26" s="26">
        <f t="shared" si="2"/>
        <v>0</v>
      </c>
    </row>
    <row r="27" spans="3:9" s="18" customFormat="1" ht="22.5" customHeight="1">
      <c r="C27" s="100" t="s">
        <v>74</v>
      </c>
      <c r="D27" s="101"/>
      <c r="E27" s="57"/>
      <c r="F27" s="58"/>
      <c r="G27" s="58"/>
      <c r="H27" s="58"/>
      <c r="I27" s="58"/>
    </row>
    <row r="28" spans="3:9" s="18" customFormat="1" ht="33" customHeight="1">
      <c r="C28" s="102" t="s">
        <v>75</v>
      </c>
      <c r="D28" s="103"/>
      <c r="E28" s="23">
        <v>1</v>
      </c>
      <c r="F28" s="54">
        <v>0</v>
      </c>
      <c r="G28" s="25">
        <f t="shared" ref="G28:G29" si="3">+E28*F28</f>
        <v>0</v>
      </c>
      <c r="H28" s="25">
        <f t="shared" ref="H28:H29" si="4">+G28*0.19</f>
        <v>0</v>
      </c>
      <c r="I28" s="26">
        <f t="shared" ref="I28:I29" si="5">+G28+H28</f>
        <v>0</v>
      </c>
    </row>
    <row r="29" spans="3:9" s="18" customFormat="1" ht="18" customHeight="1">
      <c r="C29" s="102" t="s">
        <v>76</v>
      </c>
      <c r="D29" s="103"/>
      <c r="E29" s="23">
        <v>1</v>
      </c>
      <c r="F29" s="54">
        <v>0</v>
      </c>
      <c r="G29" s="25">
        <f t="shared" si="3"/>
        <v>0</v>
      </c>
      <c r="H29" s="25">
        <f t="shared" si="4"/>
        <v>0</v>
      </c>
      <c r="I29" s="26">
        <f t="shared" si="5"/>
        <v>0</v>
      </c>
    </row>
    <row r="30" spans="3:9" s="18" customFormat="1" ht="27.75" customHeight="1">
      <c r="C30" s="102" t="s">
        <v>77</v>
      </c>
      <c r="D30" s="103"/>
      <c r="E30" s="78">
        <v>1</v>
      </c>
      <c r="F30" s="58"/>
      <c r="G30" s="58"/>
      <c r="H30" s="58"/>
      <c r="I30" s="58"/>
    </row>
    <row r="31" spans="3:9" s="18" customFormat="1" ht="18" customHeight="1">
      <c r="C31" s="93" t="s">
        <v>6</v>
      </c>
      <c r="D31" s="88"/>
      <c r="E31" s="22"/>
      <c r="F31" s="54">
        <v>0</v>
      </c>
      <c r="G31" s="25">
        <f t="shared" ref="G31:G32" si="6">+E31*F31</f>
        <v>0</v>
      </c>
      <c r="H31" s="25">
        <f t="shared" ref="H31:H32" si="7">+G31*0.19</f>
        <v>0</v>
      </c>
      <c r="I31" s="26">
        <f t="shared" ref="I31:I32" si="8">+G31+H31</f>
        <v>0</v>
      </c>
    </row>
    <row r="32" spans="3:9" ht="26.25" customHeight="1">
      <c r="C32" s="94" t="s">
        <v>38</v>
      </c>
      <c r="D32" s="95"/>
      <c r="E32" s="21">
        <v>1</v>
      </c>
      <c r="F32" s="54">
        <v>0</v>
      </c>
      <c r="G32" s="25">
        <f t="shared" si="6"/>
        <v>0</v>
      </c>
      <c r="H32" s="25">
        <f t="shared" si="7"/>
        <v>0</v>
      </c>
      <c r="I32" s="26">
        <f t="shared" si="8"/>
        <v>0</v>
      </c>
    </row>
    <row r="33" spans="3:9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ht="17.25" customHeight="1">
      <c r="C34" s="67" t="s">
        <v>24</v>
      </c>
      <c r="D34" s="57"/>
      <c r="E34" s="21">
        <v>1</v>
      </c>
      <c r="F34" s="54">
        <v>0</v>
      </c>
      <c r="G34" s="25">
        <f t="shared" ref="G34:G39" si="9">+E34*F34</f>
        <v>0</v>
      </c>
      <c r="H34" s="25">
        <f t="shared" ref="H34:H39" si="10">+G34*0.19</f>
        <v>0</v>
      </c>
      <c r="I34" s="26">
        <f t="shared" ref="I34:I39" si="11">+G34+H34</f>
        <v>0</v>
      </c>
    </row>
    <row r="35" spans="3:9" ht="17.25" customHeight="1">
      <c r="C35" s="96" t="s">
        <v>40</v>
      </c>
      <c r="D35" s="97"/>
      <c r="E35" s="21">
        <v>1</v>
      </c>
      <c r="F35" s="54">
        <v>0</v>
      </c>
      <c r="G35" s="25">
        <f t="shared" si="9"/>
        <v>0</v>
      </c>
      <c r="H35" s="25">
        <f t="shared" si="10"/>
        <v>0</v>
      </c>
      <c r="I35" s="26">
        <f t="shared" si="11"/>
        <v>0</v>
      </c>
    </row>
    <row r="36" spans="3:9" ht="18" customHeight="1">
      <c r="C36" s="49" t="s">
        <v>26</v>
      </c>
      <c r="D36" s="50"/>
      <c r="E36" s="21">
        <v>1</v>
      </c>
      <c r="F36" s="54">
        <v>0</v>
      </c>
      <c r="G36" s="25">
        <f t="shared" si="9"/>
        <v>0</v>
      </c>
      <c r="H36" s="25">
        <f t="shared" si="10"/>
        <v>0</v>
      </c>
      <c r="I36" s="26">
        <f t="shared" si="11"/>
        <v>0</v>
      </c>
    </row>
    <row r="37" spans="3:9" ht="15" customHeight="1">
      <c r="C37" s="59" t="s">
        <v>47</v>
      </c>
      <c r="D37" s="60"/>
      <c r="E37" s="21">
        <v>1</v>
      </c>
      <c r="F37" s="54">
        <v>0</v>
      </c>
      <c r="G37" s="25">
        <f t="shared" si="9"/>
        <v>0</v>
      </c>
      <c r="H37" s="25">
        <f t="shared" si="10"/>
        <v>0</v>
      </c>
      <c r="I37" s="26">
        <f t="shared" si="11"/>
        <v>0</v>
      </c>
    </row>
    <row r="38" spans="3:9" ht="15" customHeight="1">
      <c r="C38" s="98" t="s">
        <v>52</v>
      </c>
      <c r="D38" s="99"/>
      <c r="E38" s="21">
        <v>1</v>
      </c>
      <c r="F38" s="54">
        <v>0</v>
      </c>
      <c r="G38" s="25">
        <f t="shared" si="9"/>
        <v>0</v>
      </c>
      <c r="H38" s="25">
        <f t="shared" si="10"/>
        <v>0</v>
      </c>
      <c r="I38" s="26">
        <f t="shared" si="11"/>
        <v>0</v>
      </c>
    </row>
    <row r="39" spans="3:9" ht="45.75" customHeight="1">
      <c r="C39" s="98" t="s">
        <v>46</v>
      </c>
      <c r="D39" s="99"/>
      <c r="E39" s="21">
        <v>1</v>
      </c>
      <c r="F39" s="54">
        <v>0</v>
      </c>
      <c r="G39" s="25">
        <f t="shared" si="9"/>
        <v>0</v>
      </c>
      <c r="H39" s="25">
        <f t="shared" si="10"/>
        <v>0</v>
      </c>
      <c r="I39" s="26">
        <f t="shared" si="11"/>
        <v>0</v>
      </c>
    </row>
    <row r="40" spans="3:9" ht="18" customHeight="1">
      <c r="C40" s="85" t="s">
        <v>45</v>
      </c>
      <c r="D40" s="86"/>
      <c r="E40" s="21"/>
      <c r="F40" s="51"/>
      <c r="G40" s="52"/>
      <c r="H40" s="52"/>
      <c r="I40" s="53"/>
    </row>
    <row r="41" spans="3:9" ht="47.25" customHeight="1">
      <c r="C41" s="85" t="s">
        <v>44</v>
      </c>
      <c r="D41" s="86"/>
      <c r="E41" s="21">
        <v>1</v>
      </c>
      <c r="F41" s="54">
        <v>0</v>
      </c>
      <c r="G41" s="25">
        <f t="shared" ref="G41:G49" si="12">+E41*F41</f>
        <v>0</v>
      </c>
      <c r="H41" s="25">
        <f t="shared" ref="H41:H49" si="13">+G41*0.19</f>
        <v>0</v>
      </c>
      <c r="I41" s="26">
        <f t="shared" ref="I41:I49" si="14">+G41+H41</f>
        <v>0</v>
      </c>
    </row>
    <row r="42" spans="3:9" s="18" customFormat="1" ht="27" customHeight="1">
      <c r="C42" s="85" t="s">
        <v>50</v>
      </c>
      <c r="D42" s="86"/>
      <c r="E42" s="22">
        <v>1</v>
      </c>
      <c r="F42" s="54">
        <v>0</v>
      </c>
      <c r="G42" s="25">
        <f t="shared" si="12"/>
        <v>0</v>
      </c>
      <c r="H42" s="25">
        <f t="shared" si="13"/>
        <v>0</v>
      </c>
      <c r="I42" s="26">
        <f t="shared" si="14"/>
        <v>0</v>
      </c>
    </row>
    <row r="43" spans="3:9" ht="26.25" customHeight="1">
      <c r="C43" s="85" t="s">
        <v>48</v>
      </c>
      <c r="D43" s="86"/>
      <c r="E43" s="21">
        <v>1</v>
      </c>
      <c r="F43" s="54">
        <v>0</v>
      </c>
      <c r="G43" s="62">
        <f t="shared" si="12"/>
        <v>0</v>
      </c>
      <c r="H43" s="62">
        <f t="shared" si="13"/>
        <v>0</v>
      </c>
      <c r="I43" s="63">
        <f t="shared" si="14"/>
        <v>0</v>
      </c>
    </row>
    <row r="44" spans="3:9" ht="29.25" customHeight="1">
      <c r="C44" s="87" t="s">
        <v>19</v>
      </c>
      <c r="D44" s="88"/>
      <c r="E44" s="21">
        <v>1</v>
      </c>
      <c r="F44" s="54">
        <v>0</v>
      </c>
      <c r="G44" s="25">
        <f t="shared" si="12"/>
        <v>0</v>
      </c>
      <c r="H44" s="25">
        <f t="shared" si="13"/>
        <v>0</v>
      </c>
      <c r="I44" s="26">
        <f t="shared" si="14"/>
        <v>0</v>
      </c>
    </row>
    <row r="45" spans="3:9" ht="29.25" customHeight="1">
      <c r="C45" s="85" t="s">
        <v>51</v>
      </c>
      <c r="D45" s="86"/>
      <c r="E45" s="21">
        <v>1</v>
      </c>
      <c r="F45" s="54">
        <v>0</v>
      </c>
      <c r="G45" s="25">
        <f t="shared" si="12"/>
        <v>0</v>
      </c>
      <c r="H45" s="25">
        <f t="shared" si="13"/>
        <v>0</v>
      </c>
      <c r="I45" s="26">
        <f t="shared" si="14"/>
        <v>0</v>
      </c>
    </row>
    <row r="46" spans="3:9" ht="29.25" customHeight="1">
      <c r="C46" s="89" t="s">
        <v>66</v>
      </c>
      <c r="D46" s="90"/>
      <c r="E46" s="21">
        <v>1</v>
      </c>
      <c r="F46" s="54">
        <v>0</v>
      </c>
      <c r="G46" s="25">
        <f t="shared" si="12"/>
        <v>0</v>
      </c>
      <c r="H46" s="25">
        <f t="shared" si="13"/>
        <v>0</v>
      </c>
      <c r="I46" s="26">
        <f t="shared" si="14"/>
        <v>0</v>
      </c>
    </row>
    <row r="47" spans="3:9" ht="44.25" customHeight="1">
      <c r="C47" s="85" t="s">
        <v>54</v>
      </c>
      <c r="D47" s="86"/>
      <c r="E47" s="21">
        <v>1</v>
      </c>
      <c r="F47" s="54">
        <v>0</v>
      </c>
      <c r="G47" s="25">
        <f t="shared" si="12"/>
        <v>0</v>
      </c>
      <c r="H47" s="25">
        <f t="shared" si="13"/>
        <v>0</v>
      </c>
      <c r="I47" s="26">
        <f t="shared" si="14"/>
        <v>0</v>
      </c>
    </row>
    <row r="48" spans="3:9" ht="28.15" customHeight="1">
      <c r="C48" s="85" t="s">
        <v>57</v>
      </c>
      <c r="D48" s="86"/>
      <c r="E48" s="64">
        <v>1</v>
      </c>
      <c r="F48" s="54">
        <v>0</v>
      </c>
      <c r="G48" s="25">
        <f t="shared" si="12"/>
        <v>0</v>
      </c>
      <c r="H48" s="25">
        <f t="shared" si="13"/>
        <v>0</v>
      </c>
      <c r="I48" s="26">
        <f t="shared" si="14"/>
        <v>0</v>
      </c>
    </row>
    <row r="49" spans="3:9" ht="27" customHeight="1">
      <c r="C49" s="47" t="s">
        <v>41</v>
      </c>
      <c r="D49" s="48"/>
      <c r="E49" s="21">
        <v>2</v>
      </c>
      <c r="F49" s="54">
        <v>0</v>
      </c>
      <c r="G49" s="25">
        <f t="shared" si="12"/>
        <v>0</v>
      </c>
      <c r="H49" s="25">
        <f t="shared" si="13"/>
        <v>0</v>
      </c>
      <c r="I49" s="26">
        <f t="shared" si="14"/>
        <v>0</v>
      </c>
    </row>
    <row r="50" spans="3:9" ht="29.25" customHeight="1">
      <c r="C50" s="91" t="s">
        <v>43</v>
      </c>
      <c r="D50" s="92"/>
      <c r="E50" s="21"/>
      <c r="F50" s="51"/>
      <c r="G50" s="52"/>
      <c r="H50" s="52"/>
      <c r="I50" s="53"/>
    </row>
    <row r="51" spans="3:9" ht="28.15" customHeight="1">
      <c r="C51" s="89" t="s">
        <v>20</v>
      </c>
      <c r="D51" s="90"/>
      <c r="E51" s="64">
        <v>1</v>
      </c>
      <c r="F51" s="54">
        <v>0</v>
      </c>
      <c r="G51" s="25">
        <f t="shared" ref="G51:G52" si="15">+E51*F51</f>
        <v>0</v>
      </c>
      <c r="H51" s="25">
        <f t="shared" ref="H51:H52" si="16">+G51*0.19</f>
        <v>0</v>
      </c>
      <c r="I51" s="26">
        <f t="shared" ref="I51:I52" si="17">+G51+H51</f>
        <v>0</v>
      </c>
    </row>
    <row r="52" spans="3:9" ht="27.75" customHeight="1">
      <c r="C52" s="85" t="s">
        <v>64</v>
      </c>
      <c r="D52" s="86"/>
      <c r="E52" s="21">
        <v>1</v>
      </c>
      <c r="F52" s="24">
        <v>0</v>
      </c>
      <c r="G52" s="25">
        <f t="shared" si="15"/>
        <v>0</v>
      </c>
      <c r="H52" s="25">
        <f t="shared" si="16"/>
        <v>0</v>
      </c>
      <c r="I52" s="26">
        <f t="shared" si="17"/>
        <v>0</v>
      </c>
    </row>
    <row r="53" spans="3:9" ht="33.75" customHeight="1">
      <c r="C53" s="85" t="s">
        <v>27</v>
      </c>
      <c r="D53" s="86"/>
      <c r="E53" s="65"/>
      <c r="F53" s="68"/>
      <c r="G53" s="66">
        <f>SUM(G10:G52)</f>
        <v>0</v>
      </c>
      <c r="H53" s="66">
        <f>SUM(H10:H52)</f>
        <v>0</v>
      </c>
      <c r="I53" s="66">
        <f>SUM(I10:I52)</f>
        <v>0</v>
      </c>
    </row>
    <row r="54" spans="3:9" ht="57" customHeight="1">
      <c r="C54" s="87" t="s">
        <v>4</v>
      </c>
      <c r="D54" s="88"/>
      <c r="E54" s="75"/>
      <c r="F54" s="75"/>
      <c r="G54" s="75"/>
      <c r="H54" s="75"/>
      <c r="I54" s="69"/>
    </row>
    <row r="55" spans="3:9" ht="43.5" customHeight="1">
      <c r="C55" s="89" t="s">
        <v>23</v>
      </c>
      <c r="D55" s="90"/>
      <c r="E55" s="13"/>
      <c r="F55" s="14"/>
      <c r="G55" s="14"/>
      <c r="H55" s="14"/>
      <c r="I55" s="14"/>
    </row>
    <row r="56" spans="3:9" ht="14.65" customHeight="1">
      <c r="C56" s="85" t="s">
        <v>42</v>
      </c>
      <c r="D56" s="86"/>
      <c r="E56" s="71"/>
      <c r="F56" s="71"/>
      <c r="G56" s="71"/>
      <c r="H56" s="71"/>
      <c r="I56" s="71"/>
    </row>
    <row r="57" spans="3:9">
      <c r="C57" s="87" t="s">
        <v>7</v>
      </c>
      <c r="D57" s="88"/>
    </row>
    <row r="58" spans="3:9">
      <c r="C58" s="74"/>
      <c r="D58" s="75"/>
    </row>
    <row r="59" spans="3:9" ht="60.75" customHeight="1">
      <c r="C59" s="12"/>
      <c r="D59" s="12"/>
    </row>
    <row r="60" spans="3:9">
      <c r="C60" s="71"/>
      <c r="D60" s="71"/>
    </row>
  </sheetData>
  <mergeCells count="50">
    <mergeCell ref="C56:D56"/>
    <mergeCell ref="C57:D57"/>
    <mergeCell ref="C50:D50"/>
    <mergeCell ref="C51:D51"/>
    <mergeCell ref="C52:D52"/>
    <mergeCell ref="C53:D53"/>
    <mergeCell ref="C54:D54"/>
    <mergeCell ref="C55:D55"/>
    <mergeCell ref="C48:D48"/>
    <mergeCell ref="C35:D3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C3:I3"/>
    <mergeCell ref="C4:I4"/>
    <mergeCell ref="D5:I5"/>
    <mergeCell ref="D6:F6"/>
    <mergeCell ref="C8:D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042A5-76D4-4504-8658-28D0DDC6D17E}">
  <sheetPr>
    <pageSetUpPr fitToPage="1"/>
  </sheetPr>
  <dimension ref="C1:I60"/>
  <sheetViews>
    <sheetView tabSelected="1" view="pageBreakPreview" topLeftCell="D3" zoomScale="80" zoomScaleNormal="159" zoomScaleSheetLayoutView="80" workbookViewId="0">
      <selection activeCell="C10" sqref="C10:D10"/>
    </sheetView>
  </sheetViews>
  <sheetFormatPr defaultColWidth="11.43359375" defaultRowHeight="15"/>
  <cols>
    <col min="1" max="2" width="3.49609375" style="1" customWidth="1"/>
    <col min="3" max="3" width="74.66015625" style="1" customWidth="1"/>
    <col min="4" max="4" width="57.44140625" style="1" customWidth="1"/>
    <col min="5" max="5" width="10.625" style="2" customWidth="1"/>
    <col min="6" max="9" width="12.10546875" style="1" customWidth="1"/>
    <col min="10" max="10" width="16.41015625" style="1" customWidth="1"/>
    <col min="11" max="11" width="16.41015625" style="1" bestFit="1" customWidth="1"/>
    <col min="12" max="16384" width="11.43359375" style="1"/>
  </cols>
  <sheetData>
    <row r="1" spans="3:9" ht="12.75" customHeight="1" thickBot="1"/>
    <row r="2" spans="3:9" ht="21.75" customHeight="1">
      <c r="C2" s="7"/>
      <c r="D2" s="8"/>
      <c r="E2" s="9"/>
      <c r="F2" s="8"/>
      <c r="G2" s="8"/>
      <c r="H2" s="8"/>
      <c r="I2" s="10"/>
    </row>
    <row r="3" spans="3:9" ht="37.5" customHeight="1">
      <c r="C3" s="110" t="s">
        <v>21</v>
      </c>
      <c r="D3" s="111"/>
      <c r="E3" s="111"/>
      <c r="F3" s="111"/>
      <c r="G3" s="111"/>
      <c r="H3" s="111"/>
      <c r="I3" s="112"/>
    </row>
    <row r="4" spans="3:9" ht="40.5" customHeight="1">
      <c r="C4" s="110" t="s">
        <v>70</v>
      </c>
      <c r="D4" s="111"/>
      <c r="E4" s="111"/>
      <c r="F4" s="111"/>
      <c r="G4" s="111"/>
      <c r="H4" s="111"/>
      <c r="I4" s="112"/>
    </row>
    <row r="5" spans="3:9" ht="176.25" customHeight="1">
      <c r="C5" s="16" t="s">
        <v>22</v>
      </c>
      <c r="D5" s="113" t="s">
        <v>86</v>
      </c>
      <c r="E5" s="114"/>
      <c r="F5" s="114"/>
      <c r="G5" s="114"/>
      <c r="H5" s="114"/>
      <c r="I5" s="115"/>
    </row>
    <row r="6" spans="3:9" s="15" customFormat="1" ht="33.75" customHeight="1">
      <c r="C6" s="17" t="s">
        <v>9</v>
      </c>
      <c r="D6" s="116" t="s">
        <v>73</v>
      </c>
      <c r="E6" s="116"/>
      <c r="F6" s="116"/>
      <c r="G6" s="6"/>
      <c r="H6" s="6"/>
      <c r="I6" s="11"/>
    </row>
    <row r="7" spans="3:9" ht="39.75" customHeight="1">
      <c r="C7" s="17" t="s">
        <v>15</v>
      </c>
      <c r="D7" s="46" t="s">
        <v>68</v>
      </c>
      <c r="E7" s="6"/>
      <c r="F7" s="6"/>
      <c r="G7" s="6"/>
      <c r="H7" s="6"/>
      <c r="I7" s="11"/>
    </row>
    <row r="8" spans="3:9" ht="21.75" customHeight="1">
      <c r="C8" s="104" t="s">
        <v>55</v>
      </c>
      <c r="D8" s="105"/>
      <c r="E8" s="19" t="s">
        <v>0</v>
      </c>
      <c r="F8" s="19" t="s">
        <v>1</v>
      </c>
      <c r="G8" s="19" t="s">
        <v>8</v>
      </c>
      <c r="H8" s="19" t="s">
        <v>2</v>
      </c>
      <c r="I8" s="20" t="s">
        <v>3</v>
      </c>
    </row>
    <row r="9" spans="3:9">
      <c r="C9" s="108" t="s">
        <v>14</v>
      </c>
      <c r="D9" s="109"/>
      <c r="E9" s="35"/>
      <c r="F9" s="36"/>
      <c r="G9" s="37"/>
      <c r="H9" s="37"/>
      <c r="I9" s="38"/>
    </row>
    <row r="10" spans="3:9" s="15" customFormat="1" ht="40.15" customHeight="1">
      <c r="C10" s="87" t="s">
        <v>81</v>
      </c>
      <c r="D10" s="88"/>
      <c r="E10" s="21">
        <v>1</v>
      </c>
      <c r="F10" s="24">
        <v>0</v>
      </c>
      <c r="G10" s="25">
        <f>+E10*F10</f>
        <v>0</v>
      </c>
      <c r="H10" s="25">
        <f>+G10*0.19</f>
        <v>0</v>
      </c>
      <c r="I10" s="26">
        <f>+G10+H10</f>
        <v>0</v>
      </c>
    </row>
    <row r="11" spans="3:9">
      <c r="C11" s="104" t="s">
        <v>10</v>
      </c>
      <c r="D11" s="105"/>
      <c r="E11" s="21"/>
      <c r="F11" s="51"/>
      <c r="G11" s="52"/>
      <c r="H11" s="52"/>
      <c r="I11" s="53"/>
    </row>
    <row r="12" spans="3:9" s="18" customFormat="1" ht="134.65" customHeight="1">
      <c r="C12" s="94" t="s">
        <v>69</v>
      </c>
      <c r="D12" s="95"/>
      <c r="E12" s="22">
        <v>1</v>
      </c>
      <c r="F12" s="54">
        <v>0</v>
      </c>
      <c r="G12" s="25">
        <f>+E12*F12</f>
        <v>0</v>
      </c>
      <c r="H12" s="25">
        <f>+G12*0.19</f>
        <v>0</v>
      </c>
      <c r="I12" s="26">
        <f>+G12+H12</f>
        <v>0</v>
      </c>
    </row>
    <row r="13" spans="3:9" s="18" customFormat="1" ht="18" customHeight="1">
      <c r="C13" s="106" t="s">
        <v>5</v>
      </c>
      <c r="D13" s="107"/>
      <c r="E13" s="22"/>
      <c r="F13" s="51"/>
      <c r="G13" s="52"/>
      <c r="H13" s="52"/>
      <c r="I13" s="53"/>
    </row>
    <row r="14" spans="3:9" s="18" customFormat="1" ht="54.75" customHeight="1">
      <c r="C14" s="89" t="s">
        <v>62</v>
      </c>
      <c r="D14" s="90"/>
      <c r="E14" s="23">
        <v>1</v>
      </c>
      <c r="F14" s="54">
        <v>0</v>
      </c>
      <c r="G14" s="25">
        <f t="shared" ref="G14" si="0">+E14*F14</f>
        <v>0</v>
      </c>
      <c r="H14" s="25">
        <f t="shared" ref="H14" si="1">+G14*0.19</f>
        <v>0</v>
      </c>
      <c r="I14" s="26">
        <f t="shared" ref="I14" si="2">+G14+H14</f>
        <v>0</v>
      </c>
    </row>
    <row r="15" spans="3:9" s="18" customFormat="1" ht="39.75" customHeight="1">
      <c r="C15" s="94" t="s">
        <v>30</v>
      </c>
      <c r="D15" s="95"/>
      <c r="E15" s="22">
        <v>5</v>
      </c>
      <c r="F15" s="54">
        <v>0</v>
      </c>
      <c r="G15" s="25">
        <f t="shared" ref="G15:G26" si="3">+E15*F15</f>
        <v>0</v>
      </c>
      <c r="H15" s="25">
        <f t="shared" ref="H15:H26" si="4">+G15*0.19</f>
        <v>0</v>
      </c>
      <c r="I15" s="26">
        <f t="shared" ref="I15:I26" si="5">+G15+H15</f>
        <v>0</v>
      </c>
    </row>
    <row r="16" spans="3:9" s="18" customFormat="1" ht="18" customHeight="1">
      <c r="C16" s="89" t="s">
        <v>31</v>
      </c>
      <c r="D16" s="90"/>
      <c r="E16" s="22">
        <v>10</v>
      </c>
      <c r="F16" s="54">
        <v>0</v>
      </c>
      <c r="G16" s="25">
        <f t="shared" si="3"/>
        <v>0</v>
      </c>
      <c r="H16" s="25">
        <f t="shared" si="4"/>
        <v>0</v>
      </c>
      <c r="I16" s="26">
        <f t="shared" si="5"/>
        <v>0</v>
      </c>
    </row>
    <row r="17" spans="3:9" s="18" customFormat="1" ht="18" customHeight="1">
      <c r="C17" s="94" t="s">
        <v>56</v>
      </c>
      <c r="D17" s="95"/>
      <c r="E17" s="23">
        <v>10</v>
      </c>
      <c r="F17" s="54">
        <v>0</v>
      </c>
      <c r="G17" s="25">
        <f t="shared" si="3"/>
        <v>0</v>
      </c>
      <c r="H17" s="25">
        <f t="shared" si="4"/>
        <v>0</v>
      </c>
      <c r="I17" s="26">
        <f t="shared" si="5"/>
        <v>0</v>
      </c>
    </row>
    <row r="18" spans="3:9" s="18" customFormat="1" ht="18" customHeight="1">
      <c r="C18" s="89" t="s">
        <v>33</v>
      </c>
      <c r="D18" s="90"/>
      <c r="E18" s="23">
        <v>1</v>
      </c>
      <c r="F18" s="54">
        <v>0</v>
      </c>
      <c r="G18" s="25">
        <f t="shared" si="3"/>
        <v>0</v>
      </c>
      <c r="H18" s="25">
        <f t="shared" si="4"/>
        <v>0</v>
      </c>
      <c r="I18" s="26">
        <f t="shared" si="5"/>
        <v>0</v>
      </c>
    </row>
    <row r="19" spans="3:9" s="18" customFormat="1" ht="26.25" customHeight="1">
      <c r="C19" s="89" t="s">
        <v>32</v>
      </c>
      <c r="D19" s="90"/>
      <c r="E19" s="22">
        <v>1</v>
      </c>
      <c r="F19" s="54">
        <v>0</v>
      </c>
      <c r="G19" s="25">
        <f t="shared" si="3"/>
        <v>0</v>
      </c>
      <c r="H19" s="25">
        <f t="shared" si="4"/>
        <v>0</v>
      </c>
      <c r="I19" s="26">
        <f t="shared" si="5"/>
        <v>0</v>
      </c>
    </row>
    <row r="20" spans="3:9" s="18" customFormat="1" ht="26.25" customHeight="1">
      <c r="C20" s="89" t="s">
        <v>35</v>
      </c>
      <c r="D20" s="86"/>
      <c r="E20" s="22">
        <v>1</v>
      </c>
      <c r="F20" s="54">
        <v>0</v>
      </c>
      <c r="G20" s="25">
        <f t="shared" si="3"/>
        <v>0</v>
      </c>
      <c r="H20" s="25">
        <f t="shared" si="4"/>
        <v>0</v>
      </c>
      <c r="I20" s="26">
        <f t="shared" si="5"/>
        <v>0</v>
      </c>
    </row>
    <row r="21" spans="3:9" s="18" customFormat="1" ht="45" customHeight="1">
      <c r="C21" s="89" t="s">
        <v>34</v>
      </c>
      <c r="D21" s="90"/>
      <c r="E21" s="23">
        <v>1</v>
      </c>
      <c r="F21" s="54">
        <v>0</v>
      </c>
      <c r="G21" s="25">
        <f t="shared" si="3"/>
        <v>0</v>
      </c>
      <c r="H21" s="25">
        <f t="shared" si="4"/>
        <v>0</v>
      </c>
      <c r="I21" s="26">
        <f t="shared" si="5"/>
        <v>0</v>
      </c>
    </row>
    <row r="22" spans="3:9" s="18" customFormat="1" ht="18" customHeight="1">
      <c r="C22" s="89" t="s">
        <v>25</v>
      </c>
      <c r="D22" s="90"/>
      <c r="E22" s="23">
        <v>50</v>
      </c>
      <c r="F22" s="54">
        <v>0</v>
      </c>
      <c r="G22" s="25">
        <f t="shared" si="3"/>
        <v>0</v>
      </c>
      <c r="H22" s="25">
        <f t="shared" si="4"/>
        <v>0</v>
      </c>
      <c r="I22" s="26">
        <f t="shared" si="5"/>
        <v>0</v>
      </c>
    </row>
    <row r="23" spans="3:9" s="18" customFormat="1" ht="18" customHeight="1">
      <c r="C23" s="89" t="s">
        <v>28</v>
      </c>
      <c r="D23" s="90"/>
      <c r="E23" s="23">
        <v>3</v>
      </c>
      <c r="F23" s="54">
        <v>0</v>
      </c>
      <c r="G23" s="25">
        <f t="shared" si="3"/>
        <v>0</v>
      </c>
      <c r="H23" s="25">
        <f t="shared" si="4"/>
        <v>0</v>
      </c>
      <c r="I23" s="26">
        <f t="shared" si="5"/>
        <v>0</v>
      </c>
    </row>
    <row r="24" spans="3:9" s="18" customFormat="1" ht="18" customHeight="1">
      <c r="C24" s="89" t="s">
        <v>36</v>
      </c>
      <c r="D24" s="90"/>
      <c r="E24" s="23">
        <v>6</v>
      </c>
      <c r="F24" s="54">
        <v>0</v>
      </c>
      <c r="G24" s="25">
        <f t="shared" si="3"/>
        <v>0</v>
      </c>
      <c r="H24" s="25">
        <f t="shared" si="4"/>
        <v>0</v>
      </c>
      <c r="I24" s="26">
        <f t="shared" si="5"/>
        <v>0</v>
      </c>
    </row>
    <row r="25" spans="3:9" s="18" customFormat="1" ht="18" customHeight="1">
      <c r="C25" s="89" t="s">
        <v>37</v>
      </c>
      <c r="D25" s="90"/>
      <c r="E25" s="23">
        <v>1</v>
      </c>
      <c r="F25" s="54">
        <v>0</v>
      </c>
      <c r="G25" s="25">
        <f t="shared" si="3"/>
        <v>0</v>
      </c>
      <c r="H25" s="25">
        <f t="shared" si="4"/>
        <v>0</v>
      </c>
      <c r="I25" s="26">
        <f t="shared" si="5"/>
        <v>0</v>
      </c>
    </row>
    <row r="26" spans="3:9" s="18" customFormat="1" ht="30" customHeight="1">
      <c r="C26" s="89" t="s">
        <v>63</v>
      </c>
      <c r="D26" s="90"/>
      <c r="E26" s="23">
        <v>1</v>
      </c>
      <c r="F26" s="54">
        <v>0</v>
      </c>
      <c r="G26" s="25">
        <f t="shared" si="3"/>
        <v>0</v>
      </c>
      <c r="H26" s="25">
        <f t="shared" si="4"/>
        <v>0</v>
      </c>
      <c r="I26" s="26">
        <f t="shared" si="5"/>
        <v>0</v>
      </c>
    </row>
    <row r="27" spans="3:9" s="18" customFormat="1" ht="22.5" customHeight="1">
      <c r="C27" s="100" t="s">
        <v>74</v>
      </c>
      <c r="D27" s="101"/>
      <c r="E27" s="57"/>
      <c r="F27" s="58"/>
      <c r="G27" s="58"/>
      <c r="H27" s="58"/>
      <c r="I27" s="58"/>
    </row>
    <row r="28" spans="3:9" s="18" customFormat="1" ht="33" customHeight="1">
      <c r="C28" s="102" t="s">
        <v>75</v>
      </c>
      <c r="D28" s="103"/>
      <c r="E28" s="23">
        <v>1</v>
      </c>
      <c r="F28" s="54">
        <v>0</v>
      </c>
      <c r="G28" s="25">
        <f t="shared" ref="G28:G29" si="6">+E28*F28</f>
        <v>0</v>
      </c>
      <c r="H28" s="25">
        <f t="shared" ref="H28:H29" si="7">+G28*0.19</f>
        <v>0</v>
      </c>
      <c r="I28" s="26">
        <f t="shared" ref="I28:I29" si="8">+G28+H28</f>
        <v>0</v>
      </c>
    </row>
    <row r="29" spans="3:9" s="18" customFormat="1" ht="18" customHeight="1">
      <c r="C29" s="102" t="s">
        <v>76</v>
      </c>
      <c r="D29" s="103"/>
      <c r="E29" s="23">
        <v>1</v>
      </c>
      <c r="F29" s="54">
        <v>0</v>
      </c>
      <c r="G29" s="25">
        <f t="shared" si="6"/>
        <v>0</v>
      </c>
      <c r="H29" s="25">
        <f t="shared" si="7"/>
        <v>0</v>
      </c>
      <c r="I29" s="26">
        <f t="shared" si="8"/>
        <v>0</v>
      </c>
    </row>
    <row r="30" spans="3:9" s="18" customFormat="1" ht="27.75" customHeight="1">
      <c r="C30" s="102" t="s">
        <v>77</v>
      </c>
      <c r="D30" s="103"/>
      <c r="E30" s="78">
        <v>1</v>
      </c>
      <c r="F30" s="58"/>
      <c r="G30" s="58"/>
      <c r="H30" s="58"/>
      <c r="I30" s="58"/>
    </row>
    <row r="31" spans="3:9" s="18" customFormat="1" ht="18" customHeight="1">
      <c r="C31" s="93" t="s">
        <v>6</v>
      </c>
      <c r="D31" s="88"/>
      <c r="E31" s="22"/>
      <c r="F31" s="54">
        <v>0</v>
      </c>
      <c r="G31" s="25">
        <f t="shared" ref="G31:G32" si="9">+E31*F31</f>
        <v>0</v>
      </c>
      <c r="H31" s="25">
        <f t="shared" ref="H31:H32" si="10">+G31*0.19</f>
        <v>0</v>
      </c>
      <c r="I31" s="26">
        <f t="shared" ref="I31:I32" si="11">+G31+H31</f>
        <v>0</v>
      </c>
    </row>
    <row r="32" spans="3:9" ht="26.25" customHeight="1">
      <c r="C32" s="94" t="s">
        <v>38</v>
      </c>
      <c r="D32" s="95"/>
      <c r="E32" s="21">
        <v>1</v>
      </c>
      <c r="F32" s="54">
        <v>0</v>
      </c>
      <c r="G32" s="25">
        <f t="shared" si="9"/>
        <v>0</v>
      </c>
      <c r="H32" s="25">
        <f t="shared" si="10"/>
        <v>0</v>
      </c>
      <c r="I32" s="26">
        <f t="shared" si="11"/>
        <v>0</v>
      </c>
    </row>
    <row r="33" spans="3:9" ht="18" customHeight="1">
      <c r="C33" s="89" t="s">
        <v>39</v>
      </c>
      <c r="D33" s="90"/>
      <c r="E33" s="21">
        <v>1</v>
      </c>
      <c r="F33" s="51"/>
      <c r="G33" s="52"/>
      <c r="H33" s="52"/>
      <c r="I33" s="53"/>
    </row>
    <row r="34" spans="3:9" ht="17.25" customHeight="1">
      <c r="C34" s="67" t="s">
        <v>24</v>
      </c>
      <c r="D34" s="57"/>
      <c r="E34" s="21">
        <v>1</v>
      </c>
      <c r="F34" s="54">
        <v>0</v>
      </c>
      <c r="G34" s="25">
        <f t="shared" ref="G34:G39" si="12">+E34*F34</f>
        <v>0</v>
      </c>
      <c r="H34" s="25">
        <f t="shared" ref="H34:H39" si="13">+G34*0.19</f>
        <v>0</v>
      </c>
      <c r="I34" s="26">
        <f t="shared" ref="I34:I39" si="14">+G34+H34</f>
        <v>0</v>
      </c>
    </row>
    <row r="35" spans="3:9" ht="17.25" customHeight="1">
      <c r="C35" s="96" t="s">
        <v>40</v>
      </c>
      <c r="D35" s="97"/>
      <c r="E35" s="21">
        <v>1</v>
      </c>
      <c r="F35" s="54">
        <v>0</v>
      </c>
      <c r="G35" s="25">
        <f t="shared" si="12"/>
        <v>0</v>
      </c>
      <c r="H35" s="25">
        <f t="shared" si="13"/>
        <v>0</v>
      </c>
      <c r="I35" s="26">
        <f t="shared" si="14"/>
        <v>0</v>
      </c>
    </row>
    <row r="36" spans="3:9" ht="18" customHeight="1">
      <c r="C36" s="49" t="s">
        <v>26</v>
      </c>
      <c r="D36" s="50"/>
      <c r="E36" s="21">
        <v>1</v>
      </c>
      <c r="F36" s="54">
        <v>0</v>
      </c>
      <c r="G36" s="25">
        <f t="shared" si="12"/>
        <v>0</v>
      </c>
      <c r="H36" s="25">
        <f t="shared" si="13"/>
        <v>0</v>
      </c>
      <c r="I36" s="26">
        <f t="shared" si="14"/>
        <v>0</v>
      </c>
    </row>
    <row r="37" spans="3:9" ht="15" customHeight="1">
      <c r="C37" s="59" t="s">
        <v>47</v>
      </c>
      <c r="D37" s="60"/>
      <c r="E37" s="21">
        <v>1</v>
      </c>
      <c r="F37" s="54">
        <v>0</v>
      </c>
      <c r="G37" s="25">
        <f t="shared" si="12"/>
        <v>0</v>
      </c>
      <c r="H37" s="25">
        <f t="shared" si="13"/>
        <v>0</v>
      </c>
      <c r="I37" s="26">
        <f t="shared" si="14"/>
        <v>0</v>
      </c>
    </row>
    <row r="38" spans="3:9" ht="15" customHeight="1">
      <c r="C38" s="98" t="s">
        <v>52</v>
      </c>
      <c r="D38" s="99"/>
      <c r="E38" s="21">
        <v>1</v>
      </c>
      <c r="F38" s="54">
        <v>0</v>
      </c>
      <c r="G38" s="25">
        <f t="shared" si="12"/>
        <v>0</v>
      </c>
      <c r="H38" s="25">
        <f t="shared" si="13"/>
        <v>0</v>
      </c>
      <c r="I38" s="26">
        <f t="shared" si="14"/>
        <v>0</v>
      </c>
    </row>
    <row r="39" spans="3:9" ht="45.75" customHeight="1">
      <c r="C39" s="98" t="s">
        <v>46</v>
      </c>
      <c r="D39" s="99"/>
      <c r="E39" s="21">
        <v>1</v>
      </c>
      <c r="F39" s="54">
        <v>0</v>
      </c>
      <c r="G39" s="25">
        <f t="shared" si="12"/>
        <v>0</v>
      </c>
      <c r="H39" s="25">
        <f t="shared" si="13"/>
        <v>0</v>
      </c>
      <c r="I39" s="26">
        <f t="shared" si="14"/>
        <v>0</v>
      </c>
    </row>
    <row r="40" spans="3:9" ht="18" customHeight="1">
      <c r="C40" s="85" t="s">
        <v>45</v>
      </c>
      <c r="D40" s="86"/>
      <c r="E40" s="21"/>
      <c r="F40" s="51"/>
      <c r="G40" s="52"/>
      <c r="H40" s="52"/>
      <c r="I40" s="53"/>
    </row>
    <row r="41" spans="3:9" ht="47.25" customHeight="1">
      <c r="C41" s="85" t="s">
        <v>44</v>
      </c>
      <c r="D41" s="86"/>
      <c r="E41" s="21">
        <v>1</v>
      </c>
      <c r="F41" s="54">
        <v>0</v>
      </c>
      <c r="G41" s="25">
        <f t="shared" ref="G41:G49" si="15">+E41*F41</f>
        <v>0</v>
      </c>
      <c r="H41" s="25">
        <f t="shared" ref="H41:H49" si="16">+G41*0.19</f>
        <v>0</v>
      </c>
      <c r="I41" s="26">
        <f t="shared" ref="I41:I49" si="17">+G41+H41</f>
        <v>0</v>
      </c>
    </row>
    <row r="42" spans="3:9" s="18" customFormat="1" ht="27" customHeight="1">
      <c r="C42" s="85" t="s">
        <v>50</v>
      </c>
      <c r="D42" s="86"/>
      <c r="E42" s="22">
        <v>1</v>
      </c>
      <c r="F42" s="54">
        <v>0</v>
      </c>
      <c r="G42" s="25">
        <f t="shared" si="15"/>
        <v>0</v>
      </c>
      <c r="H42" s="25">
        <f t="shared" si="16"/>
        <v>0</v>
      </c>
      <c r="I42" s="26">
        <f t="shared" si="17"/>
        <v>0</v>
      </c>
    </row>
    <row r="43" spans="3:9" ht="26.25" customHeight="1">
      <c r="C43" s="85" t="s">
        <v>48</v>
      </c>
      <c r="D43" s="86"/>
      <c r="E43" s="21">
        <v>1</v>
      </c>
      <c r="F43" s="54">
        <v>0</v>
      </c>
      <c r="G43" s="62">
        <f t="shared" si="15"/>
        <v>0</v>
      </c>
      <c r="H43" s="62">
        <f t="shared" si="16"/>
        <v>0</v>
      </c>
      <c r="I43" s="63">
        <f t="shared" si="17"/>
        <v>0</v>
      </c>
    </row>
    <row r="44" spans="3:9" ht="29.25" customHeight="1">
      <c r="C44" s="87" t="s">
        <v>19</v>
      </c>
      <c r="D44" s="88"/>
      <c r="E44" s="21">
        <v>1</v>
      </c>
      <c r="F44" s="54">
        <v>0</v>
      </c>
      <c r="G44" s="25">
        <f t="shared" si="15"/>
        <v>0</v>
      </c>
      <c r="H44" s="25">
        <f t="shared" si="16"/>
        <v>0</v>
      </c>
      <c r="I44" s="26">
        <f t="shared" si="17"/>
        <v>0</v>
      </c>
    </row>
    <row r="45" spans="3:9" ht="29.25" customHeight="1">
      <c r="C45" s="85" t="s">
        <v>51</v>
      </c>
      <c r="D45" s="86"/>
      <c r="E45" s="21">
        <v>1</v>
      </c>
      <c r="F45" s="54">
        <v>0</v>
      </c>
      <c r="G45" s="25">
        <f t="shared" ref="G45" si="18">+E45*F45</f>
        <v>0</v>
      </c>
      <c r="H45" s="25">
        <f t="shared" ref="H45" si="19">+G45*0.19</f>
        <v>0</v>
      </c>
      <c r="I45" s="26">
        <f t="shared" ref="I45" si="20">+G45+H45</f>
        <v>0</v>
      </c>
    </row>
    <row r="46" spans="3:9" ht="29.25" customHeight="1">
      <c r="C46" s="89" t="s">
        <v>66</v>
      </c>
      <c r="D46" s="90"/>
      <c r="E46" s="21">
        <v>1</v>
      </c>
      <c r="F46" s="54">
        <v>0</v>
      </c>
      <c r="G46" s="25">
        <f t="shared" si="15"/>
        <v>0</v>
      </c>
      <c r="H46" s="25">
        <f t="shared" si="16"/>
        <v>0</v>
      </c>
      <c r="I46" s="26">
        <f t="shared" si="17"/>
        <v>0</v>
      </c>
    </row>
    <row r="47" spans="3:9" ht="44.25" customHeight="1">
      <c r="C47" s="85" t="s">
        <v>54</v>
      </c>
      <c r="D47" s="86"/>
      <c r="E47" s="21">
        <v>1</v>
      </c>
      <c r="F47" s="54">
        <v>0</v>
      </c>
      <c r="G47" s="25">
        <f t="shared" si="15"/>
        <v>0</v>
      </c>
      <c r="H47" s="25">
        <f t="shared" si="16"/>
        <v>0</v>
      </c>
      <c r="I47" s="26">
        <f t="shared" si="17"/>
        <v>0</v>
      </c>
    </row>
    <row r="48" spans="3:9" ht="28.15" customHeight="1">
      <c r="C48" s="85" t="s">
        <v>57</v>
      </c>
      <c r="D48" s="86"/>
      <c r="E48" s="64">
        <v>1</v>
      </c>
      <c r="F48" s="54">
        <v>0</v>
      </c>
      <c r="G48" s="25">
        <f t="shared" si="15"/>
        <v>0</v>
      </c>
      <c r="H48" s="25">
        <f t="shared" si="16"/>
        <v>0</v>
      </c>
      <c r="I48" s="26">
        <f t="shared" si="17"/>
        <v>0</v>
      </c>
    </row>
    <row r="49" spans="3:9" ht="27" customHeight="1">
      <c r="C49" s="47" t="s">
        <v>41</v>
      </c>
      <c r="D49" s="48"/>
      <c r="E49" s="21">
        <v>2</v>
      </c>
      <c r="F49" s="54">
        <v>0</v>
      </c>
      <c r="G49" s="25">
        <f t="shared" si="15"/>
        <v>0</v>
      </c>
      <c r="H49" s="25">
        <f t="shared" si="16"/>
        <v>0</v>
      </c>
      <c r="I49" s="26">
        <f t="shared" si="17"/>
        <v>0</v>
      </c>
    </row>
    <row r="50" spans="3:9" ht="29.25" customHeight="1">
      <c r="C50" s="91" t="s">
        <v>43</v>
      </c>
      <c r="D50" s="92"/>
      <c r="E50" s="21"/>
      <c r="F50" s="51"/>
      <c r="G50" s="52"/>
      <c r="H50" s="52"/>
      <c r="I50" s="53"/>
    </row>
    <row r="51" spans="3:9" ht="28.15" customHeight="1">
      <c r="C51" s="89" t="s">
        <v>20</v>
      </c>
      <c r="D51" s="90"/>
      <c r="E51" s="64">
        <v>1</v>
      </c>
      <c r="F51" s="54">
        <v>0</v>
      </c>
      <c r="G51" s="25">
        <f t="shared" ref="G51:G52" si="21">+E51*F51</f>
        <v>0</v>
      </c>
      <c r="H51" s="25">
        <f t="shared" ref="H51:H52" si="22">+G51*0.19</f>
        <v>0</v>
      </c>
      <c r="I51" s="26">
        <f t="shared" ref="I51:I52" si="23">+G51+H51</f>
        <v>0</v>
      </c>
    </row>
    <row r="52" spans="3:9" ht="27.75" customHeight="1">
      <c r="C52" s="85" t="s">
        <v>64</v>
      </c>
      <c r="D52" s="86"/>
      <c r="E52" s="21">
        <v>1</v>
      </c>
      <c r="F52" s="24">
        <v>0</v>
      </c>
      <c r="G52" s="25">
        <f t="shared" si="21"/>
        <v>0</v>
      </c>
      <c r="H52" s="25">
        <f t="shared" si="22"/>
        <v>0</v>
      </c>
      <c r="I52" s="26">
        <f t="shared" si="23"/>
        <v>0</v>
      </c>
    </row>
    <row r="53" spans="3:9" ht="33.75" customHeight="1">
      <c r="C53" s="85" t="s">
        <v>27</v>
      </c>
      <c r="D53" s="86"/>
      <c r="E53" s="65"/>
      <c r="F53" s="68"/>
      <c r="G53" s="66">
        <f>SUM(G10:G52)</f>
        <v>0</v>
      </c>
      <c r="H53" s="66">
        <f>SUM(H10:H52)</f>
        <v>0</v>
      </c>
      <c r="I53" s="66">
        <f>SUM(I10:I52)</f>
        <v>0</v>
      </c>
    </row>
    <row r="54" spans="3:9" ht="57" customHeight="1">
      <c r="C54" s="87" t="s">
        <v>4</v>
      </c>
      <c r="D54" s="88"/>
      <c r="E54" s="75"/>
      <c r="F54" s="75"/>
      <c r="G54" s="75"/>
      <c r="H54" s="75"/>
      <c r="I54" s="69"/>
    </row>
    <row r="55" spans="3:9" ht="43.5" customHeight="1">
      <c r="C55" s="89" t="s">
        <v>23</v>
      </c>
      <c r="D55" s="90"/>
      <c r="E55" s="13"/>
      <c r="F55" s="14"/>
      <c r="G55" s="14"/>
      <c r="H55" s="14"/>
      <c r="I55" s="14"/>
    </row>
    <row r="56" spans="3:9" ht="14.65" customHeight="1">
      <c r="C56" s="85" t="s">
        <v>42</v>
      </c>
      <c r="D56" s="86"/>
      <c r="E56" s="71"/>
      <c r="F56" s="71"/>
      <c r="G56" s="71"/>
      <c r="H56" s="71"/>
      <c r="I56" s="71"/>
    </row>
    <row r="57" spans="3:9">
      <c r="C57" s="87" t="s">
        <v>7</v>
      </c>
      <c r="D57" s="88"/>
    </row>
    <row r="58" spans="3:9">
      <c r="C58" s="74"/>
      <c r="D58" s="75"/>
    </row>
    <row r="59" spans="3:9" ht="60.75" customHeight="1">
      <c r="C59" s="12"/>
      <c r="D59" s="12"/>
    </row>
    <row r="60" spans="3:9">
      <c r="C60" s="71"/>
      <c r="D60" s="71"/>
    </row>
  </sheetData>
  <mergeCells count="50">
    <mergeCell ref="C9:D9"/>
    <mergeCell ref="C3:I3"/>
    <mergeCell ref="C4:I4"/>
    <mergeCell ref="D5:I5"/>
    <mergeCell ref="D6:F6"/>
    <mergeCell ref="C8:D8"/>
    <mergeCell ref="C30:D30"/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52:D52"/>
    <mergeCell ref="C40:D40"/>
    <mergeCell ref="C22:D22"/>
    <mergeCell ref="C23:D23"/>
    <mergeCell ref="C24:D24"/>
    <mergeCell ref="C25:D25"/>
    <mergeCell ref="C26:D26"/>
    <mergeCell ref="C31:D31"/>
    <mergeCell ref="C32:D32"/>
    <mergeCell ref="C33:D33"/>
    <mergeCell ref="C35:D35"/>
    <mergeCell ref="C38:D38"/>
    <mergeCell ref="C39:D39"/>
    <mergeCell ref="C27:D27"/>
    <mergeCell ref="C28:D28"/>
    <mergeCell ref="C29:D29"/>
    <mergeCell ref="C46:D46"/>
    <mergeCell ref="C47:D47"/>
    <mergeCell ref="C48:D48"/>
    <mergeCell ref="C50:D50"/>
    <mergeCell ref="C51:D51"/>
    <mergeCell ref="C41:D41"/>
    <mergeCell ref="C42:D42"/>
    <mergeCell ref="C43:D43"/>
    <mergeCell ref="C44:D44"/>
    <mergeCell ref="C45:D45"/>
    <mergeCell ref="C56:D56"/>
    <mergeCell ref="C57:D57"/>
    <mergeCell ref="C54:D54"/>
    <mergeCell ref="C55:D55"/>
    <mergeCell ref="C53:D5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3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16"/>
  <sheetViews>
    <sheetView topLeftCell="B1" zoomScale="113" workbookViewId="0">
      <selection activeCell="B12" sqref="B12"/>
    </sheetView>
  </sheetViews>
  <sheetFormatPr defaultColWidth="11.56640625" defaultRowHeight="15"/>
  <cols>
    <col min="1" max="1" width="3.49609375" customWidth="1"/>
    <col min="2" max="2" width="75.0625" customWidth="1"/>
  </cols>
  <sheetData>
    <row r="2" spans="2:3">
      <c r="B2" s="4" t="s">
        <v>11</v>
      </c>
      <c r="C2" s="5"/>
    </row>
    <row r="3" spans="2:3">
      <c r="B3" s="3" t="s">
        <v>12</v>
      </c>
    </row>
    <row r="4" spans="2:3">
      <c r="B4" s="3" t="s">
        <v>16</v>
      </c>
    </row>
    <row r="5" spans="2:3">
      <c r="B5" s="3" t="s">
        <v>13</v>
      </c>
    </row>
    <row r="6" spans="2:3">
      <c r="B6" s="3" t="s">
        <v>17</v>
      </c>
    </row>
    <row r="7" spans="2:3">
      <c r="B7" s="3" t="s">
        <v>29</v>
      </c>
    </row>
    <row r="8" spans="2:3">
      <c r="B8" s="3" t="s">
        <v>18</v>
      </c>
    </row>
    <row r="14" spans="2:3">
      <c r="B14" s="43"/>
    </row>
    <row r="15" spans="2:3">
      <c r="B15" s="42"/>
    </row>
    <row r="16" spans="2:3">
      <c r="B16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CONGRESO ANH DÍA 1  CARTAGENA</vt:lpstr>
      <vt:lpstr>CONGRESO ANH DÍA 1  V CIO</vt:lpstr>
      <vt:lpstr>CONGRESO ANH DÍA 1  SANTA MARTA</vt:lpstr>
      <vt:lpstr>CONGRESO ANH DÍA 1  BOGOTA</vt:lpstr>
      <vt:lpstr>CONGRESO ANH DÍA 2 CARTAGENA</vt:lpstr>
      <vt:lpstr>CONGRESO ANH DÍA 2 VCIO</vt:lpstr>
      <vt:lpstr>CONGRESO ANH DÍA 2 SANTA MARTA</vt:lpstr>
      <vt:lpstr>CONGRESO ANH DÍA 2 BOGOTA</vt:lpstr>
      <vt:lpstr>Suministra ANH</vt:lpstr>
      <vt:lpstr>CONGRESO ANH DÍA 1  BOGOTA!Área_de_impresión</vt:lpstr>
      <vt:lpstr>CONGRESO ANH DÍA 1  CARTAGENA!Área_de_impresión</vt:lpstr>
      <vt:lpstr>CONGRESO ANH DÍA 1  SANTA MARTA!Área_de_impresión</vt:lpstr>
      <vt:lpstr>CONGRESO ANH DÍA 1  V CIO!Área_de_impresión</vt:lpstr>
      <vt:lpstr>CONGRESO ANH DÍA 2 BOGOTA!Área_de_impresión</vt:lpstr>
      <vt:lpstr>CONGRESO ANH DÍA 2 CARTAGENA!Área_de_impresión</vt:lpstr>
      <vt:lpstr>CONGRESO ANH DÍA 2 SANTA MARTA!Área_de_impresión</vt:lpstr>
      <vt:lpstr>CONGRESO ANH DÍA 2 VCIO!Área_de_impresión</vt:lpstr>
      <vt:lpstr>Suministra ANH!ITEM7HOTEL3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gloria.martinez</dc:creator>
  <cp:lastModifiedBy>Vaio</cp:lastModifiedBy>
  <cp:lastPrinted>2019-08-06T17:40:35Z</cp:lastPrinted>
  <dcterms:created xsi:type="dcterms:W3CDTF">2011-04-11T14:29:31Z</dcterms:created>
  <dcterms:modified xsi:type="dcterms:W3CDTF">2026-05-21T16:58:37Z</dcterms:modified>
</cp:coreProperties>
</file>