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codeName="ThisWorkbook"/>
  <mc:AlternateContent xmlns:mc="http://schemas.openxmlformats.org/markup-compatibility/2006">
    <mc:Choice Requires="x15">
      <x15ac:absPath xmlns:x15ac="http://schemas.microsoft.com/office/spreadsheetml/2010/11/ac" url="C:\Users\admin\Desktop\1. SED CALI\7. PRESUPUESTOS SED\7. 2026\1. EMERGENCIAS 2026\"/>
    </mc:Choice>
  </mc:AlternateContent>
  <xr:revisionPtr revIDLastSave="0" documentId="13_ncr:1_{6BAD0C13-4137-4BA7-B806-8CD427C9DD01}" xr6:coauthVersionLast="47" xr6:coauthVersionMax="47" xr10:uidLastSave="{00000000-0000-0000-0000-000000000000}"/>
  <bookViews>
    <workbookView xWindow="-120" yWindow="-120" windowWidth="29040" windowHeight="15720"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(Entidad)'!$I$11:$I$687</definedName>
    <definedName name="_xlnm._FilterDatabase" localSheetId="1" hidden="1">'PROPUESTA ECONOMICA(Proponente)'!$I$11:$I$701</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(Entidad)'!$A$1:$M$701</definedName>
    <definedName name="_xlnm.Print_Area" localSheetId="1">'PROPUESTA ECONOMICA(Proponente)'!$A$1:$M$701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(Entidad)'!$K$696</definedName>
    <definedName name="solver_lhs1" localSheetId="1" hidden="1">'PROPUESTA ECONOMICA(Proponente)'!#REF!</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(Entidad)'!$K$696</definedName>
    <definedName name="solver_opt" localSheetId="1" hidden="1">'PROPUESTA ECONOMICA(Proponente)'!#REF!</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(Entidad)'!$K$697</definedName>
    <definedName name="solver_rhs1" localSheetId="1" hidden="1">'PROPUESTA ECONOMICA(Proponente)'!#REF!</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580" i="265" l="1"/>
  <c r="K572" i="265"/>
  <c r="K571" i="265"/>
  <c r="K570" i="265"/>
  <c r="K134" i="265"/>
  <c r="K70" i="265"/>
  <c r="K686" i="269"/>
  <c r="K687" i="269" s="1"/>
  <c r="K689" i="269" s="1"/>
  <c r="K691" i="269" s="1"/>
  <c r="C167" i="269"/>
  <c r="C168" i="269" s="1"/>
  <c r="C169" i="269" s="1"/>
  <c r="C170" i="269" s="1"/>
  <c r="C171" i="269" s="1"/>
  <c r="C172" i="269" s="1"/>
  <c r="C173" i="269" s="1"/>
  <c r="C174" i="269" s="1"/>
  <c r="C175" i="269" s="1"/>
  <c r="C176" i="269" s="1"/>
  <c r="C177" i="269" s="1"/>
  <c r="C178" i="269" s="1"/>
  <c r="C179" i="269" s="1"/>
  <c r="C180" i="269" s="1"/>
  <c r="C181" i="269" s="1"/>
  <c r="C182" i="269" s="1"/>
  <c r="C183" i="269" s="1"/>
  <c r="C184" i="269" s="1"/>
  <c r="C185" i="269" s="1"/>
  <c r="C186" i="269" s="1"/>
  <c r="C187" i="269" s="1"/>
  <c r="C188" i="269" s="1"/>
  <c r="C189" i="269" s="1"/>
  <c r="C190" i="269" s="1"/>
  <c r="C191" i="269" s="1"/>
  <c r="C192" i="269" s="1"/>
  <c r="C193" i="269" s="1"/>
  <c r="C194" i="269" s="1"/>
  <c r="C195" i="269" s="1"/>
  <c r="C196" i="269" s="1"/>
  <c r="C197" i="269" s="1"/>
  <c r="C198" i="269" s="1"/>
  <c r="C200" i="269" s="1"/>
  <c r="C201" i="269" s="1"/>
  <c r="C202" i="269" s="1"/>
  <c r="C203" i="269" s="1"/>
  <c r="C204" i="269" s="1"/>
  <c r="C205" i="269" s="1"/>
  <c r="C206" i="269" s="1"/>
  <c r="C207" i="269" s="1"/>
  <c r="C208" i="269" s="1"/>
  <c r="C209" i="269" s="1"/>
  <c r="C210" i="269" s="1"/>
  <c r="C211" i="269" s="1"/>
  <c r="C212" i="269" s="1"/>
  <c r="C213" i="269" s="1"/>
  <c r="C214" i="269" s="1"/>
  <c r="C215" i="269" s="1"/>
  <c r="C216" i="269" s="1"/>
  <c r="C217" i="269" s="1"/>
  <c r="C218" i="269" s="1"/>
  <c r="C219" i="269" s="1"/>
  <c r="C220" i="269" s="1"/>
  <c r="C221" i="269" s="1"/>
  <c r="C222" i="269" s="1"/>
  <c r="C223" i="269" s="1"/>
  <c r="C224" i="269" s="1"/>
  <c r="C225" i="269" s="1"/>
  <c r="C226" i="269" s="1"/>
  <c r="C227" i="269" s="1"/>
  <c r="C228" i="269" s="1"/>
  <c r="C229" i="269" s="1"/>
  <c r="C230" i="269" s="1"/>
  <c r="C231" i="269" s="1"/>
  <c r="C232" i="269" s="1"/>
  <c r="C233" i="269" s="1"/>
  <c r="C234" i="269" s="1"/>
  <c r="C235" i="269" s="1"/>
  <c r="C236" i="269" s="1"/>
  <c r="C237" i="269" s="1"/>
  <c r="C238" i="269" s="1"/>
  <c r="C239" i="269" s="1"/>
  <c r="C240" i="269" s="1"/>
  <c r="C241" i="269" s="1"/>
  <c r="C242" i="269" s="1"/>
  <c r="C243" i="269" s="1"/>
  <c r="C244" i="269" s="1"/>
  <c r="C245" i="269" s="1"/>
  <c r="C246" i="269" s="1"/>
  <c r="C247" i="269" s="1"/>
  <c r="C248" i="269" s="1"/>
  <c r="C249" i="269" s="1"/>
  <c r="C250" i="269" s="1"/>
  <c r="C251" i="269" s="1"/>
  <c r="C252" i="269" s="1"/>
  <c r="C253" i="269" s="1"/>
  <c r="C254" i="269" s="1"/>
  <c r="C255" i="269" s="1"/>
  <c r="C256" i="269" s="1"/>
  <c r="C257" i="269" s="1"/>
  <c r="C258" i="269" s="1"/>
  <c r="C259" i="269" s="1"/>
  <c r="C260" i="269" s="1"/>
  <c r="C261" i="269" s="1"/>
  <c r="C262" i="269" s="1"/>
  <c r="C263" i="269" s="1"/>
  <c r="C264" i="269" s="1"/>
  <c r="C265" i="269" s="1"/>
  <c r="C266" i="269" s="1"/>
  <c r="C267" i="269" s="1"/>
  <c r="C268" i="269" s="1"/>
  <c r="C269" i="269" s="1"/>
  <c r="C270" i="269" s="1"/>
  <c r="C271" i="269" s="1"/>
  <c r="C272" i="269" s="1"/>
  <c r="C273" i="269" s="1"/>
  <c r="C275" i="269" s="1"/>
  <c r="C276" i="269" s="1"/>
  <c r="C277" i="269" s="1"/>
  <c r="C278" i="269" s="1"/>
  <c r="C279" i="269" s="1"/>
  <c r="C280" i="269" s="1"/>
  <c r="C281" i="269" s="1"/>
  <c r="C282" i="269" s="1"/>
  <c r="C283" i="269" s="1"/>
  <c r="C284" i="269" s="1"/>
  <c r="C285" i="269" s="1"/>
  <c r="C286" i="269" s="1"/>
  <c r="C287" i="269" s="1"/>
  <c r="C288" i="269" s="1"/>
  <c r="C289" i="269" s="1"/>
  <c r="C290" i="269" s="1"/>
  <c r="C291" i="269" s="1"/>
  <c r="C292" i="269" s="1"/>
  <c r="C293" i="269" s="1"/>
  <c r="C294" i="269" s="1"/>
  <c r="C295" i="269" s="1"/>
  <c r="C296" i="269" s="1"/>
  <c r="C297" i="269" s="1"/>
  <c r="C298" i="269" s="1"/>
  <c r="C299" i="269" s="1"/>
  <c r="C300" i="269" s="1"/>
  <c r="C302" i="269" s="1"/>
  <c r="C303" i="269" s="1"/>
  <c r="C304" i="269" s="1"/>
  <c r="C305" i="269" s="1"/>
  <c r="C306" i="269" s="1"/>
  <c r="C307" i="269" s="1"/>
  <c r="C308" i="269" s="1"/>
  <c r="C309" i="269" s="1"/>
  <c r="C310" i="269" s="1"/>
  <c r="C311" i="269" s="1"/>
  <c r="C312" i="269" s="1"/>
  <c r="C313" i="269" s="1"/>
  <c r="C314" i="269" s="1"/>
  <c r="C315" i="269" s="1"/>
  <c r="C316" i="269" s="1"/>
  <c r="C317" i="269" s="1"/>
  <c r="C318" i="269" s="1"/>
  <c r="C319" i="269" s="1"/>
  <c r="C320" i="269" s="1"/>
  <c r="C321" i="269" s="1"/>
  <c r="C322" i="269" s="1"/>
  <c r="C323" i="269" s="1"/>
  <c r="C324" i="269" s="1"/>
  <c r="C325" i="269" s="1"/>
  <c r="C326" i="269" s="1"/>
  <c r="C327" i="269" s="1"/>
  <c r="C328" i="269" s="1"/>
  <c r="C329" i="269" s="1"/>
  <c r="C330" i="269" s="1"/>
  <c r="C331" i="269" s="1"/>
  <c r="C332" i="269" s="1"/>
  <c r="C333" i="269" s="1"/>
  <c r="C334" i="269" s="1"/>
  <c r="C335" i="269" s="1"/>
  <c r="C336" i="269" s="1"/>
  <c r="C337" i="269" s="1"/>
  <c r="C338" i="269" s="1"/>
  <c r="C339" i="269" s="1"/>
  <c r="C340" i="269" s="1"/>
  <c r="C341" i="269" s="1"/>
  <c r="C342" i="269" s="1"/>
  <c r="C343" i="269" s="1"/>
  <c r="C344" i="269" s="1"/>
  <c r="C345" i="269" s="1"/>
  <c r="C346" i="269" s="1"/>
  <c r="C347" i="269" s="1"/>
  <c r="C348" i="269" s="1"/>
  <c r="C349" i="269" s="1"/>
  <c r="C350" i="269" s="1"/>
  <c r="C351" i="269" s="1"/>
  <c r="C352" i="269" s="1"/>
  <c r="C353" i="269" s="1"/>
  <c r="C354" i="269" s="1"/>
  <c r="C355" i="269" s="1"/>
  <c r="C356" i="269" s="1"/>
  <c r="C357" i="269" s="1"/>
  <c r="C358" i="269" s="1"/>
  <c r="C359" i="269" s="1"/>
  <c r="C360" i="269" s="1"/>
  <c r="C361" i="269" s="1"/>
  <c r="C362" i="269" s="1"/>
  <c r="C363" i="269" s="1"/>
  <c r="C364" i="269" s="1"/>
  <c r="C365" i="269" s="1"/>
  <c r="C366" i="269" s="1"/>
  <c r="C367" i="269" s="1"/>
  <c r="C368" i="269" s="1"/>
  <c r="C369" i="269" s="1"/>
  <c r="C370" i="269" s="1"/>
  <c r="C371" i="269" s="1"/>
  <c r="C372" i="269" s="1"/>
  <c r="C373" i="269" s="1"/>
  <c r="C374" i="269" s="1"/>
  <c r="C375" i="269" s="1"/>
  <c r="C376" i="269" s="1"/>
  <c r="C377" i="269" s="1"/>
  <c r="C378" i="269" s="1"/>
  <c r="C379" i="269" s="1"/>
  <c r="C380" i="269" s="1"/>
  <c r="C381" i="269" s="1"/>
  <c r="C382" i="269" s="1"/>
  <c r="C383" i="269" s="1"/>
  <c r="C384" i="269" s="1"/>
  <c r="C385" i="269" s="1"/>
  <c r="C386" i="269" s="1"/>
  <c r="C387" i="269" s="1"/>
  <c r="C388" i="269" s="1"/>
  <c r="C389" i="269" s="1"/>
  <c r="C390" i="269" s="1"/>
  <c r="C391" i="269" s="1"/>
  <c r="C393" i="269" s="1"/>
  <c r="C394" i="269" s="1"/>
  <c r="C395" i="269" s="1"/>
  <c r="C396" i="269" s="1"/>
  <c r="C397" i="269" s="1"/>
  <c r="C398" i="269" s="1"/>
  <c r="C399" i="269" s="1"/>
  <c r="C400" i="269" s="1"/>
  <c r="C401" i="269" s="1"/>
  <c r="C402" i="269" s="1"/>
  <c r="C403" i="269" s="1"/>
  <c r="C404" i="269" s="1"/>
  <c r="C405" i="269" s="1"/>
  <c r="C406" i="269" s="1"/>
  <c r="C407" i="269" s="1"/>
  <c r="C408" i="269" s="1"/>
  <c r="C409" i="269" s="1"/>
  <c r="C410" i="269" s="1"/>
  <c r="C411" i="269" s="1"/>
  <c r="C412" i="269" s="1"/>
  <c r="C413" i="269" s="1"/>
  <c r="C414" i="269" s="1"/>
  <c r="C415" i="269" s="1"/>
  <c r="C416" i="269" s="1"/>
  <c r="C417" i="269" s="1"/>
  <c r="C418" i="269" s="1"/>
  <c r="C419" i="269" s="1"/>
  <c r="C420" i="269" s="1"/>
  <c r="C421" i="269" s="1"/>
  <c r="C422" i="269" s="1"/>
  <c r="C423" i="269" s="1"/>
  <c r="C424" i="269" s="1"/>
  <c r="C425" i="269" s="1"/>
  <c r="C426" i="269" s="1"/>
  <c r="C427" i="269" s="1"/>
  <c r="C428" i="269" s="1"/>
  <c r="C429" i="269" s="1"/>
  <c r="C430" i="269" s="1"/>
  <c r="C431" i="269" s="1"/>
  <c r="C432" i="269" s="1"/>
  <c r="C433" i="269" s="1"/>
  <c r="C434" i="269" s="1"/>
  <c r="C435" i="269" s="1"/>
  <c r="C436" i="269" s="1"/>
  <c r="C437" i="269" s="1"/>
  <c r="C438" i="269" s="1"/>
  <c r="C439" i="269" s="1"/>
  <c r="C440" i="269" s="1"/>
  <c r="C441" i="269" s="1"/>
  <c r="C442" i="269" s="1"/>
  <c r="C443" i="269" s="1"/>
  <c r="C445" i="269" s="1"/>
  <c r="C446" i="269" s="1"/>
  <c r="C447" i="269" s="1"/>
  <c r="C448" i="269" s="1"/>
  <c r="C449" i="269" s="1"/>
  <c r="C450" i="269" s="1"/>
  <c r="C451" i="269" s="1"/>
  <c r="C452" i="269" s="1"/>
  <c r="C453" i="269" s="1"/>
  <c r="C454" i="269" s="1"/>
  <c r="C455" i="269" s="1"/>
  <c r="C456" i="269" s="1"/>
  <c r="C457" i="269" s="1"/>
  <c r="C458" i="269" s="1"/>
  <c r="C459" i="269" s="1"/>
  <c r="C460" i="269" s="1"/>
  <c r="C461" i="269" s="1"/>
  <c r="C462" i="269" s="1"/>
  <c r="C464" i="269" s="1"/>
  <c r="C465" i="269" s="1"/>
  <c r="C466" i="269" s="1"/>
  <c r="C467" i="269" s="1"/>
  <c r="C468" i="269" s="1"/>
  <c r="C469" i="269" s="1"/>
  <c r="C470" i="269" s="1"/>
  <c r="C471" i="269" s="1"/>
  <c r="C472" i="269" s="1"/>
  <c r="C473" i="269" s="1"/>
  <c r="C474" i="269" s="1"/>
  <c r="C475" i="269" s="1"/>
  <c r="C476" i="269" s="1"/>
  <c r="C477" i="269" s="1"/>
  <c r="C478" i="269" s="1"/>
  <c r="C479" i="269" s="1"/>
  <c r="C480" i="269" s="1"/>
  <c r="C481" i="269" s="1"/>
  <c r="C482" i="269" s="1"/>
  <c r="C483" i="269" s="1"/>
  <c r="C484" i="269" s="1"/>
  <c r="C485" i="269" s="1"/>
  <c r="C487" i="269" s="1"/>
  <c r="C488" i="269" s="1"/>
  <c r="C489" i="269" s="1"/>
  <c r="C490" i="269" s="1"/>
  <c r="C491" i="269" s="1"/>
  <c r="C492" i="269" s="1"/>
  <c r="C493" i="269" s="1"/>
  <c r="C494" i="269" s="1"/>
  <c r="C495" i="269" s="1"/>
  <c r="C496" i="269" s="1"/>
  <c r="C497" i="269" s="1"/>
  <c r="C498" i="269" s="1"/>
  <c r="C499" i="269" s="1"/>
  <c r="C500" i="269" s="1"/>
  <c r="C501" i="269" s="1"/>
  <c r="C502" i="269" s="1"/>
  <c r="C503" i="269" s="1"/>
  <c r="C504" i="269" s="1"/>
  <c r="C505" i="269" s="1"/>
  <c r="C506" i="269" s="1"/>
  <c r="C507" i="269" s="1"/>
  <c r="C508" i="269" s="1"/>
  <c r="C509" i="269" s="1"/>
  <c r="C510" i="269" s="1"/>
  <c r="C511" i="269" s="1"/>
  <c r="C512" i="269" s="1"/>
  <c r="C513" i="269" s="1"/>
  <c r="C514" i="269" s="1"/>
  <c r="C515" i="269" s="1"/>
  <c r="C517" i="269" s="1"/>
  <c r="C518" i="269" s="1"/>
  <c r="C519" i="269" s="1"/>
  <c r="C520" i="269" s="1"/>
  <c r="C521" i="269" s="1"/>
  <c r="C522" i="269" s="1"/>
  <c r="C523" i="269" s="1"/>
  <c r="C524" i="269" s="1"/>
  <c r="C525" i="269" s="1"/>
  <c r="C526" i="269" s="1"/>
  <c r="C527" i="269" s="1"/>
  <c r="C528" i="269" s="1"/>
  <c r="C529" i="269" s="1"/>
  <c r="C530" i="269" s="1"/>
  <c r="C531" i="269" s="1"/>
  <c r="C532" i="269" s="1"/>
  <c r="C533" i="269" s="1"/>
  <c r="C534" i="269" s="1"/>
  <c r="C535" i="269" s="1"/>
  <c r="C536" i="269" s="1"/>
  <c r="C537" i="269" s="1"/>
  <c r="C539" i="269" s="1"/>
  <c r="C540" i="269" s="1"/>
  <c r="C541" i="269" s="1"/>
  <c r="C542" i="269" s="1"/>
  <c r="C543" i="269" s="1"/>
  <c r="C544" i="269" s="1"/>
  <c r="C545" i="269" s="1"/>
  <c r="C546" i="269" s="1"/>
  <c r="C547" i="269" s="1"/>
  <c r="C548" i="269" s="1"/>
  <c r="C549" i="269" s="1"/>
  <c r="C550" i="269" s="1"/>
  <c r="C551" i="269" s="1"/>
  <c r="C552" i="269" s="1"/>
  <c r="C553" i="269" s="1"/>
  <c r="C554" i="269" s="1"/>
  <c r="C167" i="265"/>
  <c r="C168" i="265" s="1"/>
  <c r="C169" i="265" s="1"/>
  <c r="C170" i="265" s="1"/>
  <c r="C171" i="265" s="1"/>
  <c r="C172" i="265" s="1"/>
  <c r="C173" i="265" s="1"/>
  <c r="C174" i="265" s="1"/>
  <c r="C175" i="265" s="1"/>
  <c r="C176" i="265" s="1"/>
  <c r="C177" i="265" s="1"/>
  <c r="C178" i="265" s="1"/>
  <c r="C179" i="265" s="1"/>
  <c r="C180" i="265" s="1"/>
  <c r="C181" i="265" s="1"/>
  <c r="C182" i="265" s="1"/>
  <c r="C183" i="265" s="1"/>
  <c r="C184" i="265" s="1"/>
  <c r="C185" i="265" s="1"/>
  <c r="C186" i="265" s="1"/>
  <c r="C187" i="265" s="1"/>
  <c r="C188" i="265" s="1"/>
  <c r="C189" i="265" s="1"/>
  <c r="C190" i="265" s="1"/>
  <c r="C191" i="265" s="1"/>
  <c r="C192" i="265" s="1"/>
  <c r="C193" i="265" s="1"/>
  <c r="C194" i="265" s="1"/>
  <c r="C195" i="265" s="1"/>
  <c r="C196" i="265" s="1"/>
  <c r="C197" i="265" s="1"/>
  <c r="C198" i="265" s="1"/>
  <c r="C200" i="265" s="1"/>
  <c r="C201" i="265" s="1"/>
  <c r="C202" i="265" s="1"/>
  <c r="C203" i="265" s="1"/>
  <c r="C204" i="265" s="1"/>
  <c r="C205" i="265" s="1"/>
  <c r="C206" i="265" s="1"/>
  <c r="C207" i="265" s="1"/>
  <c r="C208" i="265" s="1"/>
  <c r="C209" i="265" s="1"/>
  <c r="C210" i="265" s="1"/>
  <c r="C211" i="265" s="1"/>
  <c r="C212" i="265" s="1"/>
  <c r="C213" i="265" s="1"/>
  <c r="C214" i="265" s="1"/>
  <c r="C215" i="265" s="1"/>
  <c r="C216" i="265" s="1"/>
  <c r="C217" i="265" s="1"/>
  <c r="C218" i="265" s="1"/>
  <c r="C219" i="265" s="1"/>
  <c r="C220" i="265" s="1"/>
  <c r="C221" i="265" s="1"/>
  <c r="C222" i="265" s="1"/>
  <c r="C223" i="265" s="1"/>
  <c r="C224" i="265" s="1"/>
  <c r="C225" i="265" s="1"/>
  <c r="C226" i="265" s="1"/>
  <c r="C227" i="265" s="1"/>
  <c r="C228" i="265" s="1"/>
  <c r="C229" i="265" s="1"/>
  <c r="C230" i="265" s="1"/>
  <c r="C231" i="265" s="1"/>
  <c r="C232" i="265" s="1"/>
  <c r="C233" i="265" s="1"/>
  <c r="C234" i="265" s="1"/>
  <c r="C235" i="265" s="1"/>
  <c r="C236" i="265" s="1"/>
  <c r="C237" i="265" s="1"/>
  <c r="C238" i="265" s="1"/>
  <c r="C239" i="265" s="1"/>
  <c r="C240" i="265" s="1"/>
  <c r="C241" i="265" s="1"/>
  <c r="C242" i="265" s="1"/>
  <c r="C243" i="265" s="1"/>
  <c r="C244" i="265" s="1"/>
  <c r="C245" i="265" s="1"/>
  <c r="C246" i="265" s="1"/>
  <c r="C247" i="265" s="1"/>
  <c r="C248" i="265" s="1"/>
  <c r="C249" i="265" s="1"/>
  <c r="C250" i="265" s="1"/>
  <c r="C251" i="265" s="1"/>
  <c r="C252" i="265" s="1"/>
  <c r="C253" i="265" s="1"/>
  <c r="C254" i="265" s="1"/>
  <c r="C255" i="265" s="1"/>
  <c r="C256" i="265" s="1"/>
  <c r="C257" i="265" s="1"/>
  <c r="C258" i="265" s="1"/>
  <c r="C259" i="265" s="1"/>
  <c r="C260" i="265" s="1"/>
  <c r="C261" i="265" s="1"/>
  <c r="C262" i="265" s="1"/>
  <c r="C263" i="265" s="1"/>
  <c r="C264" i="265" s="1"/>
  <c r="C265" i="265" s="1"/>
  <c r="C266" i="265" s="1"/>
  <c r="C267" i="265" s="1"/>
  <c r="C268" i="265" s="1"/>
  <c r="C269" i="265" s="1"/>
  <c r="C270" i="265" s="1"/>
  <c r="C271" i="265" s="1"/>
  <c r="C272" i="265" s="1"/>
  <c r="C273" i="265" s="1"/>
  <c r="C275" i="265" s="1"/>
  <c r="C276" i="265" s="1"/>
  <c r="C277" i="265" s="1"/>
  <c r="C278" i="265" s="1"/>
  <c r="C279" i="265" s="1"/>
  <c r="C280" i="265" s="1"/>
  <c r="C281" i="265" s="1"/>
  <c r="C282" i="265" s="1"/>
  <c r="C283" i="265" s="1"/>
  <c r="C284" i="265" s="1"/>
  <c r="C285" i="265" s="1"/>
  <c r="C286" i="265" s="1"/>
  <c r="C287" i="265" s="1"/>
  <c r="C288" i="265" s="1"/>
  <c r="C289" i="265" s="1"/>
  <c r="C290" i="265" s="1"/>
  <c r="C291" i="265" s="1"/>
  <c r="C292" i="265" s="1"/>
  <c r="C293" i="265" s="1"/>
  <c r="C294" i="265" s="1"/>
  <c r="C295" i="265" s="1"/>
  <c r="C296" i="265" s="1"/>
  <c r="C297" i="265" s="1"/>
  <c r="C298" i="265" s="1"/>
  <c r="C299" i="265" s="1"/>
  <c r="C300" i="265" s="1"/>
  <c r="C302" i="265" s="1"/>
  <c r="C303" i="265" s="1"/>
  <c r="C304" i="265" s="1"/>
  <c r="C305" i="265" s="1"/>
  <c r="C306" i="265" s="1"/>
  <c r="C307" i="265" s="1"/>
  <c r="C308" i="265" s="1"/>
  <c r="C309" i="265" s="1"/>
  <c r="C310" i="265" s="1"/>
  <c r="C311" i="265" s="1"/>
  <c r="C312" i="265" s="1"/>
  <c r="C313" i="265" s="1"/>
  <c r="C314" i="265" s="1"/>
  <c r="C315" i="265" s="1"/>
  <c r="C316" i="265" s="1"/>
  <c r="C317" i="265" s="1"/>
  <c r="C318" i="265" s="1"/>
  <c r="C319" i="265" s="1"/>
  <c r="C320" i="265" s="1"/>
  <c r="C321" i="265" s="1"/>
  <c r="C322" i="265" s="1"/>
  <c r="C323" i="265" s="1"/>
  <c r="C324" i="265" s="1"/>
  <c r="C325" i="265" s="1"/>
  <c r="C326" i="265" s="1"/>
  <c r="C327" i="265" s="1"/>
  <c r="C328" i="265" s="1"/>
  <c r="C329" i="265" s="1"/>
  <c r="C330" i="265" s="1"/>
  <c r="C331" i="265" s="1"/>
  <c r="C332" i="265" s="1"/>
  <c r="C333" i="265" s="1"/>
  <c r="C334" i="265" s="1"/>
  <c r="C335" i="265" s="1"/>
  <c r="C336" i="265" s="1"/>
  <c r="C337" i="265" s="1"/>
  <c r="C338" i="265" s="1"/>
  <c r="C339" i="265" s="1"/>
  <c r="C340" i="265" s="1"/>
  <c r="C341" i="265" s="1"/>
  <c r="C342" i="265" s="1"/>
  <c r="C343" i="265" s="1"/>
  <c r="C344" i="265" s="1"/>
  <c r="C345" i="265" s="1"/>
  <c r="C346" i="265" s="1"/>
  <c r="C347" i="265" s="1"/>
  <c r="C348" i="265" s="1"/>
  <c r="C349" i="265" s="1"/>
  <c r="C350" i="265" s="1"/>
  <c r="C351" i="265" s="1"/>
  <c r="C352" i="265" s="1"/>
  <c r="C353" i="265" s="1"/>
  <c r="C354" i="265" s="1"/>
  <c r="C355" i="265" s="1"/>
  <c r="C356" i="265" s="1"/>
  <c r="C357" i="265" s="1"/>
  <c r="C358" i="265" s="1"/>
  <c r="C359" i="265" s="1"/>
  <c r="C360" i="265" s="1"/>
  <c r="C361" i="265" s="1"/>
  <c r="C362" i="265" s="1"/>
  <c r="C363" i="265" s="1"/>
  <c r="C364" i="265" s="1"/>
  <c r="C365" i="265" s="1"/>
  <c r="C366" i="265" s="1"/>
  <c r="C367" i="265" s="1"/>
  <c r="C368" i="265" s="1"/>
  <c r="C369" i="265" s="1"/>
  <c r="C370" i="265" s="1"/>
  <c r="C371" i="265" s="1"/>
  <c r="C372" i="265" s="1"/>
  <c r="C373" i="265" s="1"/>
  <c r="C374" i="265" s="1"/>
  <c r="C375" i="265" s="1"/>
  <c r="C376" i="265" s="1"/>
  <c r="C377" i="265" s="1"/>
  <c r="C378" i="265" s="1"/>
  <c r="C379" i="265" s="1"/>
  <c r="C380" i="265" s="1"/>
  <c r="C381" i="265" s="1"/>
  <c r="C382" i="265" s="1"/>
  <c r="C383" i="265" s="1"/>
  <c r="C384" i="265" s="1"/>
  <c r="C385" i="265" s="1"/>
  <c r="C386" i="265" s="1"/>
  <c r="C387" i="265" s="1"/>
  <c r="C388" i="265" s="1"/>
  <c r="C389" i="265" s="1"/>
  <c r="C390" i="265" s="1"/>
  <c r="C391" i="265" s="1"/>
  <c r="C393" i="265" s="1"/>
  <c r="C394" i="265" s="1"/>
  <c r="C395" i="265" s="1"/>
  <c r="C396" i="265" s="1"/>
  <c r="C397" i="265" s="1"/>
  <c r="C398" i="265" s="1"/>
  <c r="C399" i="265" s="1"/>
  <c r="C400" i="265" s="1"/>
  <c r="C401" i="265" s="1"/>
  <c r="C402" i="265" s="1"/>
  <c r="C403" i="265" s="1"/>
  <c r="C404" i="265" s="1"/>
  <c r="C405" i="265" s="1"/>
  <c r="C406" i="265" s="1"/>
  <c r="C407" i="265" s="1"/>
  <c r="C408" i="265" s="1"/>
  <c r="C409" i="265" s="1"/>
  <c r="C410" i="265" s="1"/>
  <c r="C411" i="265" s="1"/>
  <c r="C412" i="265" s="1"/>
  <c r="C413" i="265" s="1"/>
  <c r="C414" i="265" s="1"/>
  <c r="C415" i="265" s="1"/>
  <c r="C416" i="265" s="1"/>
  <c r="C417" i="265" s="1"/>
  <c r="C418" i="265" s="1"/>
  <c r="C419" i="265" s="1"/>
  <c r="C420" i="265" s="1"/>
  <c r="C421" i="265" s="1"/>
  <c r="C422" i="265" s="1"/>
  <c r="C423" i="265" s="1"/>
  <c r="C424" i="265" s="1"/>
  <c r="C425" i="265" s="1"/>
  <c r="C426" i="265" s="1"/>
  <c r="C427" i="265" s="1"/>
  <c r="C428" i="265" s="1"/>
  <c r="C429" i="265" s="1"/>
  <c r="C430" i="265" s="1"/>
  <c r="C431" i="265" s="1"/>
  <c r="C432" i="265" s="1"/>
  <c r="C433" i="265" s="1"/>
  <c r="C434" i="265" s="1"/>
  <c r="C435" i="265" s="1"/>
  <c r="C436" i="265" s="1"/>
  <c r="C437" i="265" s="1"/>
  <c r="C438" i="265" s="1"/>
  <c r="C439" i="265" s="1"/>
  <c r="C440" i="265" s="1"/>
  <c r="C441" i="265" s="1"/>
  <c r="C442" i="265" s="1"/>
  <c r="C443" i="265" s="1"/>
  <c r="C445" i="265" s="1"/>
  <c r="C446" i="265" s="1"/>
  <c r="C447" i="265" s="1"/>
  <c r="C448" i="265" s="1"/>
  <c r="C449" i="265" s="1"/>
  <c r="C450" i="265" s="1"/>
  <c r="C451" i="265" s="1"/>
  <c r="C452" i="265" s="1"/>
  <c r="C453" i="265" s="1"/>
  <c r="C454" i="265" s="1"/>
  <c r="C455" i="265" s="1"/>
  <c r="C456" i="265" s="1"/>
  <c r="C457" i="265" s="1"/>
  <c r="C458" i="265" s="1"/>
  <c r="C459" i="265" s="1"/>
  <c r="C460" i="265" s="1"/>
  <c r="C461" i="265" s="1"/>
  <c r="C462" i="265" s="1"/>
  <c r="C464" i="265" s="1"/>
  <c r="C465" i="265" s="1"/>
  <c r="C466" i="265" s="1"/>
  <c r="C467" i="265" s="1"/>
  <c r="C468" i="265" s="1"/>
  <c r="C469" i="265" s="1"/>
  <c r="C470" i="265" s="1"/>
  <c r="C471" i="265" s="1"/>
  <c r="C472" i="265" s="1"/>
  <c r="C473" i="265" s="1"/>
  <c r="C474" i="265" s="1"/>
  <c r="C475" i="265" s="1"/>
  <c r="C476" i="265" s="1"/>
  <c r="C477" i="265" s="1"/>
  <c r="C478" i="265" s="1"/>
  <c r="C479" i="265" s="1"/>
  <c r="C480" i="265" s="1"/>
  <c r="C481" i="265" s="1"/>
  <c r="C482" i="265" s="1"/>
  <c r="C483" i="265" s="1"/>
  <c r="C484" i="265" s="1"/>
  <c r="C485" i="265" s="1"/>
  <c r="C487" i="265" s="1"/>
  <c r="C488" i="265" s="1"/>
  <c r="C489" i="265" s="1"/>
  <c r="C490" i="265" s="1"/>
  <c r="C491" i="265" s="1"/>
  <c r="C492" i="265" s="1"/>
  <c r="C493" i="265" s="1"/>
  <c r="C494" i="265" s="1"/>
  <c r="C495" i="265" s="1"/>
  <c r="C496" i="265" s="1"/>
  <c r="C497" i="265" s="1"/>
  <c r="C498" i="265" s="1"/>
  <c r="C499" i="265" s="1"/>
  <c r="C500" i="265" s="1"/>
  <c r="C501" i="265" s="1"/>
  <c r="C502" i="265" s="1"/>
  <c r="C503" i="265" s="1"/>
  <c r="C504" i="265" s="1"/>
  <c r="C505" i="265" s="1"/>
  <c r="C506" i="265" s="1"/>
  <c r="C507" i="265" s="1"/>
  <c r="C508" i="265" s="1"/>
  <c r="C509" i="265" s="1"/>
  <c r="C510" i="265" s="1"/>
  <c r="C511" i="265" s="1"/>
  <c r="C512" i="265" s="1"/>
  <c r="C513" i="265" s="1"/>
  <c r="C514" i="265" s="1"/>
  <c r="C515" i="265" s="1"/>
  <c r="C517" i="265" s="1"/>
  <c r="C518" i="265" s="1"/>
  <c r="C519" i="265" s="1"/>
  <c r="C520" i="265" s="1"/>
  <c r="C521" i="265" s="1"/>
  <c r="C522" i="265" s="1"/>
  <c r="C523" i="265" s="1"/>
  <c r="C524" i="265" s="1"/>
  <c r="C525" i="265" s="1"/>
  <c r="C526" i="265" s="1"/>
  <c r="C527" i="265" s="1"/>
  <c r="C528" i="265" s="1"/>
  <c r="C529" i="265" s="1"/>
  <c r="C530" i="265" s="1"/>
  <c r="C531" i="265" s="1"/>
  <c r="C532" i="265" s="1"/>
  <c r="C533" i="265" s="1"/>
  <c r="C534" i="265" s="1"/>
  <c r="C535" i="265" s="1"/>
  <c r="C536" i="265" s="1"/>
  <c r="C537" i="265" s="1"/>
  <c r="C539" i="265" s="1"/>
  <c r="C540" i="265" s="1"/>
  <c r="C541" i="265" s="1"/>
  <c r="C542" i="265" s="1"/>
  <c r="C543" i="265" s="1"/>
  <c r="C544" i="265" s="1"/>
  <c r="C545" i="265" s="1"/>
  <c r="C546" i="265" s="1"/>
  <c r="C547" i="265" s="1"/>
  <c r="C548" i="265" s="1"/>
  <c r="C549" i="265" s="1"/>
  <c r="C550" i="265" s="1"/>
  <c r="C551" i="265" s="1"/>
  <c r="C552" i="265" s="1"/>
  <c r="C553" i="265" s="1"/>
  <c r="C554" i="265" s="1"/>
  <c r="K686" i="265" l="1"/>
  <c r="K687" i="265" s="1"/>
  <c r="K689" i="265" s="1"/>
  <c r="K691" i="265" s="1"/>
</calcChain>
</file>

<file path=xl/sharedStrings.xml><?xml version="1.0" encoding="utf-8"?>
<sst xmlns="http://schemas.openxmlformats.org/spreadsheetml/2006/main" count="2772" uniqueCount="772">
  <si>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</si>
  <si>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</si>
  <si>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</si>
  <si>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</si>
  <si>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</si>
  <si>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</si>
  <si>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</si>
  <si>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</si>
  <si>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</si>
  <si>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</si>
  <si>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</si>
  <si>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</si>
  <si>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</si>
  <si>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</si>
  <si>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</si>
  <si>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</si>
  <si>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</si>
  <si>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</si>
  <si>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</si>
  <si>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</si>
  <si>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</si>
  <si>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</si>
  <si>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</si>
  <si>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</si>
  <si>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</si>
  <si>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</si>
  <si>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</si>
  <si>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</si>
  <si>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</si>
  <si>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</si>
  <si>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</si>
  <si>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</si>
  <si>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</si>
  <si>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</si>
  <si>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</si>
  <si>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</si>
  <si>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</si>
  <si>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</si>
  <si>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</si>
  <si>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</si>
  <si>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</si>
  <si>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</si>
  <si>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</si>
  <si>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</si>
  <si>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</si>
  <si>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</si>
  <si>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</si>
  <si>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</si>
  <si>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</si>
  <si>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</si>
  <si>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</si>
  <si>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</si>
  <si>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</si>
  <si>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</si>
  <si>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</si>
  <si>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</si>
  <si>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</si>
  <si>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</si>
  <si>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</si>
  <si>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</si>
  <si>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</si>
  <si>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</si>
  <si>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</si>
  <si>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</si>
  <si>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</si>
  <si>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</si>
  <si>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</si>
  <si>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</si>
  <si>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</si>
  <si>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</si>
  <si>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</si>
  <si>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</si>
  <si>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</si>
  <si>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</si>
  <si>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</si>
  <si>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</si>
  <si>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</si>
  <si>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</si>
  <si>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</si>
  <si>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</si>
  <si>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</si>
  <si>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</si>
  <si>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</si>
  <si>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</si>
  <si>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</si>
  <si>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</si>
  <si>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</si>
  <si>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</si>
  <si>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</si>
  <si>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</si>
  <si>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PRELIMINARES</t>
  </si>
  <si>
    <t>CERRAMIENTO TELA FIB.TEJIDA H=2.10M-BORD</t>
  </si>
  <si>
    <t>CINTA SEGURIDAD PREVENTIVA A=8CM-250MTS.</t>
  </si>
  <si>
    <t>DEMOL.CIELO FALSO TODO TIPO (INCLUYE ESTRUCTURA)</t>
  </si>
  <si>
    <t>DESMONTE CUBIERTA FIBRO CEMENTO</t>
  </si>
  <si>
    <t>DESMONTE CABALLETE DE FIBROCEMENTO</t>
  </si>
  <si>
    <t>DESMONTE CANALES - BAJANTES</t>
  </si>
  <si>
    <t>DESMONTE ESTRUCTURA METALICA</t>
  </si>
  <si>
    <t>DESMONTE CUBIERTA TEJA BARRO</t>
  </si>
  <si>
    <t>DESMONTE MARCO + NAVE SENCILLA</t>
  </si>
  <si>
    <t>DESMONTE NAVE METALICA EXISTENTE</t>
  </si>
  <si>
    <t>DESMONTE VENTANA EXISTENTE</t>
  </si>
  <si>
    <t>DESMONTE REJA METALICA</t>
  </si>
  <si>
    <t>DESMONTE APARATO SANITARIO</t>
  </si>
  <si>
    <t>DEMOLICION LAVADERO EXISTENTE</t>
  </si>
  <si>
    <t>DEMOLICION ENCHAPE CERAMICO</t>
  </si>
  <si>
    <t>DEMOLICION ENCHAPE CERAMICO A&lt;.50M</t>
  </si>
  <si>
    <t>DEMOLICION MESON CONCRETO</t>
  </si>
  <si>
    <t>DEMOLICIÓN LOSA MACIZA C. E&lt;=20CMS</t>
  </si>
  <si>
    <t>RETIRO TUBERIA EXISTENTE</t>
  </si>
  <si>
    <t>DEMOLICION MURO LAD. SOGA M2</t>
  </si>
  <si>
    <t>DEMOLICION MURO LAD. SOGA ML</t>
  </si>
  <si>
    <t>DESMONTE DIVISION LAMINA XXX.</t>
  </si>
  <si>
    <t>ABERTURA VANO PUERTA-VENTANA</t>
  </si>
  <si>
    <t>DEMOLICION PISO ENCHAPE-BALDOSA+MORTERO</t>
  </si>
  <si>
    <t>CORTADORA DE PAVIMENTO DE 4 A 7 CM</t>
  </si>
  <si>
    <t>DEMOLICION BEBEDERO EXISTENTE</t>
  </si>
  <si>
    <t>DEMOLICION ANDEN/CONTRAPISO CONC.E 7.6 A 12CM</t>
  </si>
  <si>
    <t>DEMOLICION CONTRAPISO CONCRETO E=5CM-10CM</t>
  </si>
  <si>
    <t>DEMOLICION PLACA CONCRETO E=12.1 A 17.5 CM.</t>
  </si>
  <si>
    <t>DEMOLICION VIGA CANAL</t>
  </si>
  <si>
    <t>DEMOLICION MURO CONCRETO E=15CM</t>
  </si>
  <si>
    <t>DEMOLICION CONCRETO CICLOPEO</t>
  </si>
  <si>
    <t>DESMONTE MALLA ESLABONADA H=2.0 MT</t>
  </si>
  <si>
    <t>DESMONTE ALAMBRE PUAS CERRAMIENTO 3-5 LINEAS</t>
  </si>
  <si>
    <t>LOCALIZACION-REPLANTEO CERRAMIENTO-VARIO</t>
  </si>
  <si>
    <t>LOCALIZACION-REPLANTEO C.MULTIPLE-PISTAS</t>
  </si>
  <si>
    <t>LOCALIZACION-REPLANTEO OBRA ARQUITECTON.</t>
  </si>
  <si>
    <t>LOCALIZACION-REPLANTEO ACUEDUCTO-ALCANTARILLADO</t>
  </si>
  <si>
    <t>DEMOLICION COLUMNA CONCRETO</t>
  </si>
  <si>
    <t>DEMOLICION ALFAGIA CONCRETO-LADRILLO-PIEDRA-X</t>
  </si>
  <si>
    <t>DEMOLICION VIGA AMARRE MURO</t>
  </si>
  <si>
    <t>DEMOLICION VIGA CONCRETO &lt;=25C-35CM</t>
  </si>
  <si>
    <t>DEMOLICION VIGA CONCRETO 36CM.-45CM.</t>
  </si>
  <si>
    <t>CERRAMIENTO LAMINA GALVANIZADA</t>
  </si>
  <si>
    <t>DEMOLICION REPELLO</t>
  </si>
  <si>
    <t>DEMOLICION REPELLO H&lt;.50MT</t>
  </si>
  <si>
    <t>RETIRO MANTO IMPERM.-BREA-ALQUITRAN-XX</t>
  </si>
  <si>
    <t>MODULO ANDAMIO H= 2000 M=1.4X3.0 ALTURA</t>
  </si>
  <si>
    <t>DEMOLICION CAJAS - CABEZALES (INCLUYE CARGUE)</t>
  </si>
  <si>
    <t>MOVIMIENTOS DE TIERRA</t>
  </si>
  <si>
    <t>EXCAVACION TIERRA A MANO</t>
  </si>
  <si>
    <t>RELLENO ROCAMUERTA COMPACT-RANA</t>
  </si>
  <si>
    <t>RELLENO MATERIAL SITIO COMPACTADO-RANA</t>
  </si>
  <si>
    <t>RELLENO MATERIAL SITIO MANUAL</t>
  </si>
  <si>
    <t>RELLENO CON GRAVA</t>
  </si>
  <si>
    <t>GEOTEXTIL NO TEJIDO</t>
  </si>
  <si>
    <t>EXCAVACION EN CONGLOMERADO( MANUAL)</t>
  </si>
  <si>
    <t>CONFORM.COMPACT.SUBRASANTE CBR=95</t>
  </si>
  <si>
    <t>COLCHON ARENA-GRAVA TUBER.INCLUYE ACARRE</t>
  </si>
  <si>
    <t>GEOTEXTIL TEJIDO</t>
  </si>
  <si>
    <t>ACERO</t>
  </si>
  <si>
    <t>MALLA ELECTROSOLDADA</t>
  </si>
  <si>
    <t>ACERO REFUERZO FLEJADO 60000 PSI 420Mpa</t>
  </si>
  <si>
    <t>ANCLAJE HIERRO ,1/2"-PERFORACION  ,5/8" 10-15C</t>
  </si>
  <si>
    <t>ESTRUCTURAS EN CONCRETO</t>
  </si>
  <si>
    <t>ANDEN CONCRETO 10CM 3000 PSI</t>
  </si>
  <si>
    <t>CONTRAPISO REFORZADO E=10CM 3.000Psi</t>
  </si>
  <si>
    <t>ZAPATA CONCRETO 3000 PSI 210 MPA</t>
  </si>
  <si>
    <t>VIGA CIMIENTO ENLACE H=20-40CM 3000PSI</t>
  </si>
  <si>
    <t>VIGA CONCR.AMARRE MURO 10-12x20CM</t>
  </si>
  <si>
    <t>COLUMNA AMARRE MURO</t>
  </si>
  <si>
    <t>MURO CONCRETO CONTENCION 0&lt;H&lt;=3,5 MTS</t>
  </si>
  <si>
    <t>PEDESTAL CONCRETO 3000 PSI 21.0 MPA</t>
  </si>
  <si>
    <t>MESON EN CONCRETO A &lt;=60 CM H=5.0- 8CM</t>
  </si>
  <si>
    <t>MESON EN CONCRETO H=8.1-10CM</t>
  </si>
  <si>
    <t>COLUMNA CONCRETO 3000 PSI</t>
  </si>
  <si>
    <t>VIGA CONCRETO AEREA 3000 PSI</t>
  </si>
  <si>
    <t>SOLADO ESPESOR E=0.05M 3000 PSI 210 MPA</t>
  </si>
  <si>
    <t>INSTALACIONES SANITARIAS</t>
  </si>
  <si>
    <t>CANCELACION PTO.SANITARIO</t>
  </si>
  <si>
    <t>PUNTO SANITARIO PVC 1,1/2 [V]</t>
  </si>
  <si>
    <t>PUNTO SANITARIO PVC 2</t>
  </si>
  <si>
    <t>PUNTO SANITARIO PVC 2 [SIFON]</t>
  </si>
  <si>
    <t>PUNTO SANITARIO PVC 2" [L]"</t>
  </si>
  <si>
    <t>PUNTO SANITARIO PVC 3</t>
  </si>
  <si>
    <t>PUNTO SANITARIO PVC 3" [L]"</t>
  </si>
  <si>
    <t>PUNTO SANITARIO PVC 3" [SIFON]</t>
  </si>
  <si>
    <t>PUNTO SANITARIO PVC 4 [L]</t>
  </si>
  <si>
    <t>PUNTO SANITARIO PVC 4"</t>
  </si>
  <si>
    <t>PUNTO SANITARIO PVC 6" (L) [CODO]</t>
  </si>
  <si>
    <t>PUNTO SANITARIO PVC 6" [CODO]</t>
  </si>
  <si>
    <t>TUBERIA PVC 6" SANITARIA</t>
  </si>
  <si>
    <t>TUBERIA PVC 4" SANITARIA</t>
  </si>
  <si>
    <t>UNION SANITARIA PVC 4"</t>
  </si>
  <si>
    <t>YEE SANITARIA SENCILLA 4" PVC</t>
  </si>
  <si>
    <t>TEE SANITARIA PVC 4" DOBLE"</t>
  </si>
  <si>
    <t>CODO 90° X 110MM. NOVAFORT</t>
  </si>
  <si>
    <t>CODO 90° X 160MM. NOVAFORT</t>
  </si>
  <si>
    <t>CODO 45° X 110MM. NOVAFORT</t>
  </si>
  <si>
    <t>CODO 45° X 160MM. NOVAFORT</t>
  </si>
  <si>
    <t>CAJA INSPECCION 100x100 CM [CONCRETO] (INCLUYE TAPA)</t>
  </si>
  <si>
    <t>CAJA INSPECCION 80x 80 CM [CONCRETO] (INCLUYE TAPA)</t>
  </si>
  <si>
    <t>CAJA INSPECCION 60x 60 CM [CONCRETO] (INCLUYE TAPA)</t>
  </si>
  <si>
    <t>TRAMPA GRASAS CONCRETO 3000 PSI</t>
  </si>
  <si>
    <t>TUBERIA PVC 2" SANITARIA</t>
  </si>
  <si>
    <t>YEE SANITARIA DOBLE RED 2X3X2</t>
  </si>
  <si>
    <t>MEDIO FILTRANTE GRAVA &lt;=1" CU=0.95-1"</t>
  </si>
  <si>
    <t>COLCHON ARENA GRUESA E=5-7CM</t>
  </si>
  <si>
    <t>REVISION Y MANTENIMIENTO SISTEMA SEPTICO EXISTENTE, INCLUYE REPARACION DE TAPA</t>
  </si>
  <si>
    <t>SIFON ACOPLE DESAGUE LAVAMANOS</t>
  </si>
  <si>
    <t>TUBERIA PVC 4" DRENAJE SIN FILTRO</t>
  </si>
  <si>
    <t>TUBERIA PVC 6" DRENAJE SIN FILTRO NOVAFORT</t>
  </si>
  <si>
    <t>TUBERIA PVC 8" DRENAJE SIN FILTRO NOVAFORT</t>
  </si>
  <si>
    <t>UNION NOVAFORT 110 MM.</t>
  </si>
  <si>
    <t>UNION NOVAFORT 160 MM.</t>
  </si>
  <si>
    <t>UNION NOVAFORT 200 MM.</t>
  </si>
  <si>
    <t>RETIRO TUBERIA EXISTENTE 0" A 12"</t>
  </si>
  <si>
    <t>PASE PVC SANITARIO 3"</t>
  </si>
  <si>
    <t>ABRAZADERA SANITARIA 3"</t>
  </si>
  <si>
    <t>CODO SANITARIO PVC 90 CE-3"</t>
  </si>
  <si>
    <t>LIMPIEZA - RESANE CAJA INSPECCION</t>
  </si>
  <si>
    <t>SONDEO,LAVADO Y DESINFECCION TUBERIA</t>
  </si>
  <si>
    <t>LAVADERO PR.CONCRETO 80-90X 60-70X15-20C</t>
  </si>
  <si>
    <t>BAJANTE AGUAS LLUVIAS PVC 4</t>
  </si>
  <si>
    <t>REUBICACION PUNTO SANITARIO</t>
  </si>
  <si>
    <t>INSTALACIONES HIDRAULICAS</t>
  </si>
  <si>
    <t>CANCELACION PTO.HIDRAULICO</t>
  </si>
  <si>
    <t>PUNTO AGUA FRIA PVC  1/2"</t>
  </si>
  <si>
    <t>TUBERIA PVC ,1/2"</t>
  </si>
  <si>
    <t>CODO 45 PRESION PVC ,1/2"</t>
  </si>
  <si>
    <t>CODO 90 PRESION PVC ,1/2"</t>
  </si>
  <si>
    <t>TEE PRESION PVC ,1/2"</t>
  </si>
  <si>
    <t>UNION PRESION PVC ,1/2"</t>
  </si>
  <si>
    <t>REDUCCION PVC 1X ,1/2RD-21"</t>
  </si>
  <si>
    <t>TUBERIA PVC ,3/4"</t>
  </si>
  <si>
    <t>TEE PRESION PVC ,3/4"</t>
  </si>
  <si>
    <t>CODO 90 PRESION PVC ,3/4"</t>
  </si>
  <si>
    <t>VALVULA CIERRE ELASTICO 1"</t>
  </si>
  <si>
    <t>VALVULA CIERRE ELASTICO  1/2"</t>
  </si>
  <si>
    <t>VALVULA CIERRE ELASTICO  3/4"</t>
  </si>
  <si>
    <t>VALVULA CIERRE METALICO 1"</t>
  </si>
  <si>
    <t>VALVULA CIERRE METALICO  1/2"</t>
  </si>
  <si>
    <t>VALVULA CIERRE METALICO 2"</t>
  </si>
  <si>
    <t>INSTALACIONES DE AGUAS LLUVIAS</t>
  </si>
  <si>
    <t>CUNETA-CANUELA CONC.3000PSI.A=40CM E=5CM</t>
  </si>
  <si>
    <t>CANAL CONCRETO PISO 25x30x08 CM</t>
  </si>
  <si>
    <t>REJILLA PISO ANGULO 1,1/2"-VARILLA 3/8"</t>
  </si>
  <si>
    <t>PLAQUETA CONCRETO L=120-130 A=25-30 E=5C</t>
  </si>
  <si>
    <t>DESCOLMATACION CUNETAS,ZANJAS,DESCOLES (MANUAL)</t>
  </si>
  <si>
    <t xml:space="preserve">INSTALACIONES ELECTRICAS  </t>
  </si>
  <si>
    <t>PRELIMINARES ELECTRICOS</t>
  </si>
  <si>
    <t>RETIRO BANDEJA</t>
  </si>
  <si>
    <t>RETIRO BREAKER</t>
  </si>
  <si>
    <t>RETIRO LAMPARA</t>
  </si>
  <si>
    <t>RETIRO SALIDA ELECTRICA</t>
  </si>
  <si>
    <t>RETIRO SWITCHE O TOMA</t>
  </si>
  <si>
    <t>RETIRO TABLEROS</t>
  </si>
  <si>
    <t>RETIRO CABLE # 1/0 A 4/0POR TUBO METALIC</t>
  </si>
  <si>
    <t>RETIRO DE GABINETE METALICO CON TOTALIZA</t>
  </si>
  <si>
    <t>DESCONEXION DE SUBESTACION</t>
  </si>
  <si>
    <t>DESCONEXION RED SECUNDARIA 3 O MAS HILOS</t>
  </si>
  <si>
    <t>DESMONTE DE LUMINARIAS</t>
  </si>
  <si>
    <t>DESMONTE POSTE CONCRETO</t>
  </si>
  <si>
    <t>DESMONTE RETENIDA A TIERRA</t>
  </si>
  <si>
    <t>DESCONEXION DE CONTADOR DE ENERGIA</t>
  </si>
  <si>
    <t>DESMONTE DE REFLECTOR</t>
  </si>
  <si>
    <t>DESCONEXION CORTACIRCUITOS O PARARRAYOS</t>
  </si>
  <si>
    <t>DESCONEXION DE CAJA PARA ACOMETIDA</t>
  </si>
  <si>
    <t>DESCONEXION DE ACOMETIDA DOMICILIARIA</t>
  </si>
  <si>
    <t>RETIRO CABLE ASCR</t>
  </si>
  <si>
    <t>RETIRO DE POSTE</t>
  </si>
  <si>
    <t>RETIRO DE TRANSFORMADOR EN MT</t>
  </si>
  <si>
    <t>RETIRO SALIDA ILUMINACION</t>
  </si>
  <si>
    <t xml:space="preserve">RETIRO DE CABLE AGRUPADO #16 A #10 </t>
  </si>
  <si>
    <t>RETIRO DE CABLE AGRUPADO # 8 A # 2</t>
  </si>
  <si>
    <t>RETIRO TRANSFORMADOR DE POTENCIAL</t>
  </si>
  <si>
    <t>DESMONTE DUCTO-CANALETA METALICA</t>
  </si>
  <si>
    <t>DESMONTE CONJUNTO PRIMARIO SENCILLO</t>
  </si>
  <si>
    <t>RETIRO TUBERIA ELECTRICA EXISTENTE</t>
  </si>
  <si>
    <t>MEDICION RESISTIVIDAD DEL TERRENO,  VERIFICACION Y AJUSTE DEL SISTEMA DE PUESTA A TIERRA</t>
  </si>
  <si>
    <t>SERVICIO DE ANALIZADOR DE RED POR 7 DIAS</t>
  </si>
  <si>
    <t>SERVICIO DE ESTUDIO DE CARGABILIDAD DE TABLEROS POR 3 DIAS</t>
  </si>
  <si>
    <t>IDENTIFICACION,  MARCACION,  CENSO DE CARGAS Y LEVANTAMIENTO DE DIAGRAMA UNIFILAR DE TABLERO EXISTENTE</t>
  </si>
  <si>
    <t>ACOMETIDAS Y CABLEADO GENERAL</t>
  </si>
  <si>
    <t>INSTALACION DE ACOMETIDA DOMICILIARIA</t>
  </si>
  <si>
    <t>CABLE COBRE HF FR LS CT # 14</t>
  </si>
  <si>
    <t xml:space="preserve">CABLE COBRE HF FR LS CT # 12 </t>
  </si>
  <si>
    <t xml:space="preserve">CABLE COBRE HF FR LS CT # 10 </t>
  </si>
  <si>
    <t xml:space="preserve">CABLE COBRE HF FR LS CT # 8 </t>
  </si>
  <si>
    <t xml:space="preserve">CABLE COBRE HF FR LS CT # 6 </t>
  </si>
  <si>
    <t xml:space="preserve">CABLE COBRE HF FR LS CT # 4 </t>
  </si>
  <si>
    <t xml:space="preserve">CABLE COBRE HF FR LS CT # 2 </t>
  </si>
  <si>
    <t>CABLE COBRE HF FR LS CT # 1/0</t>
  </si>
  <si>
    <t>Cable aluminio ecologico 1/0 15kv TRICAPA</t>
  </si>
  <si>
    <t>CABLE ENCAUCHETADO HF FR LS CT # # 3*12 AWG</t>
  </si>
  <si>
    <t>CABLE ENCAUCHETADO HF FR LS CT # # 3*10 AWG</t>
  </si>
  <si>
    <t>CABLE ENCAUCHETADO HF FR LS CT # 4*10 AWG</t>
  </si>
  <si>
    <t>CABLE TRENZADO 3X12 HF FR LS CT # AWG-REGULADA</t>
  </si>
  <si>
    <t>CABLE ACSR NUMERO 4</t>
  </si>
  <si>
    <t>CABLE COBRE DESNUDO #10</t>
  </si>
  <si>
    <t>CABLE COBRE DESNUDO #8</t>
  </si>
  <si>
    <t>CABLE COBRE DESNUDO #6</t>
  </si>
  <si>
    <t>CABLE COBRE DESNUDO #4</t>
  </si>
  <si>
    <t>CABLE COBRE DESNUDO #2/0</t>
  </si>
  <si>
    <t>CABLE CUADRUPLEX AWG NUMERO 1/0</t>
  </si>
  <si>
    <t>CABLE TRIPLEX AWG NUMERO 2</t>
  </si>
  <si>
    <t>CABLE TRIPLEX AWG NUMERO 1/0</t>
  </si>
  <si>
    <t>CABLE ANTIFRAUDE BIFASICO CU XLPE 2×6 + 6 AWG 600V</t>
  </si>
  <si>
    <t>CABLE ANTIFRAUDE BIFASICO CU XLPE 2×4 + 4 AWG 600V</t>
  </si>
  <si>
    <t>CABLE ANTIFRAUDE TRIFÁSICO TREBOL CU XLPE 3×6 + 8 AWG 600V</t>
  </si>
  <si>
    <t>CABLE ANTIFRAUDE TRIFÁSICO TREBOL CU XLPE 3×4 + 6 AWG 600V</t>
  </si>
  <si>
    <t>CABLE ANTIFRAUDE TRIFÁSICO TREBOL CU XLPE 3×2 + 4 AWG 600V</t>
  </si>
  <si>
    <t>ALIMENTADOR 1F (3#12) ,3/4" EMT" CABLE HF FR LS CT</t>
  </si>
  <si>
    <t>ALIMENTADOR 1F (3#10) ,3/4" EMT" CABLE HF FR LS CT</t>
  </si>
  <si>
    <t>ALIMENTADOR 2F (3#10 + 1#12) ,1" EMT" CABLE HF FR LS CT</t>
  </si>
  <si>
    <t>ALIMENTADOR 2F (2# 8+1#10) 1" EMT" CABLE HF FR LS CT</t>
  </si>
  <si>
    <t>ALIMENTADOR 2F (3# 8+1#10) 1" EMT" CABLE HF FR LS CT</t>
  </si>
  <si>
    <t>ALIMENTADOR 2F(3# 6+1# 8) 1" EMT" CABLE HF FR LS CT</t>
  </si>
  <si>
    <t>ALIMENTADOR 2F(3# 4+1# 8) 2" EMT" CABLE HF FR LS CT</t>
  </si>
  <si>
    <t>ALIMENTADOR 2F(3# 2+1# 6) 2" EMT" CABLE HF FR LS CT</t>
  </si>
  <si>
    <t>ALIMENTADOR 3F(4# 8+1# 10) 2" EMT" CABLE HF FR LS CT</t>
  </si>
  <si>
    <t>ALIMENTADOR 3F(4# 6+1# 8) 2" EMT" CABLE HF FR LS CT</t>
  </si>
  <si>
    <t>ALIMENTADOR 3F(4# 4+1# 8) 2" EMT" CABLE HF FR LS CT</t>
  </si>
  <si>
    <t>ALIMENTADOR 3F(4# 2+1# 6) 2" EMT" CABLE HF FR LS CT</t>
  </si>
  <si>
    <t>ALIMENTADOR 3F(4# 1/0+1# 4) 2" EMT" CABLE HF FR LS CT</t>
  </si>
  <si>
    <t>ALIMENTADOR 1F(3#12) ,3/4" PVC CABLE HF FR LS CT</t>
  </si>
  <si>
    <t>ALIMENTADOR 1F(3#10) ,3/4" PVC CABLE HF FR LS CT</t>
  </si>
  <si>
    <t>ALIMENTADOR 2F(3#10) ,3/4" PVC CABLE HF FR LS CT</t>
  </si>
  <si>
    <t>ALIMENTADOR 2F(3#10 + 1#12) ,1" PVC CABLE HF FR LS CT</t>
  </si>
  <si>
    <t>ALIMENTADOR 2F(3# 8+1#10) 1" PVC CABLE HF FR LS CT #</t>
  </si>
  <si>
    <t>ALIMENTADOR 2F(3# 6+1# 8) 1"  PVC CABLE HF FR LS CT #</t>
  </si>
  <si>
    <t>ALIMENTADOR 2F(3# 4+1# 8) 1"  PVC CABLE HF FR LS CT #</t>
  </si>
  <si>
    <t>ALIMENTADOR 2F(3# 2+1# 6) 2"  PVC CABLE HF FR LS CT</t>
  </si>
  <si>
    <t>ALIMENTADOR 3F(4# 8+1# 10) 2"  PVC CABLE HF FR LS CT</t>
  </si>
  <si>
    <t>ALIMENTADOR 3F(4# 4/0+1# 2) 3"  PVC CABLE HF FR LS CT</t>
  </si>
  <si>
    <t>CABLEADO DE COBRE AGRUPADO 3#12 HF FR LS CT CT POR TUBERÍA, CANALETA O BANDEJA EXISTENTE</t>
  </si>
  <si>
    <t>CABLEADO DE COBRE AGRUPADO 3#10 HF FR LS CT POR TUBERÍA, CANALETA O BANDEJA EXISTENTE</t>
  </si>
  <si>
    <t>CABLEADO DE COBRE AGRUPADO 3#10 + 1#12 HF FR LS CT POR TUBERÍA, CANALETA O BANDEJA EXISTENTE</t>
  </si>
  <si>
    <t>CABLEADO DE COBRE AGRUPADO 2#8+1#10 HF FR LS CT POR TUBERÍA, CANALETA O BANDEJA EXISTENTE</t>
  </si>
  <si>
    <t>CABLEADO DE COBRE AGRUPADO 3#8 HF FR LS CT POR TUBERÍA, CANALETA O BANDEJA EXISTENTE</t>
  </si>
  <si>
    <t>CABLEADO DE COBRE AGRUPADO 3#8 + 1 #10 HF FR LS CT POR TUBERÍA, CANALETA O BANDEJA EXISTENTE</t>
  </si>
  <si>
    <t>CABLEADO DE COBRE AGRUPADO 2#6+1#10 HF FR LS CT POR TUBERÍA, CANALETA O BANDEJA EXISTENTE</t>
  </si>
  <si>
    <t>CABLEADO DE COBRE AGRUPADO 3#6 + 1 #8 HF FR LS CT POR TUBERÍA, CANALETA O BANDEJA EXISTENTE</t>
  </si>
  <si>
    <t>CABLEADO DE COBRE AGRUPADO 3#4 + 1 #6 HF FR LS CT POR TUBERÍA, CANALETA O BANDEJA EXISTENTE</t>
  </si>
  <si>
    <t>CABLEADO DE COBRE AGRUPADO 3#2 + 1 #6 HF FR LS CT POR TUBERÍA, CANALETA O BANDEJA EXISTENTE7</t>
  </si>
  <si>
    <t>CABLEADO DE COBRE AGRUPADO  4#8 + 1#10 HF FR LS CT POR TUBERÍA, CANALETA O BANDEJA EXISTENTE</t>
  </si>
  <si>
    <t>CABLEADO DE COBRE AGRUPADO  4#6 + 1#8 HF FR LS CT POR TUBERÍA, CANALETA O BANDEJA EXISTENTE</t>
  </si>
  <si>
    <t>CABLEADO DE COBRE AGRUPADO  4#4 + 1#8 HF FR LS CT POR TUBERÍA, CANALETA O BANDEJA EXISTENTE</t>
  </si>
  <si>
    <t>CABLEADO DE COBRE AGRUPADO  4#2 + 1#6 HF FR LS CT POR TUBERÍA, CANALETA O BANDEJA EXISTENTE</t>
  </si>
  <si>
    <t>CABLEADO DE COBRE AGRUPADO  4#1/0 + 1#4 HF FR LS CT POR TUBERÍA, CANALETA O BANDEJA EXISTENTE</t>
  </si>
  <si>
    <t>TERMINAL DE TIPO OJO PARA CABLE # 8 AWG</t>
  </si>
  <si>
    <t>TERMINAL DE TIPO OJO PARA CABLE # 6 AWG</t>
  </si>
  <si>
    <t>TERMINAL DE TIPO OJO PARA CABLE # 4 AWG</t>
  </si>
  <si>
    <t>TERMINAL DE TIPO OJO PARA CABLE # 2 AWG</t>
  </si>
  <si>
    <t>TERMINAL DE TIPO OJO PARA CABLE # 1/0 AWG</t>
  </si>
  <si>
    <t>TERMINAL DE TIPO OJO PARA CABLE # 2/0 AWG</t>
  </si>
  <si>
    <t>REINSTALACION  CABLEADO INDIVIDUAL O AGRUPADO  #16 A #10 EN DUCTO (1 a 5 HILOS)</t>
  </si>
  <si>
    <t>REINSTALACION  CABLEADO INDIVIDUAL O AGRUPADO  # 8 A # 2 EN DUCTO (1 a 5 HILOS)</t>
  </si>
  <si>
    <t>ELEMENTOS DE MEDICION DE ENERGIA</t>
  </si>
  <si>
    <t>INSTALACION CONTADOR DE ENERGIA</t>
  </si>
  <si>
    <t>CONECTOR DE PERFORACION ANTIFRAUDE DE CHAQUETA AISLADA -  PRINCIPAL 4 A 4/0 - DERIVACION 4 A 4/0</t>
  </si>
  <si>
    <t>CAJA PARA MEDIDOR 65 X 40 X 20 CM NORMA EMCALI</t>
  </si>
  <si>
    <t>CAJA PARA MEDIDOR 60 X 70 X 25 CM NORMA EMCALI</t>
  </si>
  <si>
    <t>CAJA CONTADOR TIPO EMCALI 65X50X20 CM</t>
  </si>
  <si>
    <t>MEDIDOR DE ENERGIA POLIFASICO BIDIRECIONAL 3x120/208V - Conexión
directa o a transformadores de corriente, Multifuncional, multitarifa - AVALADO POR EMCALI</t>
  </si>
  <si>
    <t>MEDIDOR DE ENERGIA POLIFASICO SEMIDIRECTA O INDIRECTA -  BIDIRECIONAL  CLASE  0,5  /
Mulltifuncional.  (Conexión  a  transformadores  de  medida)  -  Energías  Activa  y Reactiva (importada/exportada)-- AVALADO POR EMCALI</t>
  </si>
  <si>
    <t>REVISION, CALIBRACION, INSTALACION Y SELLADO MEDIDOR DE ENERGIA CLASE 0,5, POR PARTE DE EMCALI</t>
  </si>
  <si>
    <t>BLOQUE PRUEBA AVALADO POR EMCALI</t>
  </si>
  <si>
    <t>MURETE PARA TABLERO ELECTRICO</t>
  </si>
  <si>
    <t>MURETE PARA MEDIDOR Y CAJA CON REJA</t>
  </si>
  <si>
    <t>SUMINISTRO E INSTALACION PERCHA 1 PUESTO CON AISLADOR TIPO CARRETE</t>
  </si>
  <si>
    <t>REUBICACION DE MEDIDOR MONOFASICO TRIFILAR, CAJA EXISTENTE</t>
  </si>
  <si>
    <t>REUBICACION DE MEDIDOR TRIFASICO, CAJA EXISTENTE</t>
  </si>
  <si>
    <t>REINSTALACIÓN DEL SERVICIO DE ENERGÍA AÉREA BAJA TENSIÓN (INSTALACIÓN DE ACOMETIDA) (URBANO)</t>
  </si>
  <si>
    <t>ATERRIZAJE CAJA MEDIDOR DE ENERGIA - NORMA EMCALI, INCLUYE UNION SOLDADA CON CABLE N° 6 DESNUDO, PLATINA DE COBRE Y TAPA 30X30</t>
  </si>
  <si>
    <t>BARRAJE CON DOS AISLADORES</t>
  </si>
  <si>
    <t>PUNTO DE ATERRIZAJE SOLDADO (INCLUYE ELECTRODO Y CAJA CON TAPA 30X30CM)</t>
  </si>
  <si>
    <t>CABLE DE CONTROL 7X12</t>
  </si>
  <si>
    <t>CONTADOR 1F-BIFILAR 120V M.DIRECTA</t>
  </si>
  <si>
    <t>CONTADOR 2F-TRIFILAR 120/240V M.DIRECTA</t>
  </si>
  <si>
    <t>CONTADOR 3F-TRIFASICO 120/208V M.DIRECTA</t>
  </si>
  <si>
    <t>TRANSFORMADOR DE CTE 150-300/5 CL 0,5</t>
  </si>
  <si>
    <t>CAJA CONTADOR 3F POLICARB C/PORTABREAKER</t>
  </si>
  <si>
    <t>CAJA TRANSFORMADORES DE CORRIENTE</t>
  </si>
  <si>
    <t>ATERRIZAJE CAJA METALICA TABLERO, CONTAD</t>
  </si>
  <si>
    <t>CANALIZACIONES, TUBERIA Y  DUCTERIA</t>
  </si>
  <si>
    <t>TUBERIA EMT 1"</t>
  </si>
  <si>
    <t>UNION EMT 1"</t>
  </si>
  <si>
    <t>CURVA EMT 1"</t>
  </si>
  <si>
    <t>CONDULETA TIPO LB 3/4"</t>
  </si>
  <si>
    <t>CONDULETA DE 1 "</t>
  </si>
  <si>
    <t>CONDULETA TIPO LB 1 1/4”</t>
  </si>
  <si>
    <t>CONDULETA TIPO LB 2"</t>
  </si>
  <si>
    <t>ADAPTADOR EMT 1"</t>
  </si>
  <si>
    <t>TUBERIA EMT 2"</t>
  </si>
  <si>
    <t>TUBERIA EMT 3"</t>
  </si>
  <si>
    <t>TUBERIA EMT 1 1/4"</t>
  </si>
  <si>
    <t>TUBERIA EMT 3/4"</t>
  </si>
  <si>
    <t>UNION EMT 2"</t>
  </si>
  <si>
    <t>UNION EMT 1 1/4"</t>
  </si>
  <si>
    <t>UNION EMT 3/4</t>
  </si>
  <si>
    <t>CURVA EMT 2"</t>
  </si>
  <si>
    <t>CURVA EMT 1 1/4"</t>
  </si>
  <si>
    <t>CURVA EMT 3/4"</t>
  </si>
  <si>
    <t>ADAPTADOR EMT 2"</t>
  </si>
  <si>
    <t>ADAPTADOR EMT 1 1/4"</t>
  </si>
  <si>
    <t>ADAPTADOR EMT 3/4"</t>
  </si>
  <si>
    <t>CANALETA METALICA C/DIV 12x5x240 CMS</t>
  </si>
  <si>
    <t>BANDEJA PORTACABLE CERRADA 7,5 X 20 CM CON DIVISION Y TAPA, COLOR BLANCO</t>
  </si>
  <si>
    <t>BANDEJA PORTACABLE CERRADA 10 X 30 CM CON DIVISION Y TAPA, COLOR BLANCO</t>
  </si>
  <si>
    <t>SOPORTE BANDEJA RIEL 4X2-40-60CM</t>
  </si>
  <si>
    <t>SOPORTE BANDEJA RIEL 4X4-40-60CM</t>
  </si>
  <si>
    <t>SUMINISTRO E INSTALACION RIEL CHANEL PERFORADO 4X2"</t>
  </si>
  <si>
    <t>SUMINISTRO E INSTALACION RIEL CHANEL PERFORADO 4X4"</t>
  </si>
  <si>
    <t>ABRAZADERA AJUSTABLE 3/4"</t>
  </si>
  <si>
    <t>ABRAZADERA AJUSTABLE 1"</t>
  </si>
  <si>
    <t>ABRAZADERA AJUSTABLE 1-1/4"</t>
  </si>
  <si>
    <t>ABRAZADERA AJUSTABLE 2"</t>
  </si>
  <si>
    <t>SUMINISTRO E INSTALACION BANDEJA PORTACABLE CERRADA 7,5X20X100CM CON DIVISION Y TAPA, COLOR BLANCO, INCLUYE SOPORTE EN VARILLA ROSCADA-RIEL CHANEL Y/O PIE DE AMIGO</t>
  </si>
  <si>
    <t>TROQUEL PARA TOMACORRIENTE DOBLE</t>
  </si>
  <si>
    <t>TROQUEL PARA TOMA DE DATOS</t>
  </si>
  <si>
    <t>CAJA METALICA DE PASO 20 X 20 X 15 CM CON TAPA</t>
  </si>
  <si>
    <t>CAJA METALICA DE PASO 50 X 50 X 20 CM CON TAPA - TIPO INTEMPERIE</t>
  </si>
  <si>
    <t>SUMINISTRO E INSTALACIÓN DE COFRE 50 X 30 X 20 CM IP 44- EN LÁMINA DE ACERO COLD-ROLLED, COLOR BEIGE</t>
  </si>
  <si>
    <t>TUBERÍA IMC 2" CON UNION</t>
  </si>
  <si>
    <t>TUBERÍA IMC 3" CON UNION</t>
  </si>
  <si>
    <t>TUBERÍA IMC 4" CON UNION</t>
  </si>
  <si>
    <t>TUBERIA IMC 3/4 GALV.</t>
  </si>
  <si>
    <t>TUBERIA IMC 1" GALV.</t>
  </si>
  <si>
    <t>CURVA IMC 3/4" GALV.</t>
  </si>
  <si>
    <t>CURVA IMC 1 GALV.</t>
  </si>
  <si>
    <t>TUBO GALV 2" X3 M.</t>
  </si>
  <si>
    <t>TUBO GALV 3" X3 M.</t>
  </si>
  <si>
    <t>CAPACETE GALV 1"</t>
  </si>
  <si>
    <t>CAPACETE GALV 2"</t>
  </si>
  <si>
    <t>CAPACETE GALV 3"</t>
  </si>
  <si>
    <t>CAPACETE GALV 4"</t>
  </si>
  <si>
    <t>CURVA GALV 1"</t>
  </si>
  <si>
    <t>CURVA GALV 1 1/2"</t>
  </si>
  <si>
    <t>CURVA GALV 3"</t>
  </si>
  <si>
    <t>TUBO PVC 3/4</t>
  </si>
  <si>
    <t>TUBO PVC 1"</t>
  </si>
  <si>
    <t>TUBO PVC 2"</t>
  </si>
  <si>
    <t>TUBO PVC 3"</t>
  </si>
  <si>
    <t>TUBO PVC 4"</t>
  </si>
  <si>
    <t>CURVA PVC 1"</t>
  </si>
  <si>
    <t>TERMINAL PVC 2"</t>
  </si>
  <si>
    <t>TERMINAL PVC 3"</t>
  </si>
  <si>
    <t>CURVA PVC 1/2"</t>
  </si>
  <si>
    <t>CURVA PVC 3/4"</t>
  </si>
  <si>
    <t>CURVA PVC 1-1/2"</t>
  </si>
  <si>
    <t>CURVA PVC 2"</t>
  </si>
  <si>
    <t>CURVA PVC 3"</t>
  </si>
  <si>
    <t>CURVA PVC 4"</t>
  </si>
  <si>
    <t xml:space="preserve">TERMINAL PVC 1/2" </t>
  </si>
  <si>
    <t xml:space="preserve">TERMINAL PVC 3/4" </t>
  </si>
  <si>
    <t xml:space="preserve">TERMINAL PVC 1" </t>
  </si>
  <si>
    <t xml:space="preserve">TERMINAL PVC 1-1/2" </t>
  </si>
  <si>
    <t xml:space="preserve">TERMINAL PVC 2" </t>
  </si>
  <si>
    <t xml:space="preserve">TERMINAL PVC 3" </t>
  </si>
  <si>
    <t xml:space="preserve">TERMINAL PVC 4" </t>
  </si>
  <si>
    <t>CAJA 2x 4 PVC</t>
  </si>
  <si>
    <t xml:space="preserve">PERFORACIÓN DIRIGIDA CON TOPO MISIL - BALA DE 5" </t>
  </si>
  <si>
    <t>SUMINISTRO E INSTALACION DE MANGUERA POLIETILENO DE 4 PULG.</t>
  </si>
  <si>
    <t>CAMARA ELECTRICA EN CONCRETO CON TAPA TIPO AP 0,4 X 0,4 X 0,75CM  - NORMA EMCALI</t>
  </si>
  <si>
    <t>CAMARA ELECTRICA EN CONCRETO CON TAPA TIPO BT 0,6 X 0,6 X 1 - NORMA EMCALI</t>
  </si>
  <si>
    <t>CAMARA ELECTRICA EN CONCRETO CON TAPA TIPO INSPECCION 0,8 X 1 X 1,4 M  - NORMA EMCALI</t>
  </si>
  <si>
    <t>CAJA RAWELT CUADRADA DE ALUMINIO 2400 (4x4) - 3/4" CON TAPA</t>
  </si>
  <si>
    <t>CAJA RAWELT RECTANGULAR DE ALUMINIO 5800 (2x4) - 3/4" CON TAPA</t>
  </si>
  <si>
    <t>CAJA RAWELT CUADRADA DE ALUMINIO 2400 (4x4) - 1" CON TAPA</t>
  </si>
  <si>
    <t>CHAZO DE EXPANSION DE 3/8"</t>
  </si>
  <si>
    <t>TORNILLO 1" AUTOPERFORANTE ZINCADO</t>
  </si>
  <si>
    <t>CORAZA LIQUID TIGHT TIPO AMERICANO 2”</t>
  </si>
  <si>
    <t>CORAZA LIQUID TIGHT TIPO AMERICANO 1”</t>
  </si>
  <si>
    <t>CONECTOR RECTO PARA CORAZA AMERICA 2”</t>
  </si>
  <si>
    <t>CONECTOR RECTO PARA CORAZA AMERICA 1”</t>
  </si>
  <si>
    <t>TABLEROS Y BREAKER</t>
  </si>
  <si>
    <t>BREAKER 1F DESDE 15 HASTA 60 AMP</t>
  </si>
  <si>
    <t>BREAKER 2F DESDE 15 HASTA 60 AMP</t>
  </si>
  <si>
    <t>BREAKER 2F DESDE 70 HASTA 100 AMP</t>
  </si>
  <si>
    <t>BREAKER 3F DESDE 15 HASTA 50 AMP</t>
  </si>
  <si>
    <t>BREAKER 3F DESDE 60 HASTA 100 AMP</t>
  </si>
  <si>
    <t>MINIBREAKER 1 A 4 AMP RIEL LEGRAND</t>
  </si>
  <si>
    <t>MINIBREAKER 5 A 32 AMP LEGRAND</t>
  </si>
  <si>
    <t>MINIBREAKER BIPOLAR 5 A 32 AMP 10 KA, 230 - 400 VAC, RIEL DIN</t>
  </si>
  <si>
    <t>MINIBREAKER TRIPOLAR 5 A 32 AMP 10 KA, 230-400 V AC, RIEL DIN</t>
  </si>
  <si>
    <t>DPS TRIFASICO - 4 POLOS - TIPO  50 kA tipo 1 + 2 / 230VAC</t>
  </si>
  <si>
    <t>DPS TRIFASICO - 4 POLOS - TIPO 2 / 230VAC - 40KA</t>
  </si>
  <si>
    <t>TOTALIZADOR 20 A BIFASICO (25 - 50 KA)</t>
  </si>
  <si>
    <t>TOTALIZADOR 30 A BIFASICO (25 - 50 KA)</t>
  </si>
  <si>
    <t>TOTALIZADOR 20 A TRIFASICO (25 - 50 KA)</t>
  </si>
  <si>
    <t>TOTALIZADOR 30 A TRIFASICO (25 - 50 KA)</t>
  </si>
  <si>
    <t>TOTALIZADOR 40 A TRIFASICO (25 - 50 KA)</t>
  </si>
  <si>
    <t>TOTALIZADOR 50 A TRIFASICO (25 - 50 KA)</t>
  </si>
  <si>
    <t>TOTALIZADOR 60 A TRIFASICO (25 - 50 KA)</t>
  </si>
  <si>
    <t>TOTALIZADOR 70 A TRIFASICO (25 - 50 KA)</t>
  </si>
  <si>
    <t>TOTALIZADOR 80 A TRIFASICO (25 - 50 KA)</t>
  </si>
  <si>
    <t>TOTALIZADOR 100 A TRIFASICO (25 - 50 KA)</t>
  </si>
  <si>
    <t>TOTALIZADOR 125 A TRIFASICO (25 - 50 KA)</t>
  </si>
  <si>
    <t>TOTALIZADOR 150 A TRIFASICO (50 - 100 KA)</t>
  </si>
  <si>
    <t>TOTALIZADOR 175 A TRIFASICO (50 - 100 KA)</t>
  </si>
  <si>
    <t>TOTALIZADOR 200 A TRIFASICO (50 - 100 KA)</t>
  </si>
  <si>
    <t>TOTALIZADOR 250 A TRIFASICO (50 - 100 KA)</t>
  </si>
  <si>
    <t>TOTALIZADOR 300 A TRIFASICO (50 - 100 KA)</t>
  </si>
  <si>
    <t>TOTALIZADOR 350 A TRIFASICO (50 - 100 KA)</t>
  </si>
  <si>
    <t>TABLERO 1F 8 CTOS CON PUERTA</t>
  </si>
  <si>
    <t>TABLERO 2F 8 CTOS CON PUERTA</t>
  </si>
  <si>
    <t>TABLERO 2F 12 CTOS CON PUERTA</t>
  </si>
  <si>
    <t>TABLERO 2F 24 CTOS CON PUERTA</t>
  </si>
  <si>
    <t>TABLERO 3F 12 CTOS CON PUERTA</t>
  </si>
  <si>
    <t>TABLERO 3F 12 CTOS CON PUERTA Y ESPACIO PARA TOTALIZADOR</t>
  </si>
  <si>
    <t>TABLERO 3F 18 CTOS CON PUERTA</t>
  </si>
  <si>
    <t>TABLERO 3F 18 CTOS CON PUERTA Y ESPACIO PARA TOTALIZADOR</t>
  </si>
  <si>
    <t>TABLERO 3F 24 CTOS CON PUERTA</t>
  </si>
  <si>
    <t>TABLERO 3F 24 CTOS CON PUERTA Y ESPACIO PARA TOTALIZADOR</t>
  </si>
  <si>
    <t xml:space="preserve">TABLERO 3F 36 CTOS CON PUERTA </t>
  </si>
  <si>
    <t>TABLERO 3F 36 CTOS CON PUERTA Y ESPACIO PARA TOTALIZADOR</t>
  </si>
  <si>
    <t>TABLERO MINIGRAMA 12 CTOS</t>
  </si>
  <si>
    <t>PEINADO, MARCACION Y NORMALIZACIÓN TABLERO MONOFASICO EXISTENTE 4 A 12 CIRCUITOS</t>
  </si>
  <si>
    <t>PEINADO, MARCACION Y NORMALIZACIÓN TABLERO BIFASICO EXISTENTE 4 A 24 CIRCUITOS</t>
  </si>
  <si>
    <t>PEINADO, MARCACION Y NORMALIZACIÓN TABLERO TRIFASICO EXISTENTE 12 A 36 CIRCUITOS</t>
  </si>
  <si>
    <t>SUMINISTRO E INSTALACION GABINETE ELECTRICO PARA TOTALIZADORES, CON ESPACIO Y BARRAJE PARA UNA PROTECCION GENERAL Y 4 PARCIALES, INCLUYE: BARRAJE TRIFASICO 200A, BARRAJE DE NEUTRO, BARRAJE DE TIERRA, CON CERTIFICADO DE CONFORMIDAD RETIE</t>
  </si>
  <si>
    <t>TABLERO COFRE ELECTRICO METALICO 1200 X 80 X 30 CM, IP 65</t>
  </si>
  <si>
    <t>SUMINISTRO E INSTALACION GABINETE ELECTRICO PARA TOTALIZADORES, CON ESPACIO Y BARRAJE PARA UNA PROTECCION GENERAL Y 8 PARCIALES, INCLUYE: BARRAJE TRIFASICO 300A, BARRAJE DE NEUTRO, BARRAJE DE TIERRA, CON CERTIFICADO DE CONFORMIDAD RETIE</t>
  </si>
  <si>
    <t>SUMINISTRO E INSTALACION GABINETE ELECTRICO PARA TOTALIZADORES, CON ESPACIO Y BARRAJE PARA UNA PROTECCION GENERAL Y 12 PARCIALES, INCLUYE: BARRAJE TRIFASICO 400A, BARRAJE DE NEUTRO, BARRAJE DE TIERRA, CON CERTIFICADO DE CONFORMIDAD RETIE</t>
  </si>
  <si>
    <t>IDENTIFICACION, MARCACION Y NORMALIZACIÓN CIRCUITO RAMAL EXISTENTE  MONOFASICO, BIFASICO O TRIFASICO</t>
  </si>
  <si>
    <t>AVISO RIESGO ELÉCTRICO SEGÚN RETIE</t>
  </si>
  <si>
    <t>MARQUILLA TABLERO GENERAL ACRILICO</t>
  </si>
  <si>
    <t>SALIDAS ELECTRICAS</t>
  </si>
  <si>
    <t xml:space="preserve">SALIDA LAMPARA (CABLE COBRE HF FR LS CT) - EMT </t>
  </si>
  <si>
    <t>SALIDA TOMA 120 V (CABLE COBRE HF FR LS CT) - EMT</t>
  </si>
  <si>
    <t>SALIDA TOMA 120 V (CABLE COBRE HF FR LS CT)  ZONA HÚMEDA GFCI - EMT</t>
  </si>
  <si>
    <t>SALIDA TOMA 220 V (CABLE COBRE HF FR LS CT) - EMT</t>
  </si>
  <si>
    <t>SALIDA TOMA TRIFASICO  (CABLE COBRE HF FR LS CT) - EMT</t>
  </si>
  <si>
    <t>SALIDA INTERRUPTOR SENCILLO S1- (CABLE COBRE HF FR LS CT) - EMT</t>
  </si>
  <si>
    <t>SALIDA PULSADOR TIMBRE  (CABLE COBRE HF FR LS CT) - EMT</t>
  </si>
  <si>
    <t>SALIDA INTERRUPTOR DOBLE S2 (CABLE COBRE HF FR LS CT) - EMT</t>
  </si>
  <si>
    <t>SALIDA INTERRUPTOR TRIPLE S3 (CABLE COBRE HF FR LS CT) -  EMT</t>
  </si>
  <si>
    <t xml:space="preserve">SALIDA INTERRUPTOR CONMUTABLE SC1 (CABLE COBRE HF FR LS CT) - EMT </t>
  </si>
  <si>
    <t>SALIDA INTERRUPTOR CONMUTABLE DOBLE SC2 (CABLE COBRE HF FR LS CT) - EMT</t>
  </si>
  <si>
    <t>SALIDA ST (CABLE COBRE HF FR LS CT) - EMT</t>
  </si>
  <si>
    <t>SALIDA LAMPARA (CABLE COBRE HF FR LS CT)  - PVC</t>
  </si>
  <si>
    <t>SALIDA TOMA 120 V (CABLE COBRE HF FR LS CT) - PVC</t>
  </si>
  <si>
    <t>SALIDA TOMA 120 V (CABLE COBRE HF FR LS CT)  ZONA HÚMEDA GFCI - PVC</t>
  </si>
  <si>
    <t>SALIDA INTERRUPTOR SENCILLO S1- (CABLE COBRE HF FR LS CT) - PVC</t>
  </si>
  <si>
    <t>SALIDA INTERRUPTOR DOBLE S2 (CABLE COBRE HF FR LS CT) - PVC</t>
  </si>
  <si>
    <t>SALIDA INTERRUPTOR CONMUTABLE SC1 (CABLE COBRE HF FR LS CT) - PVC</t>
  </si>
  <si>
    <t>LUMINARIAS</t>
  </si>
  <si>
    <t xml:space="preserve">PANEL LED RECTANGULAR 30X120CM 40-50W, 3200Lm, 30.000 HORAS, 100 - 277 VAC, CON MARCO DE INCRUSTAR, COLGAR O SOBREPONER </t>
  </si>
  <si>
    <t xml:space="preserve">PANEL LED CUADRADO 60X60, 40-50W, 3200Lm, 30.000 HORAS, 100 - 277 VAC, CON MARCO DE INCRUSTAR, COLGAR O SOBREPONER </t>
  </si>
  <si>
    <t>BALA PANEL LED 18W</t>
  </si>
  <si>
    <t>BALA PANEL LED 24W</t>
  </si>
  <si>
    <t>LAMPARA DE EMERGENCIA SEÑALIZACION SALIDA , 3,8W, 6500K, IP20, 90 MINUTOS DE AUTONOMIA, 100 – 240 VAC</t>
  </si>
  <si>
    <t>LAMPARA DE EMERGENCIA LED CERTIFICADA 2X 1,6W, IP20, 90 MINUTOS DE AUTONOMIA, 100 – 277 VAC</t>
  </si>
  <si>
    <t>LAMPARA HERMÉTICA LED 36W, 4500 Lm, 50.000 HORAS, 100-277 VAC</t>
  </si>
  <si>
    <t>SUMINISTRO E INSTALACION DE REFLECTOR 50 W LED 4500 Lm, 25.000 HORAS, 100-277 VAC, IP65, ALTURA MONTAJE 3-5 METROS.</t>
  </si>
  <si>
    <t>SUMINISTRO E INSTALACION DE REFLECTOR 100 W LED 10500 Lm, 30.000 HORAS, 100-277 VAC, IP65, ALTURA MONTAJE 4-7 METROS.</t>
  </si>
  <si>
    <t>SUMINISTRO E INSTALACION DE REFLECTOR 200 W LED 10500 Lm, 30.000 HORAS, 100-277 VAC, IP65, , ALTURA MONTAJE 6-10 METROS.</t>
  </si>
  <si>
    <t>SUMINISTRO E INSTALACION DE REFLECTOR 400 W LED 40000 Lm, 40.000 HORAS, 100-240 VAC, IP65, ALTURA MONTAJE 9-12 METROS.</t>
  </si>
  <si>
    <t>SUMINISTRO E INSTALACION LUMINARIA LED TIPO HIGH BAY 150 W, 22200 Lm, 50.000 HORAS, 100-277 VAC, IP65.</t>
  </si>
  <si>
    <t>SUMINISTRO E INSTALACION LUMINARIA SOLAR LED 200 W, CON PANEL SOLAR, BATERIA, CONTROL REMOTO Y SENSOR DE MOVIMIENTO INTEGRADO,  IP65, AUTONOMIA 10-12 HORAS</t>
  </si>
  <si>
    <t>SIRENA DE 110 V</t>
  </si>
  <si>
    <t>SENSOR DE MOVIMIENTO PARA TECHO 360° ALCANCE 6 METROS</t>
  </si>
  <si>
    <t>INSTALACION DE REFLECTOR EXISTENTE</t>
  </si>
  <si>
    <t>INSTALACION LUMINARIA EXISTENTE</t>
  </si>
  <si>
    <t>TIMBRE ELECTRICO CONVENCIONAL 110 VOLTIOS</t>
  </si>
  <si>
    <t>FOTOCELDA CON BASE</t>
  </si>
  <si>
    <t>SOPORTE PARA REFLECTOR</t>
  </si>
  <si>
    <t>SOPORTE PARA DOS REFLECTORES</t>
  </si>
  <si>
    <t>S15A CORRIDO 5 PUESTOS ANG 0-3 (SEC)</t>
  </si>
  <si>
    <t>RED REGULADA Y DATOS - SONIDO Y VIDEO</t>
  </si>
  <si>
    <t>SALIDA DE DATOS EMT - CABLE UTP CAT 6A</t>
  </si>
  <si>
    <t>SALIDA DE DATOS EMT - SIN CABLE UTP</t>
  </si>
  <si>
    <t>REINSTALACION  CABLE DATOS UTP CAT 6A</t>
  </si>
  <si>
    <t>SAL TOMA 1F (C/T/A:3#12/TOMA REGULADO)  EMT</t>
  </si>
  <si>
    <t>SAL TOMA 1F (C/T/A:3#12/TOMA REGULADO)</t>
  </si>
  <si>
    <t>CABLE DATOS UTP CAT 6A</t>
  </si>
  <si>
    <t>PATCH PANEL 16 PUERTOS CAT-6A</t>
  </si>
  <si>
    <t>GABINETE CON RACK 29CM X 52CM X 52CM ALT.CERRADO"</t>
  </si>
  <si>
    <t>SWITCHE 10/100/ 1000 Mbps -  Capa 2, 16 puertos Gigabit, administrable, PoE+, 4 modulos SFP) Gestión del sistema: información sobre dispositivos, configuración IP, gestión de cuentas, actualizaciones del sistema, OMADA</t>
  </si>
  <si>
    <t>PATCH CORD 5 PIES - 1.5 MTS</t>
  </si>
  <si>
    <t>UPS DE 3000 VA, con las siguientes caracteristicas:   
Tipo: ONLINE
Batería libre de mantenimiento sellada
Voltaje de Entrada: (115-295)+/- 5 VAC
Voltaje de salida nominal:  208v/220v/230v/240v</t>
  </si>
  <si>
    <t>SELECTOR TRIFASICO 3 POSICIONES - 32 A, 220V (Transferencia manual)</t>
  </si>
  <si>
    <t>SELECTOR TRIFASICO 3 POSICIONES  63 - 100 A, 220V (Transferencia manual)</t>
  </si>
  <si>
    <t>CONTACTOR ABIERTO 60 AMP AC3 220 VOL</t>
  </si>
  <si>
    <t>DUCTO PORTACABLE METALICO 20X7.5X100CM</t>
  </si>
  <si>
    <t>CODO PARA DUCTO METALICO 20 X 7.5 CM</t>
  </si>
  <si>
    <t>CORAZA PLASTICA HUVEL 1 1/2"</t>
  </si>
  <si>
    <t>FACEPLATE RJ45-1 PUERTO+VENT.IDENTIF</t>
  </si>
  <si>
    <t>PUNTO CABLE UTP CAT 6A VOZ-DATOS</t>
  </si>
  <si>
    <t>REUBICACION PUNTO VOZ-DATOS</t>
  </si>
  <si>
    <t>SALIDA GENERAL EMT UTP SIN APARATO</t>
  </si>
  <si>
    <t>PULSADOR TIMBRE</t>
  </si>
  <si>
    <t>TOMA NARANJA TIERRA AISLADA</t>
  </si>
  <si>
    <t>TOMA BLANCO NORMAL</t>
  </si>
  <si>
    <t>MALLA A TIERRA 3 VARILLAS-PERNADA</t>
  </si>
  <si>
    <t>CABLE TRENZADO 3X12 HL-ZH AWG-REGULADA</t>
  </si>
  <si>
    <t>CABLE TRENZADO 3X12 HLFR AWG-NORMAL</t>
  </si>
  <si>
    <t>CERTIFICACION PUNTO RED</t>
  </si>
  <si>
    <t>MARQUILLADO - ROTULADO</t>
  </si>
  <si>
    <t>INSTALACION TRANSFORMADOR Y ACCESORIOS</t>
  </si>
  <si>
    <t>INSTALACION TRANSFORMADOR MONOFASICO EN POSTE 10 A 50 KVA</t>
  </si>
  <si>
    <t>INSTALACION TRANSFORMADOR TRIFASICO EN POSTE 45 A 112.5 KVA</t>
  </si>
  <si>
    <t>CONJUNTO PARA TRAFO MONOFASICO - NORMA EMCALI</t>
  </si>
  <si>
    <t>CONJUNTO PARA TRAFO TRIFASICO - NORMA EMCALI</t>
  </si>
  <si>
    <t>TERMINAL SENCILLO TRIFASICO - NORMA EMCALI</t>
  </si>
  <si>
    <t>TRANSFORMADOR MONOFASICO 50 KVA 13200</t>
  </si>
  <si>
    <t>TRANSFORMADOR TRIFASICO 112 KVA 13200 V.</t>
  </si>
  <si>
    <t>CORRIDO ANG 60-90 - NORMA EMCALI</t>
  </si>
  <si>
    <t>TERMINAL BANDERA SENCILLO MONOFASICO - NORMA EMCALI</t>
  </si>
  <si>
    <t>TERMINAL BANDERA SENCILLO TRIFASICO - NORMA EMCALI</t>
  </si>
  <si>
    <t>ESPACIADOR TIPO CREMALLERA 15 KV PARA RED ECOLOGICA</t>
  </si>
  <si>
    <t>ABRAZADERA O COLLARIN DE 1 SALIDA 8 - 9 PULGADAS</t>
  </si>
  <si>
    <t>AISLADOR PORCELANA TIPO PIN 13,2KV</t>
  </si>
  <si>
    <t>POSTE CONCRETO 9 X 300 KG</t>
  </si>
  <si>
    <t>POSTE CONCRETO 13 X 750 KG</t>
  </si>
  <si>
    <t>V01 RETENIDA A TIERRA - SECUNDARIO</t>
  </si>
  <si>
    <t>APERTURA HUECOS POSTES ANCLAS SECUNDARIA</t>
  </si>
  <si>
    <t>APLOMADA POSTES DE CONCRETO SECUNDARIOS</t>
  </si>
  <si>
    <t>COLOC.RET/SECUNDARIA A TIERRA</t>
  </si>
  <si>
    <t>TRANSPORTE DE POSTE.CONC.12MT.SITIO SIN INCREME</t>
  </si>
  <si>
    <t>TRANSPORTE DE POSTE.CONC.18MT.SITIO SIN INCREME</t>
  </si>
  <si>
    <t>APANTALLAMIENTO</t>
  </si>
  <si>
    <t xml:space="preserve">PUNTA CAPTADORA TIPO FRANKLIN DE 100 CM </t>
  </si>
  <si>
    <t>BASE EN CONCRETO (24X24X7CM) PARA PUNTA CAPTADORA</t>
  </si>
  <si>
    <t>SOPORTE PARA CONDUCTOR DE APANTALLAMIENTO EN CUBIERTA Y BAJANTES</t>
  </si>
  <si>
    <t>ALAMBRON ALUMINIO 8MM ANILLO SUPERIOR Y BAJANTES (PARA APANTALLAMIENTO)</t>
  </si>
  <si>
    <t>CONECTOR BIMETALICO</t>
  </si>
  <si>
    <t>CAJA PLASTICA 20 X 20 PARA CONECTOR BIMETALICO</t>
  </si>
  <si>
    <t xml:space="preserve">VARILLA DE COBRE DE 2,4M X 5/8" </t>
  </si>
  <si>
    <t>SOLDADURA EXOTERMICA</t>
  </si>
  <si>
    <t>CAJA DE INSPECCION DE TIERRA DE 30 X 30 CM</t>
  </si>
  <si>
    <t>MOLDE SOLDADURA VARILLA-CABLE</t>
  </si>
  <si>
    <t>MOLDE SOLDADURA CABLE-CABLE (1/0 A 4/0)</t>
  </si>
  <si>
    <t>SOLDADURA TERMOWELD X115 GRM</t>
  </si>
  <si>
    <t>VARILLA CU-CU 9/16X 2.40 M.</t>
  </si>
  <si>
    <t>CERTIFICACION RETIE</t>
  </si>
  <si>
    <t>TRABAJO DE CONEXIÓN A RED EMCALI CON LINEA VIVA</t>
  </si>
  <si>
    <t>COMPLEMENTARIOS PARA CERTIFICACION RETIE USO FINAL ALCANCE ACOMETIDA Y TABLERO PRINCIPAL - INCLUYE ELABORACION PLANOS DEFINITIVOS Y APORTE DE DOCUMENTACION COMPLEMENTARIA</t>
  </si>
  <si>
    <t>MAMPOSTERIA</t>
  </si>
  <si>
    <t>MURO LADRILLO SOGA SUCIO</t>
  </si>
  <si>
    <t>MURO LADRILLO SOGA SUCIO (8x11x20)</t>
  </si>
  <si>
    <t>MURO LADRILLO SOGA LIMPIO 2C</t>
  </si>
  <si>
    <t>MURO BLOQUE CONCRETO 14x19x39CM</t>
  </si>
  <si>
    <t>ESCALERILLA HIERRO GRAFILADO 1/4"</t>
  </si>
  <si>
    <t>ALFAGIA CONCRETO A=15-20CM</t>
  </si>
  <si>
    <t>ICOPOR JUNTA CONSTRUCCION E=4-5CM</t>
  </si>
  <si>
    <t>ESTRUC.MURO BOARD [CANAL-PARAL] 63MM C20</t>
  </si>
  <si>
    <t>MURO 1-BOARD 8MM 1-CARA</t>
  </si>
  <si>
    <t>MURO BLOQUE ESTRUCT.CERAMICO 12X20X30</t>
  </si>
  <si>
    <t>MEZCLA GROUTING 1:2:3 3000 PSI -21,0 MPA</t>
  </si>
  <si>
    <t>CUBIERTA</t>
  </si>
  <si>
    <t>RECORRIDO CUBIERTA TEJA TODO TIPO</t>
  </si>
  <si>
    <t>ESTRUCTURA METALlCA EN ACERO ESTRUCTURAL ASTM A-36 (SEGUN DISEÑO) INCLUYE FABRICACION, TRANSPORTE, MONTAJE, PINTURA ANTICORROSIVO, ESMALTE Y TERMINADO FINAL</t>
  </si>
  <si>
    <t>CABALLETE TEJA FIBRO CEMENTO</t>
  </si>
  <si>
    <t>TEJA FIBROCEMENTO</t>
  </si>
  <si>
    <t>TEJA UPVC E=2,5MM - CRESTA ALTA</t>
  </si>
  <si>
    <t>TEJA ZINC</t>
  </si>
  <si>
    <t>ENTRAMADO TEJA ZINC</t>
  </si>
  <si>
    <t>CABALLETE UPVC</t>
  </si>
  <si>
    <t>CANAL AMAZONAS PVC AGUAS LLUVIAS</t>
  </si>
  <si>
    <t>BAJANTE AGUAS LLUVIAS PVC CUADRADO CANAL</t>
  </si>
  <si>
    <t>CANAL LAMINA GALVANIZADA CAL.22</t>
  </si>
  <si>
    <t>SOLAPA LAMINA GALVANIZADA</t>
  </si>
  <si>
    <t>INSTALACION TEJA DE FIBRO CEMENTO EXISTENTE</t>
  </si>
  <si>
    <t>INSTALACION CUBIERTA EN TEJA DE BARRO EXISTENTE</t>
  </si>
  <si>
    <t>INSTALACION CANAL EXISTENTE PARA AGUAS LLUVIAS</t>
  </si>
  <si>
    <t>DESMONTE CUBIERTA UPVC</t>
  </si>
  <si>
    <t>REINSTALACION CUBIERTA UPVC</t>
  </si>
  <si>
    <t>CABALLETE TEJA ALUMINIO COLOR</t>
  </si>
  <si>
    <t>TEJA ALUMINIO-POLIURETANO-ALUM.E=1 1C</t>
  </si>
  <si>
    <t>TEJA GALVANIZADA TRAPEZOIDAL CAL.26</t>
  </si>
  <si>
    <t>REPELLOS - ESTUCOS - ENCHAPES - PINTURA</t>
  </si>
  <si>
    <t>REPELLO MURO 1:3</t>
  </si>
  <si>
    <t>REPELLO MURO IMPERMEABLE 1:2</t>
  </si>
  <si>
    <t>REPELLO CIELO 1:2</t>
  </si>
  <si>
    <t>ESTUCO MURO [POLVO]</t>
  </si>
  <si>
    <t>ESTUCO PLASTICO + RELLENO S/BLOQUE</t>
  </si>
  <si>
    <t>ESTUCO PLASTICO CIELO [POLVO]</t>
  </si>
  <si>
    <t>ESTUCO PLASTICO MURO [POLVO]</t>
  </si>
  <si>
    <t>ESTUCO SOBRE RESANE</t>
  </si>
  <si>
    <t>FILOS - DILATACIONES</t>
  </si>
  <si>
    <t>ENCHAPE CERAMICA 20X30 DE 1 CALIDAD</t>
  </si>
  <si>
    <t>ENCHAPE CERAMICA 21.0-40.0 MESON</t>
  </si>
  <si>
    <t>RASQUETEADA-LIJADA-RESANE</t>
  </si>
  <si>
    <t>VINILO MURO TIPO 1 [3M]</t>
  </si>
  <si>
    <t>KORAZA [3M]</t>
  </si>
  <si>
    <t>ESGRAFIADO</t>
  </si>
  <si>
    <t>GRANOTEX</t>
  </si>
  <si>
    <t>VINILO CIELO TIPO 1 [2M]</t>
  </si>
  <si>
    <t>ANTICORROSIVA SOBRE LAMINA LLENA</t>
  </si>
  <si>
    <t>ESMALTE SOBRE LAMINA LLENA</t>
  </si>
  <si>
    <t>REPINTE NAVE METALICA H&lt;=2.2M A&lt;=1.0M-2C</t>
  </si>
  <si>
    <t>REPINTE VENTANA - REJA</t>
  </si>
  <si>
    <t>ESMALTE BARANDA TUBO 2-3 LINEAS+PARALES</t>
  </si>
  <si>
    <t>ESMALTE SOBRE TUBERIA METALICA-PVC</t>
  </si>
  <si>
    <t>ESMALTE MALLA ESLABONADA 1,1/2"-1"</t>
  </si>
  <si>
    <t>LINEA DEMARCACION ACRILICA A=12CM</t>
  </si>
  <si>
    <t>PROTECCION PLASTICO GRUESO SUPERFICIES</t>
  </si>
  <si>
    <t>RECUBRIMIENTOS</t>
  </si>
  <si>
    <t>IMPERM.CANAL-LOSA MANTO 3MM FOIL ALUM</t>
  </si>
  <si>
    <t>IMPERM. MANTO P4 PRO 4 MM</t>
  </si>
  <si>
    <t>SOLAPA-CINTA ADHESIVA SELLO CUBIERTA 15C</t>
  </si>
  <si>
    <t>MEMBRANA PLASTIFICADA REVESTIMIENTO 12NT</t>
  </si>
  <si>
    <t>MEMBRANA PVC IMPERMEABILIZACION 1.5MM</t>
  </si>
  <si>
    <t>PISOS</t>
  </si>
  <si>
    <t>ALISTADO PISO 5 CM</t>
  </si>
  <si>
    <t>ALISTADO PISO IMPERMEABLE 5 CM</t>
  </si>
  <si>
    <t>CERAMIC0 PISO-PARED 20-50X20-50CM</t>
  </si>
  <si>
    <t>ENCHAPE CERAMICA 20X20 -1 CALIDAD</t>
  </si>
  <si>
    <t>ENCHAPE CERAMICA 25X25 - 1 CALIDAD</t>
  </si>
  <si>
    <t>ENCHAPE CERAMICA 25x35 21.0-40.0</t>
  </si>
  <si>
    <t>ENCHAPE PORCELANATO 50-60X50-60</t>
  </si>
  <si>
    <t>RESANE CERAMICA</t>
  </si>
  <si>
    <t>TABLON GRESS 33x33 DILATAC.MORTERO 1-2CM</t>
  </si>
  <si>
    <t>GUARDAESCOBA TABLON</t>
  </si>
  <si>
    <t>CARPINTERIA METALICA</t>
  </si>
  <si>
    <t>ARREGLO MARCO LAMINA</t>
  </si>
  <si>
    <t>VENTANA LAMINA PERSIANA FIJA CAL.20</t>
  </si>
  <si>
    <t>MARCO VENTANA LAMINA CEL.H &gt;0.51 M CAL.20</t>
  </si>
  <si>
    <t>NAVE LAMINA ENTAMBORADA  CAL.20 BAT.</t>
  </si>
  <si>
    <t>ARREGLO NAVE LAMINA</t>
  </si>
  <si>
    <t>MARCO LAMINA  0.70-1.0 M CAL.20 LISO S/LUCE</t>
  </si>
  <si>
    <t>PASAMANOS TUBO GALV. 2" S/BARROTES"</t>
  </si>
  <si>
    <t>CELOSIA ALUMINIO-VIDRIO</t>
  </si>
  <si>
    <t>CERRADURA YALE ENTRADA REF.5305</t>
  </si>
  <si>
    <t>REJA SEGURIDAD VAR.CUADRADA 1/2 H&gt;51CM</t>
  </si>
  <si>
    <t>CIELOS</t>
  </si>
  <si>
    <t>CIELO FALSO ICOPOR TEXTURIZADO 1CM - PERLITA</t>
  </si>
  <si>
    <t>CIELO FALSO LAMINA SUPERBOARD CARTERA-TEJA 4MM</t>
  </si>
  <si>
    <t>C.FALSO LAMINA PVC A=25CM E=5MM COLOR BLANCO MATE</t>
  </si>
  <si>
    <t>CIELO FALSO PANEL BOARD 8MM S.JUNTA+VINILO</t>
  </si>
  <si>
    <t>AISLAMIENTO TERMICO FRESCASA</t>
  </si>
  <si>
    <t>EQUIPAMIENTO BAÑOS - OTROS</t>
  </si>
  <si>
    <t>SANITARIO LINEA MEDIA DS</t>
  </si>
  <si>
    <t>SANITARIO INFANTIL</t>
  </si>
  <si>
    <t>LAVAMANOS COLGAR PEDESTAL LINEA MEDIA</t>
  </si>
  <si>
    <t>LAVAMANOS SOBREPONER MEZC.LINEA MEDIA</t>
  </si>
  <si>
    <t>ORINAL PEQUENO</t>
  </si>
  <si>
    <t>ORINAL GRANDE SUSPENDIDO INSTITUCIONAL</t>
  </si>
  <si>
    <t>POZUELO A.INOX. INCR 45-50X45-50 C-</t>
  </si>
  <si>
    <t>LAVAPLATOS [S] A.INOX 40X40X18-20CM DR</t>
  </si>
  <si>
    <t>LAVAPLATOS A.INOX. 50X 60CM PESTA.GRIFO</t>
  </si>
  <si>
    <t>LAVAPLATOS A.INOX. 50X100CM ESCURRIDERO</t>
  </si>
  <si>
    <t>LAVAPLATOS A.INOX.DOBLE 51X 80CM P.GRIFO</t>
  </si>
  <si>
    <t>MESON A.INOX. 51-60CM CAL.18 T-304</t>
  </si>
  <si>
    <t>GRIFO LAVAMANOS PUSH MESON ANTIVALD</t>
  </si>
  <si>
    <t>GRIFO LAVAMANOS PUSH PARED - ANTIVANDAL</t>
  </si>
  <si>
    <t>GRIFO ORINAL TRADICIONAL</t>
  </si>
  <si>
    <t>ESPEJO CLARO DE 4 MM.</t>
  </si>
  <si>
    <t>MURETE DUCHA CERAMICA [DOBLE ]</t>
  </si>
  <si>
    <t>ELEMENTOS EXTERIORES</t>
  </si>
  <si>
    <t>MALLA ESLABONADA GALV # 10 ROMBO 2,1/2"</t>
  </si>
  <si>
    <t>CONCERTINA SENC. 45CM A.INOX-ACCESORIOS</t>
  </si>
  <si>
    <t>POSTE TUBO GALV. 1 1/2"X2.3MM C.13</t>
  </si>
  <si>
    <t>DIAGONAL-HORIZ.TUBO GALV CAL 13 X 1"</t>
  </si>
  <si>
    <t>DIAGONAL-HORIZ.TUBO GALV CAL 13 X ,3/4"</t>
  </si>
  <si>
    <t>NAVE PUERTA TUBO C.13 MALLA(2x0.60-1.0)</t>
  </si>
  <si>
    <t>INSTALACION MALLA ESLABONADA(E) +PINTURA</t>
  </si>
  <si>
    <t>PISA MALLA CON ELEMENTO METALICO, SOLDADO A POSTES, INCLUYE ANTICORROSIVO Y SOLDADURA</t>
  </si>
  <si>
    <t>ALAMBRE DE PUAS # 12.5 - 3 HILOS</t>
  </si>
  <si>
    <t>RETIRO DE SALDOS Y LIMPIEZA GENERAL</t>
  </si>
  <si>
    <t>RETIRO DE SALDOS EN SITIO</t>
  </si>
  <si>
    <t>RETIRO ESCOMBROS MANUAL-VOLQUETA. INCLUYE
DISPOSICiÓN EN BOTADERO OFICIAL (DECRETO 0291 de 2005)</t>
  </si>
  <si>
    <t>LIMPIEZA LAVADO SUPERFICIE- EQ.PRESION</t>
  </si>
  <si>
    <t>LIMPIEZA CANAL METALICA DLLO. 51-100CM</t>
  </si>
  <si>
    <t>LIMPIEZA GENERAL</t>
  </si>
  <si>
    <t>LIMPIEZA MURO LADRILLO LIMPIO</t>
  </si>
  <si>
    <t>M</t>
  </si>
  <si>
    <t>UND</t>
  </si>
  <si>
    <t>M2</t>
  </si>
  <si>
    <t>M3</t>
  </si>
  <si>
    <t>MÓD-DÍA</t>
  </si>
  <si>
    <t>KG</t>
  </si>
  <si>
    <t>PUNTO</t>
  </si>
  <si>
    <t>ML</t>
  </si>
  <si>
    <t xml:space="preserve"> ML</t>
  </si>
  <si>
    <t xml:space="preserve"> UND</t>
  </si>
  <si>
    <t>JGO</t>
  </si>
  <si>
    <t xml:space="preserve"> M2</t>
  </si>
  <si>
    <t>JUEGO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</si>
</sst>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9">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_-[$$-240A]* #,##0.00_-;\-[$$-240A]* #,##0.00_-;_-[$$-240A]* &quot;-&quot;??_-;_-@_-"/>
    <numFmt numFmtId="187" formatCode="##0"/>
    <numFmt numFmtId="188" formatCode="0.000"/>
    <numFmt numFmtId="189" formatCode="0.0000"/>
    <numFmt numFmtId="190" formatCode="0.00%;\-0.00%;&quot;&quot;"/>
    <numFmt numFmtId="191" formatCode="&quot;$&quot;#,##0\ ;\(&quot;$&quot;#,##0\)"/>
    <numFmt numFmtId="192" formatCode="\(0%\)"/>
    <numFmt numFmtId="193" formatCode=";;"/>
    <numFmt numFmtId="194" formatCode="d\ \d\e\ mmmm\ \d\e\ yyyy"/>
    <numFmt numFmtId="195" formatCode="0%;\-0%;&quot;&quot;"/>
    <numFmt numFmtId="196" formatCode="#0&quot;.&quot;000&quot;´&quot;000&quot;.&quot;000"/>
    <numFmt numFmtId="197" formatCode="##0&quot;.&quot;000"/>
    <numFmt numFmtId="198" formatCode="##0&quot;´&quot;000&quot;.&quot;000"/>
    <numFmt numFmtId="199" formatCode="_(&quot;$&quot;\ * #,##0_);_(&quot;$&quot;\ * \(#,##0\);_(&quot;$&quot;\ * &quot;-&quot;??_);_(@_)"/>
    <numFmt numFmtId="200" formatCode="#0&quot;.&quot;"/>
    <numFmt numFmtId="201" formatCode="_(* #,##0_);_(* \(#,##0\);_(* &quot;-&quot;_);_(@_)"/>
  </numFmts>
  <fonts count="56">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
      <sz val="12"/>
      <color theme="1"/>
      <name val="Calibri"/>
      <family val="2"/>
      <scheme val="minor"/>
    </font>
    <font>
      <sz val="11"/>
      <color rgb="FF000000"/>
      <name val="Verdana"/>
      <family val="2"/>
    </font>
    <font>
      <sz val="11"/>
      <color indexed="8"/>
      <name val="Verdana"/>
      <family val="2"/>
    </font>
    <font>
      <sz val="11"/>
      <color theme="1"/>
      <name val="Verdana"/>
      <family val="2"/>
    </font>
    <font>
      <sz val="10"/>
      <name val="Verdana"/>
      <family val="2"/>
    </font>
    <font>
      <b/>
      <sz val="10"/>
      <name val="Verdana"/>
      <family val="2"/>
    </font>
    <font>
      <sz val="10"/>
      <color rgb="FF000000"/>
      <name val="Verdana"/>
      <family val="2"/>
    </font>
    <font>
      <sz val="10"/>
      <color theme="1"/>
      <name val="Verdana"/>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9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
      <left/>
      <right style="thin">
        <color auto="1"/>
      </right>
      <top style="thin">
        <color theme="1" tint="0.499984740745262"/>
      </top>
      <bottom style="thin">
        <color theme="1" tint="0.499984740745262"/>
      </bottom>
      <diagonal/>
    </border>
    <border>
      <left style="thin">
        <color auto="1"/>
      </left>
      <right style="thin">
        <color auto="1"/>
      </right>
      <top style="thin">
        <color theme="1" tint="0.499984740745262"/>
      </top>
      <bottom style="thin">
        <color theme="1" tint="0.499984740745262"/>
      </bottom>
      <diagonal/>
    </border>
  </borders>
  <cellStyleXfs count="256">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2"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7" fontId="6" fillId="0" borderId="47">
      <alignment horizontal="right"/>
    </xf>
    <xf numFmtId="187" fontId="6" fillId="0" borderId="47">
      <alignment horizontal="right"/>
    </xf>
    <xf numFmtId="2" fontId="6" fillId="0" borderId="0"/>
    <xf numFmtId="2" fontId="6" fillId="0" borderId="0"/>
    <xf numFmtId="2" fontId="6" fillId="0" borderId="0"/>
    <xf numFmtId="188" fontId="6" fillId="0" borderId="0"/>
    <xf numFmtId="188" fontId="6" fillId="0" borderId="0"/>
    <xf numFmtId="188" fontId="6" fillId="0" borderId="0"/>
    <xf numFmtId="189" fontId="7" fillId="0" borderId="0"/>
    <xf numFmtId="189" fontId="7" fillId="0" borderId="0"/>
    <xf numFmtId="189" fontId="7" fillId="0" borderId="0"/>
    <xf numFmtId="187" fontId="6" fillId="0" borderId="47">
      <alignment horizontal="right"/>
    </xf>
    <xf numFmtId="3" fontId="29" fillId="0" borderId="0" applyFont="0" applyFill="0" applyBorder="0" applyAlignment="0" applyProtection="0"/>
    <xf numFmtId="190" fontId="4" fillId="0" borderId="0">
      <protection locked="0"/>
    </xf>
    <xf numFmtId="191" fontId="29" fillId="0" borderId="0" applyFont="0" applyFill="0" applyBorder="0" applyAlignment="0" applyProtection="0"/>
    <xf numFmtId="192"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3" fontId="30" fillId="0" borderId="0">
      <protection locked="0"/>
    </xf>
    <xf numFmtId="193" fontId="30" fillId="0" borderId="0">
      <protection locked="0"/>
    </xf>
    <xf numFmtId="193" fontId="30" fillId="0" borderId="0">
      <protection locked="0"/>
    </xf>
    <xf numFmtId="193" fontId="30" fillId="0" borderId="0">
      <protection locked="0"/>
    </xf>
    <xf numFmtId="193" fontId="30" fillId="0" borderId="0">
      <protection locked="0"/>
    </xf>
    <xf numFmtId="193" fontId="30" fillId="0" borderId="0">
      <protection locked="0"/>
    </xf>
    <xf numFmtId="193" fontId="30" fillId="0" borderId="0">
      <protection locked="0"/>
    </xf>
    <xf numFmtId="194"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5" fontId="4" fillId="0" borderId="0">
      <protection locked="0"/>
    </xf>
    <xf numFmtId="195" fontId="4" fillId="0" borderId="0">
      <protection locked="0"/>
    </xf>
    <xf numFmtId="0" fontId="16" fillId="3" borderId="0" applyNumberFormat="0" applyBorder="0" applyAlignment="0" applyProtection="0"/>
    <xf numFmtId="196" fontId="6" fillId="0" borderId="0">
      <alignment horizontal="right"/>
    </xf>
    <xf numFmtId="196" fontId="6" fillId="0" borderId="0">
      <alignment horizontal="right"/>
    </xf>
    <xf numFmtId="196" fontId="6" fillId="0" borderId="0">
      <alignment horizontal="right"/>
    </xf>
    <xf numFmtId="197" fontId="6" fillId="0" borderId="0" applyFont="0" applyFill="0" applyBorder="0" applyAlignment="0">
      <alignment horizontal="center"/>
    </xf>
    <xf numFmtId="197"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8" fontId="6" fillId="0" borderId="0">
      <alignment horizontal="right"/>
    </xf>
    <xf numFmtId="198" fontId="6" fillId="0" borderId="0">
      <alignment horizontal="right"/>
    </xf>
    <xf numFmtId="198" fontId="6" fillId="0" borderId="0">
      <alignment horizontal="right"/>
    </xf>
    <xf numFmtId="199" fontId="4" fillId="0" borderId="0" applyFont="0" applyFill="0" applyBorder="0" applyAlignment="0" applyProtection="0"/>
    <xf numFmtId="199"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1" fontId="34" fillId="0" borderId="0" applyFont="0" applyFill="0" applyBorder="0" applyAlignment="0" applyProtection="0"/>
    <xf numFmtId="0" fontId="17" fillId="22" borderId="0" applyNumberFormat="0" applyBorder="0" applyAlignment="0" applyProtection="0"/>
    <xf numFmtId="200" fontId="6" fillId="0" borderId="0" applyFont="0" applyFill="0" applyBorder="0" applyAlignment="0">
      <alignment horizontal="center"/>
    </xf>
    <xf numFmtId="200"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5" fontId="4" fillId="0" borderId="51">
      <protection locked="0"/>
    </xf>
    <xf numFmtId="0" fontId="37" fillId="0" borderId="0"/>
    <xf numFmtId="0" fontId="38" fillId="0" borderId="0" applyNumberFormat="0" applyFill="0" applyBorder="0" applyAlignment="0" applyProtection="0">
      <alignment vertical="top"/>
      <protection locked="0"/>
    </xf>
    <xf numFmtId="0" fontId="48" fillId="0" borderId="0"/>
  </cellStyleXfs>
  <cellXfs count="360">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0" borderId="86" xfId="89" applyFont="1" applyBorder="1"/>
    <xf numFmtId="0" fontId="39" fillId="25" borderId="86" xfId="89" applyFont="1" applyFill="1" applyBorder="1"/>
    <xf numFmtId="0" fontId="39" fillId="25" borderId="37" xfId="89" applyFont="1" applyFill="1" applyBorder="1"/>
    <xf numFmtId="0" fontId="42" fillId="0" borderId="20" xfId="126" applyFont="1" applyBorder="1" applyAlignment="1">
      <alignment horizontal="center" vertical="center" wrapText="1"/>
    </xf>
    <xf numFmtId="0" fontId="42" fillId="24" borderId="39" xfId="73" applyFont="1" applyFill="1" applyBorder="1" applyAlignment="1">
      <alignment vertical="center"/>
    </xf>
    <xf numFmtId="0" fontId="42" fillId="24" borderId="41" xfId="73" applyFont="1" applyFill="1" applyBorder="1" applyAlignment="1">
      <alignment vertical="center"/>
    </xf>
    <xf numFmtId="0" fontId="42" fillId="24" borderId="42" xfId="73" applyFont="1" applyFill="1" applyBorder="1" applyAlignment="1">
      <alignment vertical="center"/>
    </xf>
    <xf numFmtId="0" fontId="39" fillId="0" borderId="18" xfId="74" applyFont="1" applyBorder="1" applyAlignment="1">
      <alignment horizontal="center" vertical="center"/>
    </xf>
    <xf numFmtId="4" fontId="39" fillId="0" borderId="18" xfId="39" applyNumberFormat="1" applyFont="1" applyBorder="1" applyAlignment="1">
      <alignment vertical="center" wrapText="1"/>
    </xf>
    <xf numFmtId="167" fontId="39" fillId="0" borderId="18" xfId="62" applyNumberFormat="1" applyFont="1" applyBorder="1" applyAlignment="1">
      <alignment horizontal="right" vertical="center" wrapText="1"/>
    </xf>
    <xf numFmtId="167" fontId="39" fillId="0" borderId="45" xfId="62" applyNumberFormat="1" applyFont="1" applyBorder="1" applyAlignment="1">
      <alignment horizontal="right" vertical="center" wrapText="1"/>
    </xf>
    <xf numFmtId="0" fontId="39" fillId="0" borderId="13" xfId="73" applyFont="1" applyBorder="1" applyAlignment="1">
      <alignment horizontal="left" vertical="center"/>
    </xf>
    <xf numFmtId="167" fontId="39" fillId="0" borderId="24" xfId="62" applyNumberFormat="1" applyFont="1" applyBorder="1" applyAlignment="1">
      <alignment horizontal="right" vertical="center" wrapText="1"/>
    </xf>
    <xf numFmtId="176" fontId="42" fillId="0" borderId="38" xfId="39" applyNumberFormat="1" applyFont="1" applyBorder="1" applyAlignment="1">
      <alignment horizontal="right" vertical="center"/>
    </xf>
    <xf numFmtId="167" fontId="39" fillId="0" borderId="30" xfId="62" applyNumberFormat="1" applyFont="1" applyBorder="1" applyAlignment="1">
      <alignment horizontal="right" vertical="center" wrapText="1"/>
    </xf>
    <xf numFmtId="0" fontId="39" fillId="0" borderId="18" xfId="135" applyFont="1" applyBorder="1" applyAlignment="1">
      <alignment horizontal="center" vertical="center"/>
    </xf>
    <xf numFmtId="0" fontId="39" fillId="0" borderId="18" xfId="73" applyFont="1" applyBorder="1" applyAlignment="1">
      <alignment horizontal="center" vertical="center"/>
    </xf>
    <xf numFmtId="0" fontId="39" fillId="0" borderId="18" xfId="126" applyFont="1" applyBorder="1" applyAlignment="1">
      <alignment horizontal="center" vertical="center"/>
    </xf>
    <xf numFmtId="167" fontId="39" fillId="0" borderId="18" xfId="62" quotePrefix="1" applyNumberFormat="1" applyFont="1" applyBorder="1" applyAlignment="1">
      <alignment horizontal="right" vertical="center" wrapText="1"/>
    </xf>
    <xf numFmtId="2" fontId="39" fillId="0" borderId="14" xfId="73" applyNumberFormat="1" applyFont="1" applyBorder="1" applyAlignment="1">
      <alignment horizontal="center" vertical="center"/>
    </xf>
    <xf numFmtId="0" fontId="39" fillId="0" borderId="14" xfId="73" applyFont="1" applyBorder="1" applyAlignment="1">
      <alignment horizontal="center" vertical="center"/>
    </xf>
    <xf numFmtId="0" fontId="39" fillId="0" borderId="14" xfId="73" applyFont="1" applyBorder="1" applyAlignment="1">
      <alignment horizontal="left" vertical="center" wrapText="1"/>
    </xf>
    <xf numFmtId="0" fontId="39" fillId="0" borderId="0" xfId="90" applyFont="1"/>
    <xf numFmtId="0" fontId="39" fillId="0" borderId="36" xfId="90" applyFont="1" applyBorder="1"/>
    <xf numFmtId="186" fontId="42" fillId="24" borderId="42" xfId="73" applyNumberFormat="1" applyFont="1" applyFill="1" applyBorder="1" applyAlignment="1">
      <alignment vertical="center"/>
    </xf>
    <xf numFmtId="0" fontId="39" fillId="0" borderId="37" xfId="90" applyFont="1" applyBorder="1"/>
    <xf numFmtId="49" fontId="42" fillId="0" borderId="0" xfId="131" applyNumberFormat="1" applyFont="1" applyAlignment="1">
      <alignment horizontal="right" vertical="center"/>
    </xf>
    <xf numFmtId="185" fontId="42" fillId="0" borderId="0" xfId="131" applyNumberFormat="1" applyFont="1" applyAlignment="1">
      <alignment vertical="center"/>
    </xf>
    <xf numFmtId="0" fontId="39" fillId="0" borderId="0" xfId="128" applyFont="1"/>
    <xf numFmtId="0" fontId="39" fillId="0" borderId="0" xfId="128" applyFont="1" applyAlignment="1">
      <alignment horizontal="center"/>
    </xf>
    <xf numFmtId="0" fontId="39" fillId="0" borderId="0" xfId="126" applyFont="1" applyAlignment="1">
      <alignment horizontal="center" vertical="center"/>
    </xf>
    <xf numFmtId="9" fontId="39" fillId="0" borderId="22" xfId="129" applyNumberFormat="1" applyFont="1" applyBorder="1" applyAlignment="1">
      <alignment horizontal="center" vertical="center"/>
    </xf>
    <xf numFmtId="180" fontId="39" fillId="0" borderId="22" xfId="129" applyNumberFormat="1" applyFont="1" applyBorder="1" applyAlignment="1">
      <alignment vertical="center"/>
    </xf>
    <xf numFmtId="0" fontId="39" fillId="0" borderId="23" xfId="128" applyFont="1" applyBorder="1" applyAlignment="1">
      <alignment vertical="center"/>
    </xf>
    <xf numFmtId="0" fontId="42" fillId="0" borderId="21" xfId="128" applyFont="1" applyBorder="1" applyAlignment="1">
      <alignment horizontal="left" vertical="center"/>
    </xf>
    <xf numFmtId="180" fontId="42" fillId="0" borderId="30" xfId="129" applyNumberFormat="1" applyFont="1" applyBorder="1" applyAlignment="1">
      <alignment vertical="center"/>
    </xf>
    <xf numFmtId="0" fontId="39" fillId="0" borderId="21" xfId="128" applyFont="1" applyBorder="1" applyAlignment="1">
      <alignment horizontal="left" vertical="center" wrapText="1"/>
    </xf>
    <xf numFmtId="0" fontId="39" fillId="0" borderId="23" xfId="128" applyFont="1" applyBorder="1" applyAlignment="1">
      <alignment horizontal="right" vertical="center"/>
    </xf>
    <xf numFmtId="0" fontId="39" fillId="0" borderId="0" xfId="128" applyFont="1" applyAlignment="1">
      <alignment horizontal="center" vertical="center" wrapText="1"/>
    </xf>
    <xf numFmtId="0" fontId="42" fillId="0" borderId="27" xfId="128" applyFont="1" applyBorder="1" applyAlignment="1">
      <alignment horizontal="left" vertical="center"/>
    </xf>
    <xf numFmtId="9" fontId="39" fillId="0" borderId="31" xfId="129" applyNumberFormat="1" applyFont="1" applyBorder="1" applyAlignment="1">
      <alignment horizontal="center" vertical="center"/>
    </xf>
    <xf numFmtId="180" fontId="42" fillId="0" borderId="31" xfId="129" applyNumberFormat="1" applyFont="1" applyBorder="1" applyAlignment="1">
      <alignment vertical="center"/>
    </xf>
    <xf numFmtId="0" fontId="39" fillId="0" borderId="28" xfId="128" applyFont="1" applyBorder="1" applyAlignment="1">
      <alignment vertical="center"/>
    </xf>
    <xf numFmtId="2" fontId="39" fillId="0" borderId="0" xfId="128" applyNumberFormat="1" applyFont="1"/>
    <xf numFmtId="180" fontId="39" fillId="0" borderId="0" xfId="129" applyNumberFormat="1" applyFont="1" applyBorder="1"/>
    <xf numFmtId="39" fontId="42" fillId="0" borderId="0" xfId="129" applyNumberFormat="1" applyFont="1" applyBorder="1" applyAlignment="1">
      <alignment vertical="center"/>
    </xf>
    <xf numFmtId="0" fontId="42" fillId="0" borderId="34" xfId="79" applyFont="1" applyBorder="1" applyAlignment="1">
      <alignment vertical="center"/>
    </xf>
    <xf numFmtId="181" fontId="39" fillId="0" borderId="37" xfId="90" applyNumberFormat="1" applyFont="1" applyBorder="1"/>
    <xf numFmtId="185" fontId="42" fillId="26" borderId="45" xfId="60" applyNumberFormat="1" applyFont="1" applyFill="1" applyBorder="1" applyAlignment="1">
      <alignment horizontal="center" vertical="center"/>
    </xf>
    <xf numFmtId="183" fontId="39" fillId="0" borderId="37" xfId="90" applyNumberFormat="1" applyFont="1" applyBorder="1"/>
    <xf numFmtId="185"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39" fillId="0" borderId="79" xfId="90" applyFont="1" applyBorder="1"/>
    <xf numFmtId="0" fontId="39" fillId="0" borderId="80" xfId="89" applyFont="1" applyBorder="1"/>
    <xf numFmtId="0" fontId="39" fillId="0" borderId="80" xfId="89" applyFont="1" applyBorder="1" applyAlignment="1">
      <alignment horizontal="center"/>
    </xf>
    <xf numFmtId="184" fontId="39" fillId="0" borderId="80" xfId="34" applyNumberFormat="1" applyFont="1" applyBorder="1"/>
    <xf numFmtId="0" fontId="39" fillId="0" borderId="81" xfId="89" applyFont="1" applyBorder="1"/>
    <xf numFmtId="0" fontId="39" fillId="25" borderId="36" xfId="89" applyFont="1" applyFill="1" applyBorder="1"/>
    <xf numFmtId="0" fontId="39" fillId="0" borderId="0" xfId="0" applyFont="1"/>
    <xf numFmtId="0" fontId="39" fillId="0" borderId="37" xfId="0" applyFont="1" applyBorder="1"/>
    <xf numFmtId="0" fontId="39" fillId="0" borderId="36" xfId="0" applyFont="1" applyBorder="1"/>
    <xf numFmtId="0" fontId="42" fillId="0" borderId="56" xfId="0" applyFont="1" applyBorder="1" applyAlignment="1">
      <alignment horizontal="center"/>
    </xf>
    <xf numFmtId="0" fontId="42" fillId="0" borderId="0" xfId="0" applyFont="1" applyAlignment="1">
      <alignment horizontal="center"/>
    </xf>
    <xf numFmtId="0" fontId="39" fillId="0" borderId="60" xfId="0" applyFont="1" applyBorder="1" applyAlignment="1">
      <alignment horizontal="center"/>
    </xf>
    <xf numFmtId="0" fontId="42" fillId="0" borderId="52" xfId="0" applyFont="1" applyBorder="1" applyAlignment="1">
      <alignment horizontal="center"/>
    </xf>
    <xf numFmtId="0" fontId="39" fillId="0" borderId="52" xfId="0" applyFont="1" applyBorder="1" applyAlignment="1">
      <alignment vertical="center"/>
    </xf>
    <xf numFmtId="0" fontId="39" fillId="0" borderId="71" xfId="0" applyFont="1" applyBorder="1" applyAlignment="1">
      <alignment vertical="center"/>
    </xf>
    <xf numFmtId="0" fontId="39" fillId="0" borderId="57" xfId="0" applyFont="1" applyBorder="1" applyAlignment="1">
      <alignment horizontal="center"/>
    </xf>
    <xf numFmtId="0" fontId="39" fillId="0" borderId="56"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0" xfId="0" applyFont="1" applyBorder="1" applyAlignment="1">
      <alignment horizontal="left"/>
    </xf>
    <xf numFmtId="0" fontId="39" fillId="0" borderId="53" xfId="0" applyFont="1" applyBorder="1" applyAlignment="1">
      <alignment horizontal="center"/>
    </xf>
    <xf numFmtId="0" fontId="39" fillId="0" borderId="69" xfId="0" applyFont="1" applyBorder="1" applyAlignment="1">
      <alignment horizontal="center"/>
    </xf>
    <xf numFmtId="0" fontId="39" fillId="0" borderId="27" xfId="0" applyFont="1" applyBorder="1"/>
    <xf numFmtId="0" fontId="39" fillId="0" borderId="31" xfId="0" applyFont="1" applyBorder="1"/>
    <xf numFmtId="0" fontId="39" fillId="0" borderId="67" xfId="0" applyFont="1" applyBorder="1"/>
    <xf numFmtId="0" fontId="39" fillId="0" borderId="57" xfId="0" applyFont="1" applyBorder="1"/>
    <xf numFmtId="0" fontId="39" fillId="0" borderId="56" xfId="0" applyFont="1" applyBorder="1"/>
    <xf numFmtId="0" fontId="39" fillId="0" borderId="55" xfId="0" applyFont="1" applyBorder="1"/>
    <xf numFmtId="0" fontId="39" fillId="0" borderId="11" xfId="0" applyFont="1" applyBorder="1"/>
    <xf numFmtId="0" fontId="39" fillId="0" borderId="12" xfId="0" applyFont="1" applyBorder="1"/>
    <xf numFmtId="0" fontId="46" fillId="24" borderId="68" xfId="0" applyFont="1" applyFill="1" applyBorder="1" applyAlignment="1">
      <alignment horizontal="center" vertical="center"/>
    </xf>
    <xf numFmtId="0" fontId="39" fillId="24" borderId="66" xfId="0" applyFont="1" applyFill="1" applyBorder="1" applyAlignment="1">
      <alignment horizontal="center" vertical="center"/>
    </xf>
    <xf numFmtId="4" fontId="39" fillId="24" borderId="66"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3" fontId="39" fillId="0" borderId="18" xfId="34" applyFont="1" applyBorder="1"/>
    <xf numFmtId="173" fontId="39" fillId="0" borderId="30" xfId="34" applyFont="1" applyBorder="1"/>
    <xf numFmtId="0" fontId="39" fillId="0" borderId="60" xfId="0" applyFont="1" applyBorder="1"/>
    <xf numFmtId="0" fontId="39" fillId="0" borderId="52" xfId="0" applyFont="1" applyBorder="1"/>
    <xf numFmtId="0" fontId="39" fillId="0" borderId="62" xfId="0" applyFont="1" applyBorder="1"/>
    <xf numFmtId="0" fontId="39" fillId="0" borderId="63" xfId="0" applyFont="1" applyBorder="1"/>
    <xf numFmtId="173" fontId="39" fillId="0" borderId="61" xfId="34" applyFont="1" applyBorder="1"/>
    <xf numFmtId="173" fontId="39" fillId="0" borderId="58"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40" xfId="34" applyFont="1" applyBorder="1"/>
    <xf numFmtId="173" fontId="39" fillId="0" borderId="58"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1" xfId="0" applyFont="1" applyBorder="1"/>
    <xf numFmtId="0" fontId="39" fillId="0" borderId="14" xfId="0" applyFont="1" applyBorder="1"/>
    <xf numFmtId="173"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5" xfId="0" applyNumberFormat="1" applyFont="1" applyBorder="1" applyAlignment="1">
      <alignment horizontal="center" wrapText="1"/>
    </xf>
    <xf numFmtId="173" fontId="39" fillId="0" borderId="45" xfId="34" applyFont="1" applyBorder="1" applyAlignment="1">
      <alignment horizontal="center" wrapText="1"/>
    </xf>
    <xf numFmtId="166" fontId="39" fillId="24" borderId="58"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8" xfId="0" applyNumberFormat="1" applyFont="1" applyBorder="1"/>
    <xf numFmtId="43" fontId="39" fillId="24" borderId="58" xfId="0" applyNumberFormat="1" applyFont="1" applyFill="1" applyBorder="1"/>
    <xf numFmtId="0" fontId="39" fillId="0" borderId="53"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4"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79" xfId="0" applyFont="1" applyBorder="1"/>
    <xf numFmtId="0" fontId="39" fillId="0" borderId="80" xfId="0" applyFont="1" applyBorder="1"/>
    <xf numFmtId="0" fontId="39" fillId="0" borderId="81" xfId="0" applyFont="1" applyBorder="1"/>
    <xf numFmtId="0" fontId="42" fillId="0" borderId="18" xfId="83" applyFont="1" applyBorder="1" applyAlignment="1">
      <alignment vertical="center" wrapText="1"/>
    </xf>
    <xf numFmtId="0" fontId="39" fillId="0" borderId="18" xfId="83" applyFont="1" applyBorder="1" applyAlignment="1">
      <alignment vertical="center" wrapText="1"/>
    </xf>
    <xf numFmtId="0" fontId="39" fillId="0" borderId="18" xfId="255" applyFont="1" applyBorder="1" applyAlignment="1" applyProtection="1">
      <alignment vertical="center" wrapText="1"/>
      <protection hidden="1"/>
    </xf>
    <xf numFmtId="0" fontId="39" fillId="0" borderId="18" xfId="255" applyFont="1" applyBorder="1" applyAlignment="1">
      <alignment vertical="center" wrapText="1"/>
    </xf>
    <xf numFmtId="3" fontId="39" fillId="0" borderId="18" xfId="83" applyNumberFormat="1" applyFont="1" applyBorder="1" applyAlignment="1">
      <alignment vertical="center" wrapText="1"/>
    </xf>
    <xf numFmtId="0" fontId="39" fillId="0" borderId="18" xfId="255" applyFont="1" applyBorder="1" applyAlignment="1">
      <alignment vertical="center"/>
    </xf>
    <xf numFmtId="0" fontId="42" fillId="0" borderId="18" xfId="0" applyFont="1" applyBorder="1" applyAlignment="1">
      <alignment vertical="center" wrapText="1"/>
    </xf>
    <xf numFmtId="0" fontId="39" fillId="0" borderId="18" xfId="82" applyFont="1" applyBorder="1" applyAlignment="1">
      <alignment vertical="center" wrapText="1"/>
    </xf>
    <xf numFmtId="0" fontId="39" fillId="0" borderId="18" xfId="0" applyFont="1" applyBorder="1" applyAlignment="1">
      <alignment vertical="center" wrapText="1"/>
    </xf>
    <xf numFmtId="0" fontId="39" fillId="0" borderId="88" xfId="82" applyFont="1" applyBorder="1" applyAlignment="1">
      <alignment vertical="center" wrapText="1"/>
    </xf>
    <xf numFmtId="0" fontId="39" fillId="0" borderId="74" xfId="0" applyFont="1" applyBorder="1" applyAlignment="1">
      <alignment vertical="center" wrapText="1"/>
    </xf>
    <xf numFmtId="0" fontId="49" fillId="0" borderId="18" xfId="0" applyFont="1" applyBorder="1" applyAlignment="1">
      <alignment vertical="center" wrapText="1"/>
    </xf>
    <xf numFmtId="0" fontId="50" fillId="0" borderId="18" xfId="82" applyFont="1" applyBorder="1" applyAlignment="1">
      <alignment vertical="center" wrapText="1"/>
    </xf>
    <xf numFmtId="0" fontId="39" fillId="0" borderId="88" xfId="0" applyFont="1" applyBorder="1" applyAlignment="1">
      <alignment vertical="center" wrapText="1"/>
    </xf>
    <xf numFmtId="0" fontId="39" fillId="0" borderId="18" xfId="0" applyFont="1" applyBorder="1" applyAlignment="1">
      <alignment horizontal="left" vertical="center" wrapText="1"/>
    </xf>
    <xf numFmtId="0" fontId="39" fillId="0" borderId="18" xfId="0" applyFont="1" applyBorder="1" applyAlignment="1" applyProtection="1">
      <alignment horizontal="left" vertical="center" wrapText="1"/>
      <protection hidden="1"/>
    </xf>
    <xf numFmtId="0" fontId="49" fillId="0" borderId="18" xfId="0" applyFont="1" applyBorder="1" applyAlignment="1">
      <alignment horizontal="left" vertical="center" wrapText="1"/>
    </xf>
    <xf numFmtId="0" fontId="51" fillId="0" borderId="18" xfId="235" applyFont="1" applyBorder="1" applyAlignment="1">
      <alignment vertical="center" wrapText="1"/>
    </xf>
    <xf numFmtId="0" fontId="39" fillId="0" borderId="18" xfId="73" applyFont="1" applyBorder="1" applyAlignment="1">
      <alignment vertical="center" wrapText="1"/>
    </xf>
    <xf numFmtId="0" fontId="39" fillId="0" borderId="18" xfId="83" applyFont="1" applyBorder="1" applyAlignment="1">
      <alignment vertical="center"/>
    </xf>
    <xf numFmtId="0" fontId="42" fillId="0" borderId="18" xfId="83" applyFont="1" applyBorder="1" applyAlignment="1">
      <alignment vertical="center"/>
    </xf>
    <xf numFmtId="0" fontId="52" fillId="0" borderId="18" xfId="83" applyFont="1" applyBorder="1" applyAlignment="1">
      <alignment vertical="center"/>
    </xf>
    <xf numFmtId="0" fontId="52" fillId="0" borderId="18" xfId="83" applyFont="1" applyBorder="1" applyAlignment="1">
      <alignment horizontal="center" vertical="center"/>
    </xf>
    <xf numFmtId="0" fontId="53" fillId="0" borderId="18" xfId="0" applyFont="1" applyBorder="1" applyAlignment="1">
      <alignment horizontal="center" vertical="center"/>
    </xf>
    <xf numFmtId="0" fontId="52" fillId="0" borderId="18" xfId="82" applyFont="1" applyBorder="1" applyAlignment="1">
      <alignment horizontal="center" vertical="center"/>
    </xf>
    <xf numFmtId="0" fontId="52" fillId="0" borderId="18" xfId="0" applyFont="1" applyBorder="1" applyAlignment="1">
      <alignment horizontal="center" vertical="center"/>
    </xf>
    <xf numFmtId="0" fontId="52" fillId="0" borderId="89" xfId="82" applyFont="1" applyBorder="1" applyAlignment="1">
      <alignment horizontal="center" vertical="center"/>
    </xf>
    <xf numFmtId="0" fontId="54" fillId="0" borderId="18" xfId="229" applyFont="1" applyBorder="1" applyAlignment="1" applyProtection="1">
      <alignment horizontal="center" vertical="center"/>
      <protection hidden="1"/>
    </xf>
    <xf numFmtId="0" fontId="53" fillId="0" borderId="18" xfId="0" applyFont="1" applyBorder="1" applyAlignment="1">
      <alignment horizontal="center" vertical="center" wrapText="1"/>
    </xf>
    <xf numFmtId="0" fontId="52" fillId="0" borderId="74" xfId="0" applyFont="1" applyBorder="1" applyAlignment="1">
      <alignment horizontal="center" vertical="center"/>
    </xf>
    <xf numFmtId="0" fontId="54" fillId="0" borderId="18" xfId="0" applyFont="1" applyBorder="1" applyAlignment="1">
      <alignment horizontal="center" vertical="center"/>
    </xf>
    <xf numFmtId="0" fontId="54" fillId="0" borderId="18" xfId="0" applyFont="1" applyBorder="1" applyAlignment="1">
      <alignment horizontal="center" vertical="center" wrapText="1"/>
    </xf>
    <xf numFmtId="0" fontId="52" fillId="0" borderId="18" xfId="0" applyFont="1" applyBorder="1" applyAlignment="1">
      <alignment horizontal="center" vertical="center" wrapText="1"/>
    </xf>
    <xf numFmtId="0" fontId="52" fillId="0" borderId="89" xfId="0" applyFont="1" applyBorder="1" applyAlignment="1">
      <alignment horizontal="center" vertical="center"/>
    </xf>
    <xf numFmtId="201" fontId="52" fillId="0" borderId="18" xfId="82" applyNumberFormat="1" applyFont="1" applyBorder="1" applyAlignment="1">
      <alignment horizontal="center" vertical="center"/>
    </xf>
    <xf numFmtId="0" fontId="52" fillId="0" borderId="18" xfId="0" applyFont="1" applyBorder="1" applyAlignment="1" applyProtection="1">
      <alignment horizontal="center" vertical="center"/>
      <protection hidden="1"/>
    </xf>
    <xf numFmtId="0" fontId="55" fillId="0" borderId="18" xfId="235" applyFont="1" applyBorder="1" applyAlignment="1">
      <alignment horizontal="center" vertical="center"/>
    </xf>
    <xf numFmtId="0" fontId="42" fillId="0" borderId="18" xfId="83" applyFont="1" applyBorder="1" applyAlignment="1">
      <alignment horizontal="center" vertical="center"/>
    </xf>
    <xf numFmtId="2" fontId="39" fillId="0" borderId="18" xfId="83" applyNumberFormat="1" applyFont="1" applyBorder="1" applyAlignment="1">
      <alignment horizontal="center" vertical="center"/>
    </xf>
    <xf numFmtId="188" fontId="42" fillId="0" borderId="18" xfId="0" applyNumberFormat="1" applyFont="1" applyBorder="1" applyAlignment="1">
      <alignment horizontal="center" vertical="center" wrapText="1"/>
    </xf>
    <xf numFmtId="188" fontId="39" fillId="0" borderId="18" xfId="82" applyNumberFormat="1" applyFont="1" applyBorder="1" applyAlignment="1">
      <alignment horizontal="center" vertical="center"/>
    </xf>
    <xf numFmtId="49" fontId="42" fillId="0" borderId="18" xfId="0" applyNumberFormat="1" applyFont="1" applyBorder="1" applyAlignment="1">
      <alignment horizontal="center" vertical="center"/>
    </xf>
    <xf numFmtId="0" fontId="39" fillId="0" borderId="18" xfId="83" applyFont="1" applyBorder="1" applyAlignment="1">
      <alignment horizontal="center" vertical="center"/>
    </xf>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3" fontId="42" fillId="26" borderId="18"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0" fontId="39" fillId="0" borderId="60" xfId="0" applyFont="1" applyBorder="1" applyAlignment="1">
      <alignment horizontal="center" vertical="center" wrapText="1"/>
    </xf>
    <xf numFmtId="0" fontId="39" fillId="0" borderId="52" xfId="0" applyFont="1" applyBorder="1" applyAlignment="1">
      <alignment horizontal="center" vertical="center" wrapText="1"/>
    </xf>
    <xf numFmtId="0" fontId="39" fillId="0" borderId="62"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0" fontId="42" fillId="24" borderId="39" xfId="73" applyFont="1" applyFill="1" applyBorder="1" applyAlignment="1">
      <alignment horizontal="right" vertical="center"/>
    </xf>
    <xf numFmtId="0" fontId="42" fillId="24" borderId="41" xfId="73" applyFont="1" applyFill="1" applyBorder="1" applyAlignment="1">
      <alignment horizontal="right" vertical="center"/>
    </xf>
    <xf numFmtId="0" fontId="42" fillId="24" borderId="50" xfId="73" applyFont="1" applyFill="1" applyBorder="1" applyAlignment="1">
      <alignment horizontal="right" vertical="center"/>
    </xf>
    <xf numFmtId="3" fontId="42" fillId="26" borderId="25" xfId="130" applyNumberFormat="1" applyFont="1" applyFill="1" applyBorder="1" applyAlignment="1">
      <alignment horizontal="center" vertical="center" wrapText="1"/>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42" fillId="0" borderId="29" xfId="126" applyFont="1" applyBorder="1" applyAlignment="1">
      <alignment horizontal="center" vertical="center" wrapText="1"/>
    </xf>
    <xf numFmtId="0" fontId="39" fillId="27" borderId="33" xfId="89" applyFont="1" applyFill="1" applyBorder="1" applyAlignment="1">
      <alignment horizontal="left" wrapText="1"/>
    </xf>
    <xf numFmtId="0" fontId="39" fillId="27" borderId="18" xfId="89" applyFont="1" applyFill="1" applyBorder="1" applyAlignment="1">
      <alignment horizontal="left" wrapText="1"/>
    </xf>
    <xf numFmtId="0" fontId="39" fillId="27" borderId="30" xfId="89" applyFont="1" applyFill="1" applyBorder="1" applyAlignment="1">
      <alignment horizontal="left" wrapText="1"/>
    </xf>
    <xf numFmtId="0" fontId="39" fillId="26" borderId="21" xfId="89" applyFont="1" applyFill="1" applyBorder="1" applyAlignment="1">
      <alignment horizontal="center" wrapText="1"/>
    </xf>
    <xf numFmtId="0" fontId="39" fillId="26" borderId="22" xfId="89" applyFont="1" applyFill="1" applyBorder="1" applyAlignment="1">
      <alignment horizontal="center" wrapText="1"/>
    </xf>
    <xf numFmtId="0" fontId="39" fillId="26" borderId="54" xfId="89" applyFont="1" applyFill="1" applyBorder="1" applyAlignment="1">
      <alignment horizontal="center" wrapText="1"/>
    </xf>
    <xf numFmtId="0" fontId="40" fillId="0" borderId="0" xfId="0" applyFont="1" applyAlignment="1">
      <alignment horizontal="left"/>
    </xf>
    <xf numFmtId="0" fontId="39" fillId="0" borderId="85" xfId="89" applyFont="1" applyBorder="1" applyAlignment="1">
      <alignment horizontal="center"/>
    </xf>
    <xf numFmtId="0" fontId="39" fillId="0" borderId="78" xfId="89" applyFont="1" applyBorder="1" applyAlignment="1">
      <alignment horizontal="center"/>
    </xf>
    <xf numFmtId="0" fontId="39" fillId="0" borderId="87" xfId="89" applyFont="1" applyBorder="1" applyAlignment="1">
      <alignment horizontal="center"/>
    </xf>
    <xf numFmtId="0" fontId="42" fillId="0" borderId="84" xfId="130" applyFont="1" applyBorder="1" applyAlignment="1">
      <alignment horizontal="center"/>
    </xf>
    <xf numFmtId="0" fontId="42" fillId="0" borderId="82" xfId="130" applyFont="1" applyBorder="1" applyAlignment="1">
      <alignment horizontal="center"/>
    </xf>
    <xf numFmtId="0" fontId="42" fillId="0" borderId="83" xfId="130" applyFont="1" applyBorder="1" applyAlignment="1">
      <alignment horizontal="center"/>
    </xf>
    <xf numFmtId="0" fontId="39" fillId="0" borderId="53" xfId="130" applyFont="1" applyBorder="1" applyAlignment="1">
      <alignment horizontal="center"/>
    </xf>
    <xf numFmtId="0" fontId="39" fillId="0" borderId="69" xfId="130" applyFont="1" applyBorder="1" applyAlignment="1">
      <alignment horizontal="center"/>
    </xf>
    <xf numFmtId="0" fontId="42" fillId="0" borderId="57" xfId="130" applyFont="1" applyBorder="1" applyAlignment="1">
      <alignment horizontal="center"/>
    </xf>
    <xf numFmtId="0" fontId="42" fillId="0" borderId="56" xfId="130" applyFont="1" applyBorder="1" applyAlignment="1">
      <alignment horizontal="center"/>
    </xf>
    <xf numFmtId="0" fontId="42" fillId="0" borderId="55" xfId="130" applyFont="1" applyBorder="1" applyAlignment="1">
      <alignment horizontal="center"/>
    </xf>
    <xf numFmtId="0" fontId="42" fillId="0" borderId="11" xfId="130" applyFont="1" applyBorder="1" applyAlignment="1">
      <alignment horizontal="center"/>
    </xf>
    <xf numFmtId="0" fontId="42" fillId="0" borderId="0" xfId="130" applyFont="1" applyAlignment="1">
      <alignment horizontal="center"/>
    </xf>
    <xf numFmtId="0" fontId="42" fillId="0" borderId="12" xfId="130" applyFont="1" applyBorder="1" applyAlignment="1">
      <alignment horizontal="center"/>
    </xf>
    <xf numFmtId="0" fontId="39" fillId="27" borderId="18" xfId="89" applyFont="1" applyFill="1" applyBorder="1" applyAlignment="1">
      <alignment horizontal="justify" vertical="center" wrapText="1"/>
    </xf>
    <xf numFmtId="0" fontId="39" fillId="26" borderId="19" xfId="89" applyFont="1" applyFill="1" applyBorder="1" applyAlignment="1">
      <alignment horizontal="center" wrapText="1"/>
    </xf>
    <xf numFmtId="0" fontId="39" fillId="26" borderId="23" xfId="89" applyFont="1" applyFill="1" applyBorder="1" applyAlignment="1">
      <alignment horizontal="center" wrapText="1"/>
    </xf>
    <xf numFmtId="0" fontId="39" fillId="27" borderId="18" xfId="0" applyFont="1" applyFill="1" applyBorder="1" applyAlignment="1">
      <alignment horizontal="center" wrapText="1"/>
    </xf>
    <xf numFmtId="0" fontId="39" fillId="0" borderId="74" xfId="253" applyFont="1" applyBorder="1" applyAlignment="1">
      <alignment horizontal="center" vertical="center"/>
    </xf>
    <xf numFmtId="0" fontId="39" fillId="0" borderId="47" xfId="253" applyFont="1" applyBorder="1" applyAlignment="1">
      <alignment horizontal="center" vertical="center"/>
    </xf>
    <xf numFmtId="0" fontId="42" fillId="0" borderId="72"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42" fillId="0" borderId="72"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5" fillId="0" borderId="77" xfId="254" applyFont="1" applyBorder="1" applyAlignment="1" applyProtection="1">
      <alignment horizontal="center"/>
    </xf>
    <xf numFmtId="0" fontId="45" fillId="0" borderId="49" xfId="254" applyFont="1" applyBorder="1" applyAlignment="1" applyProtection="1">
      <alignment horizontal="center"/>
    </xf>
    <xf numFmtId="0" fontId="42" fillId="0" borderId="75" xfId="0" applyFont="1" applyBorder="1" applyAlignment="1">
      <alignment horizontal="center"/>
    </xf>
    <xf numFmtId="0" fontId="42" fillId="0" borderId="56" xfId="0" applyFont="1" applyBorder="1" applyAlignment="1">
      <alignment horizontal="center"/>
    </xf>
    <xf numFmtId="0" fontId="42" fillId="0" borderId="76" xfId="0" applyFont="1" applyBorder="1" applyAlignment="1">
      <alignment horizontal="center"/>
    </xf>
    <xf numFmtId="0" fontId="39" fillId="0" borderId="25" xfId="0" applyFont="1" applyBorder="1" applyAlignment="1">
      <alignment horizontal="center" vertical="center"/>
    </xf>
    <xf numFmtId="0" fontId="46" fillId="24" borderId="34" xfId="0" applyFont="1" applyFill="1" applyBorder="1" applyAlignment="1">
      <alignment horizontal="center" vertical="center" wrapText="1"/>
    </xf>
    <xf numFmtId="0" fontId="46" fillId="24" borderId="16" xfId="0" applyFont="1" applyFill="1" applyBorder="1" applyAlignment="1">
      <alignment horizontal="center" vertical="center" wrapText="1"/>
    </xf>
    <xf numFmtId="0" fontId="46" fillId="24" borderId="26" xfId="0" applyFont="1" applyFill="1" applyBorder="1" applyAlignment="1">
      <alignment horizontal="center" vertical="center" wrapText="1"/>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55"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73" xfId="253" applyFont="1" applyBorder="1" applyAlignment="1">
      <alignment horizontal="center" vertical="center"/>
    </xf>
    <xf numFmtId="0" fontId="39" fillId="0" borderId="48" xfId="253" applyFont="1" applyBorder="1" applyAlignment="1">
      <alignment horizontal="center" vertical="center"/>
    </xf>
    <xf numFmtId="0" fontId="39" fillId="0" borderId="75" xfId="253" applyFont="1" applyBorder="1" applyAlignment="1">
      <alignment horizontal="center" vertical="center"/>
    </xf>
    <xf numFmtId="0" fontId="39" fillId="0" borderId="56" xfId="253" applyFont="1" applyBorder="1" applyAlignment="1">
      <alignment horizontal="center" vertical="center"/>
    </xf>
    <xf numFmtId="0" fontId="39" fillId="0" borderId="55" xfId="253" applyFont="1" applyBorder="1" applyAlignment="1">
      <alignment horizontal="center" vertical="center"/>
    </xf>
    <xf numFmtId="0" fontId="39" fillId="0" borderId="65" xfId="253" applyFont="1" applyBorder="1" applyAlignment="1">
      <alignment horizontal="center" vertical="center"/>
    </xf>
    <xf numFmtId="0" fontId="39" fillId="0" borderId="53" xfId="253" applyFont="1" applyBorder="1" applyAlignment="1">
      <alignment horizontal="center" vertical="center"/>
    </xf>
    <xf numFmtId="0" fontId="39" fillId="0" borderId="69" xfId="253" applyFont="1" applyBorder="1" applyAlignment="1">
      <alignment horizontal="center" vertical="center"/>
    </xf>
    <xf numFmtId="0" fontId="39" fillId="0" borderId="63" xfId="253" applyFont="1" applyBorder="1" applyAlignment="1">
      <alignment horizontal="center" vertical="center"/>
    </xf>
    <xf numFmtId="0" fontId="39" fillId="0" borderId="52" xfId="253" applyFont="1" applyBorder="1" applyAlignment="1">
      <alignment horizontal="center" vertical="center"/>
    </xf>
    <xf numFmtId="0" fontId="39" fillId="0" borderId="71" xfId="253" applyFont="1" applyBorder="1" applyAlignment="1">
      <alignment horizontal="center" vertical="center"/>
    </xf>
    <xf numFmtId="0" fontId="39" fillId="0" borderId="65" xfId="0" applyFont="1" applyBorder="1" applyAlignment="1">
      <alignment horizontal="center" vertical="center"/>
    </xf>
    <xf numFmtId="0" fontId="39" fillId="0" borderId="53" xfId="0" applyFont="1" applyBorder="1" applyAlignment="1">
      <alignment horizontal="center" vertical="center"/>
    </xf>
    <xf numFmtId="0" fontId="39" fillId="0" borderId="69" xfId="0" applyFont="1" applyBorder="1" applyAlignment="1">
      <alignment horizontal="center" vertical="center"/>
    </xf>
    <xf numFmtId="0" fontId="39" fillId="24" borderId="27" xfId="0" applyFont="1" applyFill="1" applyBorder="1" applyAlignment="1">
      <alignment horizontal="center" vertical="center"/>
    </xf>
    <xf numFmtId="0" fontId="39" fillId="24" borderId="67" xfId="0" applyFont="1" applyFill="1" applyBorder="1" applyAlignment="1">
      <alignment horizontal="center" vertical="center"/>
    </xf>
    <xf numFmtId="0" fontId="42" fillId="24" borderId="34" xfId="0" applyFont="1" applyFill="1" applyBorder="1" applyAlignment="1">
      <alignment horizont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2" fillId="24" borderId="44" xfId="0" applyFont="1" applyFill="1" applyBorder="1" applyAlignment="1">
      <alignment horizontal="center"/>
    </xf>
    <xf numFmtId="0" fontId="46" fillId="24" borderId="34" xfId="0" applyFont="1" applyFill="1" applyBorder="1" applyAlignment="1">
      <alignment horizontal="center" vertical="center"/>
    </xf>
    <xf numFmtId="0" fontId="46" fillId="24" borderId="26" xfId="0" applyFont="1" applyFill="1" applyBorder="1" applyAlignment="1">
      <alignment horizontal="center" vertical="center"/>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42" fillId="0" borderId="55" xfId="0" applyFont="1" applyBorder="1" applyAlignment="1" applyProtection="1">
      <alignment horizontal="center"/>
      <protection locked="0"/>
    </xf>
    <xf numFmtId="0" fontId="39" fillId="0" borderId="21" xfId="0" applyFont="1" applyBorder="1" applyAlignment="1"/>
    <xf numFmtId="0" fontId="39" fillId="0" borderId="22" xfId="0" applyFont="1" applyBorder="1" applyAlignment="1"/>
    <xf numFmtId="0" fontId="39" fillId="0" borderId="23" xfId="0" applyFont="1" applyBorder="1" applyAlignment="1"/>
    <xf numFmtId="0" fontId="39" fillId="0" borderId="19" xfId="0" applyFont="1" applyBorder="1" applyAlignment="1"/>
    <xf numFmtId="0" fontId="39" fillId="0" borderId="19" xfId="0" applyFont="1" applyBorder="1" applyAlignment="1">
      <alignment horizontal="center"/>
    </xf>
    <xf numFmtId="0" fontId="39" fillId="0" borderId="23" xfId="0" applyFont="1" applyBorder="1" applyAlignment="1">
      <alignment horizontal="center"/>
    </xf>
    <xf numFmtId="0" fontId="42" fillId="24" borderId="65" xfId="0" applyFont="1" applyFill="1" applyBorder="1" applyAlignment="1">
      <alignment horizontal="center"/>
    </xf>
    <xf numFmtId="0" fontId="42" fillId="24" borderId="64" xfId="0" applyFont="1" applyFill="1" applyBorder="1" applyAlignment="1">
      <alignment horizontal="center"/>
    </xf>
    <xf numFmtId="0" fontId="42" fillId="24" borderId="17" xfId="0" applyFont="1" applyFill="1" applyBorder="1" applyAlignment="1">
      <alignment horizontal="center"/>
    </xf>
    <xf numFmtId="0" fontId="39" fillId="24" borderId="31" xfId="0" applyFont="1" applyFill="1" applyBorder="1" applyAlignment="1">
      <alignment horizontal="center" vertical="center"/>
    </xf>
    <xf numFmtId="0" fontId="39" fillId="0" borderId="27" xfId="0" applyFont="1" applyBorder="1" applyAlignment="1"/>
    <xf numFmtId="0" fontId="39" fillId="0" borderId="31" xfId="0" applyFont="1" applyBorder="1" applyAlignment="1"/>
    <xf numFmtId="0" fontId="39" fillId="0" borderId="28" xfId="0" applyFont="1" applyBorder="1" applyAlignment="1"/>
    <xf numFmtId="0" fontId="39" fillId="0" borderId="59" xfId="0" applyFont="1" applyBorder="1" applyAlignment="1"/>
    <xf numFmtId="2" fontId="39" fillId="0" borderId="59" xfId="0" applyNumberFormat="1" applyFont="1" applyBorder="1" applyAlignment="1">
      <alignment horizontal="center"/>
    </xf>
    <xf numFmtId="2" fontId="39" fillId="0" borderId="28" xfId="0" applyNumberFormat="1" applyFont="1" applyBorder="1" applyAlignment="1">
      <alignment horizontal="center"/>
    </xf>
    <xf numFmtId="0" fontId="42" fillId="24" borderId="16" xfId="0" applyFont="1" applyFill="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0" fontId="39" fillId="0" borderId="59" xfId="0" applyFont="1" applyBorder="1" applyAlignment="1">
      <alignment horizontal="center"/>
    </xf>
    <xf numFmtId="0" fontId="39" fillId="0" borderId="28" xfId="0"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173" fontId="39" fillId="0" borderId="19" xfId="34" applyFont="1" applyBorder="1" applyAlignment="1">
      <alignment horizontal="center"/>
    </xf>
    <xf numFmtId="173" fontId="39" fillId="0" borderId="23" xfId="34" applyFont="1" applyBorder="1" applyAlignment="1">
      <alignment horizontal="center"/>
    </xf>
    <xf numFmtId="0" fontId="40" fillId="0" borderId="85" xfId="0" applyFont="1" applyBorder="1" applyAlignment="1">
      <alignment horizontal="center"/>
    </xf>
    <xf numFmtId="0" fontId="40" fillId="0" borderId="78" xfId="0" applyFont="1" applyBorder="1" applyAlignment="1">
      <alignment horizontal="center"/>
    </xf>
    <xf numFmtId="0" fontId="40" fillId="0" borderId="87"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4" xfId="0" applyFont="1" applyBorder="1" applyAlignment="1">
      <alignment horizontal="center"/>
    </xf>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59" xfId="34" applyNumberFormat="1" applyFont="1" applyBorder="1" applyAlignment="1">
      <alignment horizontal="center"/>
    </xf>
    <xf numFmtId="43" fontId="39" fillId="0" borderId="28" xfId="34" applyNumberFormat="1" applyFont="1" applyBorder="1" applyAlignment="1">
      <alignment horizontal="center"/>
    </xf>
  </cellXfs>
  <cellStyles count="256">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11" xfId="255" xr:uid="{263C8369-70BD-4929-9F17-74ECD16F3CEE}"/>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40">
    <dxf>
      <font>
        <condense val="0"/>
        <extend val="0"/>
        <color indexed="8"/>
      </font>
      <fill>
        <patternFill patternType="solid">
          <bgColor indexed="26"/>
        </patternFill>
      </fill>
    </dxf>
    <dxf>
      <font>
        <condense val="0"/>
        <extend val="0"/>
        <color indexed="8"/>
      </font>
      <fill>
        <patternFill patternType="solid">
          <bgColor indexed="26"/>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8"/>
      </font>
      <fill>
        <patternFill patternType="solid">
          <bgColor indexed="26"/>
        </patternFill>
      </fill>
    </dxf>
    <dxf>
      <font>
        <color rgb="FF9C0006"/>
      </font>
      <fill>
        <patternFill>
          <bgColor rgb="FFFFC7CE"/>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8"/>
      </font>
      <fill>
        <patternFill patternType="solid">
          <bgColor indexed="26"/>
        </patternFill>
      </fill>
    </dxf>
    <dxf>
      <font>
        <color rgb="FF9C0006"/>
      </font>
      <fill>
        <patternFill>
          <bgColor rgb="FFFFC7CE"/>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pageSetUpPr fitToPage="1"/>
  </sheetPr>
  <dimension ref="B1:L700"/>
  <sheetViews>
    <sheetView showGridLines="0" tabSelected="1" topLeftCell="A29" zoomScaleNormal="100" zoomScaleSheetLayoutView="70" zoomScalePageLayoutView="70" workbookViewId="0">
      <selection activeCell="G39" sqref="G39"/>
    </sheetView>
  </sheetViews>
  <sheetFormatPr baseColWidth="10" defaultColWidth="11.42578125" defaultRowHeight="14.25"/>
  <cols>
    <col min="1" max="2" width="4.42578125" style="1" customWidth="1"/>
    <col min="3" max="3" width="14.7109375" style="1" customWidth="1"/>
    <col min="4" max="4" width="14.28515625" style="1" customWidth="1"/>
    <col min="5" max="5" width="16.140625" style="5" customWidth="1"/>
    <col min="6" max="6" width="17.5703125" style="1" customWidth="1"/>
    <col min="7" max="7" width="73.28515625" style="1" customWidth="1"/>
    <col min="8" max="8" width="10.140625" style="1" bestFit="1" customWidth="1"/>
    <col min="9" max="9" width="18.85546875" style="1" customWidth="1"/>
    <col min="10" max="10" width="23.85546875" style="1" customWidth="1"/>
    <col min="11" max="11" width="30" style="1" customWidth="1"/>
    <col min="12" max="13" width="4.42578125" style="1" customWidth="1"/>
    <col min="14" max="16384" width="11.42578125" style="1"/>
  </cols>
  <sheetData>
    <row r="1" spans="2:12">
      <c r="B1" s="236" t="s">
        <v>0</v>
      </c>
      <c r="C1" s="236"/>
      <c r="D1" s="236"/>
      <c r="E1" s="236"/>
      <c r="F1" s="236"/>
      <c r="G1" s="236"/>
    </row>
    <row r="2" spans="2:12">
      <c r="B2" s="236" t="s">
        <v>1</v>
      </c>
      <c r="C2" s="236"/>
      <c r="D2" s="236"/>
      <c r="E2" s="236"/>
    </row>
    <row r="3" spans="2:12" ht="15" thickBot="1">
      <c r="B3" s="6"/>
      <c r="C3" s="7"/>
      <c r="D3" s="6"/>
      <c r="E3" s="7"/>
    </row>
    <row r="4" spans="2:12" ht="15.75" thickTop="1" thickBot="1">
      <c r="B4" s="237"/>
      <c r="C4" s="238"/>
      <c r="D4" s="238"/>
      <c r="E4" s="238"/>
      <c r="F4" s="238"/>
      <c r="G4" s="238"/>
      <c r="H4" s="238"/>
      <c r="I4" s="238"/>
      <c r="J4" s="238"/>
      <c r="K4" s="238"/>
      <c r="L4" s="239"/>
    </row>
    <row r="5" spans="2:12" ht="31.5" customHeight="1" thickTop="1">
      <c r="B5" s="3"/>
      <c r="C5" s="240" t="s">
        <v>2</v>
      </c>
      <c r="D5" s="241"/>
      <c r="E5" s="241"/>
      <c r="F5" s="241"/>
      <c r="G5" s="241"/>
      <c r="H5" s="241"/>
      <c r="I5" s="241"/>
      <c r="J5" s="241"/>
      <c r="K5" s="242"/>
      <c r="L5" s="4"/>
    </row>
    <row r="6" spans="2:12">
      <c r="B6" s="8"/>
      <c r="C6" s="243" t="s">
        <v>3</v>
      </c>
      <c r="D6" s="243"/>
      <c r="E6" s="243"/>
      <c r="F6" s="243"/>
      <c r="G6" s="243"/>
      <c r="H6" s="243"/>
      <c r="I6" s="243"/>
      <c r="J6" s="243"/>
      <c r="K6" s="244"/>
      <c r="L6" s="4"/>
    </row>
    <row r="7" spans="2:12" s="2" customFormat="1">
      <c r="B7" s="9"/>
      <c r="C7" s="230" t="s">
        <v>4</v>
      </c>
      <c r="D7" s="231"/>
      <c r="E7" s="231"/>
      <c r="F7" s="231"/>
      <c r="G7" s="231"/>
      <c r="H7" s="231"/>
      <c r="I7" s="231"/>
      <c r="J7" s="231"/>
      <c r="K7" s="232"/>
      <c r="L7" s="10"/>
    </row>
    <row r="8" spans="2:12">
      <c r="B8" s="8"/>
      <c r="C8" s="230"/>
      <c r="D8" s="231"/>
      <c r="E8" s="231"/>
      <c r="F8" s="231"/>
      <c r="G8" s="231"/>
      <c r="H8" s="231"/>
      <c r="I8" s="231"/>
      <c r="J8" s="231"/>
      <c r="K8" s="232"/>
      <c r="L8" s="4"/>
    </row>
    <row r="9" spans="2:12" ht="34.5" customHeight="1">
      <c r="B9" s="8"/>
      <c r="C9" s="233" t="s">
        <v>5</v>
      </c>
      <c r="D9" s="234"/>
      <c r="E9" s="234"/>
      <c r="F9" s="234"/>
      <c r="G9" s="234"/>
      <c r="H9" s="234"/>
      <c r="I9" s="234"/>
      <c r="J9" s="234"/>
      <c r="K9" s="235"/>
      <c r="L9" s="4"/>
    </row>
    <row r="10" spans="2:12" ht="30" customHeight="1" thickBot="1">
      <c r="B10" s="3"/>
      <c r="C10" s="212"/>
      <c r="D10" s="213"/>
      <c r="E10" s="213"/>
      <c r="F10" s="213"/>
      <c r="G10" s="213"/>
      <c r="H10" s="213"/>
      <c r="I10" s="213"/>
      <c r="J10" s="213"/>
      <c r="K10" s="214"/>
      <c r="L10" s="4"/>
    </row>
    <row r="11" spans="2:12" ht="30" customHeight="1">
      <c r="B11" s="3"/>
      <c r="C11" s="227" t="s">
        <v>6</v>
      </c>
      <c r="D11" s="221" t="s">
        <v>7</v>
      </c>
      <c r="E11" s="229" t="s">
        <v>8</v>
      </c>
      <c r="F11" s="229"/>
      <c r="G11" s="227" t="s">
        <v>9</v>
      </c>
      <c r="H11" s="221" t="s">
        <v>10</v>
      </c>
      <c r="I11" s="221" t="s">
        <v>11</v>
      </c>
      <c r="J11" s="223" t="s">
        <v>12</v>
      </c>
      <c r="K11" s="225" t="s">
        <v>13</v>
      </c>
      <c r="L11" s="4"/>
    </row>
    <row r="12" spans="2:12" ht="30" customHeight="1" thickBot="1">
      <c r="B12" s="3"/>
      <c r="C12" s="228"/>
      <c r="D12" s="222"/>
      <c r="E12" s="11" t="s">
        <v>14</v>
      </c>
      <c r="F12" s="11" t="s">
        <v>15</v>
      </c>
      <c r="G12" s="228"/>
      <c r="H12" s="222"/>
      <c r="I12" s="222"/>
      <c r="J12" s="224"/>
      <c r="K12" s="226"/>
      <c r="L12" s="4"/>
    </row>
    <row r="13" spans="2:12" ht="30" customHeight="1" thickBot="1">
      <c r="B13" s="3"/>
      <c r="C13" s="12"/>
      <c r="D13" s="13"/>
      <c r="E13" s="13"/>
      <c r="F13" s="13"/>
      <c r="G13" s="13"/>
      <c r="H13" s="13"/>
      <c r="I13" s="13"/>
      <c r="J13" s="13"/>
      <c r="K13" s="14"/>
      <c r="L13" s="4"/>
    </row>
    <row r="14" spans="2:12">
      <c r="B14" s="3"/>
      <c r="C14" s="189">
        <v>1</v>
      </c>
      <c r="D14" s="15"/>
      <c r="E14" s="15"/>
      <c r="F14" s="15"/>
      <c r="G14" s="152" t="s">
        <v>90</v>
      </c>
      <c r="H14" s="173"/>
      <c r="I14" s="16"/>
      <c r="J14" s="17"/>
      <c r="K14" s="18"/>
      <c r="L14" s="4"/>
    </row>
    <row r="15" spans="2:12">
      <c r="B15" s="3"/>
      <c r="C15" s="190">
        <v>1.01</v>
      </c>
      <c r="D15" s="15"/>
      <c r="E15" s="15"/>
      <c r="F15" s="15"/>
      <c r="G15" s="153" t="s">
        <v>91</v>
      </c>
      <c r="H15" s="174" t="s">
        <v>759</v>
      </c>
      <c r="I15" s="16">
        <v>1</v>
      </c>
      <c r="J15" s="17">
        <v>19038</v>
      </c>
      <c r="K15" s="22">
        <v>19038</v>
      </c>
      <c r="L15" s="4"/>
    </row>
    <row r="16" spans="2:12">
      <c r="B16" s="3"/>
      <c r="C16" s="190">
        <v>1.02</v>
      </c>
      <c r="D16" s="15"/>
      <c r="E16" s="15"/>
      <c r="F16" s="15"/>
      <c r="G16" s="153" t="s">
        <v>92</v>
      </c>
      <c r="H16" s="174" t="s">
        <v>760</v>
      </c>
      <c r="I16" s="16">
        <v>1</v>
      </c>
      <c r="J16" s="17">
        <v>234407</v>
      </c>
      <c r="K16" s="22">
        <v>234407</v>
      </c>
      <c r="L16" s="4"/>
    </row>
    <row r="17" spans="2:12">
      <c r="B17" s="3"/>
      <c r="C17" s="190">
        <v>1.03</v>
      </c>
      <c r="D17" s="23"/>
      <c r="E17" s="23"/>
      <c r="F17" s="23"/>
      <c r="G17" s="153" t="s">
        <v>93</v>
      </c>
      <c r="H17" s="174" t="s">
        <v>761</v>
      </c>
      <c r="I17" s="16">
        <v>1</v>
      </c>
      <c r="J17" s="17">
        <v>13966</v>
      </c>
      <c r="K17" s="22">
        <v>13966</v>
      </c>
      <c r="L17" s="4"/>
    </row>
    <row r="18" spans="2:12">
      <c r="B18" s="3"/>
      <c r="C18" s="190">
        <v>1.04</v>
      </c>
      <c r="D18" s="15"/>
      <c r="E18" s="15"/>
      <c r="F18" s="15"/>
      <c r="G18" s="153" t="s">
        <v>94</v>
      </c>
      <c r="H18" s="174" t="s">
        <v>761</v>
      </c>
      <c r="I18" s="16">
        <v>1</v>
      </c>
      <c r="J18" s="17">
        <v>16624</v>
      </c>
      <c r="K18" s="22">
        <v>16624</v>
      </c>
      <c r="L18" s="4"/>
    </row>
    <row r="19" spans="2:12">
      <c r="B19" s="3"/>
      <c r="C19" s="190">
        <v>1.05</v>
      </c>
      <c r="D19" s="24"/>
      <c r="E19" s="24"/>
      <c r="F19" s="24"/>
      <c r="G19" s="153" t="s">
        <v>95</v>
      </c>
      <c r="H19" s="174" t="s">
        <v>759</v>
      </c>
      <c r="I19" s="16">
        <v>1</v>
      </c>
      <c r="J19" s="17">
        <v>18234</v>
      </c>
      <c r="K19" s="22">
        <v>18234</v>
      </c>
      <c r="L19" s="4"/>
    </row>
    <row r="20" spans="2:12">
      <c r="B20" s="3"/>
      <c r="C20" s="190">
        <v>1.06</v>
      </c>
      <c r="D20" s="25"/>
      <c r="E20" s="25"/>
      <c r="F20" s="25"/>
      <c r="G20" s="153" t="s">
        <v>96</v>
      </c>
      <c r="H20" s="174" t="s">
        <v>759</v>
      </c>
      <c r="I20" s="16">
        <v>1</v>
      </c>
      <c r="J20" s="17">
        <v>12902</v>
      </c>
      <c r="K20" s="22">
        <v>12902</v>
      </c>
      <c r="L20" s="4"/>
    </row>
    <row r="21" spans="2:12">
      <c r="B21" s="3"/>
      <c r="C21" s="190">
        <v>1.07</v>
      </c>
      <c r="D21" s="24"/>
      <c r="E21" s="24"/>
      <c r="F21" s="24"/>
      <c r="G21" s="153" t="s">
        <v>97</v>
      </c>
      <c r="H21" s="174" t="s">
        <v>761</v>
      </c>
      <c r="I21" s="16">
        <v>1</v>
      </c>
      <c r="J21" s="17">
        <v>25604</v>
      </c>
      <c r="K21" s="22">
        <v>25604</v>
      </c>
      <c r="L21" s="4"/>
    </row>
    <row r="22" spans="2:12">
      <c r="B22" s="3"/>
      <c r="C22" s="190">
        <v>1.08</v>
      </c>
      <c r="D22" s="23"/>
      <c r="E22" s="23"/>
      <c r="F22" s="23"/>
      <c r="G22" s="153" t="s">
        <v>98</v>
      </c>
      <c r="H22" s="174" t="s">
        <v>761</v>
      </c>
      <c r="I22" s="16">
        <v>1</v>
      </c>
      <c r="J22" s="17">
        <v>35496</v>
      </c>
      <c r="K22" s="22">
        <v>35496</v>
      </c>
      <c r="L22" s="4"/>
    </row>
    <row r="23" spans="2:12">
      <c r="B23" s="3"/>
      <c r="C23" s="190">
        <v>1.0900000000000001</v>
      </c>
      <c r="D23" s="24"/>
      <c r="E23" s="24"/>
      <c r="F23" s="24"/>
      <c r="G23" s="153" t="s">
        <v>99</v>
      </c>
      <c r="H23" s="174" t="s">
        <v>760</v>
      </c>
      <c r="I23" s="16">
        <v>1</v>
      </c>
      <c r="J23" s="26">
        <v>50978</v>
      </c>
      <c r="K23" s="22">
        <v>50978</v>
      </c>
      <c r="L23" s="4"/>
    </row>
    <row r="24" spans="2:12">
      <c r="B24" s="3"/>
      <c r="C24" s="190">
        <v>1.1000000000000001</v>
      </c>
      <c r="D24" s="23"/>
      <c r="E24" s="23"/>
      <c r="F24" s="23"/>
      <c r="G24" s="153" t="s">
        <v>100</v>
      </c>
      <c r="H24" s="174" t="s">
        <v>761</v>
      </c>
      <c r="I24" s="16">
        <v>1</v>
      </c>
      <c r="J24" s="26">
        <v>20354</v>
      </c>
      <c r="K24" s="22">
        <v>20354</v>
      </c>
      <c r="L24" s="4"/>
    </row>
    <row r="25" spans="2:12">
      <c r="B25" s="3"/>
      <c r="C25" s="190">
        <v>1.1100000000000001</v>
      </c>
      <c r="D25" s="24"/>
      <c r="E25" s="15"/>
      <c r="F25" s="24"/>
      <c r="G25" s="153" t="s">
        <v>101</v>
      </c>
      <c r="H25" s="174" t="s">
        <v>761</v>
      </c>
      <c r="I25" s="16">
        <v>1</v>
      </c>
      <c r="J25" s="17">
        <v>56174</v>
      </c>
      <c r="K25" s="22">
        <v>56174</v>
      </c>
      <c r="L25" s="4"/>
    </row>
    <row r="26" spans="2:12">
      <c r="B26" s="3"/>
      <c r="C26" s="190">
        <v>1.1200000000000001</v>
      </c>
      <c r="D26" s="24"/>
      <c r="E26" s="24"/>
      <c r="F26" s="24"/>
      <c r="G26" s="153" t="s">
        <v>102</v>
      </c>
      <c r="H26" s="174" t="s">
        <v>761</v>
      </c>
      <c r="I26" s="16">
        <v>1</v>
      </c>
      <c r="J26" s="17">
        <v>27003</v>
      </c>
      <c r="K26" s="22">
        <v>27003</v>
      </c>
      <c r="L26" s="4"/>
    </row>
    <row r="27" spans="2:12">
      <c r="B27" s="3"/>
      <c r="C27" s="190">
        <v>1.1299999999999999</v>
      </c>
      <c r="D27" s="24"/>
      <c r="E27" s="24"/>
      <c r="F27" s="24"/>
      <c r="G27" s="153" t="s">
        <v>103</v>
      </c>
      <c r="H27" s="174" t="s">
        <v>760</v>
      </c>
      <c r="I27" s="16">
        <v>1</v>
      </c>
      <c r="J27" s="17">
        <v>75703</v>
      </c>
      <c r="K27" s="22">
        <v>75703</v>
      </c>
      <c r="L27" s="4"/>
    </row>
    <row r="28" spans="2:12">
      <c r="B28" s="3"/>
      <c r="C28" s="190">
        <v>1.1399999999999999</v>
      </c>
      <c r="D28" s="24"/>
      <c r="E28" s="24"/>
      <c r="F28" s="24"/>
      <c r="G28" s="153" t="s">
        <v>104</v>
      </c>
      <c r="H28" s="174" t="s">
        <v>760</v>
      </c>
      <c r="I28" s="16">
        <v>1</v>
      </c>
      <c r="J28" s="17">
        <v>103975</v>
      </c>
      <c r="K28" s="22">
        <v>103975</v>
      </c>
      <c r="L28" s="4"/>
    </row>
    <row r="29" spans="2:12">
      <c r="B29" s="3"/>
      <c r="C29" s="190">
        <v>1.1499999999999999</v>
      </c>
      <c r="D29" s="24"/>
      <c r="E29" s="24"/>
      <c r="F29" s="24"/>
      <c r="G29" s="153" t="s">
        <v>105</v>
      </c>
      <c r="H29" s="174" t="s">
        <v>761</v>
      </c>
      <c r="I29" s="16">
        <v>1</v>
      </c>
      <c r="J29" s="17">
        <v>23190</v>
      </c>
      <c r="K29" s="22">
        <v>23190</v>
      </c>
      <c r="L29" s="4"/>
    </row>
    <row r="30" spans="2:12">
      <c r="B30" s="3"/>
      <c r="C30" s="190">
        <v>1.1599999999999999</v>
      </c>
      <c r="D30" s="24"/>
      <c r="E30" s="24"/>
      <c r="F30" s="24"/>
      <c r="G30" s="153" t="s">
        <v>106</v>
      </c>
      <c r="H30" s="174" t="s">
        <v>759</v>
      </c>
      <c r="I30" s="16">
        <v>1</v>
      </c>
      <c r="J30" s="17">
        <v>11589</v>
      </c>
      <c r="K30" s="22">
        <v>11589</v>
      </c>
      <c r="L30" s="4"/>
    </row>
    <row r="31" spans="2:12">
      <c r="B31" s="3"/>
      <c r="C31" s="190">
        <v>1.17</v>
      </c>
      <c r="D31" s="24"/>
      <c r="E31" s="24"/>
      <c r="F31" s="24"/>
      <c r="G31" s="153" t="s">
        <v>107</v>
      </c>
      <c r="H31" s="174" t="s">
        <v>759</v>
      </c>
      <c r="I31" s="16">
        <v>1</v>
      </c>
      <c r="J31" s="17">
        <v>51988</v>
      </c>
      <c r="K31" s="22">
        <v>51988</v>
      </c>
      <c r="L31" s="4"/>
    </row>
    <row r="32" spans="2:12">
      <c r="B32" s="3"/>
      <c r="C32" s="190">
        <v>1.18</v>
      </c>
      <c r="D32" s="24"/>
      <c r="E32" s="24"/>
      <c r="F32" s="24"/>
      <c r="G32" s="153" t="s">
        <v>108</v>
      </c>
      <c r="H32" s="174" t="s">
        <v>761</v>
      </c>
      <c r="I32" s="16">
        <v>1</v>
      </c>
      <c r="J32" s="17">
        <v>80876</v>
      </c>
      <c r="K32" s="22">
        <v>80876</v>
      </c>
      <c r="L32" s="4"/>
    </row>
    <row r="33" spans="2:12">
      <c r="B33" s="3"/>
      <c r="C33" s="190">
        <v>1.19</v>
      </c>
      <c r="D33" s="24"/>
      <c r="E33" s="24"/>
      <c r="F33" s="24"/>
      <c r="G33" s="153" t="s">
        <v>109</v>
      </c>
      <c r="H33" s="174" t="s">
        <v>759</v>
      </c>
      <c r="I33" s="16">
        <v>1</v>
      </c>
      <c r="J33" s="17">
        <v>19676</v>
      </c>
      <c r="K33" s="22">
        <v>19676</v>
      </c>
      <c r="L33" s="4"/>
    </row>
    <row r="34" spans="2:12">
      <c r="B34" s="3"/>
      <c r="C34" s="190">
        <v>1.2</v>
      </c>
      <c r="D34" s="24"/>
      <c r="E34" s="24"/>
      <c r="F34" s="24"/>
      <c r="G34" s="153" t="s">
        <v>110</v>
      </c>
      <c r="H34" s="174" t="s">
        <v>761</v>
      </c>
      <c r="I34" s="16">
        <v>1</v>
      </c>
      <c r="J34" s="17">
        <v>14163</v>
      </c>
      <c r="K34" s="22">
        <v>14163</v>
      </c>
      <c r="L34" s="4"/>
    </row>
    <row r="35" spans="2:12">
      <c r="B35" s="3"/>
      <c r="C35" s="190">
        <v>1.21</v>
      </c>
      <c r="D35" s="24"/>
      <c r="E35" s="24"/>
      <c r="F35" s="24"/>
      <c r="G35" s="153" t="s">
        <v>111</v>
      </c>
      <c r="H35" s="174" t="s">
        <v>759</v>
      </c>
      <c r="I35" s="16">
        <v>1</v>
      </c>
      <c r="J35" s="17">
        <v>8496</v>
      </c>
      <c r="K35" s="22">
        <v>8496</v>
      </c>
      <c r="L35" s="4"/>
    </row>
    <row r="36" spans="2:12">
      <c r="B36" s="3"/>
      <c r="C36" s="190">
        <v>1.22</v>
      </c>
      <c r="D36" s="24"/>
      <c r="E36" s="24"/>
      <c r="F36" s="24"/>
      <c r="G36" s="153" t="s">
        <v>112</v>
      </c>
      <c r="H36" s="174" t="s">
        <v>761</v>
      </c>
      <c r="I36" s="16">
        <v>1</v>
      </c>
      <c r="J36" s="17">
        <v>26054</v>
      </c>
      <c r="K36" s="22">
        <v>26054</v>
      </c>
      <c r="L36" s="4"/>
    </row>
    <row r="37" spans="2:12">
      <c r="B37" s="3"/>
      <c r="C37" s="190">
        <v>1.23</v>
      </c>
      <c r="D37" s="24"/>
      <c r="E37" s="24"/>
      <c r="F37" s="24"/>
      <c r="G37" s="153" t="s">
        <v>113</v>
      </c>
      <c r="H37" s="174" t="s">
        <v>761</v>
      </c>
      <c r="I37" s="16">
        <v>1</v>
      </c>
      <c r="J37" s="17">
        <v>26528</v>
      </c>
      <c r="K37" s="22">
        <v>26528</v>
      </c>
      <c r="L37" s="4"/>
    </row>
    <row r="38" spans="2:12">
      <c r="B38" s="3"/>
      <c r="C38" s="190">
        <v>1.24</v>
      </c>
      <c r="D38" s="24"/>
      <c r="E38" s="24"/>
      <c r="F38" s="24"/>
      <c r="G38" s="153" t="s">
        <v>114</v>
      </c>
      <c r="H38" s="174" t="s">
        <v>761</v>
      </c>
      <c r="I38" s="16">
        <v>1</v>
      </c>
      <c r="J38" s="17">
        <v>15719</v>
      </c>
      <c r="K38" s="22">
        <v>15719</v>
      </c>
      <c r="L38" s="4"/>
    </row>
    <row r="39" spans="2:12">
      <c r="B39" s="3"/>
      <c r="C39" s="190">
        <v>1.25</v>
      </c>
      <c r="D39" s="24"/>
      <c r="E39" s="24"/>
      <c r="F39" s="24"/>
      <c r="G39" s="153" t="s">
        <v>115</v>
      </c>
      <c r="H39" s="174" t="s">
        <v>759</v>
      </c>
      <c r="I39" s="16">
        <v>1</v>
      </c>
      <c r="J39" s="17">
        <v>10978</v>
      </c>
      <c r="K39" s="22">
        <v>10978</v>
      </c>
      <c r="L39" s="4"/>
    </row>
    <row r="40" spans="2:12">
      <c r="B40" s="3"/>
      <c r="C40" s="190">
        <v>1.26</v>
      </c>
      <c r="D40" s="24"/>
      <c r="E40" s="24"/>
      <c r="F40" s="24"/>
      <c r="G40" s="153" t="s">
        <v>116</v>
      </c>
      <c r="H40" s="174" t="s">
        <v>759</v>
      </c>
      <c r="I40" s="16">
        <v>1</v>
      </c>
      <c r="J40" s="17">
        <v>39773</v>
      </c>
      <c r="K40" s="22">
        <v>39773</v>
      </c>
      <c r="L40" s="4"/>
    </row>
    <row r="41" spans="2:12">
      <c r="B41" s="3"/>
      <c r="C41" s="190">
        <v>1.27</v>
      </c>
      <c r="D41" s="24"/>
      <c r="E41" s="24"/>
      <c r="F41" s="24"/>
      <c r="G41" s="153" t="s">
        <v>117</v>
      </c>
      <c r="H41" s="174" t="s">
        <v>761</v>
      </c>
      <c r="I41" s="16">
        <v>1</v>
      </c>
      <c r="J41" s="17">
        <v>12997</v>
      </c>
      <c r="K41" s="22">
        <v>12997</v>
      </c>
      <c r="L41" s="4"/>
    </row>
    <row r="42" spans="2:12">
      <c r="B42" s="3"/>
      <c r="C42" s="190">
        <v>1.28</v>
      </c>
      <c r="D42" s="24"/>
      <c r="E42" s="24"/>
      <c r="F42" s="24"/>
      <c r="G42" s="153" t="s">
        <v>118</v>
      </c>
      <c r="H42" s="174" t="s">
        <v>759</v>
      </c>
      <c r="I42" s="16">
        <v>1</v>
      </c>
      <c r="J42" s="17">
        <v>6573</v>
      </c>
      <c r="K42" s="22">
        <v>6573</v>
      </c>
      <c r="L42" s="4"/>
    </row>
    <row r="43" spans="2:12">
      <c r="B43" s="3"/>
      <c r="C43" s="190">
        <v>1.29</v>
      </c>
      <c r="D43" s="24"/>
      <c r="E43" s="24"/>
      <c r="F43" s="24"/>
      <c r="G43" s="153" t="s">
        <v>119</v>
      </c>
      <c r="H43" s="174" t="s">
        <v>761</v>
      </c>
      <c r="I43" s="16">
        <v>1</v>
      </c>
      <c r="J43" s="17">
        <v>31007</v>
      </c>
      <c r="K43" s="22">
        <v>31007</v>
      </c>
      <c r="L43" s="4"/>
    </row>
    <row r="44" spans="2:12">
      <c r="B44" s="3"/>
      <c r="C44" s="190">
        <v>1.3</v>
      </c>
      <c r="D44" s="24"/>
      <c r="E44" s="24"/>
      <c r="F44" s="24"/>
      <c r="G44" s="153" t="s">
        <v>120</v>
      </c>
      <c r="H44" s="174" t="s">
        <v>759</v>
      </c>
      <c r="I44" s="16">
        <v>1</v>
      </c>
      <c r="J44" s="17">
        <v>52997</v>
      </c>
      <c r="K44" s="22">
        <v>52997</v>
      </c>
      <c r="L44" s="4"/>
    </row>
    <row r="45" spans="2:12">
      <c r="B45" s="3"/>
      <c r="C45" s="190">
        <v>1.31</v>
      </c>
      <c r="D45" s="24"/>
      <c r="E45" s="24"/>
      <c r="F45" s="24"/>
      <c r="G45" s="153" t="s">
        <v>121</v>
      </c>
      <c r="H45" s="174" t="s">
        <v>761</v>
      </c>
      <c r="I45" s="16">
        <v>1</v>
      </c>
      <c r="J45" s="17">
        <v>86481</v>
      </c>
      <c r="K45" s="22">
        <v>86481</v>
      </c>
      <c r="L45" s="4"/>
    </row>
    <row r="46" spans="2:12">
      <c r="B46" s="3"/>
      <c r="C46" s="190">
        <v>1.32</v>
      </c>
      <c r="D46" s="24"/>
      <c r="E46" s="24"/>
      <c r="F46" s="24"/>
      <c r="G46" s="153" t="s">
        <v>122</v>
      </c>
      <c r="H46" s="174" t="s">
        <v>762</v>
      </c>
      <c r="I46" s="16">
        <v>1</v>
      </c>
      <c r="J46" s="17">
        <v>354632</v>
      </c>
      <c r="K46" s="22">
        <v>354632</v>
      </c>
      <c r="L46" s="4"/>
    </row>
    <row r="47" spans="2:12">
      <c r="B47" s="3"/>
      <c r="C47" s="190">
        <v>1.33</v>
      </c>
      <c r="D47" s="24"/>
      <c r="E47" s="24"/>
      <c r="F47" s="24"/>
      <c r="G47" s="153" t="s">
        <v>123</v>
      </c>
      <c r="H47" s="174" t="s">
        <v>759</v>
      </c>
      <c r="I47" s="16">
        <v>1</v>
      </c>
      <c r="J47" s="17">
        <v>13249</v>
      </c>
      <c r="K47" s="22">
        <v>13249</v>
      </c>
      <c r="L47" s="4"/>
    </row>
    <row r="48" spans="2:12">
      <c r="B48" s="3"/>
      <c r="C48" s="190">
        <v>1.34</v>
      </c>
      <c r="D48" s="24"/>
      <c r="E48" s="24"/>
      <c r="F48" s="24"/>
      <c r="G48" s="154" t="s">
        <v>124</v>
      </c>
      <c r="H48" s="174" t="s">
        <v>759</v>
      </c>
      <c r="I48" s="16">
        <v>1</v>
      </c>
      <c r="J48" s="17">
        <v>5299</v>
      </c>
      <c r="K48" s="22">
        <v>5299</v>
      </c>
      <c r="L48" s="4"/>
    </row>
    <row r="49" spans="2:12">
      <c r="B49" s="3"/>
      <c r="C49" s="190">
        <v>1.35</v>
      </c>
      <c r="D49" s="24"/>
      <c r="E49" s="24"/>
      <c r="F49" s="24"/>
      <c r="G49" s="153" t="s">
        <v>125</v>
      </c>
      <c r="H49" s="174" t="s">
        <v>759</v>
      </c>
      <c r="I49" s="16">
        <v>1</v>
      </c>
      <c r="J49" s="17">
        <v>4322</v>
      </c>
      <c r="K49" s="22">
        <v>4322</v>
      </c>
      <c r="L49" s="4"/>
    </row>
    <row r="50" spans="2:12">
      <c r="B50" s="3"/>
      <c r="C50" s="190">
        <v>1.36</v>
      </c>
      <c r="D50" s="24"/>
      <c r="E50" s="24"/>
      <c r="F50" s="24"/>
      <c r="G50" s="153" t="s">
        <v>126</v>
      </c>
      <c r="H50" s="174" t="s">
        <v>761</v>
      </c>
      <c r="I50" s="16">
        <v>1</v>
      </c>
      <c r="J50" s="17">
        <v>3560</v>
      </c>
      <c r="K50" s="22">
        <v>3560</v>
      </c>
      <c r="L50" s="4"/>
    </row>
    <row r="51" spans="2:12">
      <c r="B51" s="3"/>
      <c r="C51" s="190">
        <v>1.37</v>
      </c>
      <c r="D51" s="24"/>
      <c r="E51" s="24"/>
      <c r="F51" s="24"/>
      <c r="G51" s="153" t="s">
        <v>127</v>
      </c>
      <c r="H51" s="174" t="s">
        <v>761</v>
      </c>
      <c r="I51" s="16">
        <v>1</v>
      </c>
      <c r="J51" s="17">
        <v>9782</v>
      </c>
      <c r="K51" s="22">
        <v>9782</v>
      </c>
      <c r="L51" s="4"/>
    </row>
    <row r="52" spans="2:12">
      <c r="B52" s="3"/>
      <c r="C52" s="190">
        <v>1.38</v>
      </c>
      <c r="D52" s="24"/>
      <c r="E52" s="24"/>
      <c r="F52" s="24"/>
      <c r="G52" s="155" t="s">
        <v>128</v>
      </c>
      <c r="H52" s="174" t="s">
        <v>759</v>
      </c>
      <c r="I52" s="16">
        <v>1</v>
      </c>
      <c r="J52" s="17">
        <v>3844</v>
      </c>
      <c r="K52" s="22">
        <v>3844</v>
      </c>
      <c r="L52" s="4"/>
    </row>
    <row r="53" spans="2:12">
      <c r="B53" s="3"/>
      <c r="C53" s="190">
        <v>1.39</v>
      </c>
      <c r="D53" s="24"/>
      <c r="E53" s="24"/>
      <c r="F53" s="24"/>
      <c r="G53" s="153" t="s">
        <v>129</v>
      </c>
      <c r="H53" s="174" t="s">
        <v>762</v>
      </c>
      <c r="I53" s="16">
        <v>1</v>
      </c>
      <c r="J53" s="17">
        <v>378765</v>
      </c>
      <c r="K53" s="22">
        <v>378765</v>
      </c>
      <c r="L53" s="4"/>
    </row>
    <row r="54" spans="2:12">
      <c r="B54" s="3"/>
      <c r="C54" s="190">
        <v>1.4</v>
      </c>
      <c r="D54" s="24"/>
      <c r="E54" s="24"/>
      <c r="F54" s="24"/>
      <c r="G54" s="153" t="s">
        <v>130</v>
      </c>
      <c r="H54" s="174" t="s">
        <v>759</v>
      </c>
      <c r="I54" s="16">
        <v>1</v>
      </c>
      <c r="J54" s="17">
        <v>10599</v>
      </c>
      <c r="K54" s="22">
        <v>10599</v>
      </c>
      <c r="L54" s="4"/>
    </row>
    <row r="55" spans="2:12">
      <c r="B55" s="3"/>
      <c r="C55" s="190">
        <v>1.41</v>
      </c>
      <c r="D55" s="24"/>
      <c r="E55" s="24"/>
      <c r="F55" s="24"/>
      <c r="G55" s="153" t="s">
        <v>131</v>
      </c>
      <c r="H55" s="174" t="s">
        <v>759</v>
      </c>
      <c r="I55" s="16">
        <v>1</v>
      </c>
      <c r="J55" s="17">
        <v>16055</v>
      </c>
      <c r="K55" s="22">
        <v>16055</v>
      </c>
      <c r="L55" s="4"/>
    </row>
    <row r="56" spans="2:12">
      <c r="B56" s="3"/>
      <c r="C56" s="190">
        <v>1.42</v>
      </c>
      <c r="D56" s="24"/>
      <c r="E56" s="24"/>
      <c r="F56" s="24"/>
      <c r="G56" s="153" t="s">
        <v>132</v>
      </c>
      <c r="H56" s="174" t="s">
        <v>759</v>
      </c>
      <c r="I56" s="16">
        <v>1</v>
      </c>
      <c r="J56" s="17">
        <v>28092</v>
      </c>
      <c r="K56" s="22">
        <v>28092</v>
      </c>
      <c r="L56" s="4"/>
    </row>
    <row r="57" spans="2:12">
      <c r="B57" s="3"/>
      <c r="C57" s="190">
        <v>1.43</v>
      </c>
      <c r="D57" s="24"/>
      <c r="E57" s="24"/>
      <c r="F57" s="24"/>
      <c r="G57" s="153" t="s">
        <v>133</v>
      </c>
      <c r="H57" s="174" t="s">
        <v>759</v>
      </c>
      <c r="I57" s="16">
        <v>1</v>
      </c>
      <c r="J57" s="17">
        <v>38454</v>
      </c>
      <c r="K57" s="22">
        <v>38454</v>
      </c>
      <c r="L57" s="4"/>
    </row>
    <row r="58" spans="2:12">
      <c r="B58" s="3"/>
      <c r="C58" s="190">
        <v>1.44</v>
      </c>
      <c r="D58" s="24"/>
      <c r="E58" s="24"/>
      <c r="F58" s="24"/>
      <c r="G58" s="153" t="s">
        <v>134</v>
      </c>
      <c r="H58" s="174" t="s">
        <v>761</v>
      </c>
      <c r="I58" s="16">
        <v>1</v>
      </c>
      <c r="J58" s="17">
        <v>57998</v>
      </c>
      <c r="K58" s="22">
        <v>57998</v>
      </c>
      <c r="L58" s="4"/>
    </row>
    <row r="59" spans="2:12">
      <c r="B59" s="3"/>
      <c r="C59" s="190">
        <v>1.46</v>
      </c>
      <c r="D59" s="24"/>
      <c r="E59" s="24"/>
      <c r="F59" s="24"/>
      <c r="G59" s="153" t="s">
        <v>135</v>
      </c>
      <c r="H59" s="174" t="s">
        <v>761</v>
      </c>
      <c r="I59" s="16">
        <v>1</v>
      </c>
      <c r="J59" s="17">
        <v>16579</v>
      </c>
      <c r="K59" s="22">
        <v>16579</v>
      </c>
      <c r="L59" s="4"/>
    </row>
    <row r="60" spans="2:12">
      <c r="B60" s="3"/>
      <c r="C60" s="190">
        <v>1.47</v>
      </c>
      <c r="D60" s="24"/>
      <c r="E60" s="24"/>
      <c r="F60" s="24"/>
      <c r="G60" s="153" t="s">
        <v>136</v>
      </c>
      <c r="H60" s="174" t="s">
        <v>759</v>
      </c>
      <c r="I60" s="16">
        <v>1</v>
      </c>
      <c r="J60" s="17">
        <v>6372</v>
      </c>
      <c r="K60" s="22">
        <v>6372</v>
      </c>
      <c r="L60" s="4"/>
    </row>
    <row r="61" spans="2:12">
      <c r="B61" s="3"/>
      <c r="C61" s="190">
        <v>1.48</v>
      </c>
      <c r="D61" s="24"/>
      <c r="E61" s="24"/>
      <c r="F61" s="24"/>
      <c r="G61" s="153" t="s">
        <v>137</v>
      </c>
      <c r="H61" s="174" t="s">
        <v>761</v>
      </c>
      <c r="I61" s="16">
        <v>1</v>
      </c>
      <c r="J61" s="17">
        <v>18909</v>
      </c>
      <c r="K61" s="22">
        <v>18909</v>
      </c>
      <c r="L61" s="4"/>
    </row>
    <row r="62" spans="2:12">
      <c r="B62" s="3"/>
      <c r="C62" s="190">
        <v>1.49</v>
      </c>
      <c r="D62" s="24"/>
      <c r="E62" s="24"/>
      <c r="F62" s="24"/>
      <c r="G62" s="153" t="s">
        <v>138</v>
      </c>
      <c r="H62" s="174" t="s">
        <v>763</v>
      </c>
      <c r="I62" s="16">
        <v>1</v>
      </c>
      <c r="J62" s="17">
        <v>38402</v>
      </c>
      <c r="K62" s="22">
        <v>38402</v>
      </c>
      <c r="L62" s="4"/>
    </row>
    <row r="63" spans="2:12">
      <c r="B63" s="3"/>
      <c r="C63" s="190">
        <v>1.5</v>
      </c>
      <c r="D63" s="24"/>
      <c r="E63" s="24"/>
      <c r="F63" s="24"/>
      <c r="G63" s="153" t="s">
        <v>139</v>
      </c>
      <c r="H63" s="174" t="s">
        <v>762</v>
      </c>
      <c r="I63" s="16">
        <v>1</v>
      </c>
      <c r="J63" s="17">
        <v>148452</v>
      </c>
      <c r="K63" s="22">
        <v>148452</v>
      </c>
      <c r="L63" s="4"/>
    </row>
    <row r="64" spans="2:12">
      <c r="B64" s="3"/>
      <c r="C64" s="189">
        <v>2</v>
      </c>
      <c r="D64" s="24"/>
      <c r="E64" s="24"/>
      <c r="F64" s="24"/>
      <c r="G64" s="152" t="s">
        <v>140</v>
      </c>
      <c r="H64" s="174"/>
      <c r="I64" s="16"/>
      <c r="J64" s="17"/>
      <c r="K64" s="22"/>
      <c r="L64" s="4"/>
    </row>
    <row r="65" spans="2:12">
      <c r="B65" s="3"/>
      <c r="C65" s="190">
        <v>2.0099999999999998</v>
      </c>
      <c r="D65" s="24"/>
      <c r="E65" s="24"/>
      <c r="F65" s="24"/>
      <c r="G65" s="153" t="s">
        <v>141</v>
      </c>
      <c r="H65" s="174" t="s">
        <v>762</v>
      </c>
      <c r="I65" s="16">
        <v>1</v>
      </c>
      <c r="J65" s="17">
        <v>38637</v>
      </c>
      <c r="K65" s="22">
        <v>38637</v>
      </c>
      <c r="L65" s="4"/>
    </row>
    <row r="66" spans="2:12">
      <c r="B66" s="3"/>
      <c r="C66" s="190">
        <v>2.02</v>
      </c>
      <c r="D66" s="24"/>
      <c r="E66" s="24"/>
      <c r="F66" s="24"/>
      <c r="G66" s="153" t="s">
        <v>142</v>
      </c>
      <c r="H66" s="174" t="s">
        <v>762</v>
      </c>
      <c r="I66" s="16">
        <v>1</v>
      </c>
      <c r="J66" s="17">
        <v>128283</v>
      </c>
      <c r="K66" s="22">
        <v>128283</v>
      </c>
      <c r="L66" s="4"/>
    </row>
    <row r="67" spans="2:12">
      <c r="B67" s="3"/>
      <c r="C67" s="190">
        <v>2.0299999999999998</v>
      </c>
      <c r="D67" s="24"/>
      <c r="E67" s="24"/>
      <c r="F67" s="24"/>
      <c r="G67" s="153" t="s">
        <v>143</v>
      </c>
      <c r="H67" s="174" t="s">
        <v>762</v>
      </c>
      <c r="I67" s="16">
        <v>1</v>
      </c>
      <c r="J67" s="17">
        <v>57891</v>
      </c>
      <c r="K67" s="22">
        <v>57891</v>
      </c>
      <c r="L67" s="4"/>
    </row>
    <row r="68" spans="2:12">
      <c r="B68" s="3"/>
      <c r="C68" s="190">
        <v>2.04</v>
      </c>
      <c r="D68" s="24"/>
      <c r="E68" s="24"/>
      <c r="F68" s="24"/>
      <c r="G68" s="153" t="s">
        <v>144</v>
      </c>
      <c r="H68" s="174" t="s">
        <v>762</v>
      </c>
      <c r="I68" s="16">
        <v>1</v>
      </c>
      <c r="J68" s="17">
        <v>24881</v>
      </c>
      <c r="K68" s="22">
        <v>24881</v>
      </c>
      <c r="L68" s="4"/>
    </row>
    <row r="69" spans="2:12">
      <c r="B69" s="3"/>
      <c r="C69" s="190">
        <v>2.0499999999999998</v>
      </c>
      <c r="D69" s="24"/>
      <c r="E69" s="24"/>
      <c r="F69" s="24"/>
      <c r="G69" s="153" t="s">
        <v>145</v>
      </c>
      <c r="H69" s="174" t="s">
        <v>762</v>
      </c>
      <c r="I69" s="16">
        <v>1</v>
      </c>
      <c r="J69" s="17">
        <v>168570</v>
      </c>
      <c r="K69" s="22">
        <v>168570</v>
      </c>
      <c r="L69" s="4"/>
    </row>
    <row r="70" spans="2:12">
      <c r="B70" s="3"/>
      <c r="C70" s="190">
        <v>2.06</v>
      </c>
      <c r="D70" s="24"/>
      <c r="E70" s="24"/>
      <c r="F70" s="24"/>
      <c r="G70" s="153" t="s">
        <v>146</v>
      </c>
      <c r="H70" s="174" t="s">
        <v>761</v>
      </c>
      <c r="I70" s="16">
        <v>1</v>
      </c>
      <c r="J70" s="17">
        <v>11877</v>
      </c>
      <c r="K70" s="22">
        <f>+J70*I70</f>
        <v>11877</v>
      </c>
      <c r="L70" s="4"/>
    </row>
    <row r="71" spans="2:12">
      <c r="B71" s="3"/>
      <c r="C71" s="190">
        <v>2.0699999999999998</v>
      </c>
      <c r="D71" s="24"/>
      <c r="E71" s="24"/>
      <c r="F71" s="24"/>
      <c r="G71" s="153" t="s">
        <v>147</v>
      </c>
      <c r="H71" s="174" t="s">
        <v>762</v>
      </c>
      <c r="I71" s="16">
        <v>1</v>
      </c>
      <c r="J71" s="17">
        <v>66421</v>
      </c>
      <c r="K71" s="22">
        <v>66421</v>
      </c>
      <c r="L71" s="4"/>
    </row>
    <row r="72" spans="2:12">
      <c r="B72" s="3"/>
      <c r="C72" s="190">
        <v>2.08</v>
      </c>
      <c r="D72" s="24"/>
      <c r="E72" s="24"/>
      <c r="F72" s="24"/>
      <c r="G72" s="153" t="s">
        <v>148</v>
      </c>
      <c r="H72" s="174" t="s">
        <v>761</v>
      </c>
      <c r="I72" s="16">
        <v>1</v>
      </c>
      <c r="J72" s="17">
        <v>10667</v>
      </c>
      <c r="K72" s="22">
        <v>10667</v>
      </c>
      <c r="L72" s="4"/>
    </row>
    <row r="73" spans="2:12">
      <c r="B73" s="3"/>
      <c r="C73" s="190">
        <v>2.09</v>
      </c>
      <c r="D73" s="24"/>
      <c r="E73" s="24"/>
      <c r="F73" s="24"/>
      <c r="G73" s="153" t="s">
        <v>149</v>
      </c>
      <c r="H73" s="174" t="s">
        <v>762</v>
      </c>
      <c r="I73" s="16">
        <v>1</v>
      </c>
      <c r="J73" s="17">
        <v>139810</v>
      </c>
      <c r="K73" s="22">
        <v>139810</v>
      </c>
      <c r="L73" s="4"/>
    </row>
    <row r="74" spans="2:12">
      <c r="B74" s="3"/>
      <c r="C74" s="190">
        <v>2.1</v>
      </c>
      <c r="D74" s="24"/>
      <c r="E74" s="24"/>
      <c r="F74" s="24"/>
      <c r="G74" s="153" t="s">
        <v>150</v>
      </c>
      <c r="H74" s="174" t="s">
        <v>761</v>
      </c>
      <c r="I74" s="16">
        <v>1</v>
      </c>
      <c r="J74" s="17">
        <v>14992</v>
      </c>
      <c r="K74" s="22">
        <v>14992</v>
      </c>
      <c r="L74" s="4"/>
    </row>
    <row r="75" spans="2:12">
      <c r="B75" s="3"/>
      <c r="C75" s="189">
        <v>3</v>
      </c>
      <c r="D75" s="24"/>
      <c r="E75" s="24"/>
      <c r="F75" s="24"/>
      <c r="G75" s="152" t="s">
        <v>151</v>
      </c>
      <c r="H75" s="174"/>
      <c r="I75" s="16"/>
      <c r="J75" s="17"/>
      <c r="K75" s="22"/>
      <c r="L75" s="4"/>
    </row>
    <row r="76" spans="2:12">
      <c r="B76" s="3"/>
      <c r="C76" s="190">
        <v>3.01</v>
      </c>
      <c r="D76" s="24"/>
      <c r="E76" s="24"/>
      <c r="F76" s="24"/>
      <c r="G76" s="153" t="s">
        <v>152</v>
      </c>
      <c r="H76" s="174" t="s">
        <v>764</v>
      </c>
      <c r="I76" s="16">
        <v>1</v>
      </c>
      <c r="J76" s="17">
        <v>12760</v>
      </c>
      <c r="K76" s="22">
        <v>12760</v>
      </c>
      <c r="L76" s="4"/>
    </row>
    <row r="77" spans="2:12">
      <c r="B77" s="3"/>
      <c r="C77" s="190">
        <v>3.02</v>
      </c>
      <c r="D77" s="24"/>
      <c r="E77" s="24"/>
      <c r="F77" s="24"/>
      <c r="G77" s="153" t="s">
        <v>153</v>
      </c>
      <c r="H77" s="174" t="s">
        <v>764</v>
      </c>
      <c r="I77" s="16">
        <v>1</v>
      </c>
      <c r="J77" s="17">
        <v>8659</v>
      </c>
      <c r="K77" s="22">
        <v>8659</v>
      </c>
      <c r="L77" s="4"/>
    </row>
    <row r="78" spans="2:12">
      <c r="B78" s="3"/>
      <c r="C78" s="190">
        <v>3.03</v>
      </c>
      <c r="D78" s="24"/>
      <c r="E78" s="24"/>
      <c r="F78" s="24"/>
      <c r="G78" s="153" t="s">
        <v>154</v>
      </c>
      <c r="H78" s="174" t="s">
        <v>765</v>
      </c>
      <c r="I78" s="16">
        <v>1</v>
      </c>
      <c r="J78" s="17">
        <v>47796</v>
      </c>
      <c r="K78" s="22">
        <v>47796</v>
      </c>
      <c r="L78" s="4"/>
    </row>
    <row r="79" spans="2:12">
      <c r="B79" s="3"/>
      <c r="C79" s="189">
        <v>4</v>
      </c>
      <c r="D79" s="24"/>
      <c r="E79" s="24"/>
      <c r="F79" s="24"/>
      <c r="G79" s="152" t="s">
        <v>155</v>
      </c>
      <c r="H79" s="174"/>
      <c r="I79" s="16"/>
      <c r="J79" s="17"/>
      <c r="K79" s="22"/>
      <c r="L79" s="4"/>
    </row>
    <row r="80" spans="2:12">
      <c r="B80" s="3"/>
      <c r="C80" s="190">
        <v>4.01</v>
      </c>
      <c r="D80" s="24"/>
      <c r="E80" s="24"/>
      <c r="F80" s="24"/>
      <c r="G80" s="153" t="s">
        <v>156</v>
      </c>
      <c r="H80" s="174" t="s">
        <v>761</v>
      </c>
      <c r="I80" s="16">
        <v>1</v>
      </c>
      <c r="J80" s="17">
        <v>133442</v>
      </c>
      <c r="K80" s="22">
        <v>133442</v>
      </c>
      <c r="L80" s="4"/>
    </row>
    <row r="81" spans="2:12">
      <c r="B81" s="3"/>
      <c r="C81" s="190">
        <v>4.0199999999999996</v>
      </c>
      <c r="D81" s="24"/>
      <c r="E81" s="24"/>
      <c r="F81" s="24"/>
      <c r="G81" s="155" t="s">
        <v>157</v>
      </c>
      <c r="H81" s="174" t="s">
        <v>761</v>
      </c>
      <c r="I81" s="16">
        <v>1</v>
      </c>
      <c r="J81" s="17">
        <v>147965</v>
      </c>
      <c r="K81" s="22">
        <v>147965</v>
      </c>
      <c r="L81" s="4"/>
    </row>
    <row r="82" spans="2:12">
      <c r="B82" s="3"/>
      <c r="C82" s="190">
        <v>4.03</v>
      </c>
      <c r="D82" s="24"/>
      <c r="E82" s="24"/>
      <c r="F82" s="24"/>
      <c r="G82" s="153" t="s">
        <v>158</v>
      </c>
      <c r="H82" s="174" t="s">
        <v>762</v>
      </c>
      <c r="I82" s="16">
        <v>1</v>
      </c>
      <c r="J82" s="17">
        <v>863227</v>
      </c>
      <c r="K82" s="22">
        <v>863227</v>
      </c>
      <c r="L82" s="4"/>
    </row>
    <row r="83" spans="2:12">
      <c r="B83" s="3"/>
      <c r="C83" s="190">
        <v>4.04</v>
      </c>
      <c r="D83" s="24"/>
      <c r="E83" s="24"/>
      <c r="F83" s="24"/>
      <c r="G83" s="153" t="s">
        <v>159</v>
      </c>
      <c r="H83" s="174" t="s">
        <v>762</v>
      </c>
      <c r="I83" s="16">
        <v>1</v>
      </c>
      <c r="J83" s="17">
        <v>1461473</v>
      </c>
      <c r="K83" s="22">
        <v>1461473</v>
      </c>
      <c r="L83" s="4"/>
    </row>
    <row r="84" spans="2:12">
      <c r="B84" s="3"/>
      <c r="C84" s="190">
        <v>4.05</v>
      </c>
      <c r="D84" s="24"/>
      <c r="E84" s="24"/>
      <c r="F84" s="24"/>
      <c r="G84" s="153" t="s">
        <v>160</v>
      </c>
      <c r="H84" s="174" t="s">
        <v>759</v>
      </c>
      <c r="I84" s="16">
        <v>1</v>
      </c>
      <c r="J84" s="17">
        <v>83824</v>
      </c>
      <c r="K84" s="22">
        <v>83824</v>
      </c>
      <c r="L84" s="4"/>
    </row>
    <row r="85" spans="2:12">
      <c r="B85" s="3"/>
      <c r="C85" s="190">
        <v>4.0599999999999996</v>
      </c>
      <c r="D85" s="24"/>
      <c r="E85" s="24"/>
      <c r="F85" s="24"/>
      <c r="G85" s="153" t="s">
        <v>161</v>
      </c>
      <c r="H85" s="174" t="s">
        <v>759</v>
      </c>
      <c r="I85" s="16">
        <v>1</v>
      </c>
      <c r="J85" s="17">
        <v>109435</v>
      </c>
      <c r="K85" s="22">
        <v>109435</v>
      </c>
      <c r="L85" s="4"/>
    </row>
    <row r="86" spans="2:12">
      <c r="B86" s="3"/>
      <c r="C86" s="190">
        <v>4.07</v>
      </c>
      <c r="D86" s="24"/>
      <c r="E86" s="24"/>
      <c r="F86" s="24"/>
      <c r="G86" s="153" t="s">
        <v>162</v>
      </c>
      <c r="H86" s="174" t="s">
        <v>762</v>
      </c>
      <c r="I86" s="16">
        <v>1</v>
      </c>
      <c r="J86" s="17">
        <v>1645591</v>
      </c>
      <c r="K86" s="22">
        <v>1645591</v>
      </c>
      <c r="L86" s="4"/>
    </row>
    <row r="87" spans="2:12">
      <c r="B87" s="3"/>
      <c r="C87" s="190">
        <v>4.08</v>
      </c>
      <c r="D87" s="24"/>
      <c r="E87" s="24"/>
      <c r="F87" s="24"/>
      <c r="G87" s="153" t="s">
        <v>163</v>
      </c>
      <c r="H87" s="174" t="s">
        <v>762</v>
      </c>
      <c r="I87" s="16">
        <v>1</v>
      </c>
      <c r="J87" s="17">
        <v>1488746</v>
      </c>
      <c r="K87" s="22">
        <v>1488746</v>
      </c>
      <c r="L87" s="4"/>
    </row>
    <row r="88" spans="2:12">
      <c r="B88" s="3"/>
      <c r="C88" s="190">
        <v>4.09</v>
      </c>
      <c r="D88" s="24"/>
      <c r="E88" s="24"/>
      <c r="F88" s="24"/>
      <c r="G88" s="153" t="s">
        <v>164</v>
      </c>
      <c r="H88" s="174" t="s">
        <v>759</v>
      </c>
      <c r="I88" s="16">
        <v>1</v>
      </c>
      <c r="J88" s="17">
        <v>217075</v>
      </c>
      <c r="K88" s="22">
        <v>217075</v>
      </c>
      <c r="L88" s="4"/>
    </row>
    <row r="89" spans="2:12">
      <c r="B89" s="3"/>
      <c r="C89" s="190">
        <v>4.0999999999999996</v>
      </c>
      <c r="D89" s="24"/>
      <c r="E89" s="24"/>
      <c r="F89" s="24"/>
      <c r="G89" s="153" t="s">
        <v>165</v>
      </c>
      <c r="H89" s="174" t="s">
        <v>761</v>
      </c>
      <c r="I89" s="16">
        <v>1</v>
      </c>
      <c r="J89" s="17">
        <v>316346</v>
      </c>
      <c r="K89" s="22">
        <v>316346</v>
      </c>
      <c r="L89" s="4"/>
    </row>
    <row r="90" spans="2:12">
      <c r="B90" s="3"/>
      <c r="C90" s="190">
        <v>4.1100000000000003</v>
      </c>
      <c r="D90" s="24"/>
      <c r="E90" s="24"/>
      <c r="F90" s="24"/>
      <c r="G90" s="153" t="s">
        <v>166</v>
      </c>
      <c r="H90" s="174" t="s">
        <v>762</v>
      </c>
      <c r="I90" s="16">
        <v>1</v>
      </c>
      <c r="J90" s="17">
        <v>2592562</v>
      </c>
      <c r="K90" s="22">
        <v>2592562</v>
      </c>
      <c r="L90" s="4"/>
    </row>
    <row r="91" spans="2:12">
      <c r="B91" s="3"/>
      <c r="C91" s="190">
        <v>4.12</v>
      </c>
      <c r="D91" s="24"/>
      <c r="E91" s="24"/>
      <c r="F91" s="24"/>
      <c r="G91" s="153" t="s">
        <v>167</v>
      </c>
      <c r="H91" s="174" t="s">
        <v>762</v>
      </c>
      <c r="I91" s="16">
        <v>1</v>
      </c>
      <c r="J91" s="17">
        <v>2117622</v>
      </c>
      <c r="K91" s="22">
        <v>2117622</v>
      </c>
      <c r="L91" s="4"/>
    </row>
    <row r="92" spans="2:12">
      <c r="B92" s="3"/>
      <c r="C92" s="190">
        <v>4.13</v>
      </c>
      <c r="D92" s="24"/>
      <c r="E92" s="24"/>
      <c r="F92" s="24"/>
      <c r="G92" s="153" t="s">
        <v>168</v>
      </c>
      <c r="H92" s="174" t="s">
        <v>761</v>
      </c>
      <c r="I92" s="16">
        <v>1</v>
      </c>
      <c r="J92" s="17">
        <v>55313</v>
      </c>
      <c r="K92" s="22">
        <v>55313</v>
      </c>
      <c r="L92" s="4"/>
    </row>
    <row r="93" spans="2:12">
      <c r="B93" s="3"/>
      <c r="C93" s="189">
        <v>5</v>
      </c>
      <c r="D93" s="24"/>
      <c r="E93" s="24"/>
      <c r="F93" s="24"/>
      <c r="G93" s="152" t="s">
        <v>169</v>
      </c>
      <c r="H93" s="174"/>
      <c r="I93" s="16"/>
      <c r="J93" s="17"/>
      <c r="K93" s="22"/>
      <c r="L93" s="4"/>
    </row>
    <row r="94" spans="2:12">
      <c r="B94" s="3"/>
      <c r="C94" s="190">
        <v>5.01</v>
      </c>
      <c r="D94" s="24"/>
      <c r="E94" s="24"/>
      <c r="F94" s="24"/>
      <c r="G94" s="153" t="s">
        <v>170</v>
      </c>
      <c r="H94" s="174" t="s">
        <v>765</v>
      </c>
      <c r="I94" s="16">
        <v>1</v>
      </c>
      <c r="J94" s="17">
        <v>75703</v>
      </c>
      <c r="K94" s="22">
        <v>75703</v>
      </c>
      <c r="L94" s="4"/>
    </row>
    <row r="95" spans="2:12">
      <c r="B95" s="3"/>
      <c r="C95" s="190">
        <v>5.0199999999999996</v>
      </c>
      <c r="D95" s="24"/>
      <c r="E95" s="24"/>
      <c r="F95" s="24"/>
      <c r="G95" s="153" t="s">
        <v>171</v>
      </c>
      <c r="H95" s="174" t="s">
        <v>765</v>
      </c>
      <c r="I95" s="16">
        <v>1</v>
      </c>
      <c r="J95" s="17">
        <v>63731</v>
      </c>
      <c r="K95" s="22">
        <v>63731</v>
      </c>
      <c r="L95" s="4"/>
    </row>
    <row r="96" spans="2:12">
      <c r="B96" s="3"/>
      <c r="C96" s="190">
        <v>5.03</v>
      </c>
      <c r="D96" s="24"/>
      <c r="E96" s="24"/>
      <c r="F96" s="24"/>
      <c r="G96" s="153" t="s">
        <v>172</v>
      </c>
      <c r="H96" s="174" t="s">
        <v>765</v>
      </c>
      <c r="I96" s="16">
        <v>1</v>
      </c>
      <c r="J96" s="17">
        <v>83148</v>
      </c>
      <c r="K96" s="22">
        <v>83148</v>
      </c>
      <c r="L96" s="4"/>
    </row>
    <row r="97" spans="2:12">
      <c r="B97" s="3"/>
      <c r="C97" s="190">
        <v>5.04</v>
      </c>
      <c r="D97" s="24"/>
      <c r="E97" s="24"/>
      <c r="F97" s="24"/>
      <c r="G97" s="153" t="s">
        <v>173</v>
      </c>
      <c r="H97" s="174" t="s">
        <v>765</v>
      </c>
      <c r="I97" s="16">
        <v>1</v>
      </c>
      <c r="J97" s="17">
        <v>140928</v>
      </c>
      <c r="K97" s="22">
        <v>140928</v>
      </c>
      <c r="L97" s="4"/>
    </row>
    <row r="98" spans="2:12">
      <c r="B98" s="3"/>
      <c r="C98" s="190">
        <v>5.05</v>
      </c>
      <c r="D98" s="24"/>
      <c r="E98" s="24"/>
      <c r="F98" s="24"/>
      <c r="G98" s="153" t="s">
        <v>174</v>
      </c>
      <c r="H98" s="174" t="s">
        <v>765</v>
      </c>
      <c r="I98" s="16">
        <v>1</v>
      </c>
      <c r="J98" s="17">
        <v>91992</v>
      </c>
      <c r="K98" s="22">
        <v>91992</v>
      </c>
      <c r="L98" s="4"/>
    </row>
    <row r="99" spans="2:12">
      <c r="B99" s="3"/>
      <c r="C99" s="190">
        <v>5.0599999999999996</v>
      </c>
      <c r="D99" s="24"/>
      <c r="E99" s="24"/>
      <c r="F99" s="24"/>
      <c r="G99" s="153" t="s">
        <v>175</v>
      </c>
      <c r="H99" s="174" t="s">
        <v>765</v>
      </c>
      <c r="I99" s="16">
        <v>1</v>
      </c>
      <c r="J99" s="17">
        <v>116481</v>
      </c>
      <c r="K99" s="22">
        <v>116481</v>
      </c>
      <c r="L99" s="4"/>
    </row>
    <row r="100" spans="2:12">
      <c r="B100" s="3"/>
      <c r="C100" s="190">
        <v>5.07</v>
      </c>
      <c r="D100" s="24"/>
      <c r="E100" s="24"/>
      <c r="F100" s="24"/>
      <c r="G100" s="153" t="s">
        <v>176</v>
      </c>
      <c r="H100" s="174" t="s">
        <v>765</v>
      </c>
      <c r="I100" s="16">
        <v>1</v>
      </c>
      <c r="J100" s="17">
        <v>137098</v>
      </c>
      <c r="K100" s="22">
        <v>137098</v>
      </c>
      <c r="L100" s="4"/>
    </row>
    <row r="101" spans="2:12">
      <c r="B101" s="3"/>
      <c r="C101" s="190">
        <v>5.08</v>
      </c>
      <c r="D101" s="24"/>
      <c r="E101" s="24"/>
      <c r="F101" s="24"/>
      <c r="G101" s="153" t="s">
        <v>177</v>
      </c>
      <c r="H101" s="174" t="s">
        <v>765</v>
      </c>
      <c r="I101" s="16">
        <v>1</v>
      </c>
      <c r="J101" s="17">
        <v>172263</v>
      </c>
      <c r="K101" s="22">
        <v>172263</v>
      </c>
      <c r="L101" s="4"/>
    </row>
    <row r="102" spans="2:12">
      <c r="B102" s="3"/>
      <c r="C102" s="190">
        <v>5.09</v>
      </c>
      <c r="D102" s="24"/>
      <c r="E102" s="24"/>
      <c r="F102" s="24"/>
      <c r="G102" s="153" t="s">
        <v>178</v>
      </c>
      <c r="H102" s="174" t="s">
        <v>765</v>
      </c>
      <c r="I102" s="16">
        <v>1</v>
      </c>
      <c r="J102" s="17">
        <v>183751</v>
      </c>
      <c r="K102" s="22">
        <v>183751</v>
      </c>
      <c r="L102" s="4"/>
    </row>
    <row r="103" spans="2:12">
      <c r="B103" s="3"/>
      <c r="C103" s="190">
        <v>5.0999999999999996</v>
      </c>
      <c r="D103" s="24"/>
      <c r="E103" s="24"/>
      <c r="F103" s="24"/>
      <c r="G103" s="153" t="s">
        <v>179</v>
      </c>
      <c r="H103" s="174" t="s">
        <v>765</v>
      </c>
      <c r="I103" s="16">
        <v>1</v>
      </c>
      <c r="J103" s="17">
        <v>161981</v>
      </c>
      <c r="K103" s="22">
        <v>161981</v>
      </c>
      <c r="L103" s="4"/>
    </row>
    <row r="104" spans="2:12">
      <c r="B104" s="3"/>
      <c r="C104" s="190">
        <v>5.1100000000000003</v>
      </c>
      <c r="D104" s="24"/>
      <c r="E104" s="24"/>
      <c r="F104" s="24"/>
      <c r="G104" s="153" t="s">
        <v>180</v>
      </c>
      <c r="H104" s="174" t="s">
        <v>765</v>
      </c>
      <c r="I104" s="16">
        <v>1</v>
      </c>
      <c r="J104" s="17">
        <v>490528</v>
      </c>
      <c r="K104" s="22">
        <v>490528</v>
      </c>
      <c r="L104" s="4"/>
    </row>
    <row r="105" spans="2:12">
      <c r="B105" s="3"/>
      <c r="C105" s="190">
        <v>5.12</v>
      </c>
      <c r="D105" s="24"/>
      <c r="E105" s="24"/>
      <c r="F105" s="24"/>
      <c r="G105" s="153" t="s">
        <v>181</v>
      </c>
      <c r="H105" s="174" t="s">
        <v>765</v>
      </c>
      <c r="I105" s="16">
        <v>1</v>
      </c>
      <c r="J105" s="17">
        <v>459900</v>
      </c>
      <c r="K105" s="22">
        <v>459900</v>
      </c>
      <c r="L105" s="4"/>
    </row>
    <row r="106" spans="2:12">
      <c r="B106" s="3"/>
      <c r="C106" s="190">
        <v>5.13</v>
      </c>
      <c r="D106" s="24"/>
      <c r="E106" s="24"/>
      <c r="F106" s="24"/>
      <c r="G106" s="156" t="s">
        <v>182</v>
      </c>
      <c r="H106" s="174" t="s">
        <v>759</v>
      </c>
      <c r="I106" s="16">
        <v>1</v>
      </c>
      <c r="J106" s="17">
        <v>129717</v>
      </c>
      <c r="K106" s="22">
        <v>129717</v>
      </c>
      <c r="L106" s="4"/>
    </row>
    <row r="107" spans="2:12">
      <c r="B107" s="3"/>
      <c r="C107" s="190">
        <v>5.14</v>
      </c>
      <c r="D107" s="24"/>
      <c r="E107" s="24"/>
      <c r="F107" s="24"/>
      <c r="G107" s="153" t="s">
        <v>183</v>
      </c>
      <c r="H107" s="174" t="s">
        <v>759</v>
      </c>
      <c r="I107" s="16">
        <v>1</v>
      </c>
      <c r="J107" s="17">
        <v>68201</v>
      </c>
      <c r="K107" s="22">
        <v>68201</v>
      </c>
      <c r="L107" s="4"/>
    </row>
    <row r="108" spans="2:12">
      <c r="B108" s="3"/>
      <c r="C108" s="190">
        <v>5.15</v>
      </c>
      <c r="D108" s="24"/>
      <c r="E108" s="24"/>
      <c r="F108" s="24"/>
      <c r="G108" s="153" t="s">
        <v>184</v>
      </c>
      <c r="H108" s="174" t="s">
        <v>760</v>
      </c>
      <c r="I108" s="16">
        <v>1</v>
      </c>
      <c r="J108" s="17">
        <v>24220</v>
      </c>
      <c r="K108" s="22">
        <v>24220</v>
      </c>
      <c r="L108" s="4"/>
    </row>
    <row r="109" spans="2:12">
      <c r="B109" s="3"/>
      <c r="C109" s="190">
        <v>5.16</v>
      </c>
      <c r="D109" s="24"/>
      <c r="E109" s="24"/>
      <c r="F109" s="24"/>
      <c r="G109" s="153" t="s">
        <v>185</v>
      </c>
      <c r="H109" s="174" t="s">
        <v>760</v>
      </c>
      <c r="I109" s="16">
        <v>1</v>
      </c>
      <c r="J109" s="17">
        <v>63093</v>
      </c>
      <c r="K109" s="22">
        <v>63093</v>
      </c>
      <c r="L109" s="4"/>
    </row>
    <row r="110" spans="2:12">
      <c r="B110" s="3"/>
      <c r="C110" s="190">
        <v>5.17</v>
      </c>
      <c r="D110" s="24"/>
      <c r="E110" s="24"/>
      <c r="F110" s="24"/>
      <c r="G110" s="153" t="s">
        <v>186</v>
      </c>
      <c r="H110" s="174" t="s">
        <v>760</v>
      </c>
      <c r="I110" s="16">
        <v>1</v>
      </c>
      <c r="J110" s="17">
        <v>97340</v>
      </c>
      <c r="K110" s="22">
        <v>97340</v>
      </c>
      <c r="L110" s="4"/>
    </row>
    <row r="111" spans="2:12">
      <c r="B111" s="3"/>
      <c r="C111" s="190">
        <v>5.18</v>
      </c>
      <c r="D111" s="24"/>
      <c r="E111" s="24"/>
      <c r="F111" s="24"/>
      <c r="G111" s="156" t="s">
        <v>187</v>
      </c>
      <c r="H111" s="174" t="s">
        <v>760</v>
      </c>
      <c r="I111" s="16">
        <v>1</v>
      </c>
      <c r="J111" s="17">
        <v>97993</v>
      </c>
      <c r="K111" s="22">
        <v>97993</v>
      </c>
      <c r="L111" s="4"/>
    </row>
    <row r="112" spans="2:12">
      <c r="B112" s="3"/>
      <c r="C112" s="190">
        <v>5.19</v>
      </c>
      <c r="D112" s="24"/>
      <c r="E112" s="24"/>
      <c r="F112" s="24"/>
      <c r="G112" s="156" t="s">
        <v>188</v>
      </c>
      <c r="H112" s="174" t="s">
        <v>760</v>
      </c>
      <c r="I112" s="16">
        <v>1</v>
      </c>
      <c r="J112" s="17">
        <v>214882</v>
      </c>
      <c r="K112" s="22">
        <v>214882</v>
      </c>
      <c r="L112" s="4"/>
    </row>
    <row r="113" spans="2:12">
      <c r="B113" s="3"/>
      <c r="C113" s="190">
        <v>5.2</v>
      </c>
      <c r="D113" s="24"/>
      <c r="E113" s="24"/>
      <c r="F113" s="24"/>
      <c r="G113" s="156" t="s">
        <v>189</v>
      </c>
      <c r="H113" s="174" t="s">
        <v>760</v>
      </c>
      <c r="I113" s="16">
        <v>1</v>
      </c>
      <c r="J113" s="17">
        <v>53875</v>
      </c>
      <c r="K113" s="22">
        <v>53875</v>
      </c>
      <c r="L113" s="4"/>
    </row>
    <row r="114" spans="2:12">
      <c r="B114" s="3"/>
      <c r="C114" s="190">
        <v>5.21</v>
      </c>
      <c r="D114" s="24"/>
      <c r="E114" s="24"/>
      <c r="F114" s="24"/>
      <c r="G114" s="156" t="s">
        <v>190</v>
      </c>
      <c r="H114" s="174" t="s">
        <v>760</v>
      </c>
      <c r="I114" s="16">
        <v>1</v>
      </c>
      <c r="J114" s="17">
        <v>115639</v>
      </c>
      <c r="K114" s="22">
        <v>115639</v>
      </c>
      <c r="L114" s="4"/>
    </row>
    <row r="115" spans="2:12">
      <c r="B115" s="3"/>
      <c r="C115" s="190">
        <v>5.22</v>
      </c>
      <c r="D115" s="24"/>
      <c r="E115" s="24"/>
      <c r="F115" s="24"/>
      <c r="G115" s="153" t="s">
        <v>191</v>
      </c>
      <c r="H115" s="174" t="s">
        <v>760</v>
      </c>
      <c r="I115" s="16">
        <v>1</v>
      </c>
      <c r="J115" s="17">
        <v>1067900</v>
      </c>
      <c r="K115" s="22">
        <v>1067900</v>
      </c>
      <c r="L115" s="4"/>
    </row>
    <row r="116" spans="2:12">
      <c r="B116" s="3"/>
      <c r="C116" s="190">
        <v>5.23</v>
      </c>
      <c r="D116" s="24"/>
      <c r="E116" s="24"/>
      <c r="F116" s="24"/>
      <c r="G116" s="153" t="s">
        <v>192</v>
      </c>
      <c r="H116" s="174" t="s">
        <v>760</v>
      </c>
      <c r="I116" s="16">
        <v>1</v>
      </c>
      <c r="J116" s="17">
        <v>860274</v>
      </c>
      <c r="K116" s="22">
        <v>860274</v>
      </c>
      <c r="L116" s="4"/>
    </row>
    <row r="117" spans="2:12">
      <c r="B117" s="3"/>
      <c r="C117" s="190">
        <v>5.2399999999999904</v>
      </c>
      <c r="D117" s="24"/>
      <c r="E117" s="24"/>
      <c r="F117" s="24"/>
      <c r="G117" s="153" t="s">
        <v>193</v>
      </c>
      <c r="H117" s="174" t="s">
        <v>760</v>
      </c>
      <c r="I117" s="16">
        <v>1</v>
      </c>
      <c r="J117" s="17">
        <v>720881</v>
      </c>
      <c r="K117" s="22">
        <v>720881</v>
      </c>
      <c r="L117" s="4"/>
    </row>
    <row r="118" spans="2:12">
      <c r="B118" s="3"/>
      <c r="C118" s="190">
        <v>5.2499999999999902</v>
      </c>
      <c r="D118" s="24"/>
      <c r="E118" s="24"/>
      <c r="F118" s="24"/>
      <c r="G118" s="153" t="s">
        <v>194</v>
      </c>
      <c r="H118" s="174" t="s">
        <v>762</v>
      </c>
      <c r="I118" s="16">
        <v>1</v>
      </c>
      <c r="J118" s="17">
        <v>1508784</v>
      </c>
      <c r="K118" s="22">
        <v>1508784</v>
      </c>
      <c r="L118" s="4"/>
    </row>
    <row r="119" spans="2:12">
      <c r="B119" s="3"/>
      <c r="C119" s="190">
        <v>5.25999999999999</v>
      </c>
      <c r="D119" s="24"/>
      <c r="E119" s="24"/>
      <c r="F119" s="24"/>
      <c r="G119" s="156" t="s">
        <v>195</v>
      </c>
      <c r="H119" s="174" t="s">
        <v>759</v>
      </c>
      <c r="I119" s="16">
        <v>1</v>
      </c>
      <c r="J119" s="17">
        <v>41198</v>
      </c>
      <c r="K119" s="22">
        <v>41198</v>
      </c>
      <c r="L119" s="4"/>
    </row>
    <row r="120" spans="2:12">
      <c r="B120" s="3"/>
      <c r="C120" s="190">
        <v>5.2699999999999898</v>
      </c>
      <c r="D120" s="24"/>
      <c r="E120" s="24"/>
      <c r="F120" s="24"/>
      <c r="G120" s="153" t="s">
        <v>196</v>
      </c>
      <c r="H120" s="174" t="s">
        <v>760</v>
      </c>
      <c r="I120" s="16">
        <v>1</v>
      </c>
      <c r="J120" s="17">
        <v>57068</v>
      </c>
      <c r="K120" s="22">
        <v>57068</v>
      </c>
      <c r="L120" s="4"/>
    </row>
    <row r="121" spans="2:12">
      <c r="B121" s="3"/>
      <c r="C121" s="190">
        <v>5.2799999999999896</v>
      </c>
      <c r="D121" s="24"/>
      <c r="E121" s="24"/>
      <c r="F121" s="24"/>
      <c r="G121" s="153" t="s">
        <v>197</v>
      </c>
      <c r="H121" s="174" t="s">
        <v>762</v>
      </c>
      <c r="I121" s="16">
        <v>1</v>
      </c>
      <c r="J121" s="17">
        <v>102240</v>
      </c>
      <c r="K121" s="22">
        <v>102240</v>
      </c>
      <c r="L121" s="4"/>
    </row>
    <row r="122" spans="2:12">
      <c r="B122" s="3"/>
      <c r="C122" s="190">
        <v>5.2899999999999903</v>
      </c>
      <c r="D122" s="24"/>
      <c r="E122" s="24"/>
      <c r="F122" s="24"/>
      <c r="G122" s="155" t="s">
        <v>198</v>
      </c>
      <c r="H122" s="174" t="s">
        <v>762</v>
      </c>
      <c r="I122" s="16">
        <v>1</v>
      </c>
      <c r="J122" s="17">
        <v>103322</v>
      </c>
      <c r="K122" s="22">
        <v>103322</v>
      </c>
      <c r="L122" s="4"/>
    </row>
    <row r="123" spans="2:12" ht="28.5">
      <c r="B123" s="3"/>
      <c r="C123" s="190">
        <v>5.2999999999999901</v>
      </c>
      <c r="D123" s="24"/>
      <c r="E123" s="24"/>
      <c r="F123" s="24"/>
      <c r="G123" s="153" t="s">
        <v>199</v>
      </c>
      <c r="H123" s="174" t="s">
        <v>762</v>
      </c>
      <c r="I123" s="16">
        <v>1</v>
      </c>
      <c r="J123" s="17">
        <v>504312</v>
      </c>
      <c r="K123" s="22">
        <v>504312</v>
      </c>
      <c r="L123" s="4"/>
    </row>
    <row r="124" spans="2:12">
      <c r="B124" s="3"/>
      <c r="C124" s="190">
        <v>5.3099999999999898</v>
      </c>
      <c r="D124" s="24"/>
      <c r="E124" s="24"/>
      <c r="F124" s="24"/>
      <c r="G124" s="153" t="s">
        <v>200</v>
      </c>
      <c r="H124" s="174" t="s">
        <v>760</v>
      </c>
      <c r="I124" s="16">
        <v>1</v>
      </c>
      <c r="J124" s="17">
        <v>90301</v>
      </c>
      <c r="K124" s="22">
        <v>90301</v>
      </c>
      <c r="L124" s="4"/>
    </row>
    <row r="125" spans="2:12">
      <c r="B125" s="3"/>
      <c r="C125" s="190">
        <v>5.3199999999999896</v>
      </c>
      <c r="D125" s="24"/>
      <c r="E125" s="24"/>
      <c r="F125" s="24"/>
      <c r="G125" s="153" t="s">
        <v>201</v>
      </c>
      <c r="H125" s="174" t="s">
        <v>759</v>
      </c>
      <c r="I125" s="16">
        <v>1</v>
      </c>
      <c r="J125" s="17">
        <v>44111</v>
      </c>
      <c r="K125" s="22">
        <v>44111</v>
      </c>
      <c r="L125" s="4"/>
    </row>
    <row r="126" spans="2:12">
      <c r="B126" s="3"/>
      <c r="C126" s="190">
        <v>5.3299999999999903</v>
      </c>
      <c r="D126" s="24"/>
      <c r="E126" s="24"/>
      <c r="F126" s="24"/>
      <c r="G126" s="153" t="s">
        <v>202</v>
      </c>
      <c r="H126" s="174" t="s">
        <v>759</v>
      </c>
      <c r="I126" s="16">
        <v>1</v>
      </c>
      <c r="J126" s="17">
        <v>101601</v>
      </c>
      <c r="K126" s="22">
        <v>101601</v>
      </c>
      <c r="L126" s="4"/>
    </row>
    <row r="127" spans="2:12">
      <c r="B127" s="3"/>
      <c r="C127" s="190">
        <v>5.3399999999999901</v>
      </c>
      <c r="D127" s="24"/>
      <c r="E127" s="24"/>
      <c r="F127" s="24"/>
      <c r="G127" s="153" t="s">
        <v>203</v>
      </c>
      <c r="H127" s="174" t="s">
        <v>759</v>
      </c>
      <c r="I127" s="16">
        <v>1</v>
      </c>
      <c r="J127" s="17">
        <v>150176</v>
      </c>
      <c r="K127" s="22">
        <v>150176</v>
      </c>
      <c r="L127" s="4"/>
    </row>
    <row r="128" spans="2:12">
      <c r="B128" s="3"/>
      <c r="C128" s="190">
        <v>5.3499999999999899</v>
      </c>
      <c r="D128" s="24"/>
      <c r="E128" s="24"/>
      <c r="F128" s="24"/>
      <c r="G128" s="153" t="s">
        <v>204</v>
      </c>
      <c r="H128" s="174" t="s">
        <v>760</v>
      </c>
      <c r="I128" s="16">
        <v>1</v>
      </c>
      <c r="J128" s="17">
        <v>39351</v>
      </c>
      <c r="K128" s="22">
        <v>39351</v>
      </c>
      <c r="L128" s="4"/>
    </row>
    <row r="129" spans="2:12">
      <c r="B129" s="3"/>
      <c r="C129" s="190">
        <v>5.3599999999999897</v>
      </c>
      <c r="D129" s="24"/>
      <c r="E129" s="24"/>
      <c r="F129" s="24"/>
      <c r="G129" s="153" t="s">
        <v>205</v>
      </c>
      <c r="H129" s="174" t="s">
        <v>760</v>
      </c>
      <c r="I129" s="16">
        <v>1</v>
      </c>
      <c r="J129" s="17">
        <v>91039</v>
      </c>
      <c r="K129" s="22">
        <v>91039</v>
      </c>
      <c r="L129" s="4"/>
    </row>
    <row r="130" spans="2:12">
      <c r="B130" s="3"/>
      <c r="C130" s="190">
        <v>5.3699999999999903</v>
      </c>
      <c r="D130" s="24"/>
      <c r="E130" s="24"/>
      <c r="F130" s="24"/>
      <c r="G130" s="153" t="s">
        <v>206</v>
      </c>
      <c r="H130" s="174" t="s">
        <v>760</v>
      </c>
      <c r="I130" s="16">
        <v>1</v>
      </c>
      <c r="J130" s="17">
        <v>120931</v>
      </c>
      <c r="K130" s="22">
        <v>120931</v>
      </c>
      <c r="L130" s="4"/>
    </row>
    <row r="131" spans="2:12">
      <c r="B131" s="3"/>
      <c r="C131" s="190">
        <v>5.3799999999999901</v>
      </c>
      <c r="D131" s="24"/>
      <c r="E131" s="24"/>
      <c r="F131" s="24"/>
      <c r="G131" s="153" t="s">
        <v>207</v>
      </c>
      <c r="H131" s="174" t="s">
        <v>759</v>
      </c>
      <c r="I131" s="16">
        <v>1</v>
      </c>
      <c r="J131" s="17">
        <v>18555</v>
      </c>
      <c r="K131" s="22">
        <v>18555</v>
      </c>
      <c r="L131" s="4"/>
    </row>
    <row r="132" spans="2:12">
      <c r="B132" s="3"/>
      <c r="C132" s="190">
        <v>5.3899999999999899</v>
      </c>
      <c r="D132" s="24"/>
      <c r="E132" s="24"/>
      <c r="F132" s="24"/>
      <c r="G132" s="153" t="s">
        <v>208</v>
      </c>
      <c r="H132" s="174" t="s">
        <v>760</v>
      </c>
      <c r="I132" s="16">
        <v>1</v>
      </c>
      <c r="J132" s="17">
        <v>150852</v>
      </c>
      <c r="K132" s="22">
        <v>150852</v>
      </c>
      <c r="L132" s="4"/>
    </row>
    <row r="133" spans="2:12">
      <c r="B133" s="3"/>
      <c r="C133" s="190">
        <v>5.3999999999999897</v>
      </c>
      <c r="D133" s="24"/>
      <c r="E133" s="24"/>
      <c r="F133" s="24"/>
      <c r="G133" s="153" t="s">
        <v>209</v>
      </c>
      <c r="H133" s="174" t="s">
        <v>760</v>
      </c>
      <c r="I133" s="16">
        <v>1</v>
      </c>
      <c r="J133" s="17">
        <v>32221</v>
      </c>
      <c r="K133" s="22">
        <v>32221</v>
      </c>
      <c r="L133" s="4"/>
    </row>
    <row r="134" spans="2:12">
      <c r="B134" s="3"/>
      <c r="C134" s="190">
        <v>5.4099999999999904</v>
      </c>
      <c r="D134" s="24"/>
      <c r="E134" s="24"/>
      <c r="F134" s="24"/>
      <c r="G134" s="153" t="s">
        <v>210</v>
      </c>
      <c r="H134" s="174" t="s">
        <v>760</v>
      </c>
      <c r="I134" s="16">
        <v>1</v>
      </c>
      <c r="J134" s="17">
        <v>26634</v>
      </c>
      <c r="K134" s="22">
        <f>+I134*J134</f>
        <v>26634</v>
      </c>
      <c r="L134" s="4"/>
    </row>
    <row r="135" spans="2:12">
      <c r="B135" s="3"/>
      <c r="C135" s="190">
        <v>5.4199999999999902</v>
      </c>
      <c r="D135" s="24"/>
      <c r="E135" s="24"/>
      <c r="F135" s="24"/>
      <c r="G135" s="153" t="s">
        <v>211</v>
      </c>
      <c r="H135" s="174" t="s">
        <v>760</v>
      </c>
      <c r="I135" s="16">
        <v>1</v>
      </c>
      <c r="J135" s="17">
        <v>20826</v>
      </c>
      <c r="K135" s="22">
        <v>20826</v>
      </c>
      <c r="L135" s="4"/>
    </row>
    <row r="136" spans="2:12">
      <c r="B136" s="3"/>
      <c r="C136" s="190">
        <v>5.4299999999999899</v>
      </c>
      <c r="D136" s="24"/>
      <c r="E136" s="24"/>
      <c r="F136" s="24"/>
      <c r="G136" s="153" t="s">
        <v>212</v>
      </c>
      <c r="H136" s="174" t="s">
        <v>759</v>
      </c>
      <c r="I136" s="16">
        <v>1</v>
      </c>
      <c r="J136" s="17">
        <v>4560</v>
      </c>
      <c r="K136" s="22">
        <v>4560</v>
      </c>
      <c r="L136" s="4"/>
    </row>
    <row r="137" spans="2:12">
      <c r="B137" s="3"/>
      <c r="C137" s="190">
        <v>5.4399999999999897</v>
      </c>
      <c r="D137" s="24"/>
      <c r="E137" s="24"/>
      <c r="F137" s="24"/>
      <c r="G137" s="153" t="s">
        <v>213</v>
      </c>
      <c r="H137" s="174" t="s">
        <v>760</v>
      </c>
      <c r="I137" s="16">
        <v>1</v>
      </c>
      <c r="J137" s="17">
        <v>453544</v>
      </c>
      <c r="K137" s="22">
        <v>453544</v>
      </c>
      <c r="L137" s="4"/>
    </row>
    <row r="138" spans="2:12">
      <c r="B138" s="3"/>
      <c r="C138" s="190">
        <v>5.4499999999999904</v>
      </c>
      <c r="D138" s="24"/>
      <c r="E138" s="24"/>
      <c r="F138" s="24"/>
      <c r="G138" s="153" t="s">
        <v>214</v>
      </c>
      <c r="H138" s="174" t="s">
        <v>759</v>
      </c>
      <c r="I138" s="16">
        <v>1</v>
      </c>
      <c r="J138" s="17">
        <v>61835</v>
      </c>
      <c r="K138" s="22">
        <v>61835</v>
      </c>
      <c r="L138" s="4"/>
    </row>
    <row r="139" spans="2:12">
      <c r="B139" s="3"/>
      <c r="C139" s="190">
        <v>5.4599999999999902</v>
      </c>
      <c r="D139" s="24"/>
      <c r="E139" s="24"/>
      <c r="F139" s="24"/>
      <c r="G139" s="153" t="s">
        <v>215</v>
      </c>
      <c r="H139" s="174" t="s">
        <v>765</v>
      </c>
      <c r="I139" s="16">
        <v>1</v>
      </c>
      <c r="J139" s="17">
        <v>302811</v>
      </c>
      <c r="K139" s="22">
        <v>302811</v>
      </c>
      <c r="L139" s="4"/>
    </row>
    <row r="140" spans="2:12">
      <c r="B140" s="3"/>
      <c r="C140" s="189">
        <v>6</v>
      </c>
      <c r="D140" s="24"/>
      <c r="E140" s="24"/>
      <c r="F140" s="24"/>
      <c r="G140" s="152" t="s">
        <v>216</v>
      </c>
      <c r="H140" s="174"/>
      <c r="I140" s="16"/>
      <c r="J140" s="17"/>
      <c r="K140" s="22"/>
      <c r="L140" s="4"/>
    </row>
    <row r="141" spans="2:12">
      <c r="B141" s="3"/>
      <c r="C141" s="190">
        <v>6.01</v>
      </c>
      <c r="D141" s="24"/>
      <c r="E141" s="24"/>
      <c r="F141" s="24"/>
      <c r="G141" s="153" t="s">
        <v>217</v>
      </c>
      <c r="H141" s="174" t="s">
        <v>765</v>
      </c>
      <c r="I141" s="16">
        <v>1</v>
      </c>
      <c r="J141" s="17">
        <v>40061</v>
      </c>
      <c r="K141" s="22">
        <v>40061</v>
      </c>
      <c r="L141" s="4"/>
    </row>
    <row r="142" spans="2:12">
      <c r="B142" s="3"/>
      <c r="C142" s="190">
        <v>6.02</v>
      </c>
      <c r="D142" s="24"/>
      <c r="E142" s="24"/>
      <c r="F142" s="24"/>
      <c r="G142" s="153" t="s">
        <v>218</v>
      </c>
      <c r="H142" s="174" t="s">
        <v>765</v>
      </c>
      <c r="I142" s="16">
        <v>1</v>
      </c>
      <c r="J142" s="17">
        <v>106577</v>
      </c>
      <c r="K142" s="22">
        <v>106577</v>
      </c>
      <c r="L142" s="4"/>
    </row>
    <row r="143" spans="2:12">
      <c r="B143" s="3"/>
      <c r="C143" s="190">
        <v>6.03</v>
      </c>
      <c r="D143" s="24"/>
      <c r="E143" s="24"/>
      <c r="F143" s="24"/>
      <c r="G143" s="153" t="s">
        <v>219</v>
      </c>
      <c r="H143" s="174" t="s">
        <v>759</v>
      </c>
      <c r="I143" s="16">
        <v>1</v>
      </c>
      <c r="J143" s="17">
        <v>11677</v>
      </c>
      <c r="K143" s="22">
        <v>11677</v>
      </c>
      <c r="L143" s="4"/>
    </row>
    <row r="144" spans="2:12">
      <c r="B144" s="3"/>
      <c r="C144" s="190">
        <v>6.04</v>
      </c>
      <c r="D144" s="24"/>
      <c r="E144" s="24"/>
      <c r="F144" s="24"/>
      <c r="G144" s="153" t="s">
        <v>220</v>
      </c>
      <c r="H144" s="174" t="s">
        <v>760</v>
      </c>
      <c r="I144" s="16">
        <v>1</v>
      </c>
      <c r="J144" s="17">
        <v>3134</v>
      </c>
      <c r="K144" s="22">
        <v>3134</v>
      </c>
      <c r="L144" s="4"/>
    </row>
    <row r="145" spans="2:12">
      <c r="B145" s="3"/>
      <c r="C145" s="190">
        <v>6.05</v>
      </c>
      <c r="D145" s="24"/>
      <c r="E145" s="24"/>
      <c r="F145" s="24"/>
      <c r="G145" s="153" t="s">
        <v>221</v>
      </c>
      <c r="H145" s="174" t="s">
        <v>760</v>
      </c>
      <c r="I145" s="16">
        <v>1</v>
      </c>
      <c r="J145" s="17">
        <v>2298</v>
      </c>
      <c r="K145" s="22">
        <v>2298</v>
      </c>
      <c r="L145" s="4"/>
    </row>
    <row r="146" spans="2:12">
      <c r="B146" s="3"/>
      <c r="C146" s="190">
        <v>6.06</v>
      </c>
      <c r="D146" s="24"/>
      <c r="E146" s="24"/>
      <c r="F146" s="24"/>
      <c r="G146" s="153" t="s">
        <v>222</v>
      </c>
      <c r="H146" s="174" t="s">
        <v>760</v>
      </c>
      <c r="I146" s="16">
        <v>1</v>
      </c>
      <c r="J146" s="17">
        <v>2692</v>
      </c>
      <c r="K146" s="22">
        <v>2692</v>
      </c>
      <c r="L146" s="4"/>
    </row>
    <row r="147" spans="2:12">
      <c r="B147" s="3"/>
      <c r="C147" s="190">
        <v>6.07</v>
      </c>
      <c r="D147" s="24"/>
      <c r="E147" s="24"/>
      <c r="F147" s="24"/>
      <c r="G147" s="153" t="s">
        <v>223</v>
      </c>
      <c r="H147" s="174" t="s">
        <v>760</v>
      </c>
      <c r="I147" s="16">
        <v>1</v>
      </c>
      <c r="J147" s="17">
        <v>1857</v>
      </c>
      <c r="K147" s="22">
        <v>1857</v>
      </c>
      <c r="L147" s="4"/>
    </row>
    <row r="148" spans="2:12">
      <c r="B148" s="3"/>
      <c r="C148" s="190">
        <v>6.08</v>
      </c>
      <c r="D148" s="24"/>
      <c r="E148" s="24"/>
      <c r="F148" s="24"/>
      <c r="G148" s="153" t="s">
        <v>224</v>
      </c>
      <c r="H148" s="174" t="s">
        <v>760</v>
      </c>
      <c r="I148" s="16">
        <v>1</v>
      </c>
      <c r="J148" s="17">
        <v>4507</v>
      </c>
      <c r="K148" s="22">
        <v>4507</v>
      </c>
      <c r="L148" s="4"/>
    </row>
    <row r="149" spans="2:12">
      <c r="B149" s="3"/>
      <c r="C149" s="190">
        <v>6.09</v>
      </c>
      <c r="D149" s="24"/>
      <c r="E149" s="24"/>
      <c r="F149" s="24"/>
      <c r="G149" s="153" t="s">
        <v>225</v>
      </c>
      <c r="H149" s="174" t="s">
        <v>759</v>
      </c>
      <c r="I149" s="16">
        <v>1</v>
      </c>
      <c r="J149" s="17">
        <v>14504</v>
      </c>
      <c r="K149" s="22">
        <v>14504</v>
      </c>
      <c r="L149" s="4"/>
    </row>
    <row r="150" spans="2:12">
      <c r="B150" s="3"/>
      <c r="C150" s="190">
        <v>6.1</v>
      </c>
      <c r="D150" s="24"/>
      <c r="E150" s="24"/>
      <c r="F150" s="24"/>
      <c r="G150" s="153" t="s">
        <v>226</v>
      </c>
      <c r="H150" s="174" t="s">
        <v>760</v>
      </c>
      <c r="I150" s="16">
        <v>1</v>
      </c>
      <c r="J150" s="17">
        <v>4609</v>
      </c>
      <c r="K150" s="22">
        <v>4609</v>
      </c>
      <c r="L150" s="4"/>
    </row>
    <row r="151" spans="2:12">
      <c r="B151" s="3"/>
      <c r="C151" s="190">
        <v>6.11</v>
      </c>
      <c r="D151" s="24"/>
      <c r="E151" s="24"/>
      <c r="F151" s="24"/>
      <c r="G151" s="153" t="s">
        <v>227</v>
      </c>
      <c r="H151" s="174" t="s">
        <v>760</v>
      </c>
      <c r="I151" s="16">
        <v>1</v>
      </c>
      <c r="J151" s="17">
        <v>3053</v>
      </c>
      <c r="K151" s="22">
        <v>3053</v>
      </c>
      <c r="L151" s="4"/>
    </row>
    <row r="152" spans="2:12">
      <c r="B152" s="3"/>
      <c r="C152" s="190">
        <v>6.12</v>
      </c>
      <c r="D152" s="24"/>
      <c r="E152" s="24"/>
      <c r="F152" s="24"/>
      <c r="G152" s="153" t="s">
        <v>228</v>
      </c>
      <c r="H152" s="174" t="s">
        <v>760</v>
      </c>
      <c r="I152" s="16">
        <v>1</v>
      </c>
      <c r="J152" s="17">
        <v>108951</v>
      </c>
      <c r="K152" s="22">
        <v>108951</v>
      </c>
      <c r="L152" s="4"/>
    </row>
    <row r="153" spans="2:12">
      <c r="B153" s="3"/>
      <c r="C153" s="190">
        <v>6.13</v>
      </c>
      <c r="D153" s="24"/>
      <c r="E153" s="24"/>
      <c r="F153" s="24"/>
      <c r="G153" s="157" t="s">
        <v>229</v>
      </c>
      <c r="H153" s="174" t="s">
        <v>760</v>
      </c>
      <c r="I153" s="16">
        <v>1</v>
      </c>
      <c r="J153" s="17">
        <v>66597</v>
      </c>
      <c r="K153" s="22">
        <v>66597</v>
      </c>
      <c r="L153" s="4"/>
    </row>
    <row r="154" spans="2:12">
      <c r="B154" s="3"/>
      <c r="C154" s="190">
        <v>6.14</v>
      </c>
      <c r="D154" s="24"/>
      <c r="E154" s="24"/>
      <c r="F154" s="24"/>
      <c r="G154" s="153" t="s">
        <v>229</v>
      </c>
      <c r="H154" s="174" t="s">
        <v>760</v>
      </c>
      <c r="I154" s="16">
        <v>1</v>
      </c>
      <c r="J154" s="17">
        <v>66597</v>
      </c>
      <c r="K154" s="22">
        <v>66597</v>
      </c>
      <c r="L154" s="4"/>
    </row>
    <row r="155" spans="2:12">
      <c r="B155" s="3"/>
      <c r="C155" s="190">
        <v>6.15</v>
      </c>
      <c r="D155" s="24"/>
      <c r="E155" s="24"/>
      <c r="F155" s="24"/>
      <c r="G155" s="153" t="s">
        <v>230</v>
      </c>
      <c r="H155" s="174" t="s">
        <v>760</v>
      </c>
      <c r="I155" s="16">
        <v>1</v>
      </c>
      <c r="J155" s="17">
        <v>86506</v>
      </c>
      <c r="K155" s="22">
        <v>86506</v>
      </c>
      <c r="L155" s="4"/>
    </row>
    <row r="156" spans="2:12">
      <c r="B156" s="3"/>
      <c r="C156" s="190">
        <v>6.16</v>
      </c>
      <c r="D156" s="24"/>
      <c r="E156" s="24"/>
      <c r="F156" s="24"/>
      <c r="G156" s="153" t="s">
        <v>231</v>
      </c>
      <c r="H156" s="174" t="s">
        <v>760</v>
      </c>
      <c r="I156" s="16">
        <v>1</v>
      </c>
      <c r="J156" s="17">
        <v>275506</v>
      </c>
      <c r="K156" s="22">
        <v>275506</v>
      </c>
      <c r="L156" s="4"/>
    </row>
    <row r="157" spans="2:12">
      <c r="B157" s="3"/>
      <c r="C157" s="190">
        <v>6.17</v>
      </c>
      <c r="D157" s="24"/>
      <c r="E157" s="24"/>
      <c r="F157" s="24"/>
      <c r="G157" s="153" t="s">
        <v>232</v>
      </c>
      <c r="H157" s="174" t="s">
        <v>760</v>
      </c>
      <c r="I157" s="16">
        <v>1</v>
      </c>
      <c r="J157" s="17">
        <v>66597</v>
      </c>
      <c r="K157" s="22">
        <v>66597</v>
      </c>
      <c r="L157" s="4"/>
    </row>
    <row r="158" spans="2:12">
      <c r="B158" s="3"/>
      <c r="C158" s="190">
        <v>6.18</v>
      </c>
      <c r="D158" s="24"/>
      <c r="E158" s="24"/>
      <c r="F158" s="24"/>
      <c r="G158" s="153" t="s">
        <v>233</v>
      </c>
      <c r="H158" s="174" t="s">
        <v>760</v>
      </c>
      <c r="I158" s="16">
        <v>1</v>
      </c>
      <c r="J158" s="17">
        <v>743244</v>
      </c>
      <c r="K158" s="22">
        <v>743244</v>
      </c>
      <c r="L158" s="4"/>
    </row>
    <row r="159" spans="2:12">
      <c r="B159" s="3"/>
      <c r="C159" s="189">
        <v>7</v>
      </c>
      <c r="D159" s="24"/>
      <c r="E159" s="24"/>
      <c r="F159" s="24"/>
      <c r="G159" s="152" t="s">
        <v>234</v>
      </c>
      <c r="H159" s="174"/>
      <c r="I159" s="16"/>
      <c r="J159" s="17"/>
      <c r="K159" s="22"/>
      <c r="L159" s="4"/>
    </row>
    <row r="160" spans="2:12">
      <c r="B160" s="3"/>
      <c r="C160" s="190">
        <v>7.01</v>
      </c>
      <c r="D160" s="24"/>
      <c r="E160" s="24"/>
      <c r="F160" s="24"/>
      <c r="G160" s="153" t="s">
        <v>235</v>
      </c>
      <c r="H160" s="174" t="s">
        <v>759</v>
      </c>
      <c r="I160" s="16">
        <v>1</v>
      </c>
      <c r="J160" s="17">
        <v>105184</v>
      </c>
      <c r="K160" s="22">
        <v>105184</v>
      </c>
      <c r="L160" s="4"/>
    </row>
    <row r="161" spans="2:12">
      <c r="B161" s="3"/>
      <c r="C161" s="190">
        <v>7.02</v>
      </c>
      <c r="D161" s="24"/>
      <c r="E161" s="24"/>
      <c r="F161" s="24"/>
      <c r="G161" s="153" t="s">
        <v>236</v>
      </c>
      <c r="H161" s="174" t="s">
        <v>759</v>
      </c>
      <c r="I161" s="16">
        <v>1</v>
      </c>
      <c r="J161" s="17">
        <v>156748</v>
      </c>
      <c r="K161" s="22">
        <v>156748</v>
      </c>
      <c r="L161" s="4"/>
    </row>
    <row r="162" spans="2:12">
      <c r="B162" s="3"/>
      <c r="C162" s="190">
        <v>7.03</v>
      </c>
      <c r="D162" s="24"/>
      <c r="E162" s="24"/>
      <c r="F162" s="24"/>
      <c r="G162" s="153" t="s">
        <v>237</v>
      </c>
      <c r="H162" s="174" t="s">
        <v>759</v>
      </c>
      <c r="I162" s="16">
        <v>1</v>
      </c>
      <c r="J162" s="17">
        <v>375535</v>
      </c>
      <c r="K162" s="22">
        <v>375535</v>
      </c>
      <c r="L162" s="4"/>
    </row>
    <row r="163" spans="2:12">
      <c r="B163" s="3"/>
      <c r="C163" s="190">
        <v>7.04</v>
      </c>
      <c r="D163" s="24"/>
      <c r="E163" s="24"/>
      <c r="F163" s="24"/>
      <c r="G163" s="155" t="s">
        <v>238</v>
      </c>
      <c r="H163" s="174" t="s">
        <v>760</v>
      </c>
      <c r="I163" s="16">
        <v>1</v>
      </c>
      <c r="J163" s="17">
        <v>128554</v>
      </c>
      <c r="K163" s="22">
        <v>128554</v>
      </c>
      <c r="L163" s="4"/>
    </row>
    <row r="164" spans="2:12">
      <c r="B164" s="3"/>
      <c r="C164" s="190">
        <v>7.05</v>
      </c>
      <c r="D164" s="24"/>
      <c r="E164" s="24"/>
      <c r="F164" s="24"/>
      <c r="G164" s="153" t="s">
        <v>239</v>
      </c>
      <c r="H164" s="174" t="s">
        <v>759</v>
      </c>
      <c r="I164" s="16">
        <v>1</v>
      </c>
      <c r="J164" s="17">
        <v>5351</v>
      </c>
      <c r="K164" s="22">
        <v>5351</v>
      </c>
      <c r="L164" s="4"/>
    </row>
    <row r="165" spans="2:12">
      <c r="B165" s="3"/>
      <c r="C165" s="189">
        <v>8</v>
      </c>
      <c r="D165" s="24"/>
      <c r="E165" s="24"/>
      <c r="F165" s="24"/>
      <c r="G165" s="152" t="s">
        <v>240</v>
      </c>
      <c r="H165" s="174"/>
      <c r="I165" s="16"/>
      <c r="J165" s="17"/>
      <c r="K165" s="22"/>
      <c r="L165" s="4"/>
    </row>
    <row r="166" spans="2:12">
      <c r="B166" s="3"/>
      <c r="C166" s="191"/>
      <c r="D166" s="24"/>
      <c r="E166" s="24"/>
      <c r="F166" s="24"/>
      <c r="G166" s="158" t="s">
        <v>241</v>
      </c>
      <c r="H166" s="175"/>
      <c r="I166" s="16"/>
      <c r="J166" s="17"/>
      <c r="K166" s="22"/>
      <c r="L166" s="4"/>
    </row>
    <row r="167" spans="2:12">
      <c r="B167" s="3"/>
      <c r="C167" s="192">
        <f>+C165</f>
        <v>8</v>
      </c>
      <c r="D167" s="24"/>
      <c r="E167" s="24"/>
      <c r="F167" s="24"/>
      <c r="G167" s="159" t="s">
        <v>242</v>
      </c>
      <c r="H167" s="176" t="s">
        <v>760</v>
      </c>
      <c r="I167" s="16">
        <v>1</v>
      </c>
      <c r="J167" s="17">
        <v>33732</v>
      </c>
      <c r="K167" s="22">
        <v>33732</v>
      </c>
      <c r="L167" s="4"/>
    </row>
    <row r="168" spans="2:12">
      <c r="B168" s="3"/>
      <c r="C168" s="192">
        <f t="shared" ref="C168:C231" si="0">C167+0.001</f>
        <v>8.0009999999999994</v>
      </c>
      <c r="D168" s="24"/>
      <c r="E168" s="24"/>
      <c r="F168" s="24"/>
      <c r="G168" s="159" t="s">
        <v>243</v>
      </c>
      <c r="H168" s="176" t="s">
        <v>760</v>
      </c>
      <c r="I168" s="16">
        <v>1</v>
      </c>
      <c r="J168" s="17">
        <v>28911</v>
      </c>
      <c r="K168" s="22">
        <v>28911</v>
      </c>
      <c r="L168" s="4"/>
    </row>
    <row r="169" spans="2:12">
      <c r="B169" s="3"/>
      <c r="C169" s="192">
        <f t="shared" si="0"/>
        <v>8.0019999999999989</v>
      </c>
      <c r="D169" s="24"/>
      <c r="E169" s="24"/>
      <c r="F169" s="24"/>
      <c r="G169" s="159" t="s">
        <v>244</v>
      </c>
      <c r="H169" s="176" t="s">
        <v>760</v>
      </c>
      <c r="I169" s="16">
        <v>1</v>
      </c>
      <c r="J169" s="17">
        <v>28911</v>
      </c>
      <c r="K169" s="22">
        <v>28911</v>
      </c>
      <c r="L169" s="4"/>
    </row>
    <row r="170" spans="2:12">
      <c r="B170" s="3"/>
      <c r="C170" s="192">
        <f t="shared" si="0"/>
        <v>8.0029999999999983</v>
      </c>
      <c r="D170" s="24"/>
      <c r="E170" s="24"/>
      <c r="F170" s="24"/>
      <c r="G170" s="159" t="s">
        <v>245</v>
      </c>
      <c r="H170" s="176" t="s">
        <v>760</v>
      </c>
      <c r="I170" s="16">
        <v>1</v>
      </c>
      <c r="J170" s="17">
        <v>38539</v>
      </c>
      <c r="K170" s="22">
        <v>38539</v>
      </c>
      <c r="L170" s="4"/>
    </row>
    <row r="171" spans="2:12">
      <c r="B171" s="3"/>
      <c r="C171" s="192">
        <f t="shared" si="0"/>
        <v>8.0039999999999978</v>
      </c>
      <c r="D171" s="24"/>
      <c r="E171" s="24"/>
      <c r="F171" s="24"/>
      <c r="G171" s="159" t="s">
        <v>246</v>
      </c>
      <c r="H171" s="176" t="s">
        <v>760</v>
      </c>
      <c r="I171" s="16">
        <v>1</v>
      </c>
      <c r="J171" s="17">
        <v>10017</v>
      </c>
      <c r="K171" s="22">
        <v>10017</v>
      </c>
      <c r="L171" s="4"/>
    </row>
    <row r="172" spans="2:12">
      <c r="B172" s="3"/>
      <c r="C172" s="192">
        <f t="shared" si="0"/>
        <v>8.0049999999999972</v>
      </c>
      <c r="D172" s="24"/>
      <c r="E172" s="24"/>
      <c r="F172" s="24"/>
      <c r="G172" s="159" t="s">
        <v>247</v>
      </c>
      <c r="H172" s="176" t="s">
        <v>760</v>
      </c>
      <c r="I172" s="16">
        <v>1</v>
      </c>
      <c r="J172" s="17">
        <v>96348</v>
      </c>
      <c r="K172" s="22">
        <v>96348</v>
      </c>
      <c r="L172" s="4"/>
    </row>
    <row r="173" spans="2:12">
      <c r="B173" s="3"/>
      <c r="C173" s="192">
        <f t="shared" si="0"/>
        <v>8.0059999999999967</v>
      </c>
      <c r="D173" s="24"/>
      <c r="E173" s="24"/>
      <c r="F173" s="24"/>
      <c r="G173" s="159" t="s">
        <v>248</v>
      </c>
      <c r="H173" s="176" t="s">
        <v>759</v>
      </c>
      <c r="I173" s="16">
        <v>1</v>
      </c>
      <c r="J173" s="17">
        <v>5103</v>
      </c>
      <c r="K173" s="22">
        <v>5103</v>
      </c>
      <c r="L173" s="4"/>
    </row>
    <row r="174" spans="2:12">
      <c r="B174" s="3"/>
      <c r="C174" s="192">
        <f t="shared" si="0"/>
        <v>8.0069999999999961</v>
      </c>
      <c r="D174" s="24"/>
      <c r="E174" s="24"/>
      <c r="F174" s="24"/>
      <c r="G174" s="159" t="s">
        <v>249</v>
      </c>
      <c r="H174" s="176" t="s">
        <v>760</v>
      </c>
      <c r="I174" s="16">
        <v>1</v>
      </c>
      <c r="J174" s="17">
        <v>196514</v>
      </c>
      <c r="K174" s="22">
        <v>196514</v>
      </c>
      <c r="L174" s="4"/>
    </row>
    <row r="175" spans="2:12">
      <c r="B175" s="3"/>
      <c r="C175" s="192">
        <f t="shared" si="0"/>
        <v>8.0079999999999956</v>
      </c>
      <c r="D175" s="24"/>
      <c r="E175" s="24"/>
      <c r="F175" s="24"/>
      <c r="G175" s="159" t="s">
        <v>250</v>
      </c>
      <c r="H175" s="176" t="s">
        <v>760</v>
      </c>
      <c r="I175" s="16">
        <v>1</v>
      </c>
      <c r="J175" s="17">
        <v>825142</v>
      </c>
      <c r="K175" s="22">
        <v>825142</v>
      </c>
      <c r="L175" s="4"/>
    </row>
    <row r="176" spans="2:12">
      <c r="B176" s="3"/>
      <c r="C176" s="192">
        <f t="shared" si="0"/>
        <v>8.008999999999995</v>
      </c>
      <c r="D176" s="24"/>
      <c r="E176" s="24"/>
      <c r="F176" s="24"/>
      <c r="G176" s="159" t="s">
        <v>251</v>
      </c>
      <c r="H176" s="176" t="s">
        <v>759</v>
      </c>
      <c r="I176" s="16">
        <v>1</v>
      </c>
      <c r="J176" s="17">
        <v>7161</v>
      </c>
      <c r="K176" s="22">
        <v>7161</v>
      </c>
      <c r="L176" s="4"/>
    </row>
    <row r="177" spans="2:12">
      <c r="B177" s="3"/>
      <c r="C177" s="192">
        <f t="shared" si="0"/>
        <v>8.0099999999999945</v>
      </c>
      <c r="D177" s="24"/>
      <c r="E177" s="24"/>
      <c r="F177" s="24"/>
      <c r="G177" s="159" t="s">
        <v>252</v>
      </c>
      <c r="H177" s="176" t="s">
        <v>760</v>
      </c>
      <c r="I177" s="16">
        <v>1</v>
      </c>
      <c r="J177" s="17">
        <v>60232</v>
      </c>
      <c r="K177" s="22">
        <v>60232</v>
      </c>
      <c r="L177" s="4"/>
    </row>
    <row r="178" spans="2:12">
      <c r="B178" s="3"/>
      <c r="C178" s="192">
        <f t="shared" si="0"/>
        <v>8.0109999999999939</v>
      </c>
      <c r="D178" s="24"/>
      <c r="E178" s="24"/>
      <c r="F178" s="24"/>
      <c r="G178" s="159" t="s">
        <v>253</v>
      </c>
      <c r="H178" s="176" t="s">
        <v>760</v>
      </c>
      <c r="I178" s="16">
        <v>1</v>
      </c>
      <c r="J178" s="17">
        <v>306180</v>
      </c>
      <c r="K178" s="22">
        <v>306180</v>
      </c>
      <c r="L178" s="4"/>
    </row>
    <row r="179" spans="2:12">
      <c r="B179" s="3"/>
      <c r="C179" s="192">
        <f t="shared" si="0"/>
        <v>8.0119999999999933</v>
      </c>
      <c r="D179" s="24"/>
      <c r="E179" s="24"/>
      <c r="F179" s="24"/>
      <c r="G179" s="159" t="s">
        <v>254</v>
      </c>
      <c r="H179" s="176" t="s">
        <v>760</v>
      </c>
      <c r="I179" s="16">
        <v>1</v>
      </c>
      <c r="J179" s="17">
        <v>94569</v>
      </c>
      <c r="K179" s="22">
        <v>94569</v>
      </c>
      <c r="L179" s="4"/>
    </row>
    <row r="180" spans="2:12">
      <c r="B180" s="3"/>
      <c r="C180" s="192">
        <f t="shared" si="0"/>
        <v>8.0129999999999928</v>
      </c>
      <c r="D180" s="24"/>
      <c r="E180" s="24"/>
      <c r="F180" s="24"/>
      <c r="G180" s="159" t="s">
        <v>255</v>
      </c>
      <c r="H180" s="176" t="s">
        <v>760</v>
      </c>
      <c r="I180" s="16">
        <v>1</v>
      </c>
      <c r="J180" s="17">
        <v>38549</v>
      </c>
      <c r="K180" s="22">
        <v>38549</v>
      </c>
      <c r="L180" s="4"/>
    </row>
    <row r="181" spans="2:12">
      <c r="B181" s="3"/>
      <c r="C181" s="192">
        <f t="shared" si="0"/>
        <v>8.0139999999999922</v>
      </c>
      <c r="D181" s="24"/>
      <c r="E181" s="24"/>
      <c r="F181" s="24"/>
      <c r="G181" s="159" t="s">
        <v>256</v>
      </c>
      <c r="H181" s="176" t="s">
        <v>760</v>
      </c>
      <c r="I181" s="16">
        <v>1</v>
      </c>
      <c r="J181" s="17">
        <v>74706</v>
      </c>
      <c r="K181" s="22">
        <v>74706</v>
      </c>
      <c r="L181" s="4"/>
    </row>
    <row r="182" spans="2:12">
      <c r="B182" s="3"/>
      <c r="C182" s="192">
        <f t="shared" si="0"/>
        <v>8.0149999999999917</v>
      </c>
      <c r="D182" s="24"/>
      <c r="E182" s="24"/>
      <c r="F182" s="24"/>
      <c r="G182" s="159" t="s">
        <v>257</v>
      </c>
      <c r="H182" s="176" t="s">
        <v>760</v>
      </c>
      <c r="I182" s="16">
        <v>1</v>
      </c>
      <c r="J182" s="17">
        <v>118211</v>
      </c>
      <c r="K182" s="22">
        <v>118211</v>
      </c>
      <c r="L182" s="4"/>
    </row>
    <row r="183" spans="2:12">
      <c r="B183" s="3"/>
      <c r="C183" s="192">
        <f t="shared" si="0"/>
        <v>8.0159999999999911</v>
      </c>
      <c r="D183" s="24"/>
      <c r="E183" s="24"/>
      <c r="F183" s="24"/>
      <c r="G183" s="159" t="s">
        <v>258</v>
      </c>
      <c r="H183" s="176" t="s">
        <v>760</v>
      </c>
      <c r="I183" s="16">
        <v>1</v>
      </c>
      <c r="J183" s="17">
        <v>90967</v>
      </c>
      <c r="K183" s="22">
        <v>90967</v>
      </c>
      <c r="L183" s="4"/>
    </row>
    <row r="184" spans="2:12">
      <c r="B184" s="3"/>
      <c r="C184" s="192">
        <f t="shared" si="0"/>
        <v>8.0169999999999906</v>
      </c>
      <c r="D184" s="24"/>
      <c r="E184" s="24"/>
      <c r="F184" s="24"/>
      <c r="G184" s="159" t="s">
        <v>259</v>
      </c>
      <c r="H184" s="176" t="s">
        <v>760</v>
      </c>
      <c r="I184" s="16">
        <v>1</v>
      </c>
      <c r="J184" s="17">
        <v>30323</v>
      </c>
      <c r="K184" s="22">
        <v>30323</v>
      </c>
      <c r="L184" s="4"/>
    </row>
    <row r="185" spans="2:12">
      <c r="B185" s="3"/>
      <c r="C185" s="192">
        <f t="shared" si="0"/>
        <v>8.01799999999999</v>
      </c>
      <c r="D185" s="24"/>
      <c r="E185" s="24"/>
      <c r="F185" s="24"/>
      <c r="G185" s="159" t="s">
        <v>260</v>
      </c>
      <c r="H185" s="176" t="s">
        <v>759</v>
      </c>
      <c r="I185" s="16">
        <v>1</v>
      </c>
      <c r="J185" s="17">
        <v>30273</v>
      </c>
      <c r="K185" s="22">
        <v>30273</v>
      </c>
      <c r="L185" s="4"/>
    </row>
    <row r="186" spans="2:12">
      <c r="B186" s="3"/>
      <c r="C186" s="192">
        <f t="shared" si="0"/>
        <v>8.0189999999999895</v>
      </c>
      <c r="D186" s="24"/>
      <c r="E186" s="24"/>
      <c r="F186" s="24"/>
      <c r="G186" s="159" t="s">
        <v>261</v>
      </c>
      <c r="H186" s="176" t="s">
        <v>760</v>
      </c>
      <c r="I186" s="16">
        <v>1</v>
      </c>
      <c r="J186" s="17">
        <v>617619</v>
      </c>
      <c r="K186" s="22">
        <v>617619</v>
      </c>
      <c r="L186" s="4"/>
    </row>
    <row r="187" spans="2:12">
      <c r="B187" s="3"/>
      <c r="C187" s="192">
        <f t="shared" si="0"/>
        <v>8.0199999999999889</v>
      </c>
      <c r="D187" s="24"/>
      <c r="E187" s="24"/>
      <c r="F187" s="24"/>
      <c r="G187" s="159" t="s">
        <v>262</v>
      </c>
      <c r="H187" s="176" t="s">
        <v>760</v>
      </c>
      <c r="I187" s="16">
        <v>1</v>
      </c>
      <c r="J187" s="17">
        <v>1834812</v>
      </c>
      <c r="K187" s="22">
        <v>1834812</v>
      </c>
      <c r="L187" s="4"/>
    </row>
    <row r="188" spans="2:12">
      <c r="B188" s="3"/>
      <c r="C188" s="192">
        <f t="shared" si="0"/>
        <v>8.0209999999999884</v>
      </c>
      <c r="D188" s="24"/>
      <c r="E188" s="24"/>
      <c r="F188" s="24"/>
      <c r="G188" s="160" t="s">
        <v>263</v>
      </c>
      <c r="H188" s="177" t="s">
        <v>760</v>
      </c>
      <c r="I188" s="16">
        <v>1</v>
      </c>
      <c r="J188" s="17">
        <v>38232</v>
      </c>
      <c r="K188" s="22">
        <v>38232</v>
      </c>
      <c r="L188" s="4"/>
    </row>
    <row r="189" spans="2:12">
      <c r="B189" s="3"/>
      <c r="C189" s="192">
        <f t="shared" si="0"/>
        <v>8.0219999999999878</v>
      </c>
      <c r="D189" s="24"/>
      <c r="E189" s="24"/>
      <c r="F189" s="24"/>
      <c r="G189" s="160" t="s">
        <v>264</v>
      </c>
      <c r="H189" s="177" t="s">
        <v>766</v>
      </c>
      <c r="I189" s="16">
        <v>1</v>
      </c>
      <c r="J189" s="17">
        <v>1338</v>
      </c>
      <c r="K189" s="22">
        <v>1338</v>
      </c>
      <c r="L189" s="4"/>
    </row>
    <row r="190" spans="2:12">
      <c r="B190" s="3"/>
      <c r="C190" s="192">
        <f t="shared" si="0"/>
        <v>8.0229999999999873</v>
      </c>
      <c r="D190" s="24"/>
      <c r="E190" s="24"/>
      <c r="F190" s="24"/>
      <c r="G190" s="160" t="s">
        <v>265</v>
      </c>
      <c r="H190" s="177" t="s">
        <v>766</v>
      </c>
      <c r="I190" s="16">
        <v>1</v>
      </c>
      <c r="J190" s="17">
        <v>1913</v>
      </c>
      <c r="K190" s="22">
        <v>1913</v>
      </c>
      <c r="L190" s="4"/>
    </row>
    <row r="191" spans="2:12">
      <c r="B191" s="3"/>
      <c r="C191" s="192">
        <f t="shared" si="0"/>
        <v>8.0239999999999867</v>
      </c>
      <c r="D191" s="24"/>
      <c r="E191" s="24"/>
      <c r="F191" s="24"/>
      <c r="G191" s="159" t="s">
        <v>266</v>
      </c>
      <c r="H191" s="176" t="s">
        <v>760</v>
      </c>
      <c r="I191" s="16">
        <v>1</v>
      </c>
      <c r="J191" s="17">
        <v>251471</v>
      </c>
      <c r="K191" s="22">
        <v>251471</v>
      </c>
      <c r="L191" s="4"/>
    </row>
    <row r="192" spans="2:12">
      <c r="B192" s="3"/>
      <c r="C192" s="192">
        <f t="shared" si="0"/>
        <v>8.0249999999999861</v>
      </c>
      <c r="D192" s="24"/>
      <c r="E192" s="24"/>
      <c r="F192" s="24"/>
      <c r="G192" s="159" t="s">
        <v>267</v>
      </c>
      <c r="H192" s="176" t="s">
        <v>759</v>
      </c>
      <c r="I192" s="16">
        <v>1</v>
      </c>
      <c r="J192" s="17">
        <v>22524</v>
      </c>
      <c r="K192" s="22">
        <v>22524</v>
      </c>
      <c r="L192" s="4"/>
    </row>
    <row r="193" spans="2:12">
      <c r="B193" s="3"/>
      <c r="C193" s="192">
        <f t="shared" si="0"/>
        <v>8.0259999999999856</v>
      </c>
      <c r="D193" s="24"/>
      <c r="E193" s="24"/>
      <c r="F193" s="24"/>
      <c r="G193" s="161" t="s">
        <v>268</v>
      </c>
      <c r="H193" s="178" t="s">
        <v>760</v>
      </c>
      <c r="I193" s="16">
        <v>1</v>
      </c>
      <c r="J193" s="17">
        <v>165001</v>
      </c>
      <c r="K193" s="22">
        <v>165001</v>
      </c>
      <c r="L193" s="4"/>
    </row>
    <row r="194" spans="2:12">
      <c r="B194" s="3"/>
      <c r="C194" s="192">
        <f t="shared" si="0"/>
        <v>8.026999999999985</v>
      </c>
      <c r="D194" s="24"/>
      <c r="E194" s="24"/>
      <c r="F194" s="24"/>
      <c r="G194" s="160" t="s">
        <v>269</v>
      </c>
      <c r="H194" s="179" t="s">
        <v>766</v>
      </c>
      <c r="I194" s="16">
        <v>1</v>
      </c>
      <c r="J194" s="17">
        <v>957</v>
      </c>
      <c r="K194" s="22">
        <v>957</v>
      </c>
      <c r="L194" s="4"/>
    </row>
    <row r="195" spans="2:12" ht="28.5">
      <c r="B195" s="3"/>
      <c r="C195" s="192">
        <f t="shared" si="0"/>
        <v>8.0279999999999845</v>
      </c>
      <c r="D195" s="24"/>
      <c r="E195" s="24"/>
      <c r="F195" s="24"/>
      <c r="G195" s="160" t="s">
        <v>270</v>
      </c>
      <c r="H195" s="177" t="s">
        <v>760</v>
      </c>
      <c r="I195" s="16">
        <v>1</v>
      </c>
      <c r="J195" s="17">
        <v>1877763</v>
      </c>
      <c r="K195" s="22">
        <v>1877763</v>
      </c>
      <c r="L195" s="4"/>
    </row>
    <row r="196" spans="2:12">
      <c r="B196" s="3"/>
      <c r="C196" s="192">
        <f t="shared" si="0"/>
        <v>8.0289999999999839</v>
      </c>
      <c r="D196" s="24"/>
      <c r="E196" s="24"/>
      <c r="F196" s="24"/>
      <c r="G196" s="160" t="s">
        <v>271</v>
      </c>
      <c r="H196" s="177" t="s">
        <v>760</v>
      </c>
      <c r="I196" s="16">
        <v>1</v>
      </c>
      <c r="J196" s="17">
        <v>6921787</v>
      </c>
      <c r="K196" s="22">
        <v>6921787</v>
      </c>
      <c r="L196" s="4"/>
    </row>
    <row r="197" spans="2:12" ht="28.5">
      <c r="B197" s="3"/>
      <c r="C197" s="192">
        <f t="shared" si="0"/>
        <v>8.0299999999999834</v>
      </c>
      <c r="D197" s="24"/>
      <c r="E197" s="24"/>
      <c r="F197" s="24"/>
      <c r="G197" s="160" t="s">
        <v>272</v>
      </c>
      <c r="H197" s="177" t="s">
        <v>760</v>
      </c>
      <c r="I197" s="16">
        <v>1</v>
      </c>
      <c r="J197" s="17">
        <v>3540652</v>
      </c>
      <c r="K197" s="22">
        <v>3540652</v>
      </c>
      <c r="L197" s="4"/>
    </row>
    <row r="198" spans="2:12" ht="42.75">
      <c r="B198" s="3"/>
      <c r="C198" s="192">
        <f t="shared" si="0"/>
        <v>8.0309999999999828</v>
      </c>
      <c r="D198" s="24"/>
      <c r="E198" s="24"/>
      <c r="F198" s="24"/>
      <c r="G198" s="160" t="s">
        <v>273</v>
      </c>
      <c r="H198" s="177" t="s">
        <v>760</v>
      </c>
      <c r="I198" s="16">
        <v>1</v>
      </c>
      <c r="J198" s="17">
        <v>2754182</v>
      </c>
      <c r="K198" s="22">
        <v>2754182</v>
      </c>
      <c r="L198" s="4"/>
    </row>
    <row r="199" spans="2:12">
      <c r="B199" s="3"/>
      <c r="C199" s="193"/>
      <c r="D199" s="24"/>
      <c r="E199" s="24"/>
      <c r="F199" s="24"/>
      <c r="G199" s="158" t="s">
        <v>274</v>
      </c>
      <c r="H199" s="180"/>
      <c r="I199" s="16"/>
      <c r="J199" s="17"/>
      <c r="K199" s="22"/>
      <c r="L199" s="4"/>
    </row>
    <row r="200" spans="2:12">
      <c r="B200" s="3"/>
      <c r="C200" s="192">
        <f>C198+0.001</f>
        <v>8.0319999999999823</v>
      </c>
      <c r="D200" s="24"/>
      <c r="E200" s="24"/>
      <c r="F200" s="24"/>
      <c r="G200" s="162" t="s">
        <v>275</v>
      </c>
      <c r="H200" s="181" t="s">
        <v>760</v>
      </c>
      <c r="I200" s="16">
        <v>1</v>
      </c>
      <c r="J200" s="17">
        <v>88892</v>
      </c>
      <c r="K200" s="22">
        <v>88892</v>
      </c>
      <c r="L200" s="4"/>
    </row>
    <row r="201" spans="2:12">
      <c r="B201" s="3"/>
      <c r="C201" s="192">
        <f t="shared" si="0"/>
        <v>8.0329999999999817</v>
      </c>
      <c r="D201" s="24"/>
      <c r="E201" s="24"/>
      <c r="F201" s="24"/>
      <c r="G201" s="163" t="s">
        <v>276</v>
      </c>
      <c r="H201" s="182" t="s">
        <v>766</v>
      </c>
      <c r="I201" s="16">
        <v>1</v>
      </c>
      <c r="J201" s="17">
        <v>5084</v>
      </c>
      <c r="K201" s="22">
        <v>5084</v>
      </c>
      <c r="L201" s="4"/>
    </row>
    <row r="202" spans="2:12">
      <c r="B202" s="3"/>
      <c r="C202" s="192">
        <f t="shared" si="0"/>
        <v>8.0339999999999812</v>
      </c>
      <c r="D202" s="24"/>
      <c r="E202" s="24"/>
      <c r="F202" s="24"/>
      <c r="G202" s="163" t="s">
        <v>277</v>
      </c>
      <c r="H202" s="182" t="s">
        <v>766</v>
      </c>
      <c r="I202" s="16">
        <v>1</v>
      </c>
      <c r="J202" s="17">
        <v>6558</v>
      </c>
      <c r="K202" s="22">
        <v>6558</v>
      </c>
      <c r="L202" s="4"/>
    </row>
    <row r="203" spans="2:12">
      <c r="B203" s="3"/>
      <c r="C203" s="192">
        <f t="shared" si="0"/>
        <v>8.0349999999999806</v>
      </c>
      <c r="D203" s="24"/>
      <c r="E203" s="24"/>
      <c r="F203" s="24"/>
      <c r="G203" s="163" t="s">
        <v>278</v>
      </c>
      <c r="H203" s="182" t="s">
        <v>766</v>
      </c>
      <c r="I203" s="16">
        <v>1</v>
      </c>
      <c r="J203" s="17">
        <v>9709</v>
      </c>
      <c r="K203" s="22">
        <v>9709</v>
      </c>
      <c r="L203" s="4"/>
    </row>
    <row r="204" spans="2:12">
      <c r="B204" s="3"/>
      <c r="C204" s="192">
        <f t="shared" si="0"/>
        <v>8.03599999999998</v>
      </c>
      <c r="D204" s="24"/>
      <c r="E204" s="24"/>
      <c r="F204" s="24"/>
      <c r="G204" s="163" t="s">
        <v>279</v>
      </c>
      <c r="H204" s="182" t="s">
        <v>766</v>
      </c>
      <c r="I204" s="16">
        <v>1</v>
      </c>
      <c r="J204" s="17">
        <v>13293</v>
      </c>
      <c r="K204" s="22">
        <v>13293</v>
      </c>
      <c r="L204" s="4"/>
    </row>
    <row r="205" spans="2:12">
      <c r="B205" s="3"/>
      <c r="C205" s="192">
        <f t="shared" si="0"/>
        <v>8.0369999999999795</v>
      </c>
      <c r="D205" s="24"/>
      <c r="E205" s="24"/>
      <c r="F205" s="24"/>
      <c r="G205" s="163" t="s">
        <v>280</v>
      </c>
      <c r="H205" s="182" t="s">
        <v>766</v>
      </c>
      <c r="I205" s="16">
        <v>1</v>
      </c>
      <c r="J205" s="17">
        <v>21411</v>
      </c>
      <c r="K205" s="22">
        <v>21411</v>
      </c>
      <c r="L205" s="4"/>
    </row>
    <row r="206" spans="2:12">
      <c r="B206" s="3"/>
      <c r="C206" s="192">
        <f t="shared" si="0"/>
        <v>8.0379999999999789</v>
      </c>
      <c r="D206" s="24"/>
      <c r="E206" s="24"/>
      <c r="F206" s="24"/>
      <c r="G206" s="163" t="s">
        <v>281</v>
      </c>
      <c r="H206" s="182" t="s">
        <v>766</v>
      </c>
      <c r="I206" s="16">
        <v>1</v>
      </c>
      <c r="J206" s="17">
        <v>31767</v>
      </c>
      <c r="K206" s="22">
        <v>31767</v>
      </c>
      <c r="L206" s="4"/>
    </row>
    <row r="207" spans="2:12">
      <c r="B207" s="3"/>
      <c r="C207" s="192">
        <f t="shared" si="0"/>
        <v>8.0389999999999784</v>
      </c>
      <c r="D207" s="24"/>
      <c r="E207" s="24"/>
      <c r="F207" s="24"/>
      <c r="G207" s="163" t="s">
        <v>282</v>
      </c>
      <c r="H207" s="182" t="s">
        <v>766</v>
      </c>
      <c r="I207" s="16">
        <v>1</v>
      </c>
      <c r="J207" s="17">
        <v>47153</v>
      </c>
      <c r="K207" s="22">
        <v>47153</v>
      </c>
      <c r="L207" s="4"/>
    </row>
    <row r="208" spans="2:12">
      <c r="B208" s="3"/>
      <c r="C208" s="192">
        <f t="shared" si="0"/>
        <v>8.0399999999999778</v>
      </c>
      <c r="D208" s="24"/>
      <c r="E208" s="24"/>
      <c r="F208" s="24"/>
      <c r="G208" s="163" t="s">
        <v>283</v>
      </c>
      <c r="H208" s="182" t="s">
        <v>766</v>
      </c>
      <c r="I208" s="16">
        <v>1</v>
      </c>
      <c r="J208" s="17">
        <v>75462</v>
      </c>
      <c r="K208" s="22">
        <v>75462</v>
      </c>
      <c r="L208" s="4"/>
    </row>
    <row r="209" spans="2:12">
      <c r="B209" s="3"/>
      <c r="C209" s="192">
        <f t="shared" si="0"/>
        <v>8.0409999999999773</v>
      </c>
      <c r="D209" s="24"/>
      <c r="E209" s="24"/>
      <c r="F209" s="24"/>
      <c r="G209" s="163" t="s">
        <v>284</v>
      </c>
      <c r="H209" s="183" t="s">
        <v>766</v>
      </c>
      <c r="I209" s="16">
        <v>1</v>
      </c>
      <c r="J209" s="17">
        <v>69512</v>
      </c>
      <c r="K209" s="22">
        <v>69512</v>
      </c>
      <c r="L209" s="4"/>
    </row>
    <row r="210" spans="2:12">
      <c r="B210" s="3"/>
      <c r="C210" s="192">
        <f t="shared" si="0"/>
        <v>8.0419999999999767</v>
      </c>
      <c r="D210" s="24"/>
      <c r="E210" s="24"/>
      <c r="F210" s="24"/>
      <c r="G210" s="163" t="s">
        <v>285</v>
      </c>
      <c r="H210" s="182" t="s">
        <v>766</v>
      </c>
      <c r="I210" s="16">
        <v>1</v>
      </c>
      <c r="J210" s="17">
        <v>17732</v>
      </c>
      <c r="K210" s="22">
        <v>17732</v>
      </c>
      <c r="L210" s="4"/>
    </row>
    <row r="211" spans="2:12">
      <c r="B211" s="3"/>
      <c r="C211" s="192">
        <f t="shared" si="0"/>
        <v>8.0429999999999762</v>
      </c>
      <c r="D211" s="24"/>
      <c r="E211" s="24"/>
      <c r="F211" s="24"/>
      <c r="G211" s="163" t="s">
        <v>286</v>
      </c>
      <c r="H211" s="182" t="s">
        <v>766</v>
      </c>
      <c r="I211" s="16">
        <v>1</v>
      </c>
      <c r="J211" s="17">
        <v>30240</v>
      </c>
      <c r="K211" s="22">
        <v>30240</v>
      </c>
      <c r="L211" s="4"/>
    </row>
    <row r="212" spans="2:12">
      <c r="B212" s="3"/>
      <c r="C212" s="192">
        <f t="shared" si="0"/>
        <v>8.0439999999999756</v>
      </c>
      <c r="D212" s="24"/>
      <c r="E212" s="24"/>
      <c r="F212" s="24"/>
      <c r="G212" s="163" t="s">
        <v>287</v>
      </c>
      <c r="H212" s="182" t="s">
        <v>766</v>
      </c>
      <c r="I212" s="16">
        <v>1</v>
      </c>
      <c r="J212" s="17">
        <v>38397</v>
      </c>
      <c r="K212" s="22">
        <v>38397</v>
      </c>
      <c r="L212" s="4"/>
    </row>
    <row r="213" spans="2:12">
      <c r="B213" s="3"/>
      <c r="C213" s="192">
        <f t="shared" si="0"/>
        <v>8.0449999999999751</v>
      </c>
      <c r="D213" s="24"/>
      <c r="E213" s="24"/>
      <c r="F213" s="24"/>
      <c r="G213" s="163" t="s">
        <v>288</v>
      </c>
      <c r="H213" s="182" t="s">
        <v>766</v>
      </c>
      <c r="I213" s="16">
        <v>1</v>
      </c>
      <c r="J213" s="17">
        <v>18308</v>
      </c>
      <c r="K213" s="22">
        <v>18308</v>
      </c>
      <c r="L213" s="4"/>
    </row>
    <row r="214" spans="2:12">
      <c r="B214" s="3"/>
      <c r="C214" s="192">
        <f t="shared" si="0"/>
        <v>8.0459999999999745</v>
      </c>
      <c r="D214" s="24"/>
      <c r="E214" s="24"/>
      <c r="F214" s="24"/>
      <c r="G214" s="160" t="s">
        <v>289</v>
      </c>
      <c r="H214" s="177" t="s">
        <v>766</v>
      </c>
      <c r="I214" s="16">
        <v>1</v>
      </c>
      <c r="J214" s="17">
        <v>6918</v>
      </c>
      <c r="K214" s="22">
        <v>6918</v>
      </c>
      <c r="L214" s="4"/>
    </row>
    <row r="215" spans="2:12">
      <c r="B215" s="3"/>
      <c r="C215" s="192">
        <f t="shared" si="0"/>
        <v>8.046999999999974</v>
      </c>
      <c r="D215" s="24"/>
      <c r="E215" s="24"/>
      <c r="F215" s="24"/>
      <c r="G215" s="163" t="s">
        <v>290</v>
      </c>
      <c r="H215" s="183" t="s">
        <v>766</v>
      </c>
      <c r="I215" s="16">
        <v>1</v>
      </c>
      <c r="J215" s="17">
        <v>11038</v>
      </c>
      <c r="K215" s="22">
        <v>11038</v>
      </c>
      <c r="L215" s="4"/>
    </row>
    <row r="216" spans="2:12">
      <c r="B216" s="3"/>
      <c r="C216" s="192">
        <f t="shared" si="0"/>
        <v>8.0479999999999734</v>
      </c>
      <c r="D216" s="24"/>
      <c r="E216" s="24"/>
      <c r="F216" s="24"/>
      <c r="G216" s="163" t="s">
        <v>291</v>
      </c>
      <c r="H216" s="183" t="s">
        <v>766</v>
      </c>
      <c r="I216" s="16">
        <v>1</v>
      </c>
      <c r="J216" s="17">
        <v>11486</v>
      </c>
      <c r="K216" s="22">
        <v>11486</v>
      </c>
      <c r="L216" s="4"/>
    </row>
    <row r="217" spans="2:12">
      <c r="B217" s="3"/>
      <c r="C217" s="192">
        <f t="shared" si="0"/>
        <v>8.0489999999999728</v>
      </c>
      <c r="D217" s="24"/>
      <c r="E217" s="24"/>
      <c r="F217" s="24"/>
      <c r="G217" s="163" t="s">
        <v>292</v>
      </c>
      <c r="H217" s="183" t="s">
        <v>766</v>
      </c>
      <c r="I217" s="16">
        <v>1</v>
      </c>
      <c r="J217" s="17">
        <v>18464</v>
      </c>
      <c r="K217" s="22">
        <v>18464</v>
      </c>
      <c r="L217" s="4"/>
    </row>
    <row r="218" spans="2:12">
      <c r="B218" s="3"/>
      <c r="C218" s="192">
        <f t="shared" si="0"/>
        <v>8.0499999999999723</v>
      </c>
      <c r="D218" s="24"/>
      <c r="E218" s="24"/>
      <c r="F218" s="24"/>
      <c r="G218" s="160" t="s">
        <v>293</v>
      </c>
      <c r="H218" s="177" t="s">
        <v>766</v>
      </c>
      <c r="I218" s="16">
        <v>1</v>
      </c>
      <c r="J218" s="17">
        <v>30479</v>
      </c>
      <c r="K218" s="22">
        <v>30479</v>
      </c>
      <c r="L218" s="4"/>
    </row>
    <row r="219" spans="2:12">
      <c r="B219" s="3"/>
      <c r="C219" s="192">
        <f t="shared" si="0"/>
        <v>8.0509999999999717</v>
      </c>
      <c r="D219" s="24"/>
      <c r="E219" s="24"/>
      <c r="F219" s="24"/>
      <c r="G219" s="159" t="s">
        <v>294</v>
      </c>
      <c r="H219" s="176" t="s">
        <v>759</v>
      </c>
      <c r="I219" s="16">
        <v>1</v>
      </c>
      <c r="J219" s="17">
        <v>94646</v>
      </c>
      <c r="K219" s="22">
        <v>94646</v>
      </c>
      <c r="L219" s="4"/>
    </row>
    <row r="220" spans="2:12">
      <c r="B220" s="3"/>
      <c r="C220" s="192">
        <f t="shared" si="0"/>
        <v>8.0519999999999712</v>
      </c>
      <c r="D220" s="24"/>
      <c r="E220" s="24"/>
      <c r="F220" s="24"/>
      <c r="G220" s="159" t="s">
        <v>295</v>
      </c>
      <c r="H220" s="176" t="s">
        <v>759</v>
      </c>
      <c r="I220" s="16">
        <v>1</v>
      </c>
      <c r="J220" s="17">
        <v>66189</v>
      </c>
      <c r="K220" s="22">
        <v>66189</v>
      </c>
      <c r="L220" s="4"/>
    </row>
    <row r="221" spans="2:12">
      <c r="B221" s="3"/>
      <c r="C221" s="192">
        <f t="shared" si="0"/>
        <v>8.0529999999999706</v>
      </c>
      <c r="D221" s="24"/>
      <c r="E221" s="24"/>
      <c r="F221" s="24"/>
      <c r="G221" s="159" t="s">
        <v>296</v>
      </c>
      <c r="H221" s="176" t="s">
        <v>759</v>
      </c>
      <c r="I221" s="16">
        <v>1</v>
      </c>
      <c r="J221" s="17">
        <v>49028</v>
      </c>
      <c r="K221" s="22">
        <v>49028</v>
      </c>
      <c r="L221" s="4"/>
    </row>
    <row r="222" spans="2:12">
      <c r="B222" s="3"/>
      <c r="C222" s="192">
        <f t="shared" si="0"/>
        <v>8.0539999999999701</v>
      </c>
      <c r="D222" s="24"/>
      <c r="E222" s="24"/>
      <c r="F222" s="24"/>
      <c r="G222" s="159" t="s">
        <v>297</v>
      </c>
      <c r="H222" s="176" t="s">
        <v>759</v>
      </c>
      <c r="I222" s="16">
        <v>1</v>
      </c>
      <c r="J222" s="17">
        <v>58025</v>
      </c>
      <c r="K222" s="22">
        <v>58025</v>
      </c>
      <c r="L222" s="4"/>
    </row>
    <row r="223" spans="2:12">
      <c r="B223" s="3"/>
      <c r="C223" s="192">
        <f t="shared" si="0"/>
        <v>8.0549999999999695</v>
      </c>
      <c r="D223" s="24"/>
      <c r="E223" s="24"/>
      <c r="F223" s="24"/>
      <c r="G223" s="163" t="s">
        <v>298</v>
      </c>
      <c r="H223" s="183" t="s">
        <v>766</v>
      </c>
      <c r="I223" s="16">
        <v>1</v>
      </c>
      <c r="J223" s="17">
        <v>48899</v>
      </c>
      <c r="K223" s="22">
        <v>48899</v>
      </c>
      <c r="L223" s="4"/>
    </row>
    <row r="224" spans="2:12">
      <c r="B224" s="3"/>
      <c r="C224" s="192">
        <f t="shared" si="0"/>
        <v>8.055999999999969</v>
      </c>
      <c r="D224" s="24"/>
      <c r="E224" s="24"/>
      <c r="F224" s="24"/>
      <c r="G224" s="163" t="s">
        <v>299</v>
      </c>
      <c r="H224" s="183" t="s">
        <v>766</v>
      </c>
      <c r="I224" s="16">
        <v>1</v>
      </c>
      <c r="J224" s="17">
        <v>114461</v>
      </c>
      <c r="K224" s="22">
        <v>114461</v>
      </c>
      <c r="L224" s="4"/>
    </row>
    <row r="225" spans="2:12" ht="28.5">
      <c r="B225" s="3"/>
      <c r="C225" s="192">
        <f t="shared" si="0"/>
        <v>8.0569999999999684</v>
      </c>
      <c r="D225" s="24"/>
      <c r="E225" s="24"/>
      <c r="F225" s="24"/>
      <c r="G225" s="163" t="s">
        <v>300</v>
      </c>
      <c r="H225" s="183" t="s">
        <v>766</v>
      </c>
      <c r="I225" s="16">
        <v>1</v>
      </c>
      <c r="J225" s="17">
        <v>92719</v>
      </c>
      <c r="K225" s="22">
        <v>92719</v>
      </c>
      <c r="L225" s="4"/>
    </row>
    <row r="226" spans="2:12" ht="28.5">
      <c r="B226" s="3"/>
      <c r="C226" s="192">
        <f t="shared" si="0"/>
        <v>8.0579999999999679</v>
      </c>
      <c r="D226" s="24"/>
      <c r="E226" s="24"/>
      <c r="F226" s="24"/>
      <c r="G226" s="163" t="s">
        <v>301</v>
      </c>
      <c r="H226" s="183" t="s">
        <v>766</v>
      </c>
      <c r="I226" s="16">
        <v>1</v>
      </c>
      <c r="J226" s="17">
        <v>138358</v>
      </c>
      <c r="K226" s="22">
        <v>138358</v>
      </c>
      <c r="L226" s="4"/>
    </row>
    <row r="227" spans="2:12" ht="28.5">
      <c r="B227" s="3"/>
      <c r="C227" s="192">
        <f t="shared" si="0"/>
        <v>8.0589999999999673</v>
      </c>
      <c r="D227" s="24"/>
      <c r="E227" s="24"/>
      <c r="F227" s="24"/>
      <c r="G227" s="163" t="s">
        <v>302</v>
      </c>
      <c r="H227" s="183" t="s">
        <v>766</v>
      </c>
      <c r="I227" s="16">
        <v>1</v>
      </c>
      <c r="J227" s="17">
        <v>206337</v>
      </c>
      <c r="K227" s="22">
        <v>206337</v>
      </c>
      <c r="L227" s="4"/>
    </row>
    <row r="228" spans="2:12">
      <c r="B228" s="3"/>
      <c r="C228" s="192">
        <f t="shared" si="0"/>
        <v>8.0599999999999667</v>
      </c>
      <c r="D228" s="24"/>
      <c r="E228" s="24"/>
      <c r="F228" s="24"/>
      <c r="G228" s="163" t="s">
        <v>303</v>
      </c>
      <c r="H228" s="182" t="s">
        <v>766</v>
      </c>
      <c r="I228" s="16">
        <v>1</v>
      </c>
      <c r="J228" s="17">
        <v>58841</v>
      </c>
      <c r="K228" s="22">
        <v>58841</v>
      </c>
      <c r="L228" s="4"/>
    </row>
    <row r="229" spans="2:12">
      <c r="B229" s="3"/>
      <c r="C229" s="192">
        <f t="shared" si="0"/>
        <v>8.0609999999999662</v>
      </c>
      <c r="D229" s="24"/>
      <c r="E229" s="24"/>
      <c r="F229" s="24"/>
      <c r="G229" s="163" t="s">
        <v>304</v>
      </c>
      <c r="H229" s="182" t="s">
        <v>766</v>
      </c>
      <c r="I229" s="16">
        <v>1</v>
      </c>
      <c r="J229" s="17">
        <v>67694</v>
      </c>
      <c r="K229" s="22">
        <v>67694</v>
      </c>
      <c r="L229" s="4"/>
    </row>
    <row r="230" spans="2:12">
      <c r="B230" s="3"/>
      <c r="C230" s="192">
        <f t="shared" si="0"/>
        <v>8.0619999999999656</v>
      </c>
      <c r="D230" s="24"/>
      <c r="E230" s="24"/>
      <c r="F230" s="24"/>
      <c r="G230" s="163" t="s">
        <v>305</v>
      </c>
      <c r="H230" s="182" t="s">
        <v>766</v>
      </c>
      <c r="I230" s="16">
        <v>1</v>
      </c>
      <c r="J230" s="17">
        <v>81947</v>
      </c>
      <c r="K230" s="22">
        <v>81947</v>
      </c>
      <c r="L230" s="4"/>
    </row>
    <row r="231" spans="2:12">
      <c r="B231" s="3"/>
      <c r="C231" s="192">
        <f t="shared" si="0"/>
        <v>8.0629999999999651</v>
      </c>
      <c r="D231" s="24"/>
      <c r="E231" s="24"/>
      <c r="F231" s="24"/>
      <c r="G231" s="163" t="s">
        <v>306</v>
      </c>
      <c r="H231" s="182" t="s">
        <v>766</v>
      </c>
      <c r="I231" s="16">
        <v>1</v>
      </c>
      <c r="J231" s="17">
        <v>83358</v>
      </c>
      <c r="K231" s="22">
        <v>83358</v>
      </c>
      <c r="L231" s="4"/>
    </row>
    <row r="232" spans="2:12">
      <c r="B232" s="3"/>
      <c r="C232" s="192">
        <f t="shared" ref="C232:C273" si="1">C231+0.001</f>
        <v>8.0639999999999645</v>
      </c>
      <c r="D232" s="24"/>
      <c r="E232" s="24"/>
      <c r="F232" s="24"/>
      <c r="G232" s="163" t="s">
        <v>307</v>
      </c>
      <c r="H232" s="182" t="s">
        <v>766</v>
      </c>
      <c r="I232" s="16">
        <v>1</v>
      </c>
      <c r="J232" s="17">
        <v>94247</v>
      </c>
      <c r="K232" s="22">
        <v>94247</v>
      </c>
      <c r="L232" s="4"/>
    </row>
    <row r="233" spans="2:12">
      <c r="B233" s="3"/>
      <c r="C233" s="192">
        <f t="shared" si="1"/>
        <v>8.064999999999964</v>
      </c>
      <c r="D233" s="24"/>
      <c r="E233" s="24"/>
      <c r="F233" s="24"/>
      <c r="G233" s="163" t="s">
        <v>308</v>
      </c>
      <c r="H233" s="182" t="s">
        <v>766</v>
      </c>
      <c r="I233" s="16">
        <v>1</v>
      </c>
      <c r="J233" s="17">
        <v>124889</v>
      </c>
      <c r="K233" s="22">
        <v>124889</v>
      </c>
      <c r="L233" s="4"/>
    </row>
    <row r="234" spans="2:12">
      <c r="B234" s="3"/>
      <c r="C234" s="192">
        <f t="shared" si="1"/>
        <v>8.0659999999999634</v>
      </c>
      <c r="D234" s="24"/>
      <c r="E234" s="24"/>
      <c r="F234" s="24"/>
      <c r="G234" s="163" t="s">
        <v>309</v>
      </c>
      <c r="H234" s="182" t="s">
        <v>766</v>
      </c>
      <c r="I234" s="16">
        <v>1</v>
      </c>
      <c r="J234" s="17">
        <v>205230</v>
      </c>
      <c r="K234" s="22">
        <v>205230</v>
      </c>
      <c r="L234" s="4"/>
    </row>
    <row r="235" spans="2:12">
      <c r="B235" s="3"/>
      <c r="C235" s="192">
        <f t="shared" si="1"/>
        <v>8.0669999999999629</v>
      </c>
      <c r="D235" s="24"/>
      <c r="E235" s="24"/>
      <c r="F235" s="24"/>
      <c r="G235" s="163" t="s">
        <v>310</v>
      </c>
      <c r="H235" s="182" t="s">
        <v>766</v>
      </c>
      <c r="I235" s="16">
        <v>1</v>
      </c>
      <c r="J235" s="17">
        <v>260258</v>
      </c>
      <c r="K235" s="22">
        <v>260258</v>
      </c>
      <c r="L235" s="4"/>
    </row>
    <row r="236" spans="2:12">
      <c r="B236" s="3"/>
      <c r="C236" s="192">
        <f t="shared" si="1"/>
        <v>8.0679999999999623</v>
      </c>
      <c r="D236" s="24"/>
      <c r="E236" s="24"/>
      <c r="F236" s="24"/>
      <c r="G236" s="163" t="s">
        <v>311</v>
      </c>
      <c r="H236" s="182" t="s">
        <v>766</v>
      </c>
      <c r="I236" s="16">
        <v>1</v>
      </c>
      <c r="J236" s="17">
        <v>157863</v>
      </c>
      <c r="K236" s="22">
        <v>157863</v>
      </c>
      <c r="L236" s="4"/>
    </row>
    <row r="237" spans="2:12">
      <c r="B237" s="3"/>
      <c r="C237" s="192">
        <f t="shared" si="1"/>
        <v>8.0689999999999618</v>
      </c>
      <c r="D237" s="24"/>
      <c r="E237" s="24"/>
      <c r="F237" s="24"/>
      <c r="G237" s="163" t="s">
        <v>312</v>
      </c>
      <c r="H237" s="182" t="s">
        <v>766</v>
      </c>
      <c r="I237" s="16">
        <v>1</v>
      </c>
      <c r="J237" s="17">
        <v>195922</v>
      </c>
      <c r="K237" s="22">
        <v>195922</v>
      </c>
      <c r="L237" s="4"/>
    </row>
    <row r="238" spans="2:12">
      <c r="B238" s="3"/>
      <c r="C238" s="192">
        <f t="shared" si="1"/>
        <v>8.0699999999999612</v>
      </c>
      <c r="D238" s="24"/>
      <c r="E238" s="24"/>
      <c r="F238" s="24"/>
      <c r="G238" s="163" t="s">
        <v>313</v>
      </c>
      <c r="H238" s="182" t="s">
        <v>766</v>
      </c>
      <c r="I238" s="16">
        <v>1</v>
      </c>
      <c r="J238" s="17">
        <v>237949</v>
      </c>
      <c r="K238" s="22">
        <v>237949</v>
      </c>
      <c r="L238" s="4"/>
    </row>
    <row r="239" spans="2:12">
      <c r="B239" s="3"/>
      <c r="C239" s="192">
        <f t="shared" si="1"/>
        <v>8.0709999999999607</v>
      </c>
      <c r="D239" s="24"/>
      <c r="E239" s="24"/>
      <c r="F239" s="24"/>
      <c r="G239" s="163" t="s">
        <v>314</v>
      </c>
      <c r="H239" s="182" t="s">
        <v>766</v>
      </c>
      <c r="I239" s="16">
        <v>1</v>
      </c>
      <c r="J239" s="17">
        <v>310315</v>
      </c>
      <c r="K239" s="22">
        <v>310315</v>
      </c>
      <c r="L239" s="4"/>
    </row>
    <row r="240" spans="2:12">
      <c r="B240" s="3"/>
      <c r="C240" s="192">
        <f t="shared" si="1"/>
        <v>8.0719999999999601</v>
      </c>
      <c r="D240" s="24"/>
      <c r="E240" s="24"/>
      <c r="F240" s="24"/>
      <c r="G240" s="163" t="s">
        <v>315</v>
      </c>
      <c r="H240" s="182" t="s">
        <v>766</v>
      </c>
      <c r="I240" s="16">
        <v>1</v>
      </c>
      <c r="J240" s="17">
        <v>450256</v>
      </c>
      <c r="K240" s="22">
        <v>450256</v>
      </c>
      <c r="L240" s="4"/>
    </row>
    <row r="241" spans="2:12">
      <c r="B241" s="3"/>
      <c r="C241" s="192">
        <f t="shared" si="1"/>
        <v>8.0729999999999595</v>
      </c>
      <c r="D241" s="24"/>
      <c r="E241" s="24"/>
      <c r="F241" s="24"/>
      <c r="G241" s="163" t="s">
        <v>316</v>
      </c>
      <c r="H241" s="182" t="s">
        <v>766</v>
      </c>
      <c r="I241" s="16">
        <v>1</v>
      </c>
      <c r="J241" s="17">
        <v>34266</v>
      </c>
      <c r="K241" s="22">
        <v>34266</v>
      </c>
      <c r="L241" s="4"/>
    </row>
    <row r="242" spans="2:12">
      <c r="B242" s="3"/>
      <c r="C242" s="192">
        <f t="shared" si="1"/>
        <v>8.073999999999959</v>
      </c>
      <c r="D242" s="24"/>
      <c r="E242" s="24"/>
      <c r="F242" s="24"/>
      <c r="G242" s="163" t="s">
        <v>317</v>
      </c>
      <c r="H242" s="182" t="s">
        <v>766</v>
      </c>
      <c r="I242" s="16">
        <v>1</v>
      </c>
      <c r="J242" s="17">
        <v>46124</v>
      </c>
      <c r="K242" s="22">
        <v>46124</v>
      </c>
      <c r="L242" s="4"/>
    </row>
    <row r="243" spans="2:12">
      <c r="B243" s="3"/>
      <c r="C243" s="192">
        <f t="shared" si="1"/>
        <v>8.0749999999999584</v>
      </c>
      <c r="D243" s="24"/>
      <c r="E243" s="24"/>
      <c r="F243" s="24"/>
      <c r="G243" s="163" t="s">
        <v>318</v>
      </c>
      <c r="H243" s="182" t="s">
        <v>766</v>
      </c>
      <c r="I243" s="16">
        <v>1</v>
      </c>
      <c r="J243" s="17">
        <v>46124</v>
      </c>
      <c r="K243" s="22">
        <v>46124</v>
      </c>
      <c r="L243" s="4"/>
    </row>
    <row r="244" spans="2:12">
      <c r="B244" s="3"/>
      <c r="C244" s="192">
        <f t="shared" si="1"/>
        <v>8.0759999999999579</v>
      </c>
      <c r="D244" s="24"/>
      <c r="E244" s="24"/>
      <c r="F244" s="24"/>
      <c r="G244" s="163" t="s">
        <v>319</v>
      </c>
      <c r="H244" s="182" t="s">
        <v>766</v>
      </c>
      <c r="I244" s="16">
        <v>1</v>
      </c>
      <c r="J244" s="17">
        <v>54370</v>
      </c>
      <c r="K244" s="22">
        <v>54370</v>
      </c>
      <c r="L244" s="4"/>
    </row>
    <row r="245" spans="2:12">
      <c r="B245" s="3"/>
      <c r="C245" s="192">
        <f t="shared" si="1"/>
        <v>8.0769999999999573</v>
      </c>
      <c r="D245" s="24"/>
      <c r="E245" s="24"/>
      <c r="F245" s="24"/>
      <c r="G245" s="163" t="s">
        <v>320</v>
      </c>
      <c r="H245" s="182" t="s">
        <v>766</v>
      </c>
      <c r="I245" s="16">
        <v>1</v>
      </c>
      <c r="J245" s="17">
        <v>68522</v>
      </c>
      <c r="K245" s="22">
        <v>68522</v>
      </c>
      <c r="L245" s="4"/>
    </row>
    <row r="246" spans="2:12">
      <c r="B246" s="3"/>
      <c r="C246" s="192">
        <f t="shared" si="1"/>
        <v>8.0779999999999568</v>
      </c>
      <c r="D246" s="24"/>
      <c r="E246" s="24"/>
      <c r="F246" s="24"/>
      <c r="G246" s="163" t="s">
        <v>321</v>
      </c>
      <c r="H246" s="182" t="s">
        <v>766</v>
      </c>
      <c r="I246" s="16">
        <v>1</v>
      </c>
      <c r="J246" s="17">
        <v>99566</v>
      </c>
      <c r="K246" s="22">
        <v>99566</v>
      </c>
      <c r="L246" s="4"/>
    </row>
    <row r="247" spans="2:12">
      <c r="B247" s="3"/>
      <c r="C247" s="192">
        <f t="shared" si="1"/>
        <v>8.0789999999999562</v>
      </c>
      <c r="D247" s="24"/>
      <c r="E247" s="24"/>
      <c r="F247" s="24"/>
      <c r="G247" s="163" t="s">
        <v>322</v>
      </c>
      <c r="H247" s="182" t="s">
        <v>766</v>
      </c>
      <c r="I247" s="16">
        <v>1</v>
      </c>
      <c r="J247" s="17">
        <v>131587</v>
      </c>
      <c r="K247" s="22">
        <v>131587</v>
      </c>
      <c r="L247" s="4"/>
    </row>
    <row r="248" spans="2:12">
      <c r="B248" s="3"/>
      <c r="C248" s="192">
        <f t="shared" si="1"/>
        <v>8.0799999999999557</v>
      </c>
      <c r="D248" s="24"/>
      <c r="E248" s="24"/>
      <c r="F248" s="24"/>
      <c r="G248" s="164" t="s">
        <v>323</v>
      </c>
      <c r="H248" s="176" t="s">
        <v>766</v>
      </c>
      <c r="I248" s="16">
        <v>1</v>
      </c>
      <c r="J248" s="17">
        <v>196150</v>
      </c>
      <c r="K248" s="22">
        <v>196150</v>
      </c>
      <c r="L248" s="4"/>
    </row>
    <row r="249" spans="2:12">
      <c r="B249" s="3"/>
      <c r="C249" s="192">
        <f t="shared" si="1"/>
        <v>8.0809999999999551</v>
      </c>
      <c r="D249" s="24"/>
      <c r="E249" s="24"/>
      <c r="F249" s="24"/>
      <c r="G249" s="163" t="s">
        <v>324</v>
      </c>
      <c r="H249" s="182" t="s">
        <v>766</v>
      </c>
      <c r="I249" s="16">
        <v>1</v>
      </c>
      <c r="J249" s="17">
        <v>115227</v>
      </c>
      <c r="K249" s="22">
        <v>115227</v>
      </c>
      <c r="L249" s="4"/>
    </row>
    <row r="250" spans="2:12">
      <c r="B250" s="3"/>
      <c r="C250" s="192">
        <f t="shared" si="1"/>
        <v>8.0819999999999546</v>
      </c>
      <c r="D250" s="24"/>
      <c r="E250" s="24"/>
      <c r="F250" s="24"/>
      <c r="G250" s="163" t="s">
        <v>325</v>
      </c>
      <c r="H250" s="182" t="s">
        <v>766</v>
      </c>
      <c r="I250" s="16">
        <v>1</v>
      </c>
      <c r="J250" s="17">
        <v>722493</v>
      </c>
      <c r="K250" s="22">
        <v>722493</v>
      </c>
      <c r="L250" s="4"/>
    </row>
    <row r="251" spans="2:12" ht="28.5">
      <c r="B251" s="3"/>
      <c r="C251" s="192">
        <f t="shared" si="1"/>
        <v>8.082999999999954</v>
      </c>
      <c r="D251" s="24"/>
      <c r="E251" s="24"/>
      <c r="F251" s="24"/>
      <c r="G251" s="163" t="s">
        <v>326</v>
      </c>
      <c r="H251" s="183" t="s">
        <v>766</v>
      </c>
      <c r="I251" s="16">
        <v>1</v>
      </c>
      <c r="J251" s="17">
        <v>16187</v>
      </c>
      <c r="K251" s="22">
        <v>16187</v>
      </c>
      <c r="L251" s="4"/>
    </row>
    <row r="252" spans="2:12" ht="28.5">
      <c r="B252" s="3"/>
      <c r="C252" s="192">
        <f t="shared" si="1"/>
        <v>8.0839999999999534</v>
      </c>
      <c r="D252" s="24"/>
      <c r="E252" s="24"/>
      <c r="F252" s="24"/>
      <c r="G252" s="163" t="s">
        <v>327</v>
      </c>
      <c r="H252" s="183" t="s">
        <v>766</v>
      </c>
      <c r="I252" s="16">
        <v>1</v>
      </c>
      <c r="J252" s="17">
        <v>24820</v>
      </c>
      <c r="K252" s="22">
        <v>24820</v>
      </c>
      <c r="L252" s="4"/>
    </row>
    <row r="253" spans="2:12" ht="28.5">
      <c r="B253" s="3"/>
      <c r="C253" s="192">
        <f t="shared" si="1"/>
        <v>8.0849999999999529</v>
      </c>
      <c r="D253" s="24"/>
      <c r="E253" s="24"/>
      <c r="F253" s="24"/>
      <c r="G253" s="163" t="s">
        <v>328</v>
      </c>
      <c r="H253" s="183" t="s">
        <v>766</v>
      </c>
      <c r="I253" s="16">
        <v>1</v>
      </c>
      <c r="J253" s="17">
        <v>29547</v>
      </c>
      <c r="K253" s="22">
        <v>29547</v>
      </c>
      <c r="L253" s="4"/>
    </row>
    <row r="254" spans="2:12" ht="28.5">
      <c r="B254" s="3"/>
      <c r="C254" s="192">
        <f t="shared" si="1"/>
        <v>8.0859999999999523</v>
      </c>
      <c r="D254" s="24"/>
      <c r="E254" s="24"/>
      <c r="F254" s="24"/>
      <c r="G254" s="163" t="s">
        <v>329</v>
      </c>
      <c r="H254" s="183" t="s">
        <v>766</v>
      </c>
      <c r="I254" s="16">
        <v>1</v>
      </c>
      <c r="J254" s="17">
        <v>31102</v>
      </c>
      <c r="K254" s="22">
        <v>31102</v>
      </c>
      <c r="L254" s="4"/>
    </row>
    <row r="255" spans="2:12" ht="28.5">
      <c r="B255" s="3"/>
      <c r="C255" s="192">
        <f t="shared" si="1"/>
        <v>8.0869999999999518</v>
      </c>
      <c r="D255" s="24"/>
      <c r="E255" s="24"/>
      <c r="F255" s="24"/>
      <c r="G255" s="163" t="s">
        <v>330</v>
      </c>
      <c r="H255" s="183" t="s">
        <v>766</v>
      </c>
      <c r="I255" s="16">
        <v>1</v>
      </c>
      <c r="J255" s="17">
        <v>34144</v>
      </c>
      <c r="K255" s="22">
        <v>34144</v>
      </c>
      <c r="L255" s="4"/>
    </row>
    <row r="256" spans="2:12" ht="28.5">
      <c r="B256" s="3"/>
      <c r="C256" s="192">
        <f t="shared" si="1"/>
        <v>8.0879999999999512</v>
      </c>
      <c r="D256" s="24"/>
      <c r="E256" s="24"/>
      <c r="F256" s="24"/>
      <c r="G256" s="163" t="s">
        <v>331</v>
      </c>
      <c r="H256" s="183" t="s">
        <v>766</v>
      </c>
      <c r="I256" s="16">
        <v>1</v>
      </c>
      <c r="J256" s="17">
        <v>41681</v>
      </c>
      <c r="K256" s="22">
        <v>41681</v>
      </c>
      <c r="L256" s="4"/>
    </row>
    <row r="257" spans="2:12" ht="28.5">
      <c r="B257" s="3"/>
      <c r="C257" s="192">
        <f t="shared" si="1"/>
        <v>8.0889999999999507</v>
      </c>
      <c r="D257" s="24"/>
      <c r="E257" s="24"/>
      <c r="F257" s="24"/>
      <c r="G257" s="163" t="s">
        <v>332</v>
      </c>
      <c r="H257" s="183" t="s">
        <v>766</v>
      </c>
      <c r="I257" s="16">
        <v>1</v>
      </c>
      <c r="J257" s="17">
        <v>46975</v>
      </c>
      <c r="K257" s="22">
        <v>46975</v>
      </c>
      <c r="L257" s="4"/>
    </row>
    <row r="258" spans="2:12" ht="28.5">
      <c r="B258" s="3"/>
      <c r="C258" s="192">
        <f t="shared" si="1"/>
        <v>8.0899999999999501</v>
      </c>
      <c r="D258" s="24"/>
      <c r="E258" s="24"/>
      <c r="F258" s="24"/>
      <c r="G258" s="163" t="s">
        <v>333</v>
      </c>
      <c r="H258" s="183" t="s">
        <v>766</v>
      </c>
      <c r="I258" s="16">
        <v>1</v>
      </c>
      <c r="J258" s="17">
        <v>67832</v>
      </c>
      <c r="K258" s="22">
        <v>67832</v>
      </c>
      <c r="L258" s="4"/>
    </row>
    <row r="259" spans="2:12" ht="28.5">
      <c r="B259" s="3"/>
      <c r="C259" s="192">
        <f t="shared" si="1"/>
        <v>8.0909999999999496</v>
      </c>
      <c r="D259" s="24"/>
      <c r="E259" s="24"/>
      <c r="F259" s="24"/>
      <c r="G259" s="163" t="s">
        <v>334</v>
      </c>
      <c r="H259" s="183" t="s">
        <v>766</v>
      </c>
      <c r="I259" s="16">
        <v>1</v>
      </c>
      <c r="J259" s="17">
        <v>96419</v>
      </c>
      <c r="K259" s="22">
        <v>96419</v>
      </c>
      <c r="L259" s="4"/>
    </row>
    <row r="260" spans="2:12" ht="28.5">
      <c r="B260" s="3"/>
      <c r="C260" s="192">
        <f t="shared" si="1"/>
        <v>8.091999999999949</v>
      </c>
      <c r="D260" s="24"/>
      <c r="E260" s="24"/>
      <c r="F260" s="24"/>
      <c r="G260" s="163" t="s">
        <v>335</v>
      </c>
      <c r="H260" s="183" t="s">
        <v>766</v>
      </c>
      <c r="I260" s="16">
        <v>1</v>
      </c>
      <c r="J260" s="17">
        <v>147872</v>
      </c>
      <c r="K260" s="22">
        <v>147872</v>
      </c>
      <c r="L260" s="4"/>
    </row>
    <row r="261" spans="2:12" ht="28.5">
      <c r="B261" s="3"/>
      <c r="C261" s="192">
        <f t="shared" si="1"/>
        <v>8.0929999999999485</v>
      </c>
      <c r="D261" s="24"/>
      <c r="E261" s="24"/>
      <c r="F261" s="24"/>
      <c r="G261" s="163" t="s">
        <v>336</v>
      </c>
      <c r="H261" s="183" t="s">
        <v>766</v>
      </c>
      <c r="I261" s="16">
        <v>1</v>
      </c>
      <c r="J261" s="17">
        <v>52363</v>
      </c>
      <c r="K261" s="22">
        <v>52363</v>
      </c>
      <c r="L261" s="4"/>
    </row>
    <row r="262" spans="2:12" ht="28.5">
      <c r="B262" s="3"/>
      <c r="C262" s="192">
        <f t="shared" si="1"/>
        <v>8.0939999999999479</v>
      </c>
      <c r="D262" s="24"/>
      <c r="E262" s="24"/>
      <c r="F262" s="24"/>
      <c r="G262" s="163" t="s">
        <v>337</v>
      </c>
      <c r="H262" s="183" t="s">
        <v>766</v>
      </c>
      <c r="I262" s="16">
        <v>1</v>
      </c>
      <c r="J262" s="17">
        <v>86248</v>
      </c>
      <c r="K262" s="22">
        <v>86248</v>
      </c>
      <c r="L262" s="4"/>
    </row>
    <row r="263" spans="2:12" ht="28.5">
      <c r="B263" s="3"/>
      <c r="C263" s="192">
        <f t="shared" si="1"/>
        <v>8.0949999999999473</v>
      </c>
      <c r="D263" s="24"/>
      <c r="E263" s="24"/>
      <c r="F263" s="24"/>
      <c r="G263" s="163" t="s">
        <v>338</v>
      </c>
      <c r="H263" s="183" t="s">
        <v>766</v>
      </c>
      <c r="I263" s="16">
        <v>1</v>
      </c>
      <c r="J263" s="17">
        <v>124466</v>
      </c>
      <c r="K263" s="22">
        <v>124466</v>
      </c>
      <c r="L263" s="4"/>
    </row>
    <row r="264" spans="2:12" ht="28.5">
      <c r="B264" s="3"/>
      <c r="C264" s="192">
        <f t="shared" si="1"/>
        <v>8.0959999999999468</v>
      </c>
      <c r="D264" s="24"/>
      <c r="E264" s="24"/>
      <c r="F264" s="24"/>
      <c r="G264" s="163" t="s">
        <v>339</v>
      </c>
      <c r="H264" s="183" t="s">
        <v>766</v>
      </c>
      <c r="I264" s="16">
        <v>1</v>
      </c>
      <c r="J264" s="17">
        <v>200640</v>
      </c>
      <c r="K264" s="22">
        <v>200640</v>
      </c>
      <c r="L264" s="4"/>
    </row>
    <row r="265" spans="2:12" ht="28.5">
      <c r="B265" s="3"/>
      <c r="C265" s="192">
        <f t="shared" si="1"/>
        <v>8.0969999999999462</v>
      </c>
      <c r="D265" s="24"/>
      <c r="E265" s="24"/>
      <c r="F265" s="24"/>
      <c r="G265" s="163" t="s">
        <v>340</v>
      </c>
      <c r="H265" s="183" t="s">
        <v>766</v>
      </c>
      <c r="I265" s="16">
        <v>1</v>
      </c>
      <c r="J265" s="17">
        <v>324642</v>
      </c>
      <c r="K265" s="22">
        <v>324642</v>
      </c>
      <c r="L265" s="4"/>
    </row>
    <row r="266" spans="2:12">
      <c r="B266" s="3"/>
      <c r="C266" s="192">
        <f t="shared" si="1"/>
        <v>8.0979999999999457</v>
      </c>
      <c r="D266" s="24"/>
      <c r="E266" s="24"/>
      <c r="F266" s="24"/>
      <c r="G266" s="160" t="s">
        <v>341</v>
      </c>
      <c r="H266" s="184" t="s">
        <v>760</v>
      </c>
      <c r="I266" s="16">
        <v>1</v>
      </c>
      <c r="J266" s="17">
        <v>5345</v>
      </c>
      <c r="K266" s="22">
        <v>5345</v>
      </c>
      <c r="L266" s="4"/>
    </row>
    <row r="267" spans="2:12">
      <c r="B267" s="3"/>
      <c r="C267" s="192">
        <f t="shared" si="1"/>
        <v>8.0989999999999451</v>
      </c>
      <c r="D267" s="24"/>
      <c r="E267" s="24"/>
      <c r="F267" s="24"/>
      <c r="G267" s="160" t="s">
        <v>342</v>
      </c>
      <c r="H267" s="184" t="s">
        <v>760</v>
      </c>
      <c r="I267" s="16">
        <v>1</v>
      </c>
      <c r="J267" s="17">
        <v>5618</v>
      </c>
      <c r="K267" s="22">
        <v>5618</v>
      </c>
      <c r="L267" s="4"/>
    </row>
    <row r="268" spans="2:12">
      <c r="B268" s="3"/>
      <c r="C268" s="192">
        <f t="shared" si="1"/>
        <v>8.0999999999999446</v>
      </c>
      <c r="D268" s="24"/>
      <c r="E268" s="24"/>
      <c r="F268" s="24"/>
      <c r="G268" s="160" t="s">
        <v>343</v>
      </c>
      <c r="H268" s="184" t="s">
        <v>760</v>
      </c>
      <c r="I268" s="16">
        <v>1</v>
      </c>
      <c r="J268" s="17">
        <v>6982</v>
      </c>
      <c r="K268" s="22">
        <v>6982</v>
      </c>
      <c r="L268" s="4"/>
    </row>
    <row r="269" spans="2:12">
      <c r="B269" s="3"/>
      <c r="C269" s="192">
        <f t="shared" si="1"/>
        <v>8.100999999999944</v>
      </c>
      <c r="D269" s="24"/>
      <c r="E269" s="24"/>
      <c r="F269" s="24"/>
      <c r="G269" s="160" t="s">
        <v>344</v>
      </c>
      <c r="H269" s="184" t="s">
        <v>760</v>
      </c>
      <c r="I269" s="16">
        <v>1</v>
      </c>
      <c r="J269" s="17">
        <v>9947</v>
      </c>
      <c r="K269" s="22">
        <v>9947</v>
      </c>
      <c r="L269" s="4"/>
    </row>
    <row r="270" spans="2:12">
      <c r="B270" s="3"/>
      <c r="C270" s="192">
        <f t="shared" si="1"/>
        <v>8.1019999999999435</v>
      </c>
      <c r="D270" s="24"/>
      <c r="E270" s="24"/>
      <c r="F270" s="24"/>
      <c r="G270" s="160" t="s">
        <v>345</v>
      </c>
      <c r="H270" s="184" t="s">
        <v>760</v>
      </c>
      <c r="I270" s="16">
        <v>1</v>
      </c>
      <c r="J270" s="17">
        <v>12601</v>
      </c>
      <c r="K270" s="22">
        <v>12601</v>
      </c>
      <c r="L270" s="4"/>
    </row>
    <row r="271" spans="2:12">
      <c r="B271" s="3"/>
      <c r="C271" s="192">
        <f t="shared" si="1"/>
        <v>8.1029999999999429</v>
      </c>
      <c r="D271" s="24"/>
      <c r="E271" s="24"/>
      <c r="F271" s="24"/>
      <c r="G271" s="160" t="s">
        <v>346</v>
      </c>
      <c r="H271" s="184" t="s">
        <v>760</v>
      </c>
      <c r="I271" s="16">
        <v>1</v>
      </c>
      <c r="J271" s="17">
        <v>14795</v>
      </c>
      <c r="K271" s="22">
        <v>14795</v>
      </c>
      <c r="L271" s="4"/>
    </row>
    <row r="272" spans="2:12" ht="28.5">
      <c r="B272" s="3"/>
      <c r="C272" s="192">
        <f t="shared" si="1"/>
        <v>8.1039999999999424</v>
      </c>
      <c r="D272" s="24"/>
      <c r="E272" s="24"/>
      <c r="F272" s="24"/>
      <c r="G272" s="160" t="s">
        <v>347</v>
      </c>
      <c r="H272" s="176" t="s">
        <v>767</v>
      </c>
      <c r="I272" s="16">
        <v>1</v>
      </c>
      <c r="J272" s="17">
        <v>2805</v>
      </c>
      <c r="K272" s="22">
        <v>2805</v>
      </c>
      <c r="L272" s="4"/>
    </row>
    <row r="273" spans="2:12" ht="28.5">
      <c r="B273" s="3"/>
      <c r="C273" s="192">
        <f t="shared" si="1"/>
        <v>8.1049999999999418</v>
      </c>
      <c r="D273" s="24"/>
      <c r="E273" s="24"/>
      <c r="F273" s="24"/>
      <c r="G273" s="160" t="s">
        <v>348</v>
      </c>
      <c r="H273" s="176" t="s">
        <v>767</v>
      </c>
      <c r="I273" s="16">
        <v>1</v>
      </c>
      <c r="J273" s="17">
        <v>3205</v>
      </c>
      <c r="K273" s="22">
        <v>3205</v>
      </c>
      <c r="L273" s="4"/>
    </row>
    <row r="274" spans="2:12">
      <c r="B274" s="3"/>
      <c r="C274" s="193"/>
      <c r="D274" s="24"/>
      <c r="E274" s="24"/>
      <c r="F274" s="24"/>
      <c r="G274" s="158" t="s">
        <v>349</v>
      </c>
      <c r="H274" s="180"/>
      <c r="I274" s="16"/>
      <c r="J274" s="17"/>
      <c r="K274" s="22"/>
      <c r="L274" s="4"/>
    </row>
    <row r="275" spans="2:12">
      <c r="B275" s="3"/>
      <c r="C275" s="192">
        <f>C273+0.001</f>
        <v>8.1059999999999413</v>
      </c>
      <c r="D275" s="24"/>
      <c r="E275" s="24"/>
      <c r="F275" s="24"/>
      <c r="G275" s="165" t="s">
        <v>350</v>
      </c>
      <c r="H275" s="185" t="s">
        <v>760</v>
      </c>
      <c r="I275" s="16">
        <v>1</v>
      </c>
      <c r="J275" s="17">
        <v>68193</v>
      </c>
      <c r="K275" s="22">
        <v>68193</v>
      </c>
      <c r="L275" s="4"/>
    </row>
    <row r="276" spans="2:12" ht="28.5">
      <c r="B276" s="3"/>
      <c r="C276" s="192">
        <f t="shared" ref="C276:C300" si="2">C275+0.001</f>
        <v>8.1069999999999407</v>
      </c>
      <c r="D276" s="24"/>
      <c r="E276" s="24"/>
      <c r="F276" s="24"/>
      <c r="G276" s="160" t="s">
        <v>351</v>
      </c>
      <c r="H276" s="177" t="s">
        <v>760</v>
      </c>
      <c r="I276" s="16">
        <v>1</v>
      </c>
      <c r="J276" s="17">
        <v>57575</v>
      </c>
      <c r="K276" s="22">
        <v>57575</v>
      </c>
      <c r="L276" s="4"/>
    </row>
    <row r="277" spans="2:12">
      <c r="B277" s="3"/>
      <c r="C277" s="192">
        <f t="shared" si="2"/>
        <v>8.1079999999999401</v>
      </c>
      <c r="D277" s="24"/>
      <c r="E277" s="24"/>
      <c r="F277" s="24"/>
      <c r="G277" s="163" t="s">
        <v>352</v>
      </c>
      <c r="H277" s="182" t="s">
        <v>760</v>
      </c>
      <c r="I277" s="16">
        <v>1</v>
      </c>
      <c r="J277" s="17">
        <v>701386</v>
      </c>
      <c r="K277" s="22">
        <v>701386</v>
      </c>
      <c r="L277" s="4"/>
    </row>
    <row r="278" spans="2:12">
      <c r="B278" s="3"/>
      <c r="C278" s="192">
        <f t="shared" si="2"/>
        <v>8.1089999999999396</v>
      </c>
      <c r="D278" s="24"/>
      <c r="E278" s="24"/>
      <c r="F278" s="24"/>
      <c r="G278" s="163" t="s">
        <v>353</v>
      </c>
      <c r="H278" s="182" t="s">
        <v>760</v>
      </c>
      <c r="I278" s="16">
        <v>1</v>
      </c>
      <c r="J278" s="17">
        <v>824421</v>
      </c>
      <c r="K278" s="22">
        <v>824421</v>
      </c>
      <c r="L278" s="4"/>
    </row>
    <row r="279" spans="2:12">
      <c r="B279" s="3"/>
      <c r="C279" s="192">
        <f t="shared" si="2"/>
        <v>8.109999999999939</v>
      </c>
      <c r="D279" s="24"/>
      <c r="E279" s="24"/>
      <c r="F279" s="24"/>
      <c r="G279" s="163" t="s">
        <v>354</v>
      </c>
      <c r="H279" s="178" t="s">
        <v>760</v>
      </c>
      <c r="I279" s="16">
        <v>1</v>
      </c>
      <c r="J279" s="17">
        <v>221678</v>
      </c>
      <c r="K279" s="22">
        <v>221678</v>
      </c>
      <c r="L279" s="4"/>
    </row>
    <row r="280" spans="2:12" ht="57">
      <c r="B280" s="3"/>
      <c r="C280" s="192">
        <f t="shared" si="2"/>
        <v>8.1109999999999385</v>
      </c>
      <c r="D280" s="24"/>
      <c r="E280" s="24"/>
      <c r="F280" s="24"/>
      <c r="G280" s="163" t="s">
        <v>355</v>
      </c>
      <c r="H280" s="182" t="s">
        <v>760</v>
      </c>
      <c r="I280" s="16">
        <v>1</v>
      </c>
      <c r="J280" s="17">
        <v>1860379</v>
      </c>
      <c r="K280" s="22">
        <v>1860379</v>
      </c>
      <c r="L280" s="4"/>
    </row>
    <row r="281" spans="2:12" ht="71.25">
      <c r="B281" s="3"/>
      <c r="C281" s="192">
        <f t="shared" si="2"/>
        <v>8.1119999999999379</v>
      </c>
      <c r="D281" s="24"/>
      <c r="E281" s="24"/>
      <c r="F281" s="24"/>
      <c r="G281" s="163" t="s">
        <v>356</v>
      </c>
      <c r="H281" s="182" t="s">
        <v>760</v>
      </c>
      <c r="I281" s="16">
        <v>1</v>
      </c>
      <c r="J281" s="17">
        <v>4699125</v>
      </c>
      <c r="K281" s="22">
        <v>4699125</v>
      </c>
      <c r="L281" s="4"/>
    </row>
    <row r="282" spans="2:12" ht="28.5">
      <c r="B282" s="3"/>
      <c r="C282" s="192">
        <f t="shared" si="2"/>
        <v>8.1129999999999374</v>
      </c>
      <c r="D282" s="24"/>
      <c r="E282" s="24"/>
      <c r="F282" s="24"/>
      <c r="G282" s="163" t="s">
        <v>357</v>
      </c>
      <c r="H282" s="182" t="s">
        <v>760</v>
      </c>
      <c r="I282" s="16">
        <v>1</v>
      </c>
      <c r="J282" s="17">
        <v>569355</v>
      </c>
      <c r="K282" s="22">
        <v>569355</v>
      </c>
      <c r="L282" s="4"/>
    </row>
    <row r="283" spans="2:12">
      <c r="B283" s="3"/>
      <c r="C283" s="192">
        <f t="shared" si="2"/>
        <v>8.1139999999999368</v>
      </c>
      <c r="D283" s="24"/>
      <c r="E283" s="24"/>
      <c r="F283" s="24"/>
      <c r="G283" s="163" t="s">
        <v>358</v>
      </c>
      <c r="H283" s="182" t="s">
        <v>760</v>
      </c>
      <c r="I283" s="16">
        <v>1</v>
      </c>
      <c r="J283" s="17">
        <v>1100381</v>
      </c>
      <c r="K283" s="22">
        <v>1100381</v>
      </c>
      <c r="L283" s="4"/>
    </row>
    <row r="284" spans="2:12">
      <c r="B284" s="3"/>
      <c r="C284" s="192">
        <f t="shared" si="2"/>
        <v>8.1149999999999363</v>
      </c>
      <c r="D284" s="24"/>
      <c r="E284" s="24"/>
      <c r="F284" s="24"/>
      <c r="G284" s="163" t="s">
        <v>359</v>
      </c>
      <c r="H284" s="182" t="s">
        <v>760</v>
      </c>
      <c r="I284" s="16">
        <v>1</v>
      </c>
      <c r="J284" s="17">
        <v>1122090</v>
      </c>
      <c r="K284" s="22">
        <v>1122090</v>
      </c>
      <c r="L284" s="4"/>
    </row>
    <row r="285" spans="2:12">
      <c r="B285" s="3"/>
      <c r="C285" s="192">
        <f t="shared" si="2"/>
        <v>8.1159999999999357</v>
      </c>
      <c r="D285" s="24"/>
      <c r="E285" s="24"/>
      <c r="F285" s="24"/>
      <c r="G285" s="163" t="s">
        <v>360</v>
      </c>
      <c r="H285" s="182" t="s">
        <v>760</v>
      </c>
      <c r="I285" s="16">
        <v>1</v>
      </c>
      <c r="J285" s="17">
        <v>1122090</v>
      </c>
      <c r="K285" s="22">
        <v>1122090</v>
      </c>
      <c r="L285" s="4"/>
    </row>
    <row r="286" spans="2:12" ht="28.5">
      <c r="B286" s="3"/>
      <c r="C286" s="192">
        <f t="shared" si="2"/>
        <v>8.1169999999999352</v>
      </c>
      <c r="D286" s="24"/>
      <c r="E286" s="24"/>
      <c r="F286" s="24"/>
      <c r="G286" s="160" t="s">
        <v>361</v>
      </c>
      <c r="H286" s="182" t="s">
        <v>760</v>
      </c>
      <c r="I286" s="16">
        <v>1</v>
      </c>
      <c r="J286" s="17">
        <v>111463</v>
      </c>
      <c r="K286" s="22">
        <v>111463</v>
      </c>
      <c r="L286" s="4"/>
    </row>
    <row r="287" spans="2:12" ht="28.5">
      <c r="B287" s="3"/>
      <c r="C287" s="192">
        <f t="shared" si="2"/>
        <v>8.1179999999999346</v>
      </c>
      <c r="D287" s="24"/>
      <c r="E287" s="24"/>
      <c r="F287" s="24"/>
      <c r="G287" s="163" t="s">
        <v>362</v>
      </c>
      <c r="H287" s="182" t="s">
        <v>760</v>
      </c>
      <c r="I287" s="16">
        <v>1</v>
      </c>
      <c r="J287" s="17">
        <v>343157</v>
      </c>
      <c r="K287" s="22">
        <v>343157</v>
      </c>
      <c r="L287" s="4"/>
    </row>
    <row r="288" spans="2:12">
      <c r="B288" s="3"/>
      <c r="C288" s="192">
        <f t="shared" si="2"/>
        <v>8.118999999999934</v>
      </c>
      <c r="D288" s="24"/>
      <c r="E288" s="24"/>
      <c r="F288" s="24"/>
      <c r="G288" s="163" t="s">
        <v>363</v>
      </c>
      <c r="H288" s="182" t="s">
        <v>760</v>
      </c>
      <c r="I288" s="16">
        <v>1</v>
      </c>
      <c r="J288" s="17">
        <v>384336</v>
      </c>
      <c r="K288" s="22">
        <v>384336</v>
      </c>
      <c r="L288" s="4"/>
    </row>
    <row r="289" spans="2:12" ht="28.5">
      <c r="B289" s="3"/>
      <c r="C289" s="192">
        <f t="shared" si="2"/>
        <v>8.1199999999999335</v>
      </c>
      <c r="D289" s="24"/>
      <c r="E289" s="24"/>
      <c r="F289" s="24"/>
      <c r="G289" s="163" t="s">
        <v>364</v>
      </c>
      <c r="H289" s="182" t="s">
        <v>760</v>
      </c>
      <c r="I289" s="16">
        <v>1</v>
      </c>
      <c r="J289" s="17">
        <v>137263</v>
      </c>
      <c r="K289" s="22">
        <v>137263</v>
      </c>
      <c r="L289" s="4"/>
    </row>
    <row r="290" spans="2:12" ht="42.75">
      <c r="B290" s="3"/>
      <c r="C290" s="192">
        <f t="shared" si="2"/>
        <v>8.1209999999999329</v>
      </c>
      <c r="D290" s="24"/>
      <c r="E290" s="24"/>
      <c r="F290" s="24"/>
      <c r="G290" s="160" t="s">
        <v>365</v>
      </c>
      <c r="H290" s="182" t="s">
        <v>760</v>
      </c>
      <c r="I290" s="16">
        <v>1</v>
      </c>
      <c r="J290" s="17">
        <v>895015</v>
      </c>
      <c r="K290" s="22">
        <v>895015</v>
      </c>
      <c r="L290" s="4"/>
    </row>
    <row r="291" spans="2:12">
      <c r="B291" s="3"/>
      <c r="C291" s="192">
        <f t="shared" si="2"/>
        <v>8.1219999999999324</v>
      </c>
      <c r="D291" s="24"/>
      <c r="E291" s="24"/>
      <c r="F291" s="24"/>
      <c r="G291" s="163" t="s">
        <v>366</v>
      </c>
      <c r="H291" s="177" t="s">
        <v>760</v>
      </c>
      <c r="I291" s="16">
        <v>1</v>
      </c>
      <c r="J291" s="17">
        <v>111869</v>
      </c>
      <c r="K291" s="22">
        <v>111869</v>
      </c>
      <c r="L291" s="4"/>
    </row>
    <row r="292" spans="2:12" ht="28.5">
      <c r="B292" s="3"/>
      <c r="C292" s="192">
        <f t="shared" si="2"/>
        <v>8.1229999999999318</v>
      </c>
      <c r="D292" s="24"/>
      <c r="E292" s="24"/>
      <c r="F292" s="24"/>
      <c r="G292" s="163" t="s">
        <v>367</v>
      </c>
      <c r="H292" s="177" t="s">
        <v>760</v>
      </c>
      <c r="I292" s="16">
        <v>1</v>
      </c>
      <c r="J292" s="17">
        <v>1152760</v>
      </c>
      <c r="K292" s="22">
        <v>1152760</v>
      </c>
      <c r="L292" s="4"/>
    </row>
    <row r="293" spans="2:12">
      <c r="B293" s="3"/>
      <c r="C293" s="192">
        <f t="shared" si="2"/>
        <v>8.1239999999999313</v>
      </c>
      <c r="D293" s="24"/>
      <c r="E293" s="24"/>
      <c r="F293" s="24"/>
      <c r="G293" s="159" t="s">
        <v>368</v>
      </c>
      <c r="H293" s="176" t="s">
        <v>759</v>
      </c>
      <c r="I293" s="16">
        <v>1</v>
      </c>
      <c r="J293" s="17">
        <v>96299</v>
      </c>
      <c r="K293" s="22">
        <v>96299</v>
      </c>
      <c r="L293" s="4"/>
    </row>
    <row r="294" spans="2:12">
      <c r="B294" s="3"/>
      <c r="C294" s="192">
        <f t="shared" si="2"/>
        <v>8.1249999999999307</v>
      </c>
      <c r="D294" s="24"/>
      <c r="E294" s="24"/>
      <c r="F294" s="24"/>
      <c r="G294" s="159" t="s">
        <v>369</v>
      </c>
      <c r="H294" s="176" t="s">
        <v>760</v>
      </c>
      <c r="I294" s="16">
        <v>1</v>
      </c>
      <c r="J294" s="17">
        <v>398709</v>
      </c>
      <c r="K294" s="22">
        <v>398709</v>
      </c>
      <c r="L294" s="4"/>
    </row>
    <row r="295" spans="2:12">
      <c r="B295" s="3"/>
      <c r="C295" s="192">
        <f t="shared" si="2"/>
        <v>8.1259999999999302</v>
      </c>
      <c r="D295" s="24"/>
      <c r="E295" s="24"/>
      <c r="F295" s="24"/>
      <c r="G295" s="159" t="s">
        <v>370</v>
      </c>
      <c r="H295" s="176" t="s">
        <v>760</v>
      </c>
      <c r="I295" s="16">
        <v>1</v>
      </c>
      <c r="J295" s="17">
        <v>594405</v>
      </c>
      <c r="K295" s="22">
        <v>594405</v>
      </c>
      <c r="L295" s="4"/>
    </row>
    <row r="296" spans="2:12">
      <c r="B296" s="3"/>
      <c r="C296" s="192">
        <f t="shared" si="2"/>
        <v>8.1269999999999296</v>
      </c>
      <c r="D296" s="24"/>
      <c r="E296" s="24"/>
      <c r="F296" s="24"/>
      <c r="G296" s="159" t="s">
        <v>371</v>
      </c>
      <c r="H296" s="176" t="s">
        <v>760</v>
      </c>
      <c r="I296" s="16">
        <v>1</v>
      </c>
      <c r="J296" s="17">
        <v>825523</v>
      </c>
      <c r="K296" s="22">
        <v>825523</v>
      </c>
      <c r="L296" s="4"/>
    </row>
    <row r="297" spans="2:12">
      <c r="B297" s="3"/>
      <c r="C297" s="192">
        <f t="shared" si="2"/>
        <v>8.1279999999999291</v>
      </c>
      <c r="D297" s="24"/>
      <c r="E297" s="24"/>
      <c r="F297" s="24"/>
      <c r="G297" s="159" t="s">
        <v>372</v>
      </c>
      <c r="H297" s="176" t="s">
        <v>760</v>
      </c>
      <c r="I297" s="16">
        <v>1</v>
      </c>
      <c r="J297" s="17">
        <v>895353</v>
      </c>
      <c r="K297" s="22">
        <v>895353</v>
      </c>
      <c r="L297" s="4"/>
    </row>
    <row r="298" spans="2:12">
      <c r="B298" s="3"/>
      <c r="C298" s="192">
        <f t="shared" si="2"/>
        <v>8.1289999999999285</v>
      </c>
      <c r="D298" s="24"/>
      <c r="E298" s="24"/>
      <c r="F298" s="24"/>
      <c r="G298" s="159" t="s">
        <v>373</v>
      </c>
      <c r="H298" s="176" t="s">
        <v>760</v>
      </c>
      <c r="I298" s="16">
        <v>1</v>
      </c>
      <c r="J298" s="17">
        <v>372145</v>
      </c>
      <c r="K298" s="22">
        <v>372145</v>
      </c>
      <c r="L298" s="4"/>
    </row>
    <row r="299" spans="2:12">
      <c r="B299" s="3"/>
      <c r="C299" s="192">
        <f t="shared" si="2"/>
        <v>8.129999999999928</v>
      </c>
      <c r="D299" s="24"/>
      <c r="E299" s="24"/>
      <c r="F299" s="24"/>
      <c r="G299" s="159" t="s">
        <v>374</v>
      </c>
      <c r="H299" s="176" t="s">
        <v>760</v>
      </c>
      <c r="I299" s="16">
        <v>1</v>
      </c>
      <c r="J299" s="17">
        <v>768437</v>
      </c>
      <c r="K299" s="22">
        <v>768437</v>
      </c>
      <c r="L299" s="4"/>
    </row>
    <row r="300" spans="2:12">
      <c r="B300" s="3"/>
      <c r="C300" s="192">
        <f t="shared" si="2"/>
        <v>8.1309999999999274</v>
      </c>
      <c r="D300" s="24"/>
      <c r="E300" s="24"/>
      <c r="F300" s="24"/>
      <c r="G300" s="159" t="s">
        <v>375</v>
      </c>
      <c r="H300" s="176" t="s">
        <v>760</v>
      </c>
      <c r="I300" s="16">
        <v>1</v>
      </c>
      <c r="J300" s="17">
        <v>661389</v>
      </c>
      <c r="K300" s="22">
        <v>661389</v>
      </c>
      <c r="L300" s="4"/>
    </row>
    <row r="301" spans="2:12">
      <c r="B301" s="3"/>
      <c r="C301" s="193"/>
      <c r="D301" s="24"/>
      <c r="E301" s="24"/>
      <c r="F301" s="24"/>
      <c r="G301" s="158" t="s">
        <v>376</v>
      </c>
      <c r="H301" s="180"/>
      <c r="I301" s="16"/>
      <c r="J301" s="17"/>
      <c r="K301" s="22"/>
      <c r="L301" s="4"/>
    </row>
    <row r="302" spans="2:12">
      <c r="B302" s="3"/>
      <c r="C302" s="192">
        <f>C300+0.001</f>
        <v>8.1319999999999268</v>
      </c>
      <c r="D302" s="24"/>
      <c r="E302" s="24"/>
      <c r="F302" s="24"/>
      <c r="G302" s="163" t="s">
        <v>377</v>
      </c>
      <c r="H302" s="183" t="s">
        <v>766</v>
      </c>
      <c r="I302" s="16">
        <v>1</v>
      </c>
      <c r="J302" s="17">
        <v>47787</v>
      </c>
      <c r="K302" s="22">
        <v>47787</v>
      </c>
      <c r="L302" s="4"/>
    </row>
    <row r="303" spans="2:12">
      <c r="B303" s="3"/>
      <c r="C303" s="192">
        <f t="shared" ref="C303:C366" si="3">C302+0.001</f>
        <v>8.1329999999999263</v>
      </c>
      <c r="D303" s="24"/>
      <c r="E303" s="24"/>
      <c r="F303" s="24"/>
      <c r="G303" s="163" t="s">
        <v>378</v>
      </c>
      <c r="H303" s="182" t="s">
        <v>760</v>
      </c>
      <c r="I303" s="16">
        <v>1</v>
      </c>
      <c r="J303" s="17">
        <v>4815</v>
      </c>
      <c r="K303" s="22">
        <v>4815</v>
      </c>
      <c r="L303" s="4"/>
    </row>
    <row r="304" spans="2:12">
      <c r="B304" s="3"/>
      <c r="C304" s="192">
        <f t="shared" si="3"/>
        <v>8.1339999999999257</v>
      </c>
      <c r="D304" s="24"/>
      <c r="E304" s="24"/>
      <c r="F304" s="24"/>
      <c r="G304" s="163" t="s">
        <v>379</v>
      </c>
      <c r="H304" s="182" t="s">
        <v>760</v>
      </c>
      <c r="I304" s="16">
        <v>1</v>
      </c>
      <c r="J304" s="17">
        <v>8442</v>
      </c>
      <c r="K304" s="22">
        <v>8442</v>
      </c>
      <c r="L304" s="4"/>
    </row>
    <row r="305" spans="2:12">
      <c r="B305" s="3"/>
      <c r="C305" s="192">
        <f t="shared" si="3"/>
        <v>8.1349999999999252</v>
      </c>
      <c r="D305" s="24"/>
      <c r="E305" s="24"/>
      <c r="F305" s="24"/>
      <c r="G305" s="163" t="s">
        <v>380</v>
      </c>
      <c r="H305" s="182" t="s">
        <v>760</v>
      </c>
      <c r="I305" s="16">
        <v>1</v>
      </c>
      <c r="J305" s="17">
        <v>36044</v>
      </c>
      <c r="K305" s="22">
        <v>36044</v>
      </c>
      <c r="L305" s="4"/>
    </row>
    <row r="306" spans="2:12">
      <c r="B306" s="3"/>
      <c r="C306" s="192">
        <f t="shared" si="3"/>
        <v>8.1359999999999246</v>
      </c>
      <c r="D306" s="24"/>
      <c r="E306" s="24"/>
      <c r="F306" s="24"/>
      <c r="G306" s="163" t="s">
        <v>381</v>
      </c>
      <c r="H306" s="182" t="s">
        <v>760</v>
      </c>
      <c r="I306" s="16">
        <v>1</v>
      </c>
      <c r="J306" s="17">
        <v>55217</v>
      </c>
      <c r="K306" s="22">
        <v>55217</v>
      </c>
      <c r="L306" s="4"/>
    </row>
    <row r="307" spans="2:12">
      <c r="B307" s="3"/>
      <c r="C307" s="192">
        <f t="shared" si="3"/>
        <v>8.1369999999999241</v>
      </c>
      <c r="D307" s="24"/>
      <c r="E307" s="24"/>
      <c r="F307" s="24"/>
      <c r="G307" s="160" t="s">
        <v>382</v>
      </c>
      <c r="H307" s="177" t="s">
        <v>760</v>
      </c>
      <c r="I307" s="16">
        <v>1</v>
      </c>
      <c r="J307" s="17">
        <v>71487</v>
      </c>
      <c r="K307" s="22">
        <v>71487</v>
      </c>
      <c r="L307" s="4"/>
    </row>
    <row r="308" spans="2:12">
      <c r="B308" s="3"/>
      <c r="C308" s="192">
        <f t="shared" si="3"/>
        <v>8.1379999999999235</v>
      </c>
      <c r="D308" s="24"/>
      <c r="E308" s="24"/>
      <c r="F308" s="24"/>
      <c r="G308" s="160" t="s">
        <v>383</v>
      </c>
      <c r="H308" s="177" t="s">
        <v>760</v>
      </c>
      <c r="I308" s="16">
        <v>1</v>
      </c>
      <c r="J308" s="17">
        <v>107487</v>
      </c>
      <c r="K308" s="22">
        <v>107487</v>
      </c>
      <c r="L308" s="4"/>
    </row>
    <row r="309" spans="2:12">
      <c r="B309" s="3"/>
      <c r="C309" s="192">
        <f t="shared" si="3"/>
        <v>8.138999999999923</v>
      </c>
      <c r="D309" s="24"/>
      <c r="E309" s="24"/>
      <c r="F309" s="24"/>
      <c r="G309" s="163" t="s">
        <v>384</v>
      </c>
      <c r="H309" s="182" t="s">
        <v>760</v>
      </c>
      <c r="I309" s="16">
        <v>1</v>
      </c>
      <c r="J309" s="17">
        <v>5433</v>
      </c>
      <c r="K309" s="22">
        <v>5433</v>
      </c>
      <c r="L309" s="4"/>
    </row>
    <row r="310" spans="2:12">
      <c r="B310" s="3"/>
      <c r="C310" s="192">
        <f t="shared" si="3"/>
        <v>8.1399999999999224</v>
      </c>
      <c r="D310" s="24"/>
      <c r="E310" s="24"/>
      <c r="F310" s="24"/>
      <c r="G310" s="159" t="s">
        <v>385</v>
      </c>
      <c r="H310" s="176" t="s">
        <v>759</v>
      </c>
      <c r="I310" s="16">
        <v>1</v>
      </c>
      <c r="J310" s="17">
        <v>113976</v>
      </c>
      <c r="K310" s="22">
        <v>113976</v>
      </c>
      <c r="L310" s="4"/>
    </row>
    <row r="311" spans="2:12">
      <c r="B311" s="3"/>
      <c r="C311" s="192">
        <f t="shared" si="3"/>
        <v>8.1409999999999219</v>
      </c>
      <c r="D311" s="24"/>
      <c r="E311" s="24"/>
      <c r="F311" s="24"/>
      <c r="G311" s="159" t="s">
        <v>386</v>
      </c>
      <c r="H311" s="176" t="s">
        <v>759</v>
      </c>
      <c r="I311" s="16">
        <v>1</v>
      </c>
      <c r="J311" s="17">
        <v>141526</v>
      </c>
      <c r="K311" s="22">
        <v>141526</v>
      </c>
      <c r="L311" s="4"/>
    </row>
    <row r="312" spans="2:12">
      <c r="B312" s="3"/>
      <c r="C312" s="192">
        <f t="shared" si="3"/>
        <v>8.1419999999999213</v>
      </c>
      <c r="D312" s="24"/>
      <c r="E312" s="24"/>
      <c r="F312" s="24"/>
      <c r="G312" s="159" t="s">
        <v>387</v>
      </c>
      <c r="H312" s="176" t="s">
        <v>759</v>
      </c>
      <c r="I312" s="16">
        <v>1</v>
      </c>
      <c r="J312" s="17">
        <v>60963</v>
      </c>
      <c r="K312" s="22">
        <v>60963</v>
      </c>
      <c r="L312" s="4"/>
    </row>
    <row r="313" spans="2:12">
      <c r="B313" s="3"/>
      <c r="C313" s="192">
        <f t="shared" si="3"/>
        <v>8.1429999999999207</v>
      </c>
      <c r="D313" s="24"/>
      <c r="E313" s="24"/>
      <c r="F313" s="24"/>
      <c r="G313" s="159" t="s">
        <v>388</v>
      </c>
      <c r="H313" s="176" t="s">
        <v>759</v>
      </c>
      <c r="I313" s="16">
        <v>1</v>
      </c>
      <c r="J313" s="17">
        <v>52918</v>
      </c>
      <c r="K313" s="22">
        <v>52918</v>
      </c>
      <c r="L313" s="4"/>
    </row>
    <row r="314" spans="2:12">
      <c r="B314" s="3"/>
      <c r="C314" s="192">
        <f t="shared" si="3"/>
        <v>8.1439999999999202</v>
      </c>
      <c r="D314" s="24"/>
      <c r="E314" s="24"/>
      <c r="F314" s="24"/>
      <c r="G314" s="159" t="s">
        <v>389</v>
      </c>
      <c r="H314" s="176" t="s">
        <v>760</v>
      </c>
      <c r="I314" s="16">
        <v>1</v>
      </c>
      <c r="J314" s="17">
        <v>11606</v>
      </c>
      <c r="K314" s="22">
        <v>11606</v>
      </c>
      <c r="L314" s="4"/>
    </row>
    <row r="315" spans="2:12">
      <c r="B315" s="3"/>
      <c r="C315" s="192">
        <f t="shared" si="3"/>
        <v>8.1449999999999196</v>
      </c>
      <c r="D315" s="24"/>
      <c r="E315" s="24"/>
      <c r="F315" s="24"/>
      <c r="G315" s="159" t="s">
        <v>390</v>
      </c>
      <c r="H315" s="176" t="s">
        <v>760</v>
      </c>
      <c r="I315" s="16">
        <v>1</v>
      </c>
      <c r="J315" s="17">
        <v>6819</v>
      </c>
      <c r="K315" s="22">
        <v>6819</v>
      </c>
      <c r="L315" s="4"/>
    </row>
    <row r="316" spans="2:12">
      <c r="B316" s="3"/>
      <c r="C316" s="192">
        <f t="shared" si="3"/>
        <v>8.1459999999999191</v>
      </c>
      <c r="D316" s="24"/>
      <c r="E316" s="24"/>
      <c r="F316" s="24"/>
      <c r="G316" s="159" t="s">
        <v>391</v>
      </c>
      <c r="H316" s="176" t="s">
        <v>760</v>
      </c>
      <c r="I316" s="16">
        <v>1</v>
      </c>
      <c r="J316" s="17">
        <v>3999</v>
      </c>
      <c r="K316" s="22">
        <v>3999</v>
      </c>
      <c r="L316" s="4"/>
    </row>
    <row r="317" spans="2:12">
      <c r="B317" s="3"/>
      <c r="C317" s="192">
        <f t="shared" si="3"/>
        <v>8.1469999999999185</v>
      </c>
      <c r="D317" s="24"/>
      <c r="E317" s="24"/>
      <c r="F317" s="24"/>
      <c r="G317" s="159" t="s">
        <v>392</v>
      </c>
      <c r="H317" s="176" t="s">
        <v>760</v>
      </c>
      <c r="I317" s="16">
        <v>1</v>
      </c>
      <c r="J317" s="17">
        <v>53165</v>
      </c>
      <c r="K317" s="22">
        <v>53165</v>
      </c>
      <c r="L317" s="4"/>
    </row>
    <row r="318" spans="2:12">
      <c r="B318" s="3"/>
      <c r="C318" s="192">
        <f t="shared" si="3"/>
        <v>8.147999999999918</v>
      </c>
      <c r="D318" s="24"/>
      <c r="E318" s="24"/>
      <c r="F318" s="24"/>
      <c r="G318" s="159" t="s">
        <v>393</v>
      </c>
      <c r="H318" s="176" t="s">
        <v>760</v>
      </c>
      <c r="I318" s="16">
        <v>1</v>
      </c>
      <c r="J318" s="17">
        <v>38018</v>
      </c>
      <c r="K318" s="22">
        <v>38018</v>
      </c>
      <c r="L318" s="4"/>
    </row>
    <row r="319" spans="2:12">
      <c r="B319" s="3"/>
      <c r="C319" s="192">
        <f t="shared" si="3"/>
        <v>8.1489999999999174</v>
      </c>
      <c r="D319" s="24"/>
      <c r="E319" s="24"/>
      <c r="F319" s="24"/>
      <c r="G319" s="159" t="s">
        <v>394</v>
      </c>
      <c r="H319" s="176" t="s">
        <v>760</v>
      </c>
      <c r="I319" s="16">
        <v>1</v>
      </c>
      <c r="J319" s="17">
        <v>28279</v>
      </c>
      <c r="K319" s="22">
        <v>28279</v>
      </c>
      <c r="L319" s="4"/>
    </row>
    <row r="320" spans="2:12">
      <c r="B320" s="3"/>
      <c r="C320" s="192">
        <f t="shared" si="3"/>
        <v>8.1499999999999169</v>
      </c>
      <c r="D320" s="24"/>
      <c r="E320" s="24"/>
      <c r="F320" s="24"/>
      <c r="G320" s="159" t="s">
        <v>395</v>
      </c>
      <c r="H320" s="176" t="s">
        <v>760</v>
      </c>
      <c r="I320" s="16">
        <v>1</v>
      </c>
      <c r="J320" s="17">
        <v>15692</v>
      </c>
      <c r="K320" s="22">
        <v>15692</v>
      </c>
      <c r="L320" s="4"/>
    </row>
    <row r="321" spans="2:12">
      <c r="B321" s="3"/>
      <c r="C321" s="192">
        <f t="shared" si="3"/>
        <v>8.1509999999999163</v>
      </c>
      <c r="D321" s="24"/>
      <c r="E321" s="24"/>
      <c r="F321" s="24"/>
      <c r="G321" s="159" t="s">
        <v>396</v>
      </c>
      <c r="H321" s="176" t="s">
        <v>760</v>
      </c>
      <c r="I321" s="16">
        <v>1</v>
      </c>
      <c r="J321" s="17">
        <v>12233</v>
      </c>
      <c r="K321" s="22">
        <v>12233</v>
      </c>
      <c r="L321" s="4"/>
    </row>
    <row r="322" spans="2:12">
      <c r="B322" s="3"/>
      <c r="C322" s="192">
        <f t="shared" si="3"/>
        <v>8.1519999999999158</v>
      </c>
      <c r="D322" s="24"/>
      <c r="E322" s="24"/>
      <c r="F322" s="24"/>
      <c r="G322" s="159" t="s">
        <v>397</v>
      </c>
      <c r="H322" s="176" t="s">
        <v>760</v>
      </c>
      <c r="I322" s="16">
        <v>1</v>
      </c>
      <c r="J322" s="17">
        <v>5503</v>
      </c>
      <c r="K322" s="22">
        <v>5503</v>
      </c>
      <c r="L322" s="4"/>
    </row>
    <row r="323" spans="2:12">
      <c r="B323" s="3"/>
      <c r="C323" s="192">
        <f t="shared" si="3"/>
        <v>8.1529999999999152</v>
      </c>
      <c r="D323" s="24"/>
      <c r="E323" s="24"/>
      <c r="F323" s="24"/>
      <c r="G323" s="160" t="s">
        <v>398</v>
      </c>
      <c r="H323" s="177" t="s">
        <v>760</v>
      </c>
      <c r="I323" s="16">
        <v>1</v>
      </c>
      <c r="J323" s="17">
        <v>229228</v>
      </c>
      <c r="K323" s="22">
        <v>229228</v>
      </c>
      <c r="L323" s="4"/>
    </row>
    <row r="324" spans="2:12" ht="28.5">
      <c r="B324" s="3"/>
      <c r="C324" s="192">
        <f t="shared" si="3"/>
        <v>8.1539999999999146</v>
      </c>
      <c r="D324" s="24"/>
      <c r="E324" s="24"/>
      <c r="F324" s="24"/>
      <c r="G324" s="160" t="s">
        <v>399</v>
      </c>
      <c r="H324" s="177" t="s">
        <v>766</v>
      </c>
      <c r="I324" s="16">
        <v>1</v>
      </c>
      <c r="J324" s="17">
        <v>198657</v>
      </c>
      <c r="K324" s="22">
        <v>198657</v>
      </c>
      <c r="L324" s="4"/>
    </row>
    <row r="325" spans="2:12" ht="28.5">
      <c r="B325" s="3"/>
      <c r="C325" s="192">
        <f t="shared" si="3"/>
        <v>8.1549999999999141</v>
      </c>
      <c r="D325" s="24"/>
      <c r="E325" s="24"/>
      <c r="F325" s="24"/>
      <c r="G325" s="160" t="s">
        <v>400</v>
      </c>
      <c r="H325" s="177" t="s">
        <v>766</v>
      </c>
      <c r="I325" s="16">
        <v>1</v>
      </c>
      <c r="J325" s="17">
        <v>239910</v>
      </c>
      <c r="K325" s="22">
        <v>239910</v>
      </c>
      <c r="L325" s="4"/>
    </row>
    <row r="326" spans="2:12">
      <c r="B326" s="3"/>
      <c r="C326" s="192">
        <f t="shared" si="3"/>
        <v>8.1559999999999135</v>
      </c>
      <c r="D326" s="24"/>
      <c r="E326" s="24"/>
      <c r="F326" s="24"/>
      <c r="G326" s="160" t="s">
        <v>401</v>
      </c>
      <c r="H326" s="177" t="s">
        <v>760</v>
      </c>
      <c r="I326" s="16">
        <v>1</v>
      </c>
      <c r="J326" s="17">
        <v>68555</v>
      </c>
      <c r="K326" s="22">
        <v>68555</v>
      </c>
      <c r="L326" s="4"/>
    </row>
    <row r="327" spans="2:12">
      <c r="B327" s="3"/>
      <c r="C327" s="192">
        <f t="shared" si="3"/>
        <v>8.156999999999913</v>
      </c>
      <c r="D327" s="24"/>
      <c r="E327" s="24"/>
      <c r="F327" s="24"/>
      <c r="G327" s="160" t="s">
        <v>402</v>
      </c>
      <c r="H327" s="177" t="s">
        <v>760</v>
      </c>
      <c r="I327" s="16">
        <v>1</v>
      </c>
      <c r="J327" s="17">
        <v>73211</v>
      </c>
      <c r="K327" s="22">
        <v>73211</v>
      </c>
      <c r="L327" s="4"/>
    </row>
    <row r="328" spans="2:12">
      <c r="B328" s="3"/>
      <c r="C328" s="192">
        <f t="shared" si="3"/>
        <v>8.1579999999999124</v>
      </c>
      <c r="D328" s="24"/>
      <c r="E328" s="24"/>
      <c r="F328" s="24"/>
      <c r="G328" s="160" t="s">
        <v>403</v>
      </c>
      <c r="H328" s="177" t="s">
        <v>766</v>
      </c>
      <c r="I328" s="16">
        <v>1</v>
      </c>
      <c r="J328" s="17">
        <v>37187</v>
      </c>
      <c r="K328" s="22">
        <v>37187</v>
      </c>
      <c r="L328" s="4"/>
    </row>
    <row r="329" spans="2:12">
      <c r="B329" s="3"/>
      <c r="C329" s="192">
        <f t="shared" si="3"/>
        <v>8.1589999999999119</v>
      </c>
      <c r="D329" s="24"/>
      <c r="E329" s="24"/>
      <c r="F329" s="24"/>
      <c r="G329" s="160" t="s">
        <v>404</v>
      </c>
      <c r="H329" s="177" t="s">
        <v>766</v>
      </c>
      <c r="I329" s="16">
        <v>1</v>
      </c>
      <c r="J329" s="17">
        <v>43699</v>
      </c>
      <c r="K329" s="22">
        <v>43699</v>
      </c>
      <c r="L329" s="4"/>
    </row>
    <row r="330" spans="2:12">
      <c r="B330" s="3"/>
      <c r="C330" s="192">
        <f t="shared" si="3"/>
        <v>8.1599999999999113</v>
      </c>
      <c r="D330" s="24"/>
      <c r="E330" s="24"/>
      <c r="F330" s="24"/>
      <c r="G330" s="160" t="s">
        <v>405</v>
      </c>
      <c r="H330" s="177" t="s">
        <v>760</v>
      </c>
      <c r="I330" s="16">
        <v>1</v>
      </c>
      <c r="J330" s="17">
        <v>7263</v>
      </c>
      <c r="K330" s="22">
        <v>7263</v>
      </c>
      <c r="L330" s="4"/>
    </row>
    <row r="331" spans="2:12">
      <c r="B331" s="3"/>
      <c r="C331" s="192">
        <f t="shared" si="3"/>
        <v>8.1609999999999108</v>
      </c>
      <c r="D331" s="24"/>
      <c r="E331" s="24"/>
      <c r="F331" s="24"/>
      <c r="G331" s="160" t="s">
        <v>406</v>
      </c>
      <c r="H331" s="177" t="s">
        <v>760</v>
      </c>
      <c r="I331" s="16">
        <v>1</v>
      </c>
      <c r="J331" s="17">
        <v>7901</v>
      </c>
      <c r="K331" s="22">
        <v>7901</v>
      </c>
      <c r="L331" s="4"/>
    </row>
    <row r="332" spans="2:12">
      <c r="B332" s="3"/>
      <c r="C332" s="192">
        <f t="shared" si="3"/>
        <v>8.1619999999999102</v>
      </c>
      <c r="D332" s="24"/>
      <c r="E332" s="24"/>
      <c r="F332" s="24"/>
      <c r="G332" s="160" t="s">
        <v>407</v>
      </c>
      <c r="H332" s="177" t="s">
        <v>760</v>
      </c>
      <c r="I332" s="16">
        <v>1</v>
      </c>
      <c r="J332" s="17">
        <v>8546</v>
      </c>
      <c r="K332" s="22">
        <v>8546</v>
      </c>
      <c r="L332" s="4"/>
    </row>
    <row r="333" spans="2:12">
      <c r="B333" s="3"/>
      <c r="C333" s="192">
        <f t="shared" si="3"/>
        <v>8.1629999999999097</v>
      </c>
      <c r="D333" s="24"/>
      <c r="E333" s="24"/>
      <c r="F333" s="24"/>
      <c r="G333" s="160" t="s">
        <v>408</v>
      </c>
      <c r="H333" s="177" t="s">
        <v>760</v>
      </c>
      <c r="I333" s="16">
        <v>1</v>
      </c>
      <c r="J333" s="17">
        <v>9853</v>
      </c>
      <c r="K333" s="22">
        <v>9853</v>
      </c>
      <c r="L333" s="4"/>
    </row>
    <row r="334" spans="2:12" ht="57">
      <c r="B334" s="3"/>
      <c r="C334" s="192">
        <f t="shared" si="3"/>
        <v>8.1639999999999091</v>
      </c>
      <c r="D334" s="24"/>
      <c r="E334" s="24"/>
      <c r="F334" s="24"/>
      <c r="G334" s="163" t="s">
        <v>409</v>
      </c>
      <c r="H334" s="177" t="s">
        <v>766</v>
      </c>
      <c r="I334" s="16">
        <v>1</v>
      </c>
      <c r="J334" s="17">
        <v>250948</v>
      </c>
      <c r="K334" s="22">
        <v>250948</v>
      </c>
      <c r="L334" s="4"/>
    </row>
    <row r="335" spans="2:12">
      <c r="B335" s="3"/>
      <c r="C335" s="192">
        <f t="shared" si="3"/>
        <v>8.1649999999999086</v>
      </c>
      <c r="D335" s="24"/>
      <c r="E335" s="24"/>
      <c r="F335" s="24"/>
      <c r="G335" s="160" t="s">
        <v>410</v>
      </c>
      <c r="H335" s="177" t="s">
        <v>760</v>
      </c>
      <c r="I335" s="16">
        <v>1</v>
      </c>
      <c r="J335" s="17">
        <v>24078</v>
      </c>
      <c r="K335" s="22">
        <v>24078</v>
      </c>
      <c r="L335" s="4"/>
    </row>
    <row r="336" spans="2:12">
      <c r="B336" s="3"/>
      <c r="C336" s="192">
        <f t="shared" si="3"/>
        <v>8.165999999999908</v>
      </c>
      <c r="D336" s="24"/>
      <c r="E336" s="24"/>
      <c r="F336" s="24"/>
      <c r="G336" s="160" t="s">
        <v>411</v>
      </c>
      <c r="H336" s="177" t="s">
        <v>760</v>
      </c>
      <c r="I336" s="16">
        <v>1</v>
      </c>
      <c r="J336" s="17">
        <v>11860</v>
      </c>
      <c r="K336" s="22">
        <v>11860</v>
      </c>
      <c r="L336" s="4"/>
    </row>
    <row r="337" spans="2:12">
      <c r="B337" s="3"/>
      <c r="C337" s="192">
        <f t="shared" si="3"/>
        <v>8.1669999999999074</v>
      </c>
      <c r="D337" s="24"/>
      <c r="E337" s="24"/>
      <c r="F337" s="24"/>
      <c r="G337" s="160" t="s">
        <v>412</v>
      </c>
      <c r="H337" s="184" t="s">
        <v>760</v>
      </c>
      <c r="I337" s="16">
        <v>1</v>
      </c>
      <c r="J337" s="17">
        <v>65743</v>
      </c>
      <c r="K337" s="22">
        <v>65743</v>
      </c>
      <c r="L337" s="4"/>
    </row>
    <row r="338" spans="2:12" ht="28.5">
      <c r="B338" s="3"/>
      <c r="C338" s="192">
        <f t="shared" si="3"/>
        <v>8.1679999999999069</v>
      </c>
      <c r="D338" s="24"/>
      <c r="E338" s="24"/>
      <c r="F338" s="24"/>
      <c r="G338" s="160" t="s">
        <v>413</v>
      </c>
      <c r="H338" s="176" t="s">
        <v>768</v>
      </c>
      <c r="I338" s="16">
        <v>1</v>
      </c>
      <c r="J338" s="17">
        <v>248051</v>
      </c>
      <c r="K338" s="22">
        <v>248051</v>
      </c>
      <c r="L338" s="4"/>
    </row>
    <row r="339" spans="2:12" ht="28.5">
      <c r="B339" s="3"/>
      <c r="C339" s="192">
        <f t="shared" si="3"/>
        <v>8.1689999999999063</v>
      </c>
      <c r="D339" s="24"/>
      <c r="E339" s="24"/>
      <c r="F339" s="24"/>
      <c r="G339" s="163" t="s">
        <v>414</v>
      </c>
      <c r="H339" s="182" t="s">
        <v>760</v>
      </c>
      <c r="I339" s="16">
        <v>1</v>
      </c>
      <c r="J339" s="17">
        <v>624800</v>
      </c>
      <c r="K339" s="22">
        <v>624800</v>
      </c>
      <c r="L339" s="4"/>
    </row>
    <row r="340" spans="2:12">
      <c r="B340" s="3"/>
      <c r="C340" s="192">
        <f t="shared" si="3"/>
        <v>8.1699999999999058</v>
      </c>
      <c r="D340" s="24"/>
      <c r="E340" s="24"/>
      <c r="F340" s="24"/>
      <c r="G340" s="163" t="s">
        <v>415</v>
      </c>
      <c r="H340" s="183" t="s">
        <v>766</v>
      </c>
      <c r="I340" s="16">
        <v>1</v>
      </c>
      <c r="J340" s="17">
        <v>138020</v>
      </c>
      <c r="K340" s="22">
        <v>138020</v>
      </c>
      <c r="L340" s="4"/>
    </row>
    <row r="341" spans="2:12">
      <c r="B341" s="3"/>
      <c r="C341" s="192">
        <f t="shared" si="3"/>
        <v>8.1709999999999052</v>
      </c>
      <c r="D341" s="24"/>
      <c r="E341" s="24"/>
      <c r="F341" s="24"/>
      <c r="G341" s="163" t="s">
        <v>416</v>
      </c>
      <c r="H341" s="183" t="s">
        <v>766</v>
      </c>
      <c r="I341" s="16">
        <v>1</v>
      </c>
      <c r="J341" s="17">
        <v>269733</v>
      </c>
      <c r="K341" s="22">
        <v>269733</v>
      </c>
      <c r="L341" s="4"/>
    </row>
    <row r="342" spans="2:12">
      <c r="B342" s="3"/>
      <c r="C342" s="192">
        <f t="shared" si="3"/>
        <v>8.1719999999999047</v>
      </c>
      <c r="D342" s="24"/>
      <c r="E342" s="24"/>
      <c r="F342" s="24"/>
      <c r="G342" s="163" t="s">
        <v>417</v>
      </c>
      <c r="H342" s="183" t="s">
        <v>766</v>
      </c>
      <c r="I342" s="16">
        <v>1</v>
      </c>
      <c r="J342" s="17">
        <v>354796</v>
      </c>
      <c r="K342" s="22">
        <v>354796</v>
      </c>
      <c r="L342" s="4"/>
    </row>
    <row r="343" spans="2:12">
      <c r="B343" s="3"/>
      <c r="C343" s="192">
        <f t="shared" si="3"/>
        <v>8.1729999999999041</v>
      </c>
      <c r="D343" s="24"/>
      <c r="E343" s="24"/>
      <c r="F343" s="24"/>
      <c r="G343" s="159" t="s">
        <v>418</v>
      </c>
      <c r="H343" s="176" t="s">
        <v>759</v>
      </c>
      <c r="I343" s="16">
        <v>1</v>
      </c>
      <c r="J343" s="17">
        <v>70421</v>
      </c>
      <c r="K343" s="22">
        <v>70421</v>
      </c>
      <c r="L343" s="4"/>
    </row>
    <row r="344" spans="2:12">
      <c r="B344" s="3"/>
      <c r="C344" s="192">
        <f t="shared" si="3"/>
        <v>8.1739999999999036</v>
      </c>
      <c r="D344" s="24"/>
      <c r="E344" s="24"/>
      <c r="F344" s="24"/>
      <c r="G344" s="159" t="s">
        <v>419</v>
      </c>
      <c r="H344" s="186" t="s">
        <v>759</v>
      </c>
      <c r="I344" s="16">
        <v>1</v>
      </c>
      <c r="J344" s="17">
        <v>72832</v>
      </c>
      <c r="K344" s="22">
        <v>72832</v>
      </c>
      <c r="L344" s="4"/>
    </row>
    <row r="345" spans="2:12">
      <c r="B345" s="3"/>
      <c r="C345" s="192">
        <f t="shared" si="3"/>
        <v>8.174999999999903</v>
      </c>
      <c r="D345" s="24"/>
      <c r="E345" s="24"/>
      <c r="F345" s="24"/>
      <c r="G345" s="159" t="s">
        <v>420</v>
      </c>
      <c r="H345" s="176" t="s">
        <v>760</v>
      </c>
      <c r="I345" s="16">
        <v>1</v>
      </c>
      <c r="J345" s="17">
        <v>39841</v>
      </c>
      <c r="K345" s="22">
        <v>39841</v>
      </c>
      <c r="L345" s="4"/>
    </row>
    <row r="346" spans="2:12">
      <c r="B346" s="3"/>
      <c r="C346" s="192">
        <f t="shared" si="3"/>
        <v>8.1759999999999025</v>
      </c>
      <c r="D346" s="24"/>
      <c r="E346" s="24"/>
      <c r="F346" s="24"/>
      <c r="G346" s="159" t="s">
        <v>421</v>
      </c>
      <c r="H346" s="186" t="s">
        <v>759</v>
      </c>
      <c r="I346" s="16">
        <v>1</v>
      </c>
      <c r="J346" s="17">
        <v>37445</v>
      </c>
      <c r="K346" s="22">
        <v>37445</v>
      </c>
      <c r="L346" s="4"/>
    </row>
    <row r="347" spans="2:12">
      <c r="B347" s="3"/>
      <c r="C347" s="192">
        <f t="shared" si="3"/>
        <v>8.1769999999999019</v>
      </c>
      <c r="D347" s="24"/>
      <c r="E347" s="24"/>
      <c r="F347" s="24"/>
      <c r="G347" s="159" t="s">
        <v>422</v>
      </c>
      <c r="H347" s="176" t="s">
        <v>760</v>
      </c>
      <c r="I347" s="16">
        <v>1</v>
      </c>
      <c r="J347" s="17">
        <v>226608</v>
      </c>
      <c r="K347" s="22">
        <v>226608</v>
      </c>
      <c r="L347" s="4"/>
    </row>
    <row r="348" spans="2:12">
      <c r="B348" s="3"/>
      <c r="C348" s="192">
        <f t="shared" si="3"/>
        <v>8.1779999999999013</v>
      </c>
      <c r="D348" s="24"/>
      <c r="E348" s="24"/>
      <c r="F348" s="24"/>
      <c r="G348" s="159" t="s">
        <v>423</v>
      </c>
      <c r="H348" s="176" t="s">
        <v>760</v>
      </c>
      <c r="I348" s="16">
        <v>1</v>
      </c>
      <c r="J348" s="17">
        <v>389524</v>
      </c>
      <c r="K348" s="22">
        <v>389524</v>
      </c>
      <c r="L348" s="4"/>
    </row>
    <row r="349" spans="2:12">
      <c r="B349" s="3"/>
      <c r="C349" s="192">
        <f t="shared" si="3"/>
        <v>8.1789999999999008</v>
      </c>
      <c r="D349" s="24"/>
      <c r="E349" s="24"/>
      <c r="F349" s="24"/>
      <c r="G349" s="159" t="s">
        <v>424</v>
      </c>
      <c r="H349" s="176" t="s">
        <v>760</v>
      </c>
      <c r="I349" s="16">
        <v>1</v>
      </c>
      <c r="J349" s="17">
        <v>64042</v>
      </c>
      <c r="K349" s="22">
        <v>64042</v>
      </c>
      <c r="L349" s="4"/>
    </row>
    <row r="350" spans="2:12">
      <c r="B350" s="3"/>
      <c r="C350" s="192">
        <f t="shared" si="3"/>
        <v>8.1799999999999002</v>
      </c>
      <c r="D350" s="24"/>
      <c r="E350" s="24"/>
      <c r="F350" s="24"/>
      <c r="G350" s="159" t="s">
        <v>425</v>
      </c>
      <c r="H350" s="176" t="s">
        <v>760</v>
      </c>
      <c r="I350" s="16">
        <v>1</v>
      </c>
      <c r="J350" s="17">
        <v>100262</v>
      </c>
      <c r="K350" s="22">
        <v>100262</v>
      </c>
      <c r="L350" s="4"/>
    </row>
    <row r="351" spans="2:12">
      <c r="B351" s="3"/>
      <c r="C351" s="192">
        <f t="shared" si="3"/>
        <v>8.1809999999998997</v>
      </c>
      <c r="D351" s="24"/>
      <c r="E351" s="24"/>
      <c r="F351" s="24"/>
      <c r="G351" s="159" t="s">
        <v>426</v>
      </c>
      <c r="H351" s="176" t="s">
        <v>760</v>
      </c>
      <c r="I351" s="16">
        <v>1</v>
      </c>
      <c r="J351" s="17">
        <v>207898</v>
      </c>
      <c r="K351" s="22">
        <v>207898</v>
      </c>
      <c r="L351" s="4"/>
    </row>
    <row r="352" spans="2:12">
      <c r="B352" s="3"/>
      <c r="C352" s="192">
        <f t="shared" si="3"/>
        <v>8.1819999999998991</v>
      </c>
      <c r="D352" s="24"/>
      <c r="E352" s="24"/>
      <c r="F352" s="24"/>
      <c r="G352" s="163" t="s">
        <v>427</v>
      </c>
      <c r="H352" s="184" t="s">
        <v>760</v>
      </c>
      <c r="I352" s="16">
        <v>1</v>
      </c>
      <c r="J352" s="17">
        <v>226271</v>
      </c>
      <c r="K352" s="22">
        <v>226271</v>
      </c>
      <c r="L352" s="4"/>
    </row>
    <row r="353" spans="2:12">
      <c r="B353" s="3"/>
      <c r="C353" s="192">
        <f t="shared" si="3"/>
        <v>8.1829999999998986</v>
      </c>
      <c r="D353" s="24"/>
      <c r="E353" s="24"/>
      <c r="F353" s="24"/>
      <c r="G353" s="159" t="s">
        <v>428</v>
      </c>
      <c r="H353" s="176" t="s">
        <v>760</v>
      </c>
      <c r="I353" s="16">
        <v>1</v>
      </c>
      <c r="J353" s="17">
        <v>47560</v>
      </c>
      <c r="K353" s="22">
        <v>47560</v>
      </c>
      <c r="L353" s="4"/>
    </row>
    <row r="354" spans="2:12">
      <c r="B354" s="3"/>
      <c r="C354" s="192">
        <f t="shared" si="3"/>
        <v>8.183999999999898</v>
      </c>
      <c r="D354" s="24"/>
      <c r="E354" s="24"/>
      <c r="F354" s="24"/>
      <c r="G354" s="159" t="s">
        <v>429</v>
      </c>
      <c r="H354" s="176" t="s">
        <v>760</v>
      </c>
      <c r="I354" s="16">
        <v>1</v>
      </c>
      <c r="J354" s="17">
        <v>77416</v>
      </c>
      <c r="K354" s="22">
        <v>77416</v>
      </c>
      <c r="L354" s="4"/>
    </row>
    <row r="355" spans="2:12">
      <c r="B355" s="3"/>
      <c r="C355" s="192">
        <f t="shared" si="3"/>
        <v>8.1849999999998975</v>
      </c>
      <c r="D355" s="24"/>
      <c r="E355" s="24"/>
      <c r="F355" s="24"/>
      <c r="G355" s="159" t="s">
        <v>430</v>
      </c>
      <c r="H355" s="176" t="s">
        <v>760</v>
      </c>
      <c r="I355" s="16">
        <v>1</v>
      </c>
      <c r="J355" s="17">
        <v>216131</v>
      </c>
      <c r="K355" s="22">
        <v>216131</v>
      </c>
      <c r="L355" s="4"/>
    </row>
    <row r="356" spans="2:12">
      <c r="B356" s="3"/>
      <c r="C356" s="192">
        <f t="shared" si="3"/>
        <v>8.1859999999998969</v>
      </c>
      <c r="D356" s="24"/>
      <c r="E356" s="24"/>
      <c r="F356" s="24"/>
      <c r="G356" s="159" t="s">
        <v>431</v>
      </c>
      <c r="H356" s="176" t="s">
        <v>759</v>
      </c>
      <c r="I356" s="16">
        <v>1</v>
      </c>
      <c r="J356" s="17">
        <v>53369</v>
      </c>
      <c r="K356" s="22">
        <v>53369</v>
      </c>
      <c r="L356" s="4"/>
    </row>
    <row r="357" spans="2:12">
      <c r="B357" s="3"/>
      <c r="C357" s="192">
        <f t="shared" si="3"/>
        <v>8.1869999999998964</v>
      </c>
      <c r="D357" s="24"/>
      <c r="E357" s="24"/>
      <c r="F357" s="24"/>
      <c r="G357" s="159" t="s">
        <v>432</v>
      </c>
      <c r="H357" s="176" t="s">
        <v>759</v>
      </c>
      <c r="I357" s="16">
        <v>1</v>
      </c>
      <c r="J357" s="17">
        <v>53880</v>
      </c>
      <c r="K357" s="22">
        <v>53880</v>
      </c>
      <c r="L357" s="4"/>
    </row>
    <row r="358" spans="2:12">
      <c r="B358" s="3"/>
      <c r="C358" s="192">
        <f t="shared" si="3"/>
        <v>8.1879999999998958</v>
      </c>
      <c r="D358" s="24"/>
      <c r="E358" s="24"/>
      <c r="F358" s="24"/>
      <c r="G358" s="159" t="s">
        <v>433</v>
      </c>
      <c r="H358" s="176" t="s">
        <v>759</v>
      </c>
      <c r="I358" s="16">
        <v>1</v>
      </c>
      <c r="J358" s="17">
        <v>77278</v>
      </c>
      <c r="K358" s="22">
        <v>77278</v>
      </c>
      <c r="L358" s="4"/>
    </row>
    <row r="359" spans="2:12">
      <c r="B359" s="3"/>
      <c r="C359" s="192">
        <f t="shared" si="3"/>
        <v>8.1889999999998953</v>
      </c>
      <c r="D359" s="24"/>
      <c r="E359" s="24"/>
      <c r="F359" s="24"/>
      <c r="G359" s="159" t="s">
        <v>434</v>
      </c>
      <c r="H359" s="176" t="s">
        <v>759</v>
      </c>
      <c r="I359" s="16">
        <v>1</v>
      </c>
      <c r="J359" s="17">
        <v>91425</v>
      </c>
      <c r="K359" s="22">
        <v>91425</v>
      </c>
      <c r="L359" s="4"/>
    </row>
    <row r="360" spans="2:12">
      <c r="B360" s="3"/>
      <c r="C360" s="192">
        <f t="shared" si="3"/>
        <v>8.1899999999998947</v>
      </c>
      <c r="D360" s="24"/>
      <c r="E360" s="24"/>
      <c r="F360" s="24"/>
      <c r="G360" s="159" t="s">
        <v>435</v>
      </c>
      <c r="H360" s="176" t="s">
        <v>759</v>
      </c>
      <c r="I360" s="16">
        <v>1</v>
      </c>
      <c r="J360" s="17">
        <v>104262</v>
      </c>
      <c r="K360" s="22">
        <v>104262</v>
      </c>
      <c r="L360" s="4"/>
    </row>
    <row r="361" spans="2:12">
      <c r="B361" s="3"/>
      <c r="C361" s="192">
        <f t="shared" si="3"/>
        <v>8.1909999999998941</v>
      </c>
      <c r="D361" s="24"/>
      <c r="E361" s="24"/>
      <c r="F361" s="24"/>
      <c r="G361" s="159" t="s">
        <v>436</v>
      </c>
      <c r="H361" s="186" t="s">
        <v>760</v>
      </c>
      <c r="I361" s="16">
        <v>1</v>
      </c>
      <c r="J361" s="17">
        <v>27140</v>
      </c>
      <c r="K361" s="22">
        <v>27140</v>
      </c>
      <c r="L361" s="4"/>
    </row>
    <row r="362" spans="2:12">
      <c r="B362" s="3"/>
      <c r="C362" s="192">
        <f t="shared" si="3"/>
        <v>8.1919999999998936</v>
      </c>
      <c r="D362" s="24"/>
      <c r="E362" s="24"/>
      <c r="F362" s="24"/>
      <c r="G362" s="159" t="s">
        <v>437</v>
      </c>
      <c r="H362" s="176" t="s">
        <v>759</v>
      </c>
      <c r="I362" s="16">
        <v>1</v>
      </c>
      <c r="J362" s="17">
        <v>13909</v>
      </c>
      <c r="K362" s="22">
        <v>13909</v>
      </c>
      <c r="L362" s="4"/>
    </row>
    <row r="363" spans="2:12">
      <c r="B363" s="3"/>
      <c r="C363" s="192">
        <f t="shared" si="3"/>
        <v>8.192999999999893</v>
      </c>
      <c r="D363" s="24"/>
      <c r="E363" s="24"/>
      <c r="F363" s="24"/>
      <c r="G363" s="159" t="s">
        <v>438</v>
      </c>
      <c r="H363" s="176" t="s">
        <v>759</v>
      </c>
      <c r="I363" s="16">
        <v>1</v>
      </c>
      <c r="J363" s="17">
        <v>38905</v>
      </c>
      <c r="K363" s="22">
        <v>38905</v>
      </c>
      <c r="L363" s="4"/>
    </row>
    <row r="364" spans="2:12">
      <c r="B364" s="3"/>
      <c r="C364" s="192">
        <f t="shared" si="3"/>
        <v>8.1939999999998925</v>
      </c>
      <c r="D364" s="24"/>
      <c r="E364" s="24"/>
      <c r="F364" s="24"/>
      <c r="G364" s="166" t="s">
        <v>439</v>
      </c>
      <c r="H364" s="177" t="s">
        <v>760</v>
      </c>
      <c r="I364" s="16">
        <v>1</v>
      </c>
      <c r="J364" s="17">
        <v>5940</v>
      </c>
      <c r="K364" s="22">
        <v>5940</v>
      </c>
      <c r="L364" s="4"/>
    </row>
    <row r="365" spans="2:12">
      <c r="B365" s="3"/>
      <c r="C365" s="192">
        <f t="shared" si="3"/>
        <v>8.1949999999998919</v>
      </c>
      <c r="D365" s="24"/>
      <c r="E365" s="24"/>
      <c r="F365" s="24"/>
      <c r="G365" s="160" t="s">
        <v>440</v>
      </c>
      <c r="H365" s="177" t="s">
        <v>760</v>
      </c>
      <c r="I365" s="16">
        <v>1</v>
      </c>
      <c r="J365" s="17">
        <v>6891</v>
      </c>
      <c r="K365" s="22">
        <v>6891</v>
      </c>
      <c r="L365" s="4"/>
    </row>
    <row r="366" spans="2:12">
      <c r="B366" s="3"/>
      <c r="C366" s="192">
        <f t="shared" si="3"/>
        <v>8.1959999999998914</v>
      </c>
      <c r="D366" s="24"/>
      <c r="E366" s="24"/>
      <c r="F366" s="24"/>
      <c r="G366" s="160" t="s">
        <v>441</v>
      </c>
      <c r="H366" s="177" t="s">
        <v>760</v>
      </c>
      <c r="I366" s="16">
        <v>1</v>
      </c>
      <c r="J366" s="17">
        <v>18342</v>
      </c>
      <c r="K366" s="22">
        <v>18342</v>
      </c>
      <c r="L366" s="4"/>
    </row>
    <row r="367" spans="2:12">
      <c r="B367" s="3"/>
      <c r="C367" s="192">
        <f t="shared" ref="C367:C391" si="4">C366+0.001</f>
        <v>8.1969999999998908</v>
      </c>
      <c r="D367" s="24"/>
      <c r="E367" s="24"/>
      <c r="F367" s="24"/>
      <c r="G367" s="160" t="s">
        <v>442</v>
      </c>
      <c r="H367" s="177" t="s">
        <v>760</v>
      </c>
      <c r="I367" s="16">
        <v>1</v>
      </c>
      <c r="J367" s="17">
        <v>27947</v>
      </c>
      <c r="K367" s="22">
        <v>27947</v>
      </c>
      <c r="L367" s="4"/>
    </row>
    <row r="368" spans="2:12">
      <c r="B368" s="3"/>
      <c r="C368" s="192">
        <f t="shared" si="4"/>
        <v>8.1979999999998903</v>
      </c>
      <c r="D368" s="24"/>
      <c r="E368" s="24"/>
      <c r="F368" s="24"/>
      <c r="G368" s="160" t="s">
        <v>443</v>
      </c>
      <c r="H368" s="177" t="s">
        <v>760</v>
      </c>
      <c r="I368" s="16">
        <v>1</v>
      </c>
      <c r="J368" s="17">
        <v>47503</v>
      </c>
      <c r="K368" s="22">
        <v>47503</v>
      </c>
      <c r="L368" s="4"/>
    </row>
    <row r="369" spans="2:12">
      <c r="B369" s="3"/>
      <c r="C369" s="192">
        <f t="shared" si="4"/>
        <v>8.1989999999998897</v>
      </c>
      <c r="D369" s="24"/>
      <c r="E369" s="24"/>
      <c r="F369" s="24"/>
      <c r="G369" s="160" t="s">
        <v>444</v>
      </c>
      <c r="H369" s="177" t="s">
        <v>760</v>
      </c>
      <c r="I369" s="16">
        <v>1</v>
      </c>
      <c r="J369" s="17">
        <v>101184</v>
      </c>
      <c r="K369" s="22">
        <v>101184</v>
      </c>
      <c r="L369" s="4"/>
    </row>
    <row r="370" spans="2:12">
      <c r="B370" s="3"/>
      <c r="C370" s="192">
        <f t="shared" si="4"/>
        <v>8.1999999999998892</v>
      </c>
      <c r="D370" s="24"/>
      <c r="E370" s="24"/>
      <c r="F370" s="24"/>
      <c r="G370" s="160" t="s">
        <v>445</v>
      </c>
      <c r="H370" s="177" t="s">
        <v>760</v>
      </c>
      <c r="I370" s="16">
        <v>1</v>
      </c>
      <c r="J370" s="17">
        <v>2502</v>
      </c>
      <c r="K370" s="22">
        <v>2502</v>
      </c>
      <c r="L370" s="4"/>
    </row>
    <row r="371" spans="2:12">
      <c r="B371" s="3"/>
      <c r="C371" s="192">
        <f t="shared" si="4"/>
        <v>8.2009999999998886</v>
      </c>
      <c r="D371" s="24"/>
      <c r="E371" s="24"/>
      <c r="F371" s="24"/>
      <c r="G371" s="160" t="s">
        <v>446</v>
      </c>
      <c r="H371" s="177" t="s">
        <v>760</v>
      </c>
      <c r="I371" s="16">
        <v>1</v>
      </c>
      <c r="J371" s="17">
        <v>2724</v>
      </c>
      <c r="K371" s="22">
        <v>2724</v>
      </c>
      <c r="L371" s="4"/>
    </row>
    <row r="372" spans="2:12">
      <c r="B372" s="3"/>
      <c r="C372" s="192">
        <f t="shared" si="4"/>
        <v>8.201999999999888</v>
      </c>
      <c r="D372" s="24"/>
      <c r="E372" s="24"/>
      <c r="F372" s="24"/>
      <c r="G372" s="160" t="s">
        <v>447</v>
      </c>
      <c r="H372" s="177" t="s">
        <v>760</v>
      </c>
      <c r="I372" s="16">
        <v>1</v>
      </c>
      <c r="J372" s="17">
        <v>7708</v>
      </c>
      <c r="K372" s="22">
        <v>7708</v>
      </c>
      <c r="L372" s="4"/>
    </row>
    <row r="373" spans="2:12">
      <c r="B373" s="3"/>
      <c r="C373" s="192">
        <f t="shared" si="4"/>
        <v>8.2029999999998875</v>
      </c>
      <c r="D373" s="24"/>
      <c r="E373" s="24"/>
      <c r="F373" s="24"/>
      <c r="G373" s="160" t="s">
        <v>448</v>
      </c>
      <c r="H373" s="177" t="s">
        <v>760</v>
      </c>
      <c r="I373" s="16">
        <v>1</v>
      </c>
      <c r="J373" s="17">
        <v>14795</v>
      </c>
      <c r="K373" s="22">
        <v>14795</v>
      </c>
      <c r="L373" s="4"/>
    </row>
    <row r="374" spans="2:12">
      <c r="B374" s="3"/>
      <c r="C374" s="192">
        <f t="shared" si="4"/>
        <v>8.2039999999998869</v>
      </c>
      <c r="D374" s="24"/>
      <c r="E374" s="24"/>
      <c r="F374" s="24"/>
      <c r="G374" s="160" t="s">
        <v>449</v>
      </c>
      <c r="H374" s="177" t="s">
        <v>760</v>
      </c>
      <c r="I374" s="16">
        <v>1</v>
      </c>
      <c r="J374" s="17">
        <v>13879</v>
      </c>
      <c r="K374" s="22">
        <v>13879</v>
      </c>
      <c r="L374" s="4"/>
    </row>
    <row r="375" spans="2:12">
      <c r="B375" s="3"/>
      <c r="C375" s="192">
        <f t="shared" si="4"/>
        <v>8.2049999999998864</v>
      </c>
      <c r="D375" s="24"/>
      <c r="E375" s="24"/>
      <c r="F375" s="24"/>
      <c r="G375" s="160" t="s">
        <v>450</v>
      </c>
      <c r="H375" s="177" t="s">
        <v>760</v>
      </c>
      <c r="I375" s="16">
        <v>1</v>
      </c>
      <c r="J375" s="17">
        <v>37245</v>
      </c>
      <c r="K375" s="22">
        <v>37245</v>
      </c>
      <c r="L375" s="4"/>
    </row>
    <row r="376" spans="2:12">
      <c r="B376" s="3"/>
      <c r="C376" s="192">
        <f t="shared" si="4"/>
        <v>8.2059999999998858</v>
      </c>
      <c r="D376" s="24"/>
      <c r="E376" s="24"/>
      <c r="F376" s="24"/>
      <c r="G376" s="160" t="s">
        <v>451</v>
      </c>
      <c r="H376" s="177" t="s">
        <v>760</v>
      </c>
      <c r="I376" s="16">
        <v>1</v>
      </c>
      <c r="J376" s="17">
        <v>29249</v>
      </c>
      <c r="K376" s="22">
        <v>29249</v>
      </c>
      <c r="L376" s="4"/>
    </row>
    <row r="377" spans="2:12">
      <c r="B377" s="3"/>
      <c r="C377" s="192">
        <f t="shared" si="4"/>
        <v>8.2069999999998853</v>
      </c>
      <c r="D377" s="24"/>
      <c r="E377" s="24"/>
      <c r="F377" s="24"/>
      <c r="G377" s="166" t="s">
        <v>452</v>
      </c>
      <c r="H377" s="177" t="s">
        <v>760</v>
      </c>
      <c r="I377" s="16">
        <v>1</v>
      </c>
      <c r="J377" s="17">
        <v>6262</v>
      </c>
      <c r="K377" s="22">
        <v>6262</v>
      </c>
      <c r="L377" s="4"/>
    </row>
    <row r="378" spans="2:12">
      <c r="B378" s="3"/>
      <c r="C378" s="192">
        <f t="shared" si="4"/>
        <v>8.2079999999998847</v>
      </c>
      <c r="D378" s="24"/>
      <c r="E378" s="24"/>
      <c r="F378" s="24"/>
      <c r="G378" s="160" t="s">
        <v>453</v>
      </c>
      <c r="H378" s="184" t="s">
        <v>766</v>
      </c>
      <c r="I378" s="16">
        <v>1</v>
      </c>
      <c r="J378" s="17">
        <v>185929</v>
      </c>
      <c r="K378" s="22">
        <v>185929</v>
      </c>
      <c r="L378" s="4"/>
    </row>
    <row r="379" spans="2:12" ht="28.5">
      <c r="B379" s="3"/>
      <c r="C379" s="192">
        <f t="shared" si="4"/>
        <v>8.2089999999998842</v>
      </c>
      <c r="D379" s="24"/>
      <c r="E379" s="24"/>
      <c r="F379" s="24"/>
      <c r="G379" s="163" t="s">
        <v>454</v>
      </c>
      <c r="H379" s="183" t="s">
        <v>766</v>
      </c>
      <c r="I379" s="16">
        <v>1</v>
      </c>
      <c r="J379" s="17">
        <v>37106</v>
      </c>
      <c r="K379" s="22">
        <v>37106</v>
      </c>
      <c r="L379" s="4"/>
    </row>
    <row r="380" spans="2:12" ht="28.5">
      <c r="B380" s="3"/>
      <c r="C380" s="192">
        <f t="shared" si="4"/>
        <v>8.2099999999998836</v>
      </c>
      <c r="D380" s="24"/>
      <c r="E380" s="24"/>
      <c r="F380" s="24"/>
      <c r="G380" s="163" t="s">
        <v>455</v>
      </c>
      <c r="H380" s="183" t="s">
        <v>760</v>
      </c>
      <c r="I380" s="16">
        <v>1</v>
      </c>
      <c r="J380" s="17">
        <v>720215</v>
      </c>
      <c r="K380" s="22">
        <v>720215</v>
      </c>
      <c r="L380" s="4"/>
    </row>
    <row r="381" spans="2:12" ht="28.5">
      <c r="B381" s="3"/>
      <c r="C381" s="192">
        <f t="shared" si="4"/>
        <v>8.2109999999998831</v>
      </c>
      <c r="D381" s="24"/>
      <c r="E381" s="24"/>
      <c r="F381" s="24"/>
      <c r="G381" s="163" t="s">
        <v>456</v>
      </c>
      <c r="H381" s="183" t="s">
        <v>760</v>
      </c>
      <c r="I381" s="16">
        <v>1</v>
      </c>
      <c r="J381" s="17">
        <v>1940899</v>
      </c>
      <c r="K381" s="22">
        <v>1940899</v>
      </c>
      <c r="L381" s="4"/>
    </row>
    <row r="382" spans="2:12" ht="28.5">
      <c r="B382" s="3"/>
      <c r="C382" s="192">
        <f t="shared" si="4"/>
        <v>8.2119999999998825</v>
      </c>
      <c r="D382" s="24"/>
      <c r="E382" s="24"/>
      <c r="F382" s="24"/>
      <c r="G382" s="163" t="s">
        <v>457</v>
      </c>
      <c r="H382" s="183" t="s">
        <v>760</v>
      </c>
      <c r="I382" s="16">
        <v>1</v>
      </c>
      <c r="J382" s="17">
        <v>2842636</v>
      </c>
      <c r="K382" s="22">
        <v>2842636</v>
      </c>
      <c r="L382" s="4"/>
    </row>
    <row r="383" spans="2:12" ht="28.5">
      <c r="B383" s="3"/>
      <c r="C383" s="192">
        <f t="shared" si="4"/>
        <v>8.212999999999882</v>
      </c>
      <c r="D383" s="24"/>
      <c r="E383" s="24"/>
      <c r="F383" s="24"/>
      <c r="G383" s="163" t="s">
        <v>458</v>
      </c>
      <c r="H383" s="183" t="s">
        <v>760</v>
      </c>
      <c r="I383" s="16">
        <v>1</v>
      </c>
      <c r="J383" s="17">
        <v>68907</v>
      </c>
      <c r="K383" s="22">
        <v>68907</v>
      </c>
      <c r="L383" s="4"/>
    </row>
    <row r="384" spans="2:12" ht="28.5">
      <c r="B384" s="3"/>
      <c r="C384" s="192">
        <f t="shared" si="4"/>
        <v>8.2139999999998814</v>
      </c>
      <c r="D384" s="24"/>
      <c r="E384" s="24"/>
      <c r="F384" s="24"/>
      <c r="G384" s="163" t="s">
        <v>459</v>
      </c>
      <c r="H384" s="183" t="s">
        <v>760</v>
      </c>
      <c r="I384" s="16">
        <v>1</v>
      </c>
      <c r="J384" s="17">
        <v>36592</v>
      </c>
      <c r="K384" s="22">
        <v>36592</v>
      </c>
      <c r="L384" s="4"/>
    </row>
    <row r="385" spans="2:12" ht="28.5">
      <c r="B385" s="3"/>
      <c r="C385" s="192">
        <f t="shared" si="4"/>
        <v>8.2149999999998808</v>
      </c>
      <c r="D385" s="24"/>
      <c r="E385" s="24"/>
      <c r="F385" s="24"/>
      <c r="G385" s="163" t="s">
        <v>460</v>
      </c>
      <c r="H385" s="183" t="s">
        <v>760</v>
      </c>
      <c r="I385" s="16">
        <v>1</v>
      </c>
      <c r="J385" s="17">
        <v>48896</v>
      </c>
      <c r="K385" s="22">
        <v>48896</v>
      </c>
      <c r="L385" s="4"/>
    </row>
    <row r="386" spans="2:12">
      <c r="B386" s="3"/>
      <c r="C386" s="192">
        <f t="shared" si="4"/>
        <v>8.2159999999998803</v>
      </c>
      <c r="D386" s="24"/>
      <c r="E386" s="24"/>
      <c r="F386" s="24"/>
      <c r="G386" s="163" t="s">
        <v>461</v>
      </c>
      <c r="H386" s="183" t="s">
        <v>760</v>
      </c>
      <c r="I386" s="16">
        <v>1</v>
      </c>
      <c r="J386" s="17">
        <v>4483</v>
      </c>
      <c r="K386" s="22">
        <v>4483</v>
      </c>
      <c r="L386" s="4"/>
    </row>
    <row r="387" spans="2:12">
      <c r="B387" s="3"/>
      <c r="C387" s="192">
        <f t="shared" si="4"/>
        <v>8.2169999999998797</v>
      </c>
      <c r="D387" s="24"/>
      <c r="E387" s="24"/>
      <c r="F387" s="24"/>
      <c r="G387" s="167" t="s">
        <v>462</v>
      </c>
      <c r="H387" s="187" t="s">
        <v>760</v>
      </c>
      <c r="I387" s="16">
        <v>1</v>
      </c>
      <c r="J387" s="17">
        <v>1136</v>
      </c>
      <c r="K387" s="22">
        <v>1136</v>
      </c>
      <c r="L387" s="4"/>
    </row>
    <row r="388" spans="2:12">
      <c r="B388" s="3"/>
      <c r="C388" s="192">
        <f t="shared" si="4"/>
        <v>8.2179999999998792</v>
      </c>
      <c r="D388" s="24"/>
      <c r="E388" s="24"/>
      <c r="F388" s="24"/>
      <c r="G388" s="163" t="s">
        <v>463</v>
      </c>
      <c r="H388" s="182" t="s">
        <v>766</v>
      </c>
      <c r="I388" s="16">
        <v>1</v>
      </c>
      <c r="J388" s="17">
        <v>31141</v>
      </c>
      <c r="K388" s="22">
        <v>31141</v>
      </c>
      <c r="L388" s="4"/>
    </row>
    <row r="389" spans="2:12">
      <c r="B389" s="3"/>
      <c r="C389" s="192">
        <f t="shared" si="4"/>
        <v>8.2189999999998786</v>
      </c>
      <c r="D389" s="24"/>
      <c r="E389" s="24"/>
      <c r="F389" s="24"/>
      <c r="G389" s="163" t="s">
        <v>464</v>
      </c>
      <c r="H389" s="182" t="s">
        <v>766</v>
      </c>
      <c r="I389" s="16">
        <v>1</v>
      </c>
      <c r="J389" s="17">
        <v>17398</v>
      </c>
      <c r="K389" s="22">
        <v>17398</v>
      </c>
      <c r="L389" s="4"/>
    </row>
    <row r="390" spans="2:12">
      <c r="B390" s="3"/>
      <c r="C390" s="192">
        <f t="shared" si="4"/>
        <v>8.2199999999998781</v>
      </c>
      <c r="D390" s="24"/>
      <c r="E390" s="24"/>
      <c r="F390" s="24"/>
      <c r="G390" s="168" t="s">
        <v>465</v>
      </c>
      <c r="H390" s="182" t="s">
        <v>760</v>
      </c>
      <c r="I390" s="16">
        <v>1</v>
      </c>
      <c r="J390" s="17">
        <v>30591</v>
      </c>
      <c r="K390" s="22">
        <v>30591</v>
      </c>
      <c r="L390" s="4"/>
    </row>
    <row r="391" spans="2:12">
      <c r="B391" s="3"/>
      <c r="C391" s="192">
        <f t="shared" si="4"/>
        <v>8.2209999999998775</v>
      </c>
      <c r="D391" s="24"/>
      <c r="E391" s="24"/>
      <c r="F391" s="24"/>
      <c r="G391" s="163" t="s">
        <v>466</v>
      </c>
      <c r="H391" s="182" t="s">
        <v>760</v>
      </c>
      <c r="I391" s="16">
        <v>1</v>
      </c>
      <c r="J391" s="17">
        <v>21862</v>
      </c>
      <c r="K391" s="22">
        <v>21862</v>
      </c>
      <c r="L391" s="4"/>
    </row>
    <row r="392" spans="2:12">
      <c r="B392" s="3"/>
      <c r="C392" s="193"/>
      <c r="D392" s="24"/>
      <c r="E392" s="24"/>
      <c r="F392" s="24"/>
      <c r="G392" s="158" t="s">
        <v>467</v>
      </c>
      <c r="H392" s="180"/>
      <c r="I392" s="16"/>
      <c r="J392" s="17"/>
      <c r="K392" s="22"/>
      <c r="L392" s="4"/>
    </row>
    <row r="393" spans="2:12">
      <c r="B393" s="3"/>
      <c r="C393" s="192">
        <f>C391+0.001</f>
        <v>8.221999999999877</v>
      </c>
      <c r="D393" s="24"/>
      <c r="E393" s="24"/>
      <c r="F393" s="24"/>
      <c r="G393" s="159" t="s">
        <v>468</v>
      </c>
      <c r="H393" s="176" t="s">
        <v>760</v>
      </c>
      <c r="I393" s="16">
        <v>1</v>
      </c>
      <c r="J393" s="17">
        <v>130072</v>
      </c>
      <c r="K393" s="22">
        <v>130072</v>
      </c>
      <c r="L393" s="4"/>
    </row>
    <row r="394" spans="2:12">
      <c r="B394" s="3"/>
      <c r="C394" s="192">
        <f t="shared" ref="C394:C443" si="5">C393+0.001</f>
        <v>8.2229999999998764</v>
      </c>
      <c r="D394" s="24"/>
      <c r="E394" s="24"/>
      <c r="F394" s="24"/>
      <c r="G394" s="159" t="s">
        <v>469</v>
      </c>
      <c r="H394" s="176" t="s">
        <v>760</v>
      </c>
      <c r="I394" s="16">
        <v>1</v>
      </c>
      <c r="J394" s="17">
        <v>231904</v>
      </c>
      <c r="K394" s="22">
        <v>231904</v>
      </c>
      <c r="L394" s="4"/>
    </row>
    <row r="395" spans="2:12">
      <c r="B395" s="3"/>
      <c r="C395" s="192">
        <f t="shared" si="5"/>
        <v>8.2239999999998759</v>
      </c>
      <c r="D395" s="24"/>
      <c r="E395" s="24"/>
      <c r="F395" s="24"/>
      <c r="G395" s="159" t="s">
        <v>470</v>
      </c>
      <c r="H395" s="176" t="s">
        <v>760</v>
      </c>
      <c r="I395" s="16">
        <v>1</v>
      </c>
      <c r="J395" s="17">
        <v>431588</v>
      </c>
      <c r="K395" s="22">
        <v>431588</v>
      </c>
      <c r="L395" s="4"/>
    </row>
    <row r="396" spans="2:12">
      <c r="B396" s="3"/>
      <c r="C396" s="192">
        <f t="shared" si="5"/>
        <v>8.2249999999998753</v>
      </c>
      <c r="D396" s="24"/>
      <c r="E396" s="24"/>
      <c r="F396" s="24"/>
      <c r="G396" s="159" t="s">
        <v>471</v>
      </c>
      <c r="H396" s="176" t="s">
        <v>760</v>
      </c>
      <c r="I396" s="16">
        <v>1</v>
      </c>
      <c r="J396" s="17">
        <v>395361</v>
      </c>
      <c r="K396" s="22">
        <v>395361</v>
      </c>
      <c r="L396" s="4"/>
    </row>
    <row r="397" spans="2:12">
      <c r="B397" s="3"/>
      <c r="C397" s="192">
        <f t="shared" si="5"/>
        <v>8.2259999999998747</v>
      </c>
      <c r="D397" s="24"/>
      <c r="E397" s="24"/>
      <c r="F397" s="24"/>
      <c r="G397" s="159" t="s">
        <v>472</v>
      </c>
      <c r="H397" s="176" t="s">
        <v>760</v>
      </c>
      <c r="I397" s="16">
        <v>1</v>
      </c>
      <c r="J397" s="17">
        <v>793770</v>
      </c>
      <c r="K397" s="22">
        <v>793770</v>
      </c>
      <c r="L397" s="4"/>
    </row>
    <row r="398" spans="2:12">
      <c r="B398" s="3"/>
      <c r="C398" s="192">
        <f t="shared" si="5"/>
        <v>8.2269999999998742</v>
      </c>
      <c r="D398" s="24"/>
      <c r="E398" s="24"/>
      <c r="F398" s="24"/>
      <c r="G398" s="159" t="s">
        <v>473</v>
      </c>
      <c r="H398" s="176" t="s">
        <v>760</v>
      </c>
      <c r="I398" s="16">
        <v>1</v>
      </c>
      <c r="J398" s="17">
        <v>94693</v>
      </c>
      <c r="K398" s="22">
        <v>94693</v>
      </c>
      <c r="L398" s="4"/>
    </row>
    <row r="399" spans="2:12">
      <c r="B399" s="3"/>
      <c r="C399" s="192">
        <f t="shared" si="5"/>
        <v>8.2279999999998736</v>
      </c>
      <c r="D399" s="24"/>
      <c r="E399" s="24"/>
      <c r="F399" s="24"/>
      <c r="G399" s="159" t="s">
        <v>474</v>
      </c>
      <c r="H399" s="176" t="s">
        <v>760</v>
      </c>
      <c r="I399" s="16">
        <v>1</v>
      </c>
      <c r="J399" s="17">
        <v>99281</v>
      </c>
      <c r="K399" s="22">
        <v>99281</v>
      </c>
      <c r="L399" s="4"/>
    </row>
    <row r="400" spans="2:12" ht="28.5">
      <c r="B400" s="3"/>
      <c r="C400" s="192">
        <f t="shared" si="5"/>
        <v>8.2289999999998731</v>
      </c>
      <c r="D400" s="24"/>
      <c r="E400" s="24"/>
      <c r="F400" s="24"/>
      <c r="G400" s="160" t="s">
        <v>475</v>
      </c>
      <c r="H400" s="183" t="s">
        <v>760</v>
      </c>
      <c r="I400" s="16">
        <v>1</v>
      </c>
      <c r="J400" s="17">
        <v>117802</v>
      </c>
      <c r="K400" s="22">
        <v>117802</v>
      </c>
      <c r="L400" s="4"/>
    </row>
    <row r="401" spans="2:12" ht="28.5">
      <c r="B401" s="3"/>
      <c r="C401" s="192">
        <f t="shared" si="5"/>
        <v>8.2299999999998725</v>
      </c>
      <c r="D401" s="24"/>
      <c r="E401" s="24"/>
      <c r="F401" s="24"/>
      <c r="G401" s="160" t="s">
        <v>476</v>
      </c>
      <c r="H401" s="183" t="s">
        <v>760</v>
      </c>
      <c r="I401" s="16">
        <v>1</v>
      </c>
      <c r="J401" s="17">
        <v>215864</v>
      </c>
      <c r="K401" s="22">
        <v>215864</v>
      </c>
      <c r="L401" s="4"/>
    </row>
    <row r="402" spans="2:12">
      <c r="B402" s="3"/>
      <c r="C402" s="192">
        <f t="shared" si="5"/>
        <v>8.230999999999872</v>
      </c>
      <c r="D402" s="24"/>
      <c r="E402" s="24"/>
      <c r="F402" s="24"/>
      <c r="G402" s="160" t="s">
        <v>477</v>
      </c>
      <c r="H402" s="184" t="s">
        <v>760</v>
      </c>
      <c r="I402" s="16">
        <v>1</v>
      </c>
      <c r="J402" s="17">
        <v>1512703</v>
      </c>
      <c r="K402" s="22">
        <v>1512703</v>
      </c>
      <c r="L402" s="4"/>
    </row>
    <row r="403" spans="2:12">
      <c r="B403" s="3"/>
      <c r="C403" s="192">
        <f t="shared" si="5"/>
        <v>8.2319999999998714</v>
      </c>
      <c r="D403" s="24"/>
      <c r="E403" s="24"/>
      <c r="F403" s="24"/>
      <c r="G403" s="160" t="s">
        <v>478</v>
      </c>
      <c r="H403" s="184" t="s">
        <v>760</v>
      </c>
      <c r="I403" s="16">
        <v>1</v>
      </c>
      <c r="J403" s="17">
        <v>1100785</v>
      </c>
      <c r="K403" s="22">
        <v>1100785</v>
      </c>
      <c r="L403" s="4"/>
    </row>
    <row r="404" spans="2:12">
      <c r="B404" s="3"/>
      <c r="C404" s="192">
        <f t="shared" si="5"/>
        <v>8.2329999999998709</v>
      </c>
      <c r="D404" s="24"/>
      <c r="E404" s="24"/>
      <c r="F404" s="24"/>
      <c r="G404" s="163" t="s">
        <v>479</v>
      </c>
      <c r="H404" s="183" t="s">
        <v>760</v>
      </c>
      <c r="I404" s="16">
        <v>1</v>
      </c>
      <c r="J404" s="17">
        <v>393712</v>
      </c>
      <c r="K404" s="22">
        <v>393712</v>
      </c>
      <c r="L404" s="4"/>
    </row>
    <row r="405" spans="2:12">
      <c r="B405" s="3"/>
      <c r="C405" s="192">
        <f t="shared" si="5"/>
        <v>8.2339999999998703</v>
      </c>
      <c r="D405" s="24"/>
      <c r="E405" s="24"/>
      <c r="F405" s="24"/>
      <c r="G405" s="163" t="s">
        <v>480</v>
      </c>
      <c r="H405" s="183" t="s">
        <v>760</v>
      </c>
      <c r="I405" s="16">
        <v>1</v>
      </c>
      <c r="J405" s="17">
        <v>379210</v>
      </c>
      <c r="K405" s="22">
        <v>379210</v>
      </c>
      <c r="L405" s="4"/>
    </row>
    <row r="406" spans="2:12">
      <c r="B406" s="3"/>
      <c r="C406" s="192">
        <f t="shared" si="5"/>
        <v>8.2349999999998698</v>
      </c>
      <c r="D406" s="24"/>
      <c r="E406" s="24"/>
      <c r="F406" s="24"/>
      <c r="G406" s="163" t="s">
        <v>481</v>
      </c>
      <c r="H406" s="183" t="s">
        <v>760</v>
      </c>
      <c r="I406" s="16">
        <v>1</v>
      </c>
      <c r="J406" s="17">
        <v>418637</v>
      </c>
      <c r="K406" s="22">
        <v>418637</v>
      </c>
      <c r="L406" s="4"/>
    </row>
    <row r="407" spans="2:12">
      <c r="B407" s="3"/>
      <c r="C407" s="192">
        <f t="shared" si="5"/>
        <v>8.2359999999998692</v>
      </c>
      <c r="D407" s="24"/>
      <c r="E407" s="24"/>
      <c r="F407" s="24"/>
      <c r="G407" s="163" t="s">
        <v>482</v>
      </c>
      <c r="H407" s="183" t="s">
        <v>760</v>
      </c>
      <c r="I407" s="16">
        <v>1</v>
      </c>
      <c r="J407" s="17">
        <v>451760</v>
      </c>
      <c r="K407" s="22">
        <v>451760</v>
      </c>
      <c r="L407" s="4"/>
    </row>
    <row r="408" spans="2:12">
      <c r="B408" s="3"/>
      <c r="C408" s="192">
        <f t="shared" si="5"/>
        <v>8.2369999999998686</v>
      </c>
      <c r="D408" s="24"/>
      <c r="E408" s="24"/>
      <c r="F408" s="24"/>
      <c r="G408" s="163" t="s">
        <v>483</v>
      </c>
      <c r="H408" s="183" t="s">
        <v>760</v>
      </c>
      <c r="I408" s="16">
        <v>1</v>
      </c>
      <c r="J408" s="17">
        <v>442919</v>
      </c>
      <c r="K408" s="22">
        <v>442919</v>
      </c>
      <c r="L408" s="4"/>
    </row>
    <row r="409" spans="2:12">
      <c r="B409" s="3"/>
      <c r="C409" s="192">
        <f t="shared" si="5"/>
        <v>8.2379999999998681</v>
      </c>
      <c r="D409" s="24"/>
      <c r="E409" s="24"/>
      <c r="F409" s="24"/>
      <c r="G409" s="163" t="s">
        <v>484</v>
      </c>
      <c r="H409" s="183" t="s">
        <v>760</v>
      </c>
      <c r="I409" s="16">
        <v>1</v>
      </c>
      <c r="J409" s="17">
        <v>444459</v>
      </c>
      <c r="K409" s="22">
        <v>444459</v>
      </c>
      <c r="L409" s="4"/>
    </row>
    <row r="410" spans="2:12">
      <c r="B410" s="3"/>
      <c r="C410" s="192">
        <f t="shared" si="5"/>
        <v>8.2389999999998675</v>
      </c>
      <c r="D410" s="24"/>
      <c r="E410" s="24"/>
      <c r="F410" s="24"/>
      <c r="G410" s="163" t="s">
        <v>485</v>
      </c>
      <c r="H410" s="183" t="s">
        <v>760</v>
      </c>
      <c r="I410" s="16">
        <v>1</v>
      </c>
      <c r="J410" s="17">
        <v>459344</v>
      </c>
      <c r="K410" s="22">
        <v>459344</v>
      </c>
      <c r="L410" s="4"/>
    </row>
    <row r="411" spans="2:12">
      <c r="B411" s="3"/>
      <c r="C411" s="192">
        <f t="shared" si="5"/>
        <v>8.239999999999867</v>
      </c>
      <c r="D411" s="24"/>
      <c r="E411" s="24"/>
      <c r="F411" s="24"/>
      <c r="G411" s="163" t="s">
        <v>486</v>
      </c>
      <c r="H411" s="183" t="s">
        <v>760</v>
      </c>
      <c r="I411" s="16">
        <v>1</v>
      </c>
      <c r="J411" s="17">
        <v>463861</v>
      </c>
      <c r="K411" s="22">
        <v>463861</v>
      </c>
      <c r="L411" s="4"/>
    </row>
    <row r="412" spans="2:12">
      <c r="B412" s="3"/>
      <c r="C412" s="192">
        <f t="shared" si="5"/>
        <v>8.2409999999998664</v>
      </c>
      <c r="D412" s="24"/>
      <c r="E412" s="24"/>
      <c r="F412" s="24"/>
      <c r="G412" s="163" t="s">
        <v>487</v>
      </c>
      <c r="H412" s="183" t="s">
        <v>760</v>
      </c>
      <c r="I412" s="16">
        <v>1</v>
      </c>
      <c r="J412" s="17">
        <v>467360</v>
      </c>
      <c r="K412" s="22">
        <v>467360</v>
      </c>
      <c r="L412" s="4"/>
    </row>
    <row r="413" spans="2:12">
      <c r="B413" s="3"/>
      <c r="C413" s="192">
        <f t="shared" si="5"/>
        <v>8.2419999999998659</v>
      </c>
      <c r="D413" s="24"/>
      <c r="E413" s="24"/>
      <c r="F413" s="24"/>
      <c r="G413" s="163" t="s">
        <v>488</v>
      </c>
      <c r="H413" s="183" t="s">
        <v>760</v>
      </c>
      <c r="I413" s="16">
        <v>1</v>
      </c>
      <c r="J413" s="17">
        <v>484011</v>
      </c>
      <c r="K413" s="22">
        <v>484011</v>
      </c>
      <c r="L413" s="4"/>
    </row>
    <row r="414" spans="2:12">
      <c r="B414" s="3"/>
      <c r="C414" s="192">
        <f t="shared" si="5"/>
        <v>8.2429999999998653</v>
      </c>
      <c r="D414" s="24"/>
      <c r="E414" s="24"/>
      <c r="F414" s="24"/>
      <c r="G414" s="163" t="s">
        <v>489</v>
      </c>
      <c r="H414" s="183" t="s">
        <v>760</v>
      </c>
      <c r="I414" s="16">
        <v>1</v>
      </c>
      <c r="J414" s="17">
        <v>892818</v>
      </c>
      <c r="K414" s="22">
        <v>892818</v>
      </c>
      <c r="L414" s="4"/>
    </row>
    <row r="415" spans="2:12">
      <c r="B415" s="3"/>
      <c r="C415" s="192">
        <f t="shared" si="5"/>
        <v>8.2439999999998648</v>
      </c>
      <c r="D415" s="24"/>
      <c r="E415" s="24"/>
      <c r="F415" s="24"/>
      <c r="G415" s="163" t="s">
        <v>490</v>
      </c>
      <c r="H415" s="183" t="s">
        <v>760</v>
      </c>
      <c r="I415" s="16">
        <v>1</v>
      </c>
      <c r="J415" s="17">
        <v>1104316</v>
      </c>
      <c r="K415" s="22">
        <v>1104316</v>
      </c>
      <c r="L415" s="4"/>
    </row>
    <row r="416" spans="2:12">
      <c r="B416" s="3"/>
      <c r="C416" s="192">
        <f t="shared" si="5"/>
        <v>8.2449999999998642</v>
      </c>
      <c r="D416" s="24"/>
      <c r="E416" s="24"/>
      <c r="F416" s="24"/>
      <c r="G416" s="163" t="s">
        <v>491</v>
      </c>
      <c r="H416" s="183" t="s">
        <v>760</v>
      </c>
      <c r="I416" s="16">
        <v>1</v>
      </c>
      <c r="J416" s="17">
        <v>1037462</v>
      </c>
      <c r="K416" s="22">
        <v>1037462</v>
      </c>
      <c r="L416" s="4"/>
    </row>
    <row r="417" spans="2:12">
      <c r="B417" s="3"/>
      <c r="C417" s="192">
        <f t="shared" si="5"/>
        <v>8.2459999999998637</v>
      </c>
      <c r="D417" s="24"/>
      <c r="E417" s="24"/>
      <c r="F417" s="24"/>
      <c r="G417" s="163" t="s">
        <v>492</v>
      </c>
      <c r="H417" s="183" t="s">
        <v>760</v>
      </c>
      <c r="I417" s="16">
        <v>1</v>
      </c>
      <c r="J417" s="17">
        <v>1053332</v>
      </c>
      <c r="K417" s="22">
        <v>1053332</v>
      </c>
      <c r="L417" s="4"/>
    </row>
    <row r="418" spans="2:12">
      <c r="B418" s="3"/>
      <c r="C418" s="192">
        <f t="shared" si="5"/>
        <v>8.2469999999998631</v>
      </c>
      <c r="D418" s="24"/>
      <c r="E418" s="24"/>
      <c r="F418" s="24"/>
      <c r="G418" s="163" t="s">
        <v>493</v>
      </c>
      <c r="H418" s="183" t="s">
        <v>760</v>
      </c>
      <c r="I418" s="16">
        <v>1</v>
      </c>
      <c r="J418" s="17">
        <v>1126071</v>
      </c>
      <c r="K418" s="22">
        <v>1126071</v>
      </c>
      <c r="L418" s="4"/>
    </row>
    <row r="419" spans="2:12">
      <c r="B419" s="3"/>
      <c r="C419" s="192">
        <f t="shared" si="5"/>
        <v>8.2479999999998626</v>
      </c>
      <c r="D419" s="24"/>
      <c r="E419" s="24"/>
      <c r="F419" s="24"/>
      <c r="G419" s="163" t="s">
        <v>494</v>
      </c>
      <c r="H419" s="183" t="s">
        <v>760</v>
      </c>
      <c r="I419" s="16">
        <v>1</v>
      </c>
      <c r="J419" s="17">
        <v>1741746</v>
      </c>
      <c r="K419" s="22">
        <v>1741746</v>
      </c>
      <c r="L419" s="4"/>
    </row>
    <row r="420" spans="2:12">
      <c r="B420" s="3"/>
      <c r="C420" s="192">
        <f t="shared" si="5"/>
        <v>8.248999999999862</v>
      </c>
      <c r="D420" s="24"/>
      <c r="E420" s="24"/>
      <c r="F420" s="24"/>
      <c r="G420" s="163" t="s">
        <v>495</v>
      </c>
      <c r="H420" s="183" t="s">
        <v>760</v>
      </c>
      <c r="I420" s="16">
        <v>1</v>
      </c>
      <c r="J420" s="17">
        <v>1762182</v>
      </c>
      <c r="K420" s="22">
        <v>1762182</v>
      </c>
      <c r="L420" s="4"/>
    </row>
    <row r="421" spans="2:12">
      <c r="B421" s="3"/>
      <c r="C421" s="192">
        <f t="shared" si="5"/>
        <v>8.2499999999998614</v>
      </c>
      <c r="D421" s="24"/>
      <c r="E421" s="24"/>
      <c r="F421" s="24"/>
      <c r="G421" s="163" t="s">
        <v>496</v>
      </c>
      <c r="H421" s="183" t="s">
        <v>760</v>
      </c>
      <c r="I421" s="16">
        <v>1</v>
      </c>
      <c r="J421" s="17">
        <v>255046</v>
      </c>
      <c r="K421" s="22">
        <v>255046</v>
      </c>
      <c r="L421" s="4"/>
    </row>
    <row r="422" spans="2:12">
      <c r="B422" s="3"/>
      <c r="C422" s="192">
        <f t="shared" si="5"/>
        <v>8.2509999999998609</v>
      </c>
      <c r="D422" s="24"/>
      <c r="E422" s="24"/>
      <c r="F422" s="24"/>
      <c r="G422" s="163" t="s">
        <v>497</v>
      </c>
      <c r="H422" s="183" t="s">
        <v>760</v>
      </c>
      <c r="I422" s="16">
        <v>1</v>
      </c>
      <c r="J422" s="17">
        <v>405989</v>
      </c>
      <c r="K422" s="22">
        <v>405989</v>
      </c>
      <c r="L422" s="4"/>
    </row>
    <row r="423" spans="2:12">
      <c r="B423" s="3"/>
      <c r="C423" s="192">
        <f t="shared" si="5"/>
        <v>8.2519999999998603</v>
      </c>
      <c r="D423" s="24"/>
      <c r="E423" s="24"/>
      <c r="F423" s="24"/>
      <c r="G423" s="163" t="s">
        <v>498</v>
      </c>
      <c r="H423" s="183" t="s">
        <v>760</v>
      </c>
      <c r="I423" s="16">
        <v>1</v>
      </c>
      <c r="J423" s="17">
        <v>453450</v>
      </c>
      <c r="K423" s="22">
        <v>453450</v>
      </c>
      <c r="L423" s="4"/>
    </row>
    <row r="424" spans="2:12">
      <c r="B424" s="3"/>
      <c r="C424" s="192">
        <f t="shared" si="5"/>
        <v>8.2529999999998598</v>
      </c>
      <c r="D424" s="24"/>
      <c r="E424" s="24"/>
      <c r="F424" s="24"/>
      <c r="G424" s="163" t="s">
        <v>499</v>
      </c>
      <c r="H424" s="183" t="s">
        <v>760</v>
      </c>
      <c r="I424" s="16">
        <v>1</v>
      </c>
      <c r="J424" s="17">
        <v>614467</v>
      </c>
      <c r="K424" s="22">
        <v>614467</v>
      </c>
      <c r="L424" s="4"/>
    </row>
    <row r="425" spans="2:12">
      <c r="B425" s="3"/>
      <c r="C425" s="192">
        <f t="shared" si="5"/>
        <v>8.2539999999998592</v>
      </c>
      <c r="D425" s="24"/>
      <c r="E425" s="24"/>
      <c r="F425" s="24"/>
      <c r="G425" s="163" t="s">
        <v>500</v>
      </c>
      <c r="H425" s="183" t="s">
        <v>760</v>
      </c>
      <c r="I425" s="16">
        <v>1</v>
      </c>
      <c r="J425" s="17">
        <v>645944</v>
      </c>
      <c r="K425" s="22">
        <v>645944</v>
      </c>
      <c r="L425" s="4"/>
    </row>
    <row r="426" spans="2:12" ht="28.5">
      <c r="B426" s="3"/>
      <c r="C426" s="192">
        <f t="shared" si="5"/>
        <v>8.2549999999998587</v>
      </c>
      <c r="D426" s="24"/>
      <c r="E426" s="24"/>
      <c r="F426" s="24"/>
      <c r="G426" s="163" t="s">
        <v>501</v>
      </c>
      <c r="H426" s="183" t="s">
        <v>760</v>
      </c>
      <c r="I426" s="16">
        <v>1</v>
      </c>
      <c r="J426" s="17">
        <v>789798</v>
      </c>
      <c r="K426" s="22">
        <v>789798</v>
      </c>
      <c r="L426" s="4"/>
    </row>
    <row r="427" spans="2:12">
      <c r="B427" s="3"/>
      <c r="C427" s="192">
        <f t="shared" si="5"/>
        <v>8.2559999999998581</v>
      </c>
      <c r="D427" s="24"/>
      <c r="E427" s="24"/>
      <c r="F427" s="24"/>
      <c r="G427" s="163" t="s">
        <v>502</v>
      </c>
      <c r="H427" s="183" t="s">
        <v>760</v>
      </c>
      <c r="I427" s="16">
        <v>1</v>
      </c>
      <c r="J427" s="17">
        <v>688666</v>
      </c>
      <c r="K427" s="22">
        <v>688666</v>
      </c>
      <c r="L427" s="4"/>
    </row>
    <row r="428" spans="2:12" ht="28.5">
      <c r="B428" s="3"/>
      <c r="C428" s="192">
        <f t="shared" si="5"/>
        <v>8.2569999999998576</v>
      </c>
      <c r="D428" s="24"/>
      <c r="E428" s="24"/>
      <c r="F428" s="24"/>
      <c r="G428" s="163" t="s">
        <v>503</v>
      </c>
      <c r="H428" s="183" t="s">
        <v>760</v>
      </c>
      <c r="I428" s="16">
        <v>1</v>
      </c>
      <c r="J428" s="17">
        <v>924281</v>
      </c>
      <c r="K428" s="22">
        <v>924281</v>
      </c>
      <c r="L428" s="4"/>
    </row>
    <row r="429" spans="2:12">
      <c r="B429" s="3"/>
      <c r="C429" s="192">
        <f t="shared" si="5"/>
        <v>8.257999999999857</v>
      </c>
      <c r="D429" s="24"/>
      <c r="E429" s="24"/>
      <c r="F429" s="24"/>
      <c r="G429" s="163" t="s">
        <v>504</v>
      </c>
      <c r="H429" s="183" t="s">
        <v>760</v>
      </c>
      <c r="I429" s="16">
        <v>1</v>
      </c>
      <c r="J429" s="17">
        <v>818827</v>
      </c>
      <c r="K429" s="22">
        <v>818827</v>
      </c>
      <c r="L429" s="4"/>
    </row>
    <row r="430" spans="2:12" ht="28.5">
      <c r="B430" s="3"/>
      <c r="C430" s="192">
        <f t="shared" si="5"/>
        <v>8.2589999999998565</v>
      </c>
      <c r="D430" s="24"/>
      <c r="E430" s="24"/>
      <c r="F430" s="24"/>
      <c r="G430" s="163" t="s">
        <v>505</v>
      </c>
      <c r="H430" s="183" t="s">
        <v>760</v>
      </c>
      <c r="I430" s="16">
        <v>1</v>
      </c>
      <c r="J430" s="17">
        <v>1004286</v>
      </c>
      <c r="K430" s="22">
        <v>1004286</v>
      </c>
      <c r="L430" s="4"/>
    </row>
    <row r="431" spans="2:12">
      <c r="B431" s="3"/>
      <c r="C431" s="192">
        <f t="shared" si="5"/>
        <v>8.2599999999998559</v>
      </c>
      <c r="D431" s="24"/>
      <c r="E431" s="24"/>
      <c r="F431" s="24"/>
      <c r="G431" s="163" t="s">
        <v>506</v>
      </c>
      <c r="H431" s="183" t="s">
        <v>760</v>
      </c>
      <c r="I431" s="16">
        <v>1</v>
      </c>
      <c r="J431" s="17">
        <v>1109933</v>
      </c>
      <c r="K431" s="22">
        <v>1109933</v>
      </c>
      <c r="L431" s="4"/>
    </row>
    <row r="432" spans="2:12" ht="28.5">
      <c r="B432" s="3"/>
      <c r="C432" s="192">
        <f t="shared" si="5"/>
        <v>8.2609999999998553</v>
      </c>
      <c r="D432" s="24"/>
      <c r="E432" s="24"/>
      <c r="F432" s="24"/>
      <c r="G432" s="163" t="s">
        <v>507</v>
      </c>
      <c r="H432" s="183" t="s">
        <v>760</v>
      </c>
      <c r="I432" s="16">
        <v>1</v>
      </c>
      <c r="J432" s="17">
        <v>1123791</v>
      </c>
      <c r="K432" s="22">
        <v>1123791</v>
      </c>
      <c r="L432" s="4"/>
    </row>
    <row r="433" spans="2:12">
      <c r="B433" s="3"/>
      <c r="C433" s="192">
        <f t="shared" si="5"/>
        <v>8.2619999999998548</v>
      </c>
      <c r="D433" s="24"/>
      <c r="E433" s="24"/>
      <c r="F433" s="24"/>
      <c r="G433" s="159" t="s">
        <v>508</v>
      </c>
      <c r="H433" s="176" t="s">
        <v>760</v>
      </c>
      <c r="I433" s="16">
        <v>1</v>
      </c>
      <c r="J433" s="17">
        <v>416155</v>
      </c>
      <c r="K433" s="22">
        <v>416155</v>
      </c>
      <c r="L433" s="4"/>
    </row>
    <row r="434" spans="2:12" ht="28.5">
      <c r="B434" s="3"/>
      <c r="C434" s="192">
        <f t="shared" si="5"/>
        <v>8.2629999999998542</v>
      </c>
      <c r="D434" s="24"/>
      <c r="E434" s="24"/>
      <c r="F434" s="24"/>
      <c r="G434" s="163" t="s">
        <v>509</v>
      </c>
      <c r="H434" s="183" t="s">
        <v>760</v>
      </c>
      <c r="I434" s="16">
        <v>1</v>
      </c>
      <c r="J434" s="17">
        <v>197704</v>
      </c>
      <c r="K434" s="22">
        <v>197704</v>
      </c>
      <c r="L434" s="4"/>
    </row>
    <row r="435" spans="2:12" ht="28.5">
      <c r="B435" s="3"/>
      <c r="C435" s="192">
        <f t="shared" si="5"/>
        <v>8.2639999999998537</v>
      </c>
      <c r="D435" s="24"/>
      <c r="E435" s="24"/>
      <c r="F435" s="24"/>
      <c r="G435" s="163" t="s">
        <v>510</v>
      </c>
      <c r="H435" s="177" t="s">
        <v>760</v>
      </c>
      <c r="I435" s="16">
        <v>1</v>
      </c>
      <c r="J435" s="17">
        <v>279805</v>
      </c>
      <c r="K435" s="22">
        <v>279805</v>
      </c>
      <c r="L435" s="4"/>
    </row>
    <row r="436" spans="2:12" ht="28.5">
      <c r="B436" s="3"/>
      <c r="C436" s="192">
        <f t="shared" si="5"/>
        <v>8.2649999999998531</v>
      </c>
      <c r="D436" s="24"/>
      <c r="E436" s="24"/>
      <c r="F436" s="24"/>
      <c r="G436" s="163" t="s">
        <v>511</v>
      </c>
      <c r="H436" s="183" t="s">
        <v>760</v>
      </c>
      <c r="I436" s="16">
        <v>1</v>
      </c>
      <c r="J436" s="17">
        <v>421252</v>
      </c>
      <c r="K436" s="22">
        <v>421252</v>
      </c>
      <c r="L436" s="4"/>
    </row>
    <row r="437" spans="2:12" ht="71.25">
      <c r="B437" s="3"/>
      <c r="C437" s="192">
        <f t="shared" si="5"/>
        <v>8.2659999999998526</v>
      </c>
      <c r="D437" s="24"/>
      <c r="E437" s="24"/>
      <c r="F437" s="24"/>
      <c r="G437" s="163" t="s">
        <v>512</v>
      </c>
      <c r="H437" s="183" t="s">
        <v>760</v>
      </c>
      <c r="I437" s="16">
        <v>1</v>
      </c>
      <c r="J437" s="17">
        <v>4951492</v>
      </c>
      <c r="K437" s="22">
        <v>4951492</v>
      </c>
      <c r="L437" s="4"/>
    </row>
    <row r="438" spans="2:12" ht="28.5">
      <c r="B438" s="3"/>
      <c r="C438" s="192">
        <f t="shared" si="5"/>
        <v>8.266999999999852</v>
      </c>
      <c r="D438" s="24"/>
      <c r="E438" s="24"/>
      <c r="F438" s="24"/>
      <c r="G438" s="163" t="s">
        <v>513</v>
      </c>
      <c r="H438" s="183" t="s">
        <v>760</v>
      </c>
      <c r="I438" s="16">
        <v>1</v>
      </c>
      <c r="J438" s="17">
        <v>2260704</v>
      </c>
      <c r="K438" s="22">
        <v>2260704</v>
      </c>
      <c r="L438" s="4"/>
    </row>
    <row r="439" spans="2:12" ht="71.25">
      <c r="B439" s="3"/>
      <c r="C439" s="192">
        <f t="shared" si="5"/>
        <v>8.2679999999998515</v>
      </c>
      <c r="D439" s="24"/>
      <c r="E439" s="24"/>
      <c r="F439" s="24"/>
      <c r="G439" s="163" t="s">
        <v>514</v>
      </c>
      <c r="H439" s="183" t="s">
        <v>760</v>
      </c>
      <c r="I439" s="16">
        <v>1</v>
      </c>
      <c r="J439" s="17">
        <v>8343649</v>
      </c>
      <c r="K439" s="22">
        <v>8343649</v>
      </c>
      <c r="L439" s="4"/>
    </row>
    <row r="440" spans="2:12" ht="71.25">
      <c r="B440" s="3"/>
      <c r="C440" s="192">
        <f t="shared" si="5"/>
        <v>8.2689999999998509</v>
      </c>
      <c r="D440" s="24"/>
      <c r="E440" s="24"/>
      <c r="F440" s="24"/>
      <c r="G440" s="163" t="s">
        <v>515</v>
      </c>
      <c r="H440" s="183" t="s">
        <v>760</v>
      </c>
      <c r="I440" s="16">
        <v>1</v>
      </c>
      <c r="J440" s="17">
        <v>10661776</v>
      </c>
      <c r="K440" s="22">
        <v>10661776</v>
      </c>
      <c r="L440" s="4"/>
    </row>
    <row r="441" spans="2:12" ht="28.5">
      <c r="B441" s="3"/>
      <c r="C441" s="192">
        <f t="shared" si="5"/>
        <v>8.2699999999998504</v>
      </c>
      <c r="D441" s="24"/>
      <c r="E441" s="24"/>
      <c r="F441" s="24"/>
      <c r="G441" s="160" t="s">
        <v>516</v>
      </c>
      <c r="H441" s="184" t="s">
        <v>760</v>
      </c>
      <c r="I441" s="16">
        <v>1</v>
      </c>
      <c r="J441" s="17">
        <v>58831</v>
      </c>
      <c r="K441" s="22">
        <v>58831</v>
      </c>
      <c r="L441" s="4"/>
    </row>
    <row r="442" spans="2:12">
      <c r="B442" s="3"/>
      <c r="C442" s="192">
        <f t="shared" si="5"/>
        <v>8.2709999999998498</v>
      </c>
      <c r="D442" s="24"/>
      <c r="E442" s="24"/>
      <c r="F442" s="24"/>
      <c r="G442" s="160" t="s">
        <v>517</v>
      </c>
      <c r="H442" s="184" t="s">
        <v>760</v>
      </c>
      <c r="I442" s="16">
        <v>1</v>
      </c>
      <c r="J442" s="17">
        <v>38508</v>
      </c>
      <c r="K442" s="22">
        <v>38508</v>
      </c>
      <c r="L442" s="4"/>
    </row>
    <row r="443" spans="2:12">
      <c r="B443" s="3"/>
      <c r="C443" s="192">
        <f t="shared" si="5"/>
        <v>8.2719999999998493</v>
      </c>
      <c r="D443" s="24"/>
      <c r="E443" s="24"/>
      <c r="F443" s="24"/>
      <c r="G443" s="160" t="s">
        <v>518</v>
      </c>
      <c r="H443" s="184" t="s">
        <v>760</v>
      </c>
      <c r="I443" s="16">
        <v>1</v>
      </c>
      <c r="J443" s="17">
        <v>58978</v>
      </c>
      <c r="K443" s="22">
        <v>58978</v>
      </c>
      <c r="L443" s="4"/>
    </row>
    <row r="444" spans="2:12">
      <c r="B444" s="3"/>
      <c r="C444" s="193"/>
      <c r="D444" s="24"/>
      <c r="E444" s="24"/>
      <c r="F444" s="24"/>
      <c r="G444" s="158" t="s">
        <v>519</v>
      </c>
      <c r="H444" s="180"/>
      <c r="I444" s="16"/>
      <c r="J444" s="17"/>
      <c r="K444" s="22"/>
      <c r="L444" s="4"/>
    </row>
    <row r="445" spans="2:12">
      <c r="B445" s="3"/>
      <c r="C445" s="192">
        <f>C443+0.001</f>
        <v>8.2729999999998487</v>
      </c>
      <c r="D445" s="24"/>
      <c r="E445" s="24"/>
      <c r="F445" s="24"/>
      <c r="G445" s="163" t="s">
        <v>520</v>
      </c>
      <c r="H445" s="183" t="s">
        <v>760</v>
      </c>
      <c r="I445" s="16">
        <v>1</v>
      </c>
      <c r="J445" s="17">
        <v>317782</v>
      </c>
      <c r="K445" s="22">
        <v>317782</v>
      </c>
      <c r="L445" s="4"/>
    </row>
    <row r="446" spans="2:12">
      <c r="B446" s="3"/>
      <c r="C446" s="192">
        <f t="shared" ref="C446:C462" si="6">C445+0.001</f>
        <v>8.2739999999998481</v>
      </c>
      <c r="D446" s="24"/>
      <c r="E446" s="24"/>
      <c r="F446" s="24"/>
      <c r="G446" s="163" t="s">
        <v>521</v>
      </c>
      <c r="H446" s="177" t="s">
        <v>760</v>
      </c>
      <c r="I446" s="16">
        <v>1</v>
      </c>
      <c r="J446" s="17">
        <v>255066</v>
      </c>
      <c r="K446" s="22">
        <v>255066</v>
      </c>
      <c r="L446" s="4"/>
    </row>
    <row r="447" spans="2:12" ht="28.5">
      <c r="B447" s="3"/>
      <c r="C447" s="192">
        <f t="shared" si="6"/>
        <v>8.2749999999998476</v>
      </c>
      <c r="D447" s="24"/>
      <c r="E447" s="24"/>
      <c r="F447" s="24"/>
      <c r="G447" s="160" t="s">
        <v>522</v>
      </c>
      <c r="H447" s="177" t="s">
        <v>760</v>
      </c>
      <c r="I447" s="16">
        <v>1</v>
      </c>
      <c r="J447" s="17">
        <v>365264</v>
      </c>
      <c r="K447" s="22">
        <v>365264</v>
      </c>
      <c r="L447" s="4"/>
    </row>
    <row r="448" spans="2:12">
      <c r="B448" s="3"/>
      <c r="C448" s="192">
        <f t="shared" si="6"/>
        <v>8.275999999999847</v>
      </c>
      <c r="D448" s="24"/>
      <c r="E448" s="24"/>
      <c r="F448" s="24"/>
      <c r="G448" s="163" t="s">
        <v>523</v>
      </c>
      <c r="H448" s="177" t="s">
        <v>760</v>
      </c>
      <c r="I448" s="16">
        <v>1</v>
      </c>
      <c r="J448" s="17">
        <v>313509</v>
      </c>
      <c r="K448" s="22">
        <v>313509</v>
      </c>
      <c r="L448" s="4"/>
    </row>
    <row r="449" spans="2:12">
      <c r="B449" s="3"/>
      <c r="C449" s="192">
        <f t="shared" si="6"/>
        <v>8.2769999999998465</v>
      </c>
      <c r="D449" s="24"/>
      <c r="E449" s="24"/>
      <c r="F449" s="24"/>
      <c r="G449" s="163" t="s">
        <v>524</v>
      </c>
      <c r="H449" s="177" t="s">
        <v>760</v>
      </c>
      <c r="I449" s="16">
        <v>1</v>
      </c>
      <c r="J449" s="17">
        <v>498809</v>
      </c>
      <c r="K449" s="22">
        <v>498809</v>
      </c>
      <c r="L449" s="4"/>
    </row>
    <row r="450" spans="2:12" ht="28.5">
      <c r="B450" s="3"/>
      <c r="C450" s="192">
        <f t="shared" si="6"/>
        <v>8.2779999999998459</v>
      </c>
      <c r="D450" s="24"/>
      <c r="E450" s="24"/>
      <c r="F450" s="24"/>
      <c r="G450" s="163" t="s">
        <v>525</v>
      </c>
      <c r="H450" s="183" t="s">
        <v>760</v>
      </c>
      <c r="I450" s="16">
        <v>1</v>
      </c>
      <c r="J450" s="17">
        <v>254504</v>
      </c>
      <c r="K450" s="22">
        <v>254504</v>
      </c>
      <c r="L450" s="4"/>
    </row>
    <row r="451" spans="2:12">
      <c r="B451" s="3"/>
      <c r="C451" s="192">
        <f t="shared" si="6"/>
        <v>8.2789999999998454</v>
      </c>
      <c r="D451" s="24"/>
      <c r="E451" s="24"/>
      <c r="F451" s="24"/>
      <c r="G451" s="163" t="s">
        <v>526</v>
      </c>
      <c r="H451" s="176" t="s">
        <v>760</v>
      </c>
      <c r="I451" s="16">
        <v>1</v>
      </c>
      <c r="J451" s="17">
        <v>251980</v>
      </c>
      <c r="K451" s="22">
        <v>251980</v>
      </c>
      <c r="L451" s="4"/>
    </row>
    <row r="452" spans="2:12" ht="28.5">
      <c r="B452" s="3"/>
      <c r="C452" s="192">
        <f t="shared" si="6"/>
        <v>8.2799999999998448</v>
      </c>
      <c r="D452" s="24"/>
      <c r="E452" s="24"/>
      <c r="F452" s="24"/>
      <c r="G452" s="163" t="s">
        <v>527</v>
      </c>
      <c r="H452" s="183" t="s">
        <v>760</v>
      </c>
      <c r="I452" s="16">
        <v>1</v>
      </c>
      <c r="J452" s="17">
        <v>295735</v>
      </c>
      <c r="K452" s="22">
        <v>295735</v>
      </c>
      <c r="L452" s="4"/>
    </row>
    <row r="453" spans="2:12" ht="28.5">
      <c r="B453" s="3"/>
      <c r="C453" s="192">
        <f t="shared" si="6"/>
        <v>8.2809999999998443</v>
      </c>
      <c r="D453" s="24"/>
      <c r="E453" s="24"/>
      <c r="F453" s="24"/>
      <c r="G453" s="163" t="s">
        <v>528</v>
      </c>
      <c r="H453" s="183" t="s">
        <v>760</v>
      </c>
      <c r="I453" s="16">
        <v>1</v>
      </c>
      <c r="J453" s="17">
        <v>327181</v>
      </c>
      <c r="K453" s="22">
        <v>327181</v>
      </c>
      <c r="L453" s="4"/>
    </row>
    <row r="454" spans="2:12" ht="28.5">
      <c r="B454" s="3"/>
      <c r="C454" s="192">
        <f t="shared" si="6"/>
        <v>8.2819999999998437</v>
      </c>
      <c r="D454" s="24"/>
      <c r="E454" s="24"/>
      <c r="F454" s="24"/>
      <c r="G454" s="163" t="s">
        <v>529</v>
      </c>
      <c r="H454" s="183" t="s">
        <v>760</v>
      </c>
      <c r="I454" s="16">
        <v>1</v>
      </c>
      <c r="J454" s="17">
        <v>302480</v>
      </c>
      <c r="K454" s="22">
        <v>302480</v>
      </c>
      <c r="L454" s="4"/>
    </row>
    <row r="455" spans="2:12" ht="28.5">
      <c r="B455" s="3"/>
      <c r="C455" s="192">
        <f t="shared" si="6"/>
        <v>8.2829999999998432</v>
      </c>
      <c r="D455" s="24"/>
      <c r="E455" s="24"/>
      <c r="F455" s="24"/>
      <c r="G455" s="163" t="s">
        <v>530</v>
      </c>
      <c r="H455" s="183" t="s">
        <v>760</v>
      </c>
      <c r="I455" s="16">
        <v>1</v>
      </c>
      <c r="J455" s="17">
        <v>334988</v>
      </c>
      <c r="K455" s="22">
        <v>334988</v>
      </c>
      <c r="L455" s="4"/>
    </row>
    <row r="456" spans="2:12">
      <c r="B456" s="3"/>
      <c r="C456" s="192">
        <f t="shared" si="6"/>
        <v>8.2839999999998426</v>
      </c>
      <c r="D456" s="24"/>
      <c r="E456" s="24"/>
      <c r="F456" s="24"/>
      <c r="G456" s="163" t="s">
        <v>531</v>
      </c>
      <c r="H456" s="183" t="s">
        <v>760</v>
      </c>
      <c r="I456" s="16">
        <v>1</v>
      </c>
      <c r="J456" s="17">
        <v>282070</v>
      </c>
      <c r="K456" s="22">
        <v>282070</v>
      </c>
      <c r="L456" s="4"/>
    </row>
    <row r="457" spans="2:12">
      <c r="B457" s="3"/>
      <c r="C457" s="192">
        <f t="shared" si="6"/>
        <v>8.284999999999842</v>
      </c>
      <c r="D457" s="24"/>
      <c r="E457" s="24"/>
      <c r="F457" s="24"/>
      <c r="G457" s="163" t="s">
        <v>532</v>
      </c>
      <c r="H457" s="177" t="s">
        <v>760</v>
      </c>
      <c r="I457" s="16">
        <v>1</v>
      </c>
      <c r="J457" s="17">
        <v>181591</v>
      </c>
      <c r="K457" s="22">
        <v>181591</v>
      </c>
      <c r="L457" s="4"/>
    </row>
    <row r="458" spans="2:12">
      <c r="B458" s="3"/>
      <c r="C458" s="192">
        <f t="shared" si="6"/>
        <v>8.2859999999998415</v>
      </c>
      <c r="D458" s="24"/>
      <c r="E458" s="24"/>
      <c r="F458" s="24"/>
      <c r="G458" s="163" t="s">
        <v>533</v>
      </c>
      <c r="H458" s="177" t="s">
        <v>760</v>
      </c>
      <c r="I458" s="16">
        <v>1</v>
      </c>
      <c r="J458" s="17">
        <v>161908</v>
      </c>
      <c r="K458" s="22">
        <v>161908</v>
      </c>
      <c r="L458" s="4"/>
    </row>
    <row r="459" spans="2:12" ht="28.5">
      <c r="B459" s="3"/>
      <c r="C459" s="192">
        <f t="shared" si="6"/>
        <v>8.2869999999998409</v>
      </c>
      <c r="D459" s="24"/>
      <c r="E459" s="24"/>
      <c r="F459" s="24"/>
      <c r="G459" s="163" t="s">
        <v>534</v>
      </c>
      <c r="H459" s="177" t="s">
        <v>760</v>
      </c>
      <c r="I459" s="16">
        <v>1</v>
      </c>
      <c r="J459" s="17">
        <v>272106</v>
      </c>
      <c r="K459" s="22">
        <v>272106</v>
      </c>
      <c r="L459" s="4"/>
    </row>
    <row r="460" spans="2:12" ht="28.5">
      <c r="B460" s="3"/>
      <c r="C460" s="192">
        <f t="shared" si="6"/>
        <v>8.2879999999998404</v>
      </c>
      <c r="D460" s="24"/>
      <c r="E460" s="24"/>
      <c r="F460" s="24"/>
      <c r="G460" s="163" t="s">
        <v>535</v>
      </c>
      <c r="H460" s="177" t="s">
        <v>760</v>
      </c>
      <c r="I460" s="16">
        <v>1</v>
      </c>
      <c r="J460" s="17">
        <v>207294</v>
      </c>
      <c r="K460" s="22">
        <v>207294</v>
      </c>
      <c r="L460" s="4"/>
    </row>
    <row r="461" spans="2:12" ht="28.5">
      <c r="B461" s="3"/>
      <c r="C461" s="192">
        <f t="shared" si="6"/>
        <v>8.2889999999998398</v>
      </c>
      <c r="D461" s="24"/>
      <c r="E461" s="24"/>
      <c r="F461" s="24"/>
      <c r="G461" s="163" t="s">
        <v>536</v>
      </c>
      <c r="H461" s="177" t="s">
        <v>760</v>
      </c>
      <c r="I461" s="16">
        <v>1</v>
      </c>
      <c r="J461" s="17">
        <v>232502</v>
      </c>
      <c r="K461" s="22">
        <v>232502</v>
      </c>
      <c r="L461" s="4"/>
    </row>
    <row r="462" spans="2:12" ht="28.5">
      <c r="B462" s="3"/>
      <c r="C462" s="192">
        <f t="shared" si="6"/>
        <v>8.2899999999998393</v>
      </c>
      <c r="D462" s="24"/>
      <c r="E462" s="24"/>
      <c r="F462" s="24"/>
      <c r="G462" s="163" t="s">
        <v>537</v>
      </c>
      <c r="H462" s="177" t="s">
        <v>760</v>
      </c>
      <c r="I462" s="16">
        <v>1</v>
      </c>
      <c r="J462" s="17">
        <v>214789</v>
      </c>
      <c r="K462" s="22">
        <v>214789</v>
      </c>
      <c r="L462" s="4"/>
    </row>
    <row r="463" spans="2:12">
      <c r="B463" s="3"/>
      <c r="C463" s="193"/>
      <c r="D463" s="24"/>
      <c r="E463" s="24"/>
      <c r="F463" s="24"/>
      <c r="G463" s="158" t="s">
        <v>538</v>
      </c>
      <c r="H463" s="180"/>
      <c r="I463" s="16"/>
      <c r="J463" s="17"/>
      <c r="K463" s="22"/>
      <c r="L463" s="4"/>
    </row>
    <row r="464" spans="2:12" ht="42.75">
      <c r="B464" s="3"/>
      <c r="C464" s="192">
        <f>C462+0.001</f>
        <v>8.2909999999998387</v>
      </c>
      <c r="D464" s="24"/>
      <c r="E464" s="24"/>
      <c r="F464" s="24"/>
      <c r="G464" s="163" t="s">
        <v>539</v>
      </c>
      <c r="H464" s="177" t="s">
        <v>760</v>
      </c>
      <c r="I464" s="16">
        <v>1</v>
      </c>
      <c r="J464" s="17">
        <v>300732</v>
      </c>
      <c r="K464" s="22">
        <v>300732</v>
      </c>
      <c r="L464" s="4"/>
    </row>
    <row r="465" spans="2:12" ht="42.75">
      <c r="B465" s="3"/>
      <c r="C465" s="192">
        <f t="shared" ref="C465:C485" si="7">C464+0.001</f>
        <v>8.2919999999998382</v>
      </c>
      <c r="D465" s="24"/>
      <c r="E465" s="24"/>
      <c r="F465" s="24"/>
      <c r="G465" s="163" t="s">
        <v>540</v>
      </c>
      <c r="H465" s="177" t="s">
        <v>760</v>
      </c>
      <c r="I465" s="16">
        <v>1</v>
      </c>
      <c r="J465" s="17">
        <v>237526</v>
      </c>
      <c r="K465" s="22">
        <v>237526</v>
      </c>
      <c r="L465" s="4"/>
    </row>
    <row r="466" spans="2:12">
      <c r="B466" s="3"/>
      <c r="C466" s="192">
        <f t="shared" si="7"/>
        <v>8.2929999999998376</v>
      </c>
      <c r="D466" s="24"/>
      <c r="E466" s="24"/>
      <c r="F466" s="24"/>
      <c r="G466" s="159" t="s">
        <v>541</v>
      </c>
      <c r="H466" s="176" t="s">
        <v>760</v>
      </c>
      <c r="I466" s="16">
        <v>1</v>
      </c>
      <c r="J466" s="17">
        <v>73802</v>
      </c>
      <c r="K466" s="22">
        <v>73802</v>
      </c>
      <c r="L466" s="4"/>
    </row>
    <row r="467" spans="2:12">
      <c r="B467" s="3"/>
      <c r="C467" s="192">
        <f t="shared" si="7"/>
        <v>8.2939999999998371</v>
      </c>
      <c r="D467" s="24"/>
      <c r="E467" s="24"/>
      <c r="F467" s="24"/>
      <c r="G467" s="159" t="s">
        <v>542</v>
      </c>
      <c r="H467" s="176" t="s">
        <v>760</v>
      </c>
      <c r="I467" s="16">
        <v>1</v>
      </c>
      <c r="J467" s="17">
        <v>87285</v>
      </c>
      <c r="K467" s="22">
        <v>87285</v>
      </c>
      <c r="L467" s="4"/>
    </row>
    <row r="468" spans="2:12" ht="28.5">
      <c r="B468" s="3"/>
      <c r="C468" s="192">
        <f t="shared" si="7"/>
        <v>8.2949999999998365</v>
      </c>
      <c r="D468" s="24"/>
      <c r="E468" s="24"/>
      <c r="F468" s="24"/>
      <c r="G468" s="163" t="s">
        <v>543</v>
      </c>
      <c r="H468" s="177" t="s">
        <v>760</v>
      </c>
      <c r="I468" s="16">
        <v>1</v>
      </c>
      <c r="J468" s="17">
        <v>171469</v>
      </c>
      <c r="K468" s="22">
        <v>171469</v>
      </c>
      <c r="L468" s="4"/>
    </row>
    <row r="469" spans="2:12" ht="28.5">
      <c r="B469" s="3"/>
      <c r="C469" s="192">
        <f t="shared" si="7"/>
        <v>8.2959999999998359</v>
      </c>
      <c r="D469" s="24"/>
      <c r="E469" s="24"/>
      <c r="F469" s="24"/>
      <c r="G469" s="163" t="s">
        <v>544</v>
      </c>
      <c r="H469" s="177" t="s">
        <v>760</v>
      </c>
      <c r="I469" s="16">
        <v>1</v>
      </c>
      <c r="J469" s="17">
        <v>206795</v>
      </c>
      <c r="K469" s="22">
        <v>206795</v>
      </c>
      <c r="L469" s="4"/>
    </row>
    <row r="470" spans="2:12" ht="28.5">
      <c r="B470" s="3"/>
      <c r="C470" s="192">
        <f t="shared" si="7"/>
        <v>8.2969999999998354</v>
      </c>
      <c r="D470" s="24"/>
      <c r="E470" s="24"/>
      <c r="F470" s="24"/>
      <c r="G470" s="163" t="s">
        <v>545</v>
      </c>
      <c r="H470" s="177" t="s">
        <v>760</v>
      </c>
      <c r="I470" s="16">
        <v>1</v>
      </c>
      <c r="J470" s="17">
        <v>202083</v>
      </c>
      <c r="K470" s="22">
        <v>202083</v>
      </c>
      <c r="L470" s="4"/>
    </row>
    <row r="471" spans="2:12" ht="42.75">
      <c r="B471" s="3"/>
      <c r="C471" s="192">
        <f t="shared" si="7"/>
        <v>8.2979999999998348</v>
      </c>
      <c r="D471" s="24"/>
      <c r="E471" s="24"/>
      <c r="F471" s="24"/>
      <c r="G471" s="163" t="s">
        <v>546</v>
      </c>
      <c r="H471" s="177" t="s">
        <v>760</v>
      </c>
      <c r="I471" s="16">
        <v>1</v>
      </c>
      <c r="J471" s="17">
        <v>147140</v>
      </c>
      <c r="K471" s="22">
        <v>147140</v>
      </c>
      <c r="L471" s="4"/>
    </row>
    <row r="472" spans="2:12" ht="42.75">
      <c r="B472" s="3"/>
      <c r="C472" s="192">
        <f t="shared" si="7"/>
        <v>8.2989999999998343</v>
      </c>
      <c r="D472" s="24"/>
      <c r="E472" s="24"/>
      <c r="F472" s="24"/>
      <c r="G472" s="163" t="s">
        <v>547</v>
      </c>
      <c r="H472" s="177" t="s">
        <v>760</v>
      </c>
      <c r="I472" s="16">
        <v>1</v>
      </c>
      <c r="J472" s="17">
        <v>285491</v>
      </c>
      <c r="K472" s="22">
        <v>285491</v>
      </c>
      <c r="L472" s="4"/>
    </row>
    <row r="473" spans="2:12" ht="42.75">
      <c r="B473" s="3"/>
      <c r="C473" s="192">
        <f t="shared" si="7"/>
        <v>8.2999999999998337</v>
      </c>
      <c r="D473" s="24"/>
      <c r="E473" s="24"/>
      <c r="F473" s="24"/>
      <c r="G473" s="163" t="s">
        <v>548</v>
      </c>
      <c r="H473" s="177" t="s">
        <v>760</v>
      </c>
      <c r="I473" s="16">
        <v>1</v>
      </c>
      <c r="J473" s="17">
        <v>495672</v>
      </c>
      <c r="K473" s="22">
        <v>495672</v>
      </c>
      <c r="L473" s="4"/>
    </row>
    <row r="474" spans="2:12" ht="42.75">
      <c r="B474" s="3"/>
      <c r="C474" s="192">
        <f t="shared" si="7"/>
        <v>8.3009999999998332</v>
      </c>
      <c r="D474" s="24"/>
      <c r="E474" s="24"/>
      <c r="F474" s="24"/>
      <c r="G474" s="163" t="s">
        <v>549</v>
      </c>
      <c r="H474" s="177" t="s">
        <v>760</v>
      </c>
      <c r="I474" s="16">
        <v>1</v>
      </c>
      <c r="J474" s="17">
        <v>1370397</v>
      </c>
      <c r="K474" s="22">
        <v>1370397</v>
      </c>
      <c r="L474" s="4"/>
    </row>
    <row r="475" spans="2:12" ht="28.5">
      <c r="B475" s="3"/>
      <c r="C475" s="192">
        <f t="shared" si="7"/>
        <v>8.3019999999998326</v>
      </c>
      <c r="D475" s="24"/>
      <c r="E475" s="24"/>
      <c r="F475" s="24"/>
      <c r="G475" s="163" t="s">
        <v>550</v>
      </c>
      <c r="H475" s="177" t="s">
        <v>760</v>
      </c>
      <c r="I475" s="16">
        <v>1</v>
      </c>
      <c r="J475" s="17">
        <v>426670</v>
      </c>
      <c r="K475" s="22">
        <v>426670</v>
      </c>
      <c r="L475" s="4"/>
    </row>
    <row r="476" spans="2:12" ht="42.75">
      <c r="B476" s="3"/>
      <c r="C476" s="192">
        <f t="shared" si="7"/>
        <v>8.3029999999998321</v>
      </c>
      <c r="D476" s="24"/>
      <c r="E476" s="24"/>
      <c r="F476" s="24"/>
      <c r="G476" s="163" t="s">
        <v>551</v>
      </c>
      <c r="H476" s="176" t="s">
        <v>760</v>
      </c>
      <c r="I476" s="16">
        <v>1</v>
      </c>
      <c r="J476" s="17">
        <v>567209</v>
      </c>
      <c r="K476" s="22">
        <v>567209</v>
      </c>
      <c r="L476" s="4"/>
    </row>
    <row r="477" spans="2:12">
      <c r="B477" s="3"/>
      <c r="C477" s="192">
        <f t="shared" si="7"/>
        <v>8.3039999999998315</v>
      </c>
      <c r="D477" s="24"/>
      <c r="E477" s="24"/>
      <c r="F477" s="24"/>
      <c r="G477" s="159" t="s">
        <v>552</v>
      </c>
      <c r="H477" s="176" t="s">
        <v>760</v>
      </c>
      <c r="I477" s="16">
        <v>1</v>
      </c>
      <c r="J477" s="17">
        <v>147001</v>
      </c>
      <c r="K477" s="22">
        <v>147001</v>
      </c>
      <c r="L477" s="4"/>
    </row>
    <row r="478" spans="2:12" ht="28.5">
      <c r="B478" s="3"/>
      <c r="C478" s="192">
        <f t="shared" si="7"/>
        <v>8.304999999999831</v>
      </c>
      <c r="D478" s="24"/>
      <c r="E478" s="24"/>
      <c r="F478" s="24"/>
      <c r="G478" s="163" t="s">
        <v>553</v>
      </c>
      <c r="H478" s="177" t="s">
        <v>760</v>
      </c>
      <c r="I478" s="16">
        <v>1</v>
      </c>
      <c r="J478" s="17">
        <v>164995</v>
      </c>
      <c r="K478" s="22">
        <v>164995</v>
      </c>
      <c r="L478" s="4"/>
    </row>
    <row r="479" spans="2:12">
      <c r="B479" s="3"/>
      <c r="C479" s="192">
        <f t="shared" si="7"/>
        <v>8.3059999999998304</v>
      </c>
      <c r="D479" s="24"/>
      <c r="E479" s="24"/>
      <c r="F479" s="24"/>
      <c r="G479" s="160" t="s">
        <v>554</v>
      </c>
      <c r="H479" s="177" t="s">
        <v>760</v>
      </c>
      <c r="I479" s="16">
        <v>1</v>
      </c>
      <c r="J479" s="17">
        <v>118212</v>
      </c>
      <c r="K479" s="22">
        <v>118212</v>
      </c>
      <c r="L479" s="4"/>
    </row>
    <row r="480" spans="2:12">
      <c r="B480" s="3"/>
      <c r="C480" s="192">
        <f t="shared" si="7"/>
        <v>8.3069999999998299</v>
      </c>
      <c r="D480" s="24"/>
      <c r="E480" s="24"/>
      <c r="F480" s="24"/>
      <c r="G480" s="160" t="s">
        <v>555</v>
      </c>
      <c r="H480" s="177" t="s">
        <v>760</v>
      </c>
      <c r="I480" s="16">
        <v>1</v>
      </c>
      <c r="J480" s="17">
        <v>50083</v>
      </c>
      <c r="K480" s="22">
        <v>50083</v>
      </c>
      <c r="L480" s="4"/>
    </row>
    <row r="481" spans="2:12">
      <c r="B481" s="3"/>
      <c r="C481" s="192">
        <f t="shared" si="7"/>
        <v>8.3079999999998293</v>
      </c>
      <c r="D481" s="24"/>
      <c r="E481" s="24"/>
      <c r="F481" s="24"/>
      <c r="G481" s="163" t="s">
        <v>556</v>
      </c>
      <c r="H481" s="176" t="s">
        <v>760</v>
      </c>
      <c r="I481" s="16">
        <v>1</v>
      </c>
      <c r="J481" s="17">
        <v>48013</v>
      </c>
      <c r="K481" s="22">
        <v>48013</v>
      </c>
      <c r="L481" s="4"/>
    </row>
    <row r="482" spans="2:12">
      <c r="B482" s="3"/>
      <c r="C482" s="192">
        <f t="shared" si="7"/>
        <v>8.3089999999998287</v>
      </c>
      <c r="D482" s="24"/>
      <c r="E482" s="24"/>
      <c r="F482" s="24"/>
      <c r="G482" s="159" t="s">
        <v>557</v>
      </c>
      <c r="H482" s="176" t="s">
        <v>760</v>
      </c>
      <c r="I482" s="16">
        <v>1</v>
      </c>
      <c r="J482" s="17">
        <v>103923</v>
      </c>
      <c r="K482" s="22">
        <v>103923</v>
      </c>
      <c r="L482" s="4"/>
    </row>
    <row r="483" spans="2:12">
      <c r="B483" s="3"/>
      <c r="C483" s="192">
        <f t="shared" si="7"/>
        <v>8.3099999999998282</v>
      </c>
      <c r="D483" s="24"/>
      <c r="E483" s="24"/>
      <c r="F483" s="24"/>
      <c r="G483" s="159" t="s">
        <v>558</v>
      </c>
      <c r="H483" s="176" t="s">
        <v>760</v>
      </c>
      <c r="I483" s="16">
        <v>1</v>
      </c>
      <c r="J483" s="17">
        <v>153721</v>
      </c>
      <c r="K483" s="22">
        <v>153721</v>
      </c>
      <c r="L483" s="4"/>
    </row>
    <row r="484" spans="2:12">
      <c r="B484" s="3"/>
      <c r="C484" s="192">
        <f t="shared" si="7"/>
        <v>8.3109999999998276</v>
      </c>
      <c r="D484" s="24"/>
      <c r="E484" s="24"/>
      <c r="F484" s="24"/>
      <c r="G484" s="159" t="s">
        <v>559</v>
      </c>
      <c r="H484" s="176" t="s">
        <v>760</v>
      </c>
      <c r="I484" s="16">
        <v>1</v>
      </c>
      <c r="J484" s="17">
        <v>559905</v>
      </c>
      <c r="K484" s="22">
        <v>559905</v>
      </c>
      <c r="L484" s="4"/>
    </row>
    <row r="485" spans="2:12">
      <c r="B485" s="3"/>
      <c r="C485" s="192">
        <f t="shared" si="7"/>
        <v>8.3119999999998271</v>
      </c>
      <c r="D485" s="24"/>
      <c r="E485" s="24"/>
      <c r="F485" s="24"/>
      <c r="G485" s="159" t="s">
        <v>560</v>
      </c>
      <c r="H485" s="176" t="s">
        <v>760</v>
      </c>
      <c r="I485" s="16">
        <v>1</v>
      </c>
      <c r="J485" s="17">
        <v>502037</v>
      </c>
      <c r="K485" s="22">
        <v>502037</v>
      </c>
      <c r="L485" s="4"/>
    </row>
    <row r="486" spans="2:12">
      <c r="B486" s="3"/>
      <c r="C486" s="193"/>
      <c r="D486" s="24"/>
      <c r="E486" s="24"/>
      <c r="F486" s="24"/>
      <c r="G486" s="158" t="s">
        <v>561</v>
      </c>
      <c r="H486" s="180"/>
      <c r="I486" s="16"/>
      <c r="J486" s="17"/>
      <c r="K486" s="22"/>
      <c r="L486" s="4"/>
    </row>
    <row r="487" spans="2:12">
      <c r="B487" s="3"/>
      <c r="C487" s="192">
        <f>C485+0.001</f>
        <v>8.3129999999998265</v>
      </c>
      <c r="D487" s="24"/>
      <c r="E487" s="24"/>
      <c r="F487" s="24"/>
      <c r="G487" s="163" t="s">
        <v>562</v>
      </c>
      <c r="H487" s="177" t="s">
        <v>760</v>
      </c>
      <c r="I487" s="16">
        <v>1</v>
      </c>
      <c r="J487" s="17">
        <v>310989</v>
      </c>
      <c r="K487" s="22">
        <v>310989</v>
      </c>
      <c r="L487" s="4"/>
    </row>
    <row r="488" spans="2:12">
      <c r="B488" s="3"/>
      <c r="C488" s="192">
        <f t="shared" ref="C488:C515" si="8">C487+0.001</f>
        <v>8.313999999999826</v>
      </c>
      <c r="D488" s="24"/>
      <c r="E488" s="24"/>
      <c r="F488" s="24"/>
      <c r="G488" s="163" t="s">
        <v>563</v>
      </c>
      <c r="H488" s="177" t="s">
        <v>760</v>
      </c>
      <c r="I488" s="16">
        <v>1</v>
      </c>
      <c r="J488" s="17">
        <v>290600</v>
      </c>
      <c r="K488" s="22">
        <v>290600</v>
      </c>
      <c r="L488" s="4"/>
    </row>
    <row r="489" spans="2:12">
      <c r="B489" s="3"/>
      <c r="C489" s="192">
        <f t="shared" si="8"/>
        <v>8.3149999999998254</v>
      </c>
      <c r="D489" s="24"/>
      <c r="E489" s="24"/>
      <c r="F489" s="24"/>
      <c r="G489" s="163" t="s">
        <v>564</v>
      </c>
      <c r="H489" s="177" t="s">
        <v>766</v>
      </c>
      <c r="I489" s="16">
        <v>1</v>
      </c>
      <c r="J489" s="17">
        <v>2110</v>
      </c>
      <c r="K489" s="22">
        <v>2110</v>
      </c>
      <c r="L489" s="4"/>
    </row>
    <row r="490" spans="2:12">
      <c r="B490" s="3"/>
      <c r="C490" s="192">
        <f t="shared" si="8"/>
        <v>8.3159999999998249</v>
      </c>
      <c r="D490" s="24"/>
      <c r="E490" s="24"/>
      <c r="F490" s="24"/>
      <c r="G490" s="163" t="s">
        <v>565</v>
      </c>
      <c r="H490" s="177" t="s">
        <v>760</v>
      </c>
      <c r="I490" s="16">
        <v>1</v>
      </c>
      <c r="J490" s="17">
        <v>354796</v>
      </c>
      <c r="K490" s="22">
        <v>354796</v>
      </c>
      <c r="L490" s="4"/>
    </row>
    <row r="491" spans="2:12">
      <c r="B491" s="3"/>
      <c r="C491" s="192">
        <f t="shared" si="8"/>
        <v>8.3169999999998243</v>
      </c>
      <c r="D491" s="24"/>
      <c r="E491" s="24"/>
      <c r="F491" s="24"/>
      <c r="G491" s="160" t="s">
        <v>566</v>
      </c>
      <c r="H491" s="177" t="s">
        <v>760</v>
      </c>
      <c r="I491" s="16">
        <v>1</v>
      </c>
      <c r="J491" s="17">
        <v>221747</v>
      </c>
      <c r="K491" s="22">
        <v>221747</v>
      </c>
      <c r="L491" s="4"/>
    </row>
    <row r="492" spans="2:12">
      <c r="B492" s="3"/>
      <c r="C492" s="192">
        <f t="shared" si="8"/>
        <v>8.3179999999998238</v>
      </c>
      <c r="D492" s="24"/>
      <c r="E492" s="24"/>
      <c r="F492" s="24"/>
      <c r="G492" s="159" t="s">
        <v>567</v>
      </c>
      <c r="H492" s="176" t="s">
        <v>759</v>
      </c>
      <c r="I492" s="16">
        <v>1</v>
      </c>
      <c r="J492" s="17">
        <v>10110</v>
      </c>
      <c r="K492" s="22">
        <v>10110</v>
      </c>
      <c r="L492" s="4"/>
    </row>
    <row r="493" spans="2:12">
      <c r="B493" s="3"/>
      <c r="C493" s="192">
        <f t="shared" si="8"/>
        <v>8.3189999999998232</v>
      </c>
      <c r="D493" s="24"/>
      <c r="E493" s="24"/>
      <c r="F493" s="24"/>
      <c r="G493" s="169" t="s">
        <v>568</v>
      </c>
      <c r="H493" s="188" t="s">
        <v>760</v>
      </c>
      <c r="I493" s="16">
        <v>1</v>
      </c>
      <c r="J493" s="17">
        <v>600034</v>
      </c>
      <c r="K493" s="22">
        <v>600034</v>
      </c>
      <c r="L493" s="4"/>
    </row>
    <row r="494" spans="2:12">
      <c r="B494" s="3"/>
      <c r="C494" s="192">
        <f t="shared" si="8"/>
        <v>8.3199999999998226</v>
      </c>
      <c r="D494" s="24"/>
      <c r="E494" s="24"/>
      <c r="F494" s="24"/>
      <c r="G494" s="169" t="s">
        <v>569</v>
      </c>
      <c r="H494" s="188" t="s">
        <v>760</v>
      </c>
      <c r="I494" s="16">
        <v>1</v>
      </c>
      <c r="J494" s="17">
        <v>509940</v>
      </c>
      <c r="K494" s="22">
        <v>509940</v>
      </c>
      <c r="L494" s="4"/>
    </row>
    <row r="495" spans="2:12" ht="57">
      <c r="B495" s="3"/>
      <c r="C495" s="192">
        <f t="shared" si="8"/>
        <v>8.3209999999998221</v>
      </c>
      <c r="D495" s="24"/>
      <c r="E495" s="24"/>
      <c r="F495" s="24"/>
      <c r="G495" s="169" t="s">
        <v>570</v>
      </c>
      <c r="H495" s="188" t="s">
        <v>760</v>
      </c>
      <c r="I495" s="16">
        <v>1</v>
      </c>
      <c r="J495" s="17">
        <v>1495487</v>
      </c>
      <c r="K495" s="22">
        <v>1495487</v>
      </c>
      <c r="L495" s="4"/>
    </row>
    <row r="496" spans="2:12">
      <c r="B496" s="3"/>
      <c r="C496" s="192">
        <f t="shared" si="8"/>
        <v>8.3219999999998215</v>
      </c>
      <c r="D496" s="24"/>
      <c r="E496" s="24"/>
      <c r="F496" s="24"/>
      <c r="G496" s="165" t="s">
        <v>571</v>
      </c>
      <c r="H496" s="185" t="s">
        <v>760</v>
      </c>
      <c r="I496" s="16">
        <v>1</v>
      </c>
      <c r="J496" s="17">
        <v>23930</v>
      </c>
      <c r="K496" s="22">
        <v>23930</v>
      </c>
      <c r="L496" s="4"/>
    </row>
    <row r="497" spans="2:12" ht="71.25">
      <c r="B497" s="3"/>
      <c r="C497" s="192">
        <f t="shared" si="8"/>
        <v>8.322999999999821</v>
      </c>
      <c r="D497" s="24"/>
      <c r="E497" s="24"/>
      <c r="F497" s="24"/>
      <c r="G497" s="160" t="s">
        <v>572</v>
      </c>
      <c r="H497" s="177" t="s">
        <v>760</v>
      </c>
      <c r="I497" s="16">
        <v>1</v>
      </c>
      <c r="J497" s="17">
        <v>4453425</v>
      </c>
      <c r="K497" s="22">
        <v>4453425</v>
      </c>
      <c r="L497" s="4"/>
    </row>
    <row r="498" spans="2:12" ht="28.5">
      <c r="B498" s="3"/>
      <c r="C498" s="192">
        <f t="shared" si="8"/>
        <v>8.3239999999998204</v>
      </c>
      <c r="D498" s="24"/>
      <c r="E498" s="24"/>
      <c r="F498" s="24"/>
      <c r="G498" s="160" t="s">
        <v>573</v>
      </c>
      <c r="H498" s="176" t="s">
        <v>760</v>
      </c>
      <c r="I498" s="16">
        <v>1</v>
      </c>
      <c r="J498" s="17">
        <v>197658</v>
      </c>
      <c r="K498" s="22">
        <v>197658</v>
      </c>
      <c r="L498" s="4"/>
    </row>
    <row r="499" spans="2:12" ht="28.5">
      <c r="B499" s="3"/>
      <c r="C499" s="192">
        <f t="shared" si="8"/>
        <v>8.3249999999998199</v>
      </c>
      <c r="D499" s="24"/>
      <c r="E499" s="24"/>
      <c r="F499" s="24"/>
      <c r="G499" s="160" t="s">
        <v>574</v>
      </c>
      <c r="H499" s="177" t="s">
        <v>760</v>
      </c>
      <c r="I499" s="16">
        <v>1</v>
      </c>
      <c r="J499" s="17">
        <v>1360562</v>
      </c>
      <c r="K499" s="22">
        <v>1360562</v>
      </c>
      <c r="L499" s="4"/>
    </row>
    <row r="500" spans="2:12">
      <c r="B500" s="3"/>
      <c r="C500" s="192">
        <f t="shared" si="8"/>
        <v>8.3259999999998193</v>
      </c>
      <c r="D500" s="24"/>
      <c r="E500" s="24"/>
      <c r="F500" s="24"/>
      <c r="G500" s="159" t="s">
        <v>575</v>
      </c>
      <c r="H500" s="176" t="s">
        <v>760</v>
      </c>
      <c r="I500" s="16">
        <v>1</v>
      </c>
      <c r="J500" s="17">
        <v>2166659</v>
      </c>
      <c r="K500" s="22">
        <v>2166659</v>
      </c>
      <c r="L500" s="4"/>
    </row>
    <row r="501" spans="2:12">
      <c r="B501" s="3"/>
      <c r="C501" s="192">
        <f t="shared" si="8"/>
        <v>8.3269999999998188</v>
      </c>
      <c r="D501" s="24"/>
      <c r="E501" s="24"/>
      <c r="F501" s="24"/>
      <c r="G501" s="159" t="s">
        <v>576</v>
      </c>
      <c r="H501" s="176" t="s">
        <v>760</v>
      </c>
      <c r="I501" s="16">
        <v>1</v>
      </c>
      <c r="J501" s="17">
        <v>174774</v>
      </c>
      <c r="K501" s="22">
        <v>174774</v>
      </c>
      <c r="L501" s="4"/>
    </row>
    <row r="502" spans="2:12">
      <c r="B502" s="3"/>
      <c r="C502" s="192">
        <f t="shared" si="8"/>
        <v>8.3279999999998182</v>
      </c>
      <c r="D502" s="24"/>
      <c r="E502" s="24"/>
      <c r="F502" s="24"/>
      <c r="G502" s="159" t="s">
        <v>577</v>
      </c>
      <c r="H502" s="176" t="s">
        <v>760</v>
      </c>
      <c r="I502" s="16">
        <v>1</v>
      </c>
      <c r="J502" s="17">
        <v>152260</v>
      </c>
      <c r="K502" s="22">
        <v>152260</v>
      </c>
      <c r="L502" s="4"/>
    </row>
    <row r="503" spans="2:12">
      <c r="B503" s="3"/>
      <c r="C503" s="192">
        <f t="shared" si="8"/>
        <v>8.3289999999998177</v>
      </c>
      <c r="D503" s="24"/>
      <c r="E503" s="24"/>
      <c r="F503" s="24"/>
      <c r="G503" s="159" t="s">
        <v>578</v>
      </c>
      <c r="H503" s="176" t="s">
        <v>760</v>
      </c>
      <c r="I503" s="16">
        <v>1</v>
      </c>
      <c r="J503" s="17">
        <v>82793</v>
      </c>
      <c r="K503" s="22">
        <v>82793</v>
      </c>
      <c r="L503" s="4"/>
    </row>
    <row r="504" spans="2:12">
      <c r="B504" s="3"/>
      <c r="C504" s="192">
        <f t="shared" si="8"/>
        <v>8.3299999999998171</v>
      </c>
      <c r="D504" s="24"/>
      <c r="E504" s="24"/>
      <c r="F504" s="24"/>
      <c r="G504" s="159" t="s">
        <v>579</v>
      </c>
      <c r="H504" s="176" t="s">
        <v>760</v>
      </c>
      <c r="I504" s="16">
        <v>1</v>
      </c>
      <c r="J504" s="17">
        <v>31778</v>
      </c>
      <c r="K504" s="22">
        <v>31778</v>
      </c>
      <c r="L504" s="4"/>
    </row>
    <row r="505" spans="2:12">
      <c r="B505" s="3"/>
      <c r="C505" s="192">
        <f t="shared" si="8"/>
        <v>8.3309999999998166</v>
      </c>
      <c r="D505" s="24"/>
      <c r="E505" s="24"/>
      <c r="F505" s="24"/>
      <c r="G505" s="159" t="s">
        <v>580</v>
      </c>
      <c r="H505" s="186" t="s">
        <v>765</v>
      </c>
      <c r="I505" s="16">
        <v>1</v>
      </c>
      <c r="J505" s="17">
        <v>246367</v>
      </c>
      <c r="K505" s="22">
        <v>246367</v>
      </c>
      <c r="L505" s="4"/>
    </row>
    <row r="506" spans="2:12">
      <c r="B506" s="3"/>
      <c r="C506" s="192">
        <f t="shared" si="8"/>
        <v>8.331999999999816</v>
      </c>
      <c r="D506" s="24"/>
      <c r="E506" s="24"/>
      <c r="F506" s="24"/>
      <c r="G506" s="159" t="s">
        <v>581</v>
      </c>
      <c r="H506" s="176" t="s">
        <v>760</v>
      </c>
      <c r="I506" s="16">
        <v>1</v>
      </c>
      <c r="J506" s="17">
        <v>163355</v>
      </c>
      <c r="K506" s="22">
        <v>163355</v>
      </c>
      <c r="L506" s="4"/>
    </row>
    <row r="507" spans="2:12">
      <c r="B507" s="3"/>
      <c r="C507" s="192">
        <f t="shared" si="8"/>
        <v>8.3329999999998154</v>
      </c>
      <c r="D507" s="24"/>
      <c r="E507" s="24"/>
      <c r="F507" s="24"/>
      <c r="G507" s="159" t="s">
        <v>582</v>
      </c>
      <c r="H507" s="176" t="s">
        <v>760</v>
      </c>
      <c r="I507" s="16">
        <v>1</v>
      </c>
      <c r="J507" s="17">
        <v>208283</v>
      </c>
      <c r="K507" s="22">
        <v>208283</v>
      </c>
      <c r="L507" s="4"/>
    </row>
    <row r="508" spans="2:12">
      <c r="B508" s="3"/>
      <c r="C508" s="192">
        <f t="shared" si="8"/>
        <v>8.3339999999998149</v>
      </c>
      <c r="D508" s="24"/>
      <c r="E508" s="24"/>
      <c r="F508" s="24"/>
      <c r="G508" s="159" t="s">
        <v>583</v>
      </c>
      <c r="H508" s="176" t="s">
        <v>760</v>
      </c>
      <c r="I508" s="16">
        <v>1</v>
      </c>
      <c r="J508" s="17">
        <v>38360</v>
      </c>
      <c r="K508" s="22">
        <v>38360</v>
      </c>
      <c r="L508" s="4"/>
    </row>
    <row r="509" spans="2:12">
      <c r="B509" s="3"/>
      <c r="C509" s="192">
        <f t="shared" si="8"/>
        <v>8.3349999999998143</v>
      </c>
      <c r="D509" s="24"/>
      <c r="E509" s="24"/>
      <c r="F509" s="24"/>
      <c r="G509" s="159" t="s">
        <v>584</v>
      </c>
      <c r="H509" s="176" t="s">
        <v>760</v>
      </c>
      <c r="I509" s="16">
        <v>1</v>
      </c>
      <c r="J509" s="17">
        <v>61015</v>
      </c>
      <c r="K509" s="22">
        <v>61015</v>
      </c>
      <c r="L509" s="4"/>
    </row>
    <row r="510" spans="2:12">
      <c r="B510" s="3"/>
      <c r="C510" s="192">
        <f t="shared" si="8"/>
        <v>8.3359999999998138</v>
      </c>
      <c r="D510" s="24"/>
      <c r="E510" s="24"/>
      <c r="F510" s="24"/>
      <c r="G510" s="159" t="s">
        <v>585</v>
      </c>
      <c r="H510" s="176" t="s">
        <v>760</v>
      </c>
      <c r="I510" s="16">
        <v>1</v>
      </c>
      <c r="J510" s="17">
        <v>60177</v>
      </c>
      <c r="K510" s="22">
        <v>60177</v>
      </c>
      <c r="L510" s="4"/>
    </row>
    <row r="511" spans="2:12">
      <c r="B511" s="3"/>
      <c r="C511" s="192">
        <f t="shared" si="8"/>
        <v>8.3369999999998132</v>
      </c>
      <c r="D511" s="24"/>
      <c r="E511" s="24"/>
      <c r="F511" s="24"/>
      <c r="G511" s="159" t="s">
        <v>586</v>
      </c>
      <c r="H511" s="176" t="s">
        <v>760</v>
      </c>
      <c r="I511" s="16">
        <v>1</v>
      </c>
      <c r="J511" s="17">
        <v>3404424</v>
      </c>
      <c r="K511" s="22">
        <v>3404424</v>
      </c>
      <c r="L511" s="4"/>
    </row>
    <row r="512" spans="2:12">
      <c r="B512" s="3"/>
      <c r="C512" s="192">
        <f t="shared" si="8"/>
        <v>8.3379999999998127</v>
      </c>
      <c r="D512" s="24"/>
      <c r="E512" s="24"/>
      <c r="F512" s="24"/>
      <c r="G512" s="159" t="s">
        <v>587</v>
      </c>
      <c r="H512" s="176" t="s">
        <v>759</v>
      </c>
      <c r="I512" s="16">
        <v>1</v>
      </c>
      <c r="J512" s="17">
        <v>22124</v>
      </c>
      <c r="K512" s="22">
        <v>22124</v>
      </c>
      <c r="L512" s="4"/>
    </row>
    <row r="513" spans="2:12">
      <c r="B513" s="3"/>
      <c r="C513" s="192">
        <f t="shared" si="8"/>
        <v>8.3389999999998121</v>
      </c>
      <c r="D513" s="24"/>
      <c r="E513" s="24"/>
      <c r="F513" s="24"/>
      <c r="G513" s="159" t="s">
        <v>588</v>
      </c>
      <c r="H513" s="176" t="s">
        <v>759</v>
      </c>
      <c r="I513" s="16">
        <v>1</v>
      </c>
      <c r="J513" s="17">
        <v>18848</v>
      </c>
      <c r="K513" s="22">
        <v>18848</v>
      </c>
      <c r="L513" s="4"/>
    </row>
    <row r="514" spans="2:12">
      <c r="B514" s="3"/>
      <c r="C514" s="192">
        <f t="shared" si="8"/>
        <v>8.3399999999998116</v>
      </c>
      <c r="D514" s="24"/>
      <c r="E514" s="24"/>
      <c r="F514" s="24"/>
      <c r="G514" s="159" t="s">
        <v>589</v>
      </c>
      <c r="H514" s="186" t="s">
        <v>765</v>
      </c>
      <c r="I514" s="16">
        <v>1</v>
      </c>
      <c r="J514" s="17">
        <v>22486</v>
      </c>
      <c r="K514" s="22">
        <v>22486</v>
      </c>
      <c r="L514" s="4"/>
    </row>
    <row r="515" spans="2:12">
      <c r="B515" s="3"/>
      <c r="C515" s="192">
        <f t="shared" si="8"/>
        <v>8.340999999999811</v>
      </c>
      <c r="D515" s="24"/>
      <c r="E515" s="24"/>
      <c r="F515" s="24"/>
      <c r="G515" s="159" t="s">
        <v>590</v>
      </c>
      <c r="H515" s="176" t="s">
        <v>760</v>
      </c>
      <c r="I515" s="16">
        <v>1</v>
      </c>
      <c r="J515" s="17">
        <v>11104</v>
      </c>
      <c r="K515" s="22">
        <v>11104</v>
      </c>
      <c r="L515" s="4"/>
    </row>
    <row r="516" spans="2:12">
      <c r="B516" s="3"/>
      <c r="C516" s="193"/>
      <c r="D516" s="24"/>
      <c r="E516" s="24"/>
      <c r="F516" s="24"/>
      <c r="G516" s="158" t="s">
        <v>591</v>
      </c>
      <c r="H516" s="180"/>
      <c r="I516" s="16"/>
      <c r="J516" s="17"/>
      <c r="K516" s="22"/>
      <c r="L516" s="4"/>
    </row>
    <row r="517" spans="2:12" ht="28.5">
      <c r="B517" s="3"/>
      <c r="C517" s="192">
        <f>C515+0.001</f>
        <v>8.3419999999998105</v>
      </c>
      <c r="D517" s="24"/>
      <c r="E517" s="24"/>
      <c r="F517" s="24"/>
      <c r="G517" s="163" t="s">
        <v>592</v>
      </c>
      <c r="H517" s="182" t="s">
        <v>760</v>
      </c>
      <c r="I517" s="16">
        <v>1</v>
      </c>
      <c r="J517" s="17">
        <v>1256072</v>
      </c>
      <c r="K517" s="22">
        <v>1256072</v>
      </c>
      <c r="L517" s="4"/>
    </row>
    <row r="518" spans="2:12" ht="28.5">
      <c r="B518" s="3"/>
      <c r="C518" s="192">
        <f t="shared" ref="C518:C537" si="9">C517+0.001</f>
        <v>8.3429999999998099</v>
      </c>
      <c r="D518" s="24"/>
      <c r="E518" s="24"/>
      <c r="F518" s="24"/>
      <c r="G518" s="163" t="s">
        <v>593</v>
      </c>
      <c r="H518" s="182" t="s">
        <v>760</v>
      </c>
      <c r="I518" s="16">
        <v>1</v>
      </c>
      <c r="J518" s="17">
        <v>1284370</v>
      </c>
      <c r="K518" s="22">
        <v>1284370</v>
      </c>
      <c r="L518" s="4"/>
    </row>
    <row r="519" spans="2:12">
      <c r="B519" s="3"/>
      <c r="C519" s="192">
        <f t="shared" si="9"/>
        <v>8.3439999999998093</v>
      </c>
      <c r="D519" s="24"/>
      <c r="E519" s="24"/>
      <c r="F519" s="24"/>
      <c r="G519" s="160" t="s">
        <v>594</v>
      </c>
      <c r="H519" s="177" t="s">
        <v>769</v>
      </c>
      <c r="I519" s="16">
        <v>1</v>
      </c>
      <c r="J519" s="17">
        <v>4032269</v>
      </c>
      <c r="K519" s="22">
        <v>4032269</v>
      </c>
      <c r="L519" s="4"/>
    </row>
    <row r="520" spans="2:12">
      <c r="B520" s="3"/>
      <c r="C520" s="192">
        <f t="shared" si="9"/>
        <v>8.3449999999998088</v>
      </c>
      <c r="D520" s="24"/>
      <c r="E520" s="24"/>
      <c r="F520" s="24"/>
      <c r="G520" s="160" t="s">
        <v>595</v>
      </c>
      <c r="H520" s="177" t="s">
        <v>769</v>
      </c>
      <c r="I520" s="16">
        <v>1</v>
      </c>
      <c r="J520" s="17">
        <v>4891781</v>
      </c>
      <c r="K520" s="22">
        <v>4891781</v>
      </c>
      <c r="L520" s="4"/>
    </row>
    <row r="521" spans="2:12">
      <c r="B521" s="3"/>
      <c r="C521" s="192">
        <f t="shared" si="9"/>
        <v>8.3459999999998082</v>
      </c>
      <c r="D521" s="24"/>
      <c r="E521" s="24"/>
      <c r="F521" s="24"/>
      <c r="G521" s="163" t="s">
        <v>596</v>
      </c>
      <c r="H521" s="182" t="s">
        <v>760</v>
      </c>
      <c r="I521" s="16">
        <v>1</v>
      </c>
      <c r="J521" s="17">
        <v>2296086</v>
      </c>
      <c r="K521" s="22">
        <v>2296086</v>
      </c>
      <c r="L521" s="4"/>
    </row>
    <row r="522" spans="2:12">
      <c r="B522" s="3"/>
      <c r="C522" s="192">
        <f t="shared" si="9"/>
        <v>8.3469999999998077</v>
      </c>
      <c r="D522" s="24"/>
      <c r="E522" s="24"/>
      <c r="F522" s="24"/>
      <c r="G522" s="160" t="s">
        <v>597</v>
      </c>
      <c r="H522" s="177" t="s">
        <v>760</v>
      </c>
      <c r="I522" s="16">
        <v>1</v>
      </c>
      <c r="J522" s="17">
        <v>20171997</v>
      </c>
      <c r="K522" s="22">
        <v>20171997</v>
      </c>
      <c r="L522" s="4"/>
    </row>
    <row r="523" spans="2:12">
      <c r="B523" s="3"/>
      <c r="C523" s="192">
        <f t="shared" si="9"/>
        <v>8.3479999999998071</v>
      </c>
      <c r="D523" s="24"/>
      <c r="E523" s="24"/>
      <c r="F523" s="24"/>
      <c r="G523" s="160" t="s">
        <v>598</v>
      </c>
      <c r="H523" s="177" t="s">
        <v>760</v>
      </c>
      <c r="I523" s="16">
        <v>1</v>
      </c>
      <c r="J523" s="17">
        <v>37720250</v>
      </c>
      <c r="K523" s="22">
        <v>37720250</v>
      </c>
      <c r="L523" s="4"/>
    </row>
    <row r="524" spans="2:12">
      <c r="B524" s="3"/>
      <c r="C524" s="192">
        <f t="shared" si="9"/>
        <v>8.3489999999998066</v>
      </c>
      <c r="D524" s="24"/>
      <c r="E524" s="24"/>
      <c r="F524" s="24"/>
      <c r="G524" s="163" t="s">
        <v>599</v>
      </c>
      <c r="H524" s="182" t="s">
        <v>760</v>
      </c>
      <c r="I524" s="16">
        <v>1</v>
      </c>
      <c r="J524" s="17">
        <v>4906368</v>
      </c>
      <c r="K524" s="22">
        <v>4906368</v>
      </c>
      <c r="L524" s="4"/>
    </row>
    <row r="525" spans="2:12">
      <c r="B525" s="3"/>
      <c r="C525" s="192">
        <f t="shared" si="9"/>
        <v>8.349999999999806</v>
      </c>
      <c r="D525" s="24"/>
      <c r="E525" s="24"/>
      <c r="F525" s="24"/>
      <c r="G525" s="163" t="s">
        <v>600</v>
      </c>
      <c r="H525" s="182" t="s">
        <v>760</v>
      </c>
      <c r="I525" s="16">
        <v>1</v>
      </c>
      <c r="J525" s="17">
        <v>2137617</v>
      </c>
      <c r="K525" s="22">
        <v>2137617</v>
      </c>
      <c r="L525" s="4"/>
    </row>
    <row r="526" spans="2:12">
      <c r="B526" s="3"/>
      <c r="C526" s="192">
        <f t="shared" si="9"/>
        <v>8.3509999999998055</v>
      </c>
      <c r="D526" s="24"/>
      <c r="E526" s="24"/>
      <c r="F526" s="24"/>
      <c r="G526" s="163" t="s">
        <v>601</v>
      </c>
      <c r="H526" s="182" t="s">
        <v>760</v>
      </c>
      <c r="I526" s="16">
        <v>1</v>
      </c>
      <c r="J526" s="17">
        <v>2308865</v>
      </c>
      <c r="K526" s="22">
        <v>2308865</v>
      </c>
      <c r="L526" s="4"/>
    </row>
    <row r="527" spans="2:12">
      <c r="B527" s="3"/>
      <c r="C527" s="192">
        <f t="shared" si="9"/>
        <v>8.3519999999998049</v>
      </c>
      <c r="D527" s="24"/>
      <c r="E527" s="24"/>
      <c r="F527" s="24"/>
      <c r="G527" s="170" t="s">
        <v>602</v>
      </c>
      <c r="H527" s="177" t="s">
        <v>760</v>
      </c>
      <c r="I527" s="16">
        <v>1</v>
      </c>
      <c r="J527" s="17">
        <v>108691</v>
      </c>
      <c r="K527" s="22">
        <v>108691</v>
      </c>
      <c r="L527" s="4"/>
    </row>
    <row r="528" spans="2:12">
      <c r="B528" s="3"/>
      <c r="C528" s="192">
        <f t="shared" si="9"/>
        <v>8.3529999999998044</v>
      </c>
      <c r="D528" s="24"/>
      <c r="E528" s="24"/>
      <c r="F528" s="24"/>
      <c r="G528" s="166" t="s">
        <v>603</v>
      </c>
      <c r="H528" s="177" t="s">
        <v>760</v>
      </c>
      <c r="I528" s="16">
        <v>1</v>
      </c>
      <c r="J528" s="17">
        <v>85927</v>
      </c>
      <c r="K528" s="22">
        <v>85927</v>
      </c>
      <c r="L528" s="4"/>
    </row>
    <row r="529" spans="2:12">
      <c r="B529" s="3"/>
      <c r="C529" s="192">
        <f t="shared" si="9"/>
        <v>8.3539999999998038</v>
      </c>
      <c r="D529" s="24"/>
      <c r="E529" s="24"/>
      <c r="F529" s="24"/>
      <c r="G529" s="160" t="s">
        <v>604</v>
      </c>
      <c r="H529" s="177" t="s">
        <v>760</v>
      </c>
      <c r="I529" s="16">
        <v>1</v>
      </c>
      <c r="J529" s="17">
        <v>34858</v>
      </c>
      <c r="K529" s="22">
        <v>34858</v>
      </c>
      <c r="L529" s="4"/>
    </row>
    <row r="530" spans="2:12">
      <c r="B530" s="3"/>
      <c r="C530" s="192">
        <f t="shared" si="9"/>
        <v>8.3549999999998033</v>
      </c>
      <c r="D530" s="24"/>
      <c r="E530" s="24"/>
      <c r="F530" s="24"/>
      <c r="G530" s="159" t="s">
        <v>605</v>
      </c>
      <c r="H530" s="176" t="s">
        <v>760</v>
      </c>
      <c r="I530" s="16">
        <v>1</v>
      </c>
      <c r="J530" s="17">
        <v>1632364</v>
      </c>
      <c r="K530" s="22">
        <v>1632364</v>
      </c>
      <c r="L530" s="4"/>
    </row>
    <row r="531" spans="2:12">
      <c r="B531" s="3"/>
      <c r="C531" s="192">
        <f t="shared" si="9"/>
        <v>8.3559999999998027</v>
      </c>
      <c r="D531" s="24"/>
      <c r="E531" s="24"/>
      <c r="F531" s="24"/>
      <c r="G531" s="159" t="s">
        <v>606</v>
      </c>
      <c r="H531" s="176" t="s">
        <v>760</v>
      </c>
      <c r="I531" s="16">
        <v>1</v>
      </c>
      <c r="J531" s="17">
        <v>3475694</v>
      </c>
      <c r="K531" s="22">
        <v>3475694</v>
      </c>
      <c r="L531" s="4"/>
    </row>
    <row r="532" spans="2:12">
      <c r="B532" s="3"/>
      <c r="C532" s="192">
        <f t="shared" si="9"/>
        <v>8.3569999999998021</v>
      </c>
      <c r="D532" s="24"/>
      <c r="E532" s="24"/>
      <c r="F532" s="24"/>
      <c r="G532" s="159" t="s">
        <v>607</v>
      </c>
      <c r="H532" s="176" t="s">
        <v>760</v>
      </c>
      <c r="I532" s="16">
        <v>1</v>
      </c>
      <c r="J532" s="17">
        <v>462122</v>
      </c>
      <c r="K532" s="22">
        <v>462122</v>
      </c>
      <c r="L532" s="4"/>
    </row>
    <row r="533" spans="2:12">
      <c r="B533" s="3"/>
      <c r="C533" s="192">
        <f t="shared" si="9"/>
        <v>8.3579999999998016</v>
      </c>
      <c r="D533" s="24"/>
      <c r="E533" s="24"/>
      <c r="F533" s="24"/>
      <c r="G533" s="159" t="s">
        <v>608</v>
      </c>
      <c r="H533" s="176" t="s">
        <v>760</v>
      </c>
      <c r="I533" s="16">
        <v>1</v>
      </c>
      <c r="J533" s="17">
        <v>94569</v>
      </c>
      <c r="K533" s="22">
        <v>94569</v>
      </c>
      <c r="L533" s="4"/>
    </row>
    <row r="534" spans="2:12">
      <c r="B534" s="3"/>
      <c r="C534" s="192">
        <f t="shared" si="9"/>
        <v>8.358999999999801</v>
      </c>
      <c r="D534" s="24"/>
      <c r="E534" s="24"/>
      <c r="F534" s="24"/>
      <c r="G534" s="159" t="s">
        <v>609</v>
      </c>
      <c r="H534" s="176" t="s">
        <v>760</v>
      </c>
      <c r="I534" s="16">
        <v>1</v>
      </c>
      <c r="J534" s="17">
        <v>94569</v>
      </c>
      <c r="K534" s="22">
        <v>94569</v>
      </c>
      <c r="L534" s="4"/>
    </row>
    <row r="535" spans="2:12">
      <c r="B535" s="3"/>
      <c r="C535" s="192">
        <f t="shared" si="9"/>
        <v>8.3599999999998005</v>
      </c>
      <c r="D535" s="24"/>
      <c r="E535" s="24"/>
      <c r="F535" s="24"/>
      <c r="G535" s="159" t="s">
        <v>610</v>
      </c>
      <c r="H535" s="176" t="s">
        <v>760</v>
      </c>
      <c r="I535" s="16">
        <v>1</v>
      </c>
      <c r="J535" s="17">
        <v>243100</v>
      </c>
      <c r="K535" s="22">
        <v>243100</v>
      </c>
      <c r="L535" s="4"/>
    </row>
    <row r="536" spans="2:12">
      <c r="B536" s="3"/>
      <c r="C536" s="192">
        <f t="shared" si="9"/>
        <v>8.3609999999997999</v>
      </c>
      <c r="D536" s="24"/>
      <c r="E536" s="24"/>
      <c r="F536" s="24"/>
      <c r="G536" s="159" t="s">
        <v>611</v>
      </c>
      <c r="H536" s="176" t="s">
        <v>760</v>
      </c>
      <c r="I536" s="16">
        <v>1</v>
      </c>
      <c r="J536" s="17">
        <v>355604</v>
      </c>
      <c r="K536" s="22">
        <v>355604</v>
      </c>
      <c r="L536" s="4"/>
    </row>
    <row r="537" spans="2:12">
      <c r="B537" s="3"/>
      <c r="C537" s="192">
        <f t="shared" si="9"/>
        <v>8.3619999999997994</v>
      </c>
      <c r="D537" s="24"/>
      <c r="E537" s="24"/>
      <c r="F537" s="24"/>
      <c r="G537" s="159" t="s">
        <v>612</v>
      </c>
      <c r="H537" s="176" t="s">
        <v>760</v>
      </c>
      <c r="I537" s="16">
        <v>1</v>
      </c>
      <c r="J537" s="17">
        <v>400988</v>
      </c>
      <c r="K537" s="22">
        <v>400988</v>
      </c>
      <c r="L537" s="4"/>
    </row>
    <row r="538" spans="2:12">
      <c r="B538" s="3"/>
      <c r="C538" s="193"/>
      <c r="D538" s="24"/>
      <c r="E538" s="24"/>
      <c r="F538" s="24"/>
      <c r="G538" s="158" t="s">
        <v>613</v>
      </c>
      <c r="H538" s="180"/>
      <c r="I538" s="16"/>
      <c r="J538" s="17"/>
      <c r="K538" s="22"/>
      <c r="L538" s="4"/>
    </row>
    <row r="539" spans="2:12">
      <c r="B539" s="3"/>
      <c r="C539" s="192">
        <f>C537+0.001</f>
        <v>8.3629999999997988</v>
      </c>
      <c r="D539" s="24"/>
      <c r="E539" s="24"/>
      <c r="F539" s="24"/>
      <c r="G539" s="163" t="s">
        <v>614</v>
      </c>
      <c r="H539" s="179" t="s">
        <v>760</v>
      </c>
      <c r="I539" s="16">
        <v>1</v>
      </c>
      <c r="J539" s="17">
        <v>191914</v>
      </c>
      <c r="K539" s="22">
        <v>191914</v>
      </c>
      <c r="L539" s="4"/>
    </row>
    <row r="540" spans="2:12">
      <c r="B540" s="3"/>
      <c r="C540" s="192">
        <f t="shared" ref="C540:C551" si="10">C539+0.001</f>
        <v>8.3639999999997983</v>
      </c>
      <c r="D540" s="24"/>
      <c r="E540" s="24"/>
      <c r="F540" s="24"/>
      <c r="G540" s="163" t="s">
        <v>615</v>
      </c>
      <c r="H540" s="179" t="s">
        <v>760</v>
      </c>
      <c r="I540" s="16">
        <v>1</v>
      </c>
      <c r="J540" s="17">
        <v>18010</v>
      </c>
      <c r="K540" s="22">
        <v>18010</v>
      </c>
      <c r="L540" s="4"/>
    </row>
    <row r="541" spans="2:12" ht="28.5">
      <c r="B541" s="3"/>
      <c r="C541" s="192">
        <f t="shared" si="10"/>
        <v>8.3649999999997977</v>
      </c>
      <c r="D541" s="24"/>
      <c r="E541" s="24"/>
      <c r="F541" s="24"/>
      <c r="G541" s="163" t="s">
        <v>616</v>
      </c>
      <c r="H541" s="179" t="s">
        <v>760</v>
      </c>
      <c r="I541" s="16">
        <v>1</v>
      </c>
      <c r="J541" s="17">
        <v>10582</v>
      </c>
      <c r="K541" s="22">
        <v>10582</v>
      </c>
      <c r="L541" s="4"/>
    </row>
    <row r="542" spans="2:12" ht="28.5">
      <c r="B542" s="3"/>
      <c r="C542" s="192">
        <f t="shared" si="10"/>
        <v>8.3659999999997972</v>
      </c>
      <c r="D542" s="24"/>
      <c r="E542" s="24"/>
      <c r="F542" s="24"/>
      <c r="G542" s="163" t="s">
        <v>617</v>
      </c>
      <c r="H542" s="179" t="s">
        <v>766</v>
      </c>
      <c r="I542" s="16">
        <v>1</v>
      </c>
      <c r="J542" s="17">
        <v>8801</v>
      </c>
      <c r="K542" s="22">
        <v>8801</v>
      </c>
      <c r="L542" s="4"/>
    </row>
    <row r="543" spans="2:12">
      <c r="B543" s="3"/>
      <c r="C543" s="192">
        <f t="shared" si="10"/>
        <v>8.3669999999997966</v>
      </c>
      <c r="D543" s="24"/>
      <c r="E543" s="24"/>
      <c r="F543" s="24"/>
      <c r="G543" s="163" t="s">
        <v>618</v>
      </c>
      <c r="H543" s="179" t="s">
        <v>760</v>
      </c>
      <c r="I543" s="16">
        <v>1</v>
      </c>
      <c r="J543" s="17">
        <v>86332</v>
      </c>
      <c r="K543" s="22">
        <v>86332</v>
      </c>
      <c r="L543" s="4"/>
    </row>
    <row r="544" spans="2:12">
      <c r="B544" s="3"/>
      <c r="C544" s="192">
        <f t="shared" si="10"/>
        <v>8.367999999999796</v>
      </c>
      <c r="D544" s="24"/>
      <c r="E544" s="24"/>
      <c r="F544" s="24"/>
      <c r="G544" s="163" t="s">
        <v>619</v>
      </c>
      <c r="H544" s="179" t="s">
        <v>760</v>
      </c>
      <c r="I544" s="16">
        <v>1</v>
      </c>
      <c r="J544" s="17">
        <v>109647</v>
      </c>
      <c r="K544" s="22">
        <v>109647</v>
      </c>
      <c r="L544" s="4"/>
    </row>
    <row r="545" spans="2:12">
      <c r="B545" s="3"/>
      <c r="C545" s="192">
        <f t="shared" si="10"/>
        <v>8.3689999999997955</v>
      </c>
      <c r="D545" s="24"/>
      <c r="E545" s="24"/>
      <c r="F545" s="24"/>
      <c r="G545" s="163" t="s">
        <v>620</v>
      </c>
      <c r="H545" s="179" t="s">
        <v>760</v>
      </c>
      <c r="I545" s="16">
        <v>1</v>
      </c>
      <c r="J545" s="17">
        <v>493961</v>
      </c>
      <c r="K545" s="22">
        <v>493961</v>
      </c>
      <c r="L545" s="4"/>
    </row>
    <row r="546" spans="2:12">
      <c r="B546" s="3"/>
      <c r="C546" s="192">
        <f t="shared" si="10"/>
        <v>8.3699999999997949</v>
      </c>
      <c r="D546" s="24"/>
      <c r="E546" s="24"/>
      <c r="F546" s="24"/>
      <c r="G546" s="163" t="s">
        <v>621</v>
      </c>
      <c r="H546" s="179" t="s">
        <v>760</v>
      </c>
      <c r="I546" s="16">
        <v>1</v>
      </c>
      <c r="J546" s="17">
        <v>90676</v>
      </c>
      <c r="K546" s="22">
        <v>90676</v>
      </c>
      <c r="L546" s="4"/>
    </row>
    <row r="547" spans="2:12">
      <c r="B547" s="3"/>
      <c r="C547" s="192">
        <f t="shared" si="10"/>
        <v>8.3709999999997944</v>
      </c>
      <c r="D547" s="24"/>
      <c r="E547" s="24"/>
      <c r="F547" s="24"/>
      <c r="G547" s="163" t="s">
        <v>622</v>
      </c>
      <c r="H547" s="179" t="s">
        <v>760</v>
      </c>
      <c r="I547" s="16">
        <v>1</v>
      </c>
      <c r="J547" s="17">
        <v>205569</v>
      </c>
      <c r="K547" s="22">
        <v>205569</v>
      </c>
      <c r="L547" s="4"/>
    </row>
    <row r="548" spans="2:12">
      <c r="B548" s="3"/>
      <c r="C548" s="192">
        <f t="shared" si="10"/>
        <v>8.3719999999997938</v>
      </c>
      <c r="D548" s="24"/>
      <c r="E548" s="24"/>
      <c r="F548" s="24"/>
      <c r="G548" s="159" t="s">
        <v>623</v>
      </c>
      <c r="H548" s="176" t="s">
        <v>760</v>
      </c>
      <c r="I548" s="16">
        <v>1</v>
      </c>
      <c r="J548" s="17">
        <v>488920</v>
      </c>
      <c r="K548" s="22">
        <v>488920</v>
      </c>
      <c r="L548" s="4"/>
    </row>
    <row r="549" spans="2:12">
      <c r="B549" s="3"/>
      <c r="C549" s="192">
        <f t="shared" si="10"/>
        <v>8.3729999999997933</v>
      </c>
      <c r="D549" s="24"/>
      <c r="E549" s="24"/>
      <c r="F549" s="24"/>
      <c r="G549" s="159" t="s">
        <v>624</v>
      </c>
      <c r="H549" s="176" t="s">
        <v>760</v>
      </c>
      <c r="I549" s="16">
        <v>1</v>
      </c>
      <c r="J549" s="17">
        <v>473570</v>
      </c>
      <c r="K549" s="22">
        <v>473570</v>
      </c>
      <c r="L549" s="4"/>
    </row>
    <row r="550" spans="2:12">
      <c r="B550" s="3"/>
      <c r="C550" s="192">
        <f t="shared" si="10"/>
        <v>8.3739999999997927</v>
      </c>
      <c r="D550" s="24"/>
      <c r="E550" s="24"/>
      <c r="F550" s="24"/>
      <c r="G550" s="159" t="s">
        <v>625</v>
      </c>
      <c r="H550" s="176" t="s">
        <v>760</v>
      </c>
      <c r="I550" s="16">
        <v>1</v>
      </c>
      <c r="J550" s="17">
        <v>185208</v>
      </c>
      <c r="K550" s="22">
        <v>185208</v>
      </c>
      <c r="L550" s="4"/>
    </row>
    <row r="551" spans="2:12">
      <c r="B551" s="3"/>
      <c r="C551" s="192">
        <f t="shared" si="10"/>
        <v>8.3749999999997922</v>
      </c>
      <c r="D551" s="24"/>
      <c r="E551" s="24"/>
      <c r="F551" s="24"/>
      <c r="G551" s="159" t="s">
        <v>626</v>
      </c>
      <c r="H551" s="176" t="s">
        <v>760</v>
      </c>
      <c r="I551" s="16">
        <v>1</v>
      </c>
      <c r="J551" s="17">
        <v>646713</v>
      </c>
      <c r="K551" s="22">
        <v>646713</v>
      </c>
      <c r="L551" s="4"/>
    </row>
    <row r="552" spans="2:12">
      <c r="B552" s="3"/>
      <c r="C552" s="192">
        <f>C551+0.001</f>
        <v>8.3759999999997916</v>
      </c>
      <c r="D552" s="24"/>
      <c r="E552" s="24"/>
      <c r="F552" s="24"/>
      <c r="G552" s="159" t="s">
        <v>627</v>
      </c>
      <c r="H552" s="176" t="s">
        <v>760</v>
      </c>
      <c r="I552" s="16">
        <v>1</v>
      </c>
      <c r="J552" s="17">
        <v>5199787</v>
      </c>
      <c r="K552" s="22">
        <v>5199787</v>
      </c>
      <c r="L552" s="4"/>
    </row>
    <row r="553" spans="2:12">
      <c r="B553" s="3"/>
      <c r="C553" s="192">
        <f t="shared" ref="C553:C554" si="11">C552+0.001</f>
        <v>8.3769999999997911</v>
      </c>
      <c r="D553" s="24"/>
      <c r="E553" s="24"/>
      <c r="F553" s="24"/>
      <c r="G553" s="169" t="s">
        <v>628</v>
      </c>
      <c r="H553" s="188" t="s">
        <v>760</v>
      </c>
      <c r="I553" s="16">
        <v>1</v>
      </c>
      <c r="J553" s="17">
        <v>1224206</v>
      </c>
      <c r="K553" s="22">
        <v>1224206</v>
      </c>
      <c r="L553" s="4"/>
    </row>
    <row r="554" spans="2:12" ht="57">
      <c r="B554" s="3"/>
      <c r="C554" s="192">
        <f t="shared" si="11"/>
        <v>8.3779999999997905</v>
      </c>
      <c r="D554" s="24"/>
      <c r="E554" s="24"/>
      <c r="F554" s="24"/>
      <c r="G554" s="169" t="s">
        <v>629</v>
      </c>
      <c r="H554" s="188" t="s">
        <v>760</v>
      </c>
      <c r="I554" s="16">
        <v>1</v>
      </c>
      <c r="J554" s="17">
        <v>1248617</v>
      </c>
      <c r="K554" s="22">
        <v>1248617</v>
      </c>
      <c r="L554" s="4"/>
    </row>
    <row r="555" spans="2:12">
      <c r="B555" s="3"/>
      <c r="C555" s="189">
        <v>9</v>
      </c>
      <c r="D555" s="24"/>
      <c r="E555" s="24"/>
      <c r="F555" s="24"/>
      <c r="G555" s="152" t="s">
        <v>630</v>
      </c>
      <c r="H555" s="174"/>
      <c r="I555" s="16"/>
      <c r="J555" s="17"/>
      <c r="K555" s="22"/>
      <c r="L555" s="4"/>
    </row>
    <row r="556" spans="2:12">
      <c r="B556" s="3"/>
      <c r="C556" s="190">
        <v>9.01</v>
      </c>
      <c r="D556" s="24"/>
      <c r="E556" s="24"/>
      <c r="F556" s="24"/>
      <c r="G556" s="153" t="s">
        <v>631</v>
      </c>
      <c r="H556" s="174" t="s">
        <v>761</v>
      </c>
      <c r="I556" s="16">
        <v>1</v>
      </c>
      <c r="J556" s="17">
        <v>124499</v>
      </c>
      <c r="K556" s="22">
        <v>124499</v>
      </c>
      <c r="L556" s="4"/>
    </row>
    <row r="557" spans="2:12">
      <c r="B557" s="3"/>
      <c r="C557" s="190">
        <v>9.02</v>
      </c>
      <c r="D557" s="24"/>
      <c r="E557" s="24"/>
      <c r="F557" s="24"/>
      <c r="G557" s="153" t="s">
        <v>632</v>
      </c>
      <c r="H557" s="174" t="s">
        <v>759</v>
      </c>
      <c r="I557" s="16">
        <v>1</v>
      </c>
      <c r="J557" s="17">
        <v>63544</v>
      </c>
      <c r="K557" s="22">
        <v>63544</v>
      </c>
      <c r="L557" s="4"/>
    </row>
    <row r="558" spans="2:12">
      <c r="B558" s="3"/>
      <c r="C558" s="190">
        <v>9.0299999999999994</v>
      </c>
      <c r="D558" s="24"/>
      <c r="E558" s="24"/>
      <c r="F558" s="24"/>
      <c r="G558" s="153" t="s">
        <v>633</v>
      </c>
      <c r="H558" s="174" t="s">
        <v>761</v>
      </c>
      <c r="I558" s="16">
        <v>1</v>
      </c>
      <c r="J558" s="17">
        <v>166285</v>
      </c>
      <c r="K558" s="22">
        <v>166285</v>
      </c>
      <c r="L558" s="4"/>
    </row>
    <row r="559" spans="2:12">
      <c r="B559" s="3"/>
      <c r="C559" s="190">
        <v>9.0399999999999991</v>
      </c>
      <c r="D559" s="24"/>
      <c r="E559" s="24"/>
      <c r="F559" s="24"/>
      <c r="G559" s="153" t="s">
        <v>634</v>
      </c>
      <c r="H559" s="174" t="s">
        <v>761</v>
      </c>
      <c r="I559" s="16">
        <v>1</v>
      </c>
      <c r="J559" s="17">
        <v>128229</v>
      </c>
      <c r="K559" s="22">
        <v>128229</v>
      </c>
      <c r="L559" s="4"/>
    </row>
    <row r="560" spans="2:12">
      <c r="B560" s="3"/>
      <c r="C560" s="190">
        <v>9.0500000000000007</v>
      </c>
      <c r="D560" s="24"/>
      <c r="E560" s="24"/>
      <c r="F560" s="24"/>
      <c r="G560" s="153" t="s">
        <v>635</v>
      </c>
      <c r="H560" s="174" t="s">
        <v>759</v>
      </c>
      <c r="I560" s="16">
        <v>1</v>
      </c>
      <c r="J560" s="17">
        <v>10180</v>
      </c>
      <c r="K560" s="22">
        <v>10180</v>
      </c>
      <c r="L560" s="4"/>
    </row>
    <row r="561" spans="2:12">
      <c r="B561" s="3"/>
      <c r="C561" s="190">
        <v>9.06</v>
      </c>
      <c r="D561" s="24"/>
      <c r="E561" s="24"/>
      <c r="F561" s="24"/>
      <c r="G561" s="153" t="s">
        <v>636</v>
      </c>
      <c r="H561" s="174" t="s">
        <v>759</v>
      </c>
      <c r="I561" s="16">
        <v>1</v>
      </c>
      <c r="J561" s="17">
        <v>121808</v>
      </c>
      <c r="K561" s="22">
        <v>121808</v>
      </c>
      <c r="L561" s="4"/>
    </row>
    <row r="562" spans="2:12">
      <c r="B562" s="3"/>
      <c r="C562" s="190">
        <v>9.07</v>
      </c>
      <c r="D562" s="24"/>
      <c r="E562" s="24"/>
      <c r="F562" s="24"/>
      <c r="G562" s="153" t="s">
        <v>637</v>
      </c>
      <c r="H562" s="174" t="s">
        <v>759</v>
      </c>
      <c r="I562" s="16">
        <v>1</v>
      </c>
      <c r="J562" s="17">
        <v>15058</v>
      </c>
      <c r="K562" s="22">
        <v>15058</v>
      </c>
      <c r="L562" s="4"/>
    </row>
    <row r="563" spans="2:12">
      <c r="B563" s="3"/>
      <c r="C563" s="190">
        <v>9.08</v>
      </c>
      <c r="D563" s="24"/>
      <c r="E563" s="24"/>
      <c r="F563" s="24"/>
      <c r="G563" s="153" t="s">
        <v>638</v>
      </c>
      <c r="H563" s="174" t="s">
        <v>761</v>
      </c>
      <c r="I563" s="16">
        <v>1</v>
      </c>
      <c r="J563" s="17">
        <v>79496</v>
      </c>
      <c r="K563" s="22">
        <v>79496</v>
      </c>
      <c r="L563" s="4"/>
    </row>
    <row r="564" spans="2:12">
      <c r="B564" s="3"/>
      <c r="C564" s="190">
        <v>9.09</v>
      </c>
      <c r="D564" s="24"/>
      <c r="E564" s="24"/>
      <c r="F564" s="24"/>
      <c r="G564" s="153" t="s">
        <v>639</v>
      </c>
      <c r="H564" s="174" t="s">
        <v>761</v>
      </c>
      <c r="I564" s="16">
        <v>1</v>
      </c>
      <c r="J564" s="17">
        <v>105056</v>
      </c>
      <c r="K564" s="22">
        <v>105056</v>
      </c>
      <c r="L564" s="4"/>
    </row>
    <row r="565" spans="2:12">
      <c r="B565" s="3"/>
      <c r="C565" s="190">
        <v>9.1</v>
      </c>
      <c r="D565" s="24"/>
      <c r="E565" s="24"/>
      <c r="F565" s="24"/>
      <c r="G565" s="153" t="s">
        <v>640</v>
      </c>
      <c r="H565" s="174" t="s">
        <v>761</v>
      </c>
      <c r="I565" s="16">
        <v>1</v>
      </c>
      <c r="J565" s="17">
        <v>161864</v>
      </c>
      <c r="K565" s="22">
        <v>161864</v>
      </c>
      <c r="L565" s="4"/>
    </row>
    <row r="566" spans="2:12">
      <c r="B566" s="3"/>
      <c r="C566" s="190">
        <v>9.11</v>
      </c>
      <c r="D566" s="24"/>
      <c r="E566" s="24"/>
      <c r="F566" s="24"/>
      <c r="G566" s="153" t="s">
        <v>641</v>
      </c>
      <c r="H566" s="174" t="s">
        <v>762</v>
      </c>
      <c r="I566" s="16">
        <v>1</v>
      </c>
      <c r="J566" s="17">
        <v>634842</v>
      </c>
      <c r="K566" s="22">
        <v>634842</v>
      </c>
      <c r="L566" s="4"/>
    </row>
    <row r="567" spans="2:12">
      <c r="B567" s="3"/>
      <c r="C567" s="189">
        <v>10</v>
      </c>
      <c r="D567" s="24"/>
      <c r="E567" s="24"/>
      <c r="F567" s="24"/>
      <c r="G567" s="152" t="s">
        <v>642</v>
      </c>
      <c r="H567" s="174"/>
      <c r="I567" s="16"/>
      <c r="J567" s="17"/>
      <c r="K567" s="22"/>
      <c r="L567" s="4"/>
    </row>
    <row r="568" spans="2:12">
      <c r="B568" s="3"/>
      <c r="C568" s="190">
        <v>10.01</v>
      </c>
      <c r="D568" s="24"/>
      <c r="E568" s="24"/>
      <c r="F568" s="24"/>
      <c r="G568" s="153" t="s">
        <v>643</v>
      </c>
      <c r="H568" s="174" t="s">
        <v>761</v>
      </c>
      <c r="I568" s="16">
        <v>1</v>
      </c>
      <c r="J568" s="17">
        <v>21546</v>
      </c>
      <c r="K568" s="22">
        <v>21546</v>
      </c>
      <c r="L568" s="4"/>
    </row>
    <row r="569" spans="2:12" ht="57">
      <c r="B569" s="3"/>
      <c r="C569" s="190">
        <v>10.02</v>
      </c>
      <c r="D569" s="24"/>
      <c r="E569" s="24"/>
      <c r="F569" s="24"/>
      <c r="G569" s="153" t="s">
        <v>644</v>
      </c>
      <c r="H569" s="174" t="s">
        <v>764</v>
      </c>
      <c r="I569" s="16">
        <v>1</v>
      </c>
      <c r="J569" s="17">
        <v>30388</v>
      </c>
      <c r="K569" s="22">
        <v>30388</v>
      </c>
      <c r="L569" s="4"/>
    </row>
    <row r="570" spans="2:12">
      <c r="B570" s="3"/>
      <c r="C570" s="190">
        <v>10.029999999999999</v>
      </c>
      <c r="D570" s="24"/>
      <c r="E570" s="24"/>
      <c r="F570" s="24"/>
      <c r="G570" s="153" t="s">
        <v>645</v>
      </c>
      <c r="H570" s="174" t="s">
        <v>759</v>
      </c>
      <c r="I570" s="16">
        <v>1</v>
      </c>
      <c r="J570" s="17">
        <v>89971</v>
      </c>
      <c r="K570" s="22">
        <f>+I570*J570</f>
        <v>89971</v>
      </c>
      <c r="L570" s="4"/>
    </row>
    <row r="571" spans="2:12">
      <c r="B571" s="3"/>
      <c r="C571" s="190">
        <v>10.039999999999999</v>
      </c>
      <c r="D571" s="24"/>
      <c r="E571" s="24"/>
      <c r="F571" s="24"/>
      <c r="G571" s="153" t="s">
        <v>646</v>
      </c>
      <c r="H571" s="174" t="s">
        <v>761</v>
      </c>
      <c r="I571" s="16">
        <v>1</v>
      </c>
      <c r="J571" s="17">
        <v>68538</v>
      </c>
      <c r="K571" s="22">
        <f>+I571*J571</f>
        <v>68538</v>
      </c>
      <c r="L571" s="4"/>
    </row>
    <row r="572" spans="2:12">
      <c r="B572" s="3"/>
      <c r="C572" s="190">
        <v>10.06</v>
      </c>
      <c r="D572" s="24"/>
      <c r="E572" s="24"/>
      <c r="F572" s="24"/>
      <c r="G572" s="153" t="s">
        <v>647</v>
      </c>
      <c r="H572" s="174" t="s">
        <v>761</v>
      </c>
      <c r="I572" s="16">
        <v>1</v>
      </c>
      <c r="J572" s="17">
        <v>94458</v>
      </c>
      <c r="K572" s="22">
        <f>+I572*J572</f>
        <v>94458</v>
      </c>
      <c r="L572" s="4"/>
    </row>
    <row r="573" spans="2:12">
      <c r="B573" s="3"/>
      <c r="C573" s="190">
        <v>10.07</v>
      </c>
      <c r="D573" s="24"/>
      <c r="E573" s="24"/>
      <c r="F573" s="24"/>
      <c r="G573" s="156" t="s">
        <v>648</v>
      </c>
      <c r="H573" s="174" t="s">
        <v>761</v>
      </c>
      <c r="I573" s="16">
        <v>1</v>
      </c>
      <c r="J573" s="17">
        <v>69486</v>
      </c>
      <c r="K573" s="22">
        <v>69486</v>
      </c>
      <c r="L573" s="4"/>
    </row>
    <row r="574" spans="2:12">
      <c r="B574" s="3"/>
      <c r="C574" s="190">
        <v>10.08</v>
      </c>
      <c r="D574" s="24"/>
      <c r="E574" s="24"/>
      <c r="F574" s="24"/>
      <c r="G574" s="156" t="s">
        <v>649</v>
      </c>
      <c r="H574" s="174" t="s">
        <v>761</v>
      </c>
      <c r="I574" s="16">
        <v>1</v>
      </c>
      <c r="J574" s="17">
        <v>148215</v>
      </c>
      <c r="K574" s="22">
        <v>148215</v>
      </c>
      <c r="L574" s="4"/>
    </row>
    <row r="575" spans="2:12">
      <c r="B575" s="3"/>
      <c r="C575" s="190">
        <v>10.09</v>
      </c>
      <c r="D575" s="24"/>
      <c r="E575" s="24"/>
      <c r="F575" s="24"/>
      <c r="G575" s="153" t="s">
        <v>650</v>
      </c>
      <c r="H575" s="174" t="s">
        <v>759</v>
      </c>
      <c r="I575" s="16">
        <v>1</v>
      </c>
      <c r="J575" s="17">
        <v>103243</v>
      </c>
      <c r="K575" s="22">
        <v>103243</v>
      </c>
      <c r="L575" s="4"/>
    </row>
    <row r="576" spans="2:12">
      <c r="B576" s="3"/>
      <c r="C576" s="190">
        <v>10.1</v>
      </c>
      <c r="D576" s="24"/>
      <c r="E576" s="24"/>
      <c r="F576" s="24"/>
      <c r="G576" s="153" t="s">
        <v>651</v>
      </c>
      <c r="H576" s="174" t="s">
        <v>759</v>
      </c>
      <c r="I576" s="16">
        <v>1</v>
      </c>
      <c r="J576" s="17">
        <v>103203</v>
      </c>
      <c r="K576" s="22">
        <v>103203</v>
      </c>
      <c r="L576" s="4"/>
    </row>
    <row r="577" spans="2:12">
      <c r="B577" s="3"/>
      <c r="C577" s="190">
        <v>10.11</v>
      </c>
      <c r="D577" s="24"/>
      <c r="E577" s="24"/>
      <c r="F577" s="24"/>
      <c r="G577" s="153" t="s">
        <v>652</v>
      </c>
      <c r="H577" s="174" t="s">
        <v>759</v>
      </c>
      <c r="I577" s="16">
        <v>1</v>
      </c>
      <c r="J577" s="17">
        <v>85792</v>
      </c>
      <c r="K577" s="22">
        <v>85792</v>
      </c>
      <c r="L577" s="4"/>
    </row>
    <row r="578" spans="2:12">
      <c r="B578" s="3"/>
      <c r="C578" s="190">
        <v>10.119999999999999</v>
      </c>
      <c r="D578" s="24"/>
      <c r="E578" s="24"/>
      <c r="F578" s="24"/>
      <c r="G578" s="153" t="s">
        <v>653</v>
      </c>
      <c r="H578" s="174" t="s">
        <v>759</v>
      </c>
      <c r="I578" s="16">
        <v>1</v>
      </c>
      <c r="J578" s="17">
        <v>194509</v>
      </c>
      <c r="K578" s="22">
        <v>194509</v>
      </c>
      <c r="L578" s="4"/>
    </row>
    <row r="579" spans="2:12">
      <c r="B579" s="3"/>
      <c r="C579" s="190">
        <v>10.130000000000001</v>
      </c>
      <c r="D579" s="24"/>
      <c r="E579" s="24"/>
      <c r="F579" s="24"/>
      <c r="G579" s="153" t="s">
        <v>654</v>
      </c>
      <c r="H579" s="174" t="s">
        <v>759</v>
      </c>
      <c r="I579" s="16">
        <v>1</v>
      </c>
      <c r="J579" s="17">
        <v>64404</v>
      </c>
      <c r="K579" s="22">
        <v>64404</v>
      </c>
      <c r="L579" s="4"/>
    </row>
    <row r="580" spans="2:12">
      <c r="B580" s="3"/>
      <c r="C580" s="190">
        <v>10.14</v>
      </c>
      <c r="D580" s="24"/>
      <c r="E580" s="24"/>
      <c r="F580" s="24"/>
      <c r="G580" s="153" t="s">
        <v>655</v>
      </c>
      <c r="H580" s="174" t="s">
        <v>770</v>
      </c>
      <c r="I580" s="16">
        <v>1</v>
      </c>
      <c r="J580" s="17">
        <v>27331</v>
      </c>
      <c r="K580" s="22">
        <f>+J580*I580</f>
        <v>27331</v>
      </c>
      <c r="L580" s="4"/>
    </row>
    <row r="581" spans="2:12">
      <c r="B581" s="3"/>
      <c r="C581" s="190">
        <v>10.15</v>
      </c>
      <c r="D581" s="24"/>
      <c r="E581" s="24"/>
      <c r="F581" s="24"/>
      <c r="G581" s="153" t="s">
        <v>656</v>
      </c>
      <c r="H581" s="174" t="s">
        <v>761</v>
      </c>
      <c r="I581" s="16">
        <v>1</v>
      </c>
      <c r="J581" s="17">
        <v>30370</v>
      </c>
      <c r="K581" s="22">
        <v>30370</v>
      </c>
      <c r="L581" s="4"/>
    </row>
    <row r="582" spans="2:12">
      <c r="B582" s="3"/>
      <c r="C582" s="190">
        <v>10.16</v>
      </c>
      <c r="D582" s="24"/>
      <c r="E582" s="24"/>
      <c r="F582" s="24"/>
      <c r="G582" s="153" t="s">
        <v>657</v>
      </c>
      <c r="H582" s="174" t="s">
        <v>759</v>
      </c>
      <c r="I582" s="16">
        <v>1</v>
      </c>
      <c r="J582" s="17">
        <v>17605</v>
      </c>
      <c r="K582" s="22">
        <v>17605</v>
      </c>
      <c r="L582" s="4"/>
    </row>
    <row r="583" spans="2:12">
      <c r="B583" s="3"/>
      <c r="C583" s="190">
        <v>10.17</v>
      </c>
      <c r="D583" s="24"/>
      <c r="E583" s="24"/>
      <c r="F583" s="24"/>
      <c r="G583" s="156" t="s">
        <v>658</v>
      </c>
      <c r="H583" s="174" t="s">
        <v>770</v>
      </c>
      <c r="I583" s="16">
        <v>1</v>
      </c>
      <c r="J583" s="17">
        <v>13467</v>
      </c>
      <c r="K583" s="22">
        <v>13467</v>
      </c>
      <c r="L583" s="4"/>
    </row>
    <row r="584" spans="2:12">
      <c r="B584" s="3"/>
      <c r="C584" s="190">
        <v>10.18</v>
      </c>
      <c r="D584" s="24"/>
      <c r="E584" s="24"/>
      <c r="F584" s="24"/>
      <c r="G584" s="156" t="s">
        <v>659</v>
      </c>
      <c r="H584" s="174" t="s">
        <v>770</v>
      </c>
      <c r="I584" s="16">
        <v>1</v>
      </c>
      <c r="J584" s="17">
        <v>29512</v>
      </c>
      <c r="K584" s="22">
        <v>29512</v>
      </c>
      <c r="L584" s="4"/>
    </row>
    <row r="585" spans="2:12">
      <c r="B585" s="3"/>
      <c r="C585" s="190">
        <v>10.19</v>
      </c>
      <c r="D585" s="24"/>
      <c r="E585" s="24"/>
      <c r="F585" s="24"/>
      <c r="G585" s="156" t="s">
        <v>660</v>
      </c>
      <c r="H585" s="174" t="s">
        <v>759</v>
      </c>
      <c r="I585" s="16">
        <v>1</v>
      </c>
      <c r="J585" s="17">
        <v>69045</v>
      </c>
      <c r="K585" s="22">
        <v>69045</v>
      </c>
      <c r="L585" s="4"/>
    </row>
    <row r="586" spans="2:12">
      <c r="B586" s="3"/>
      <c r="C586" s="190">
        <v>10.199999999999999</v>
      </c>
      <c r="D586" s="24"/>
      <c r="E586" s="24"/>
      <c r="F586" s="24"/>
      <c r="G586" s="156" t="s">
        <v>661</v>
      </c>
      <c r="H586" s="174" t="s">
        <v>761</v>
      </c>
      <c r="I586" s="16">
        <v>1</v>
      </c>
      <c r="J586" s="17">
        <v>310947</v>
      </c>
      <c r="K586" s="22">
        <v>310947</v>
      </c>
      <c r="L586" s="4"/>
    </row>
    <row r="587" spans="2:12">
      <c r="B587" s="3"/>
      <c r="C587" s="190">
        <v>10.210000000000001</v>
      </c>
      <c r="D587" s="24"/>
      <c r="E587" s="24"/>
      <c r="F587" s="24"/>
      <c r="G587" s="156" t="s">
        <v>662</v>
      </c>
      <c r="H587" s="174" t="s">
        <v>761</v>
      </c>
      <c r="I587" s="16">
        <v>1</v>
      </c>
      <c r="J587" s="17">
        <v>85548</v>
      </c>
      <c r="K587" s="22">
        <v>85548</v>
      </c>
      <c r="L587" s="4"/>
    </row>
    <row r="588" spans="2:12">
      <c r="B588" s="3"/>
      <c r="C588" s="189">
        <v>11</v>
      </c>
      <c r="D588" s="24"/>
      <c r="E588" s="24"/>
      <c r="F588" s="24"/>
      <c r="G588" s="152" t="s">
        <v>663</v>
      </c>
      <c r="H588" s="174"/>
      <c r="I588" s="16"/>
      <c r="J588" s="17"/>
      <c r="K588" s="22"/>
      <c r="L588" s="4"/>
    </row>
    <row r="589" spans="2:12">
      <c r="B589" s="3"/>
      <c r="C589" s="190">
        <v>11.01</v>
      </c>
      <c r="D589" s="24"/>
      <c r="E589" s="24"/>
      <c r="F589" s="24"/>
      <c r="G589" s="153" t="s">
        <v>664</v>
      </c>
      <c r="H589" s="174" t="s">
        <v>761</v>
      </c>
      <c r="I589" s="16">
        <v>1</v>
      </c>
      <c r="J589" s="17">
        <v>52090</v>
      </c>
      <c r="K589" s="22">
        <v>52090</v>
      </c>
      <c r="L589" s="4"/>
    </row>
    <row r="590" spans="2:12">
      <c r="B590" s="3"/>
      <c r="C590" s="190">
        <v>11.02</v>
      </c>
      <c r="D590" s="24"/>
      <c r="E590" s="24"/>
      <c r="F590" s="24"/>
      <c r="G590" s="153" t="s">
        <v>664</v>
      </c>
      <c r="H590" s="174" t="s">
        <v>759</v>
      </c>
      <c r="I590" s="16">
        <v>1</v>
      </c>
      <c r="J590" s="17">
        <v>35548</v>
      </c>
      <c r="K590" s="22">
        <v>35548</v>
      </c>
      <c r="L590" s="4"/>
    </row>
    <row r="591" spans="2:12">
      <c r="B591" s="3"/>
      <c r="C591" s="190">
        <v>11.03</v>
      </c>
      <c r="D591" s="24"/>
      <c r="E591" s="24"/>
      <c r="F591" s="24"/>
      <c r="G591" s="171" t="s">
        <v>665</v>
      </c>
      <c r="H591" s="174" t="s">
        <v>761</v>
      </c>
      <c r="I591" s="16">
        <v>1</v>
      </c>
      <c r="J591" s="17">
        <v>75376</v>
      </c>
      <c r="K591" s="22">
        <v>75376</v>
      </c>
      <c r="L591" s="4"/>
    </row>
    <row r="592" spans="2:12">
      <c r="B592" s="3"/>
      <c r="C592" s="190">
        <v>11.04</v>
      </c>
      <c r="D592" s="24"/>
      <c r="E592" s="24"/>
      <c r="F592" s="24"/>
      <c r="G592" s="171" t="s">
        <v>665</v>
      </c>
      <c r="H592" s="174" t="s">
        <v>759</v>
      </c>
      <c r="I592" s="16">
        <v>1</v>
      </c>
      <c r="J592" s="17">
        <v>47424</v>
      </c>
      <c r="K592" s="22">
        <v>47424</v>
      </c>
      <c r="L592" s="4"/>
    </row>
    <row r="593" spans="2:12">
      <c r="B593" s="3"/>
      <c r="C593" s="190">
        <v>11.05</v>
      </c>
      <c r="D593" s="24"/>
      <c r="E593" s="24"/>
      <c r="F593" s="24"/>
      <c r="G593" s="155" t="s">
        <v>666</v>
      </c>
      <c r="H593" s="174" t="s">
        <v>761</v>
      </c>
      <c r="I593" s="16">
        <v>1</v>
      </c>
      <c r="J593" s="17">
        <v>63839</v>
      </c>
      <c r="K593" s="22">
        <v>63839</v>
      </c>
      <c r="L593" s="4"/>
    </row>
    <row r="594" spans="2:12">
      <c r="B594" s="3"/>
      <c r="C594" s="190">
        <v>11.06</v>
      </c>
      <c r="D594" s="24"/>
      <c r="E594" s="24"/>
      <c r="F594" s="24"/>
      <c r="G594" s="153" t="s">
        <v>667</v>
      </c>
      <c r="H594" s="174" t="s">
        <v>759</v>
      </c>
      <c r="I594" s="16">
        <v>1</v>
      </c>
      <c r="J594" s="17">
        <v>13832</v>
      </c>
      <c r="K594" s="22">
        <v>13832</v>
      </c>
      <c r="L594" s="4"/>
    </row>
    <row r="595" spans="2:12">
      <c r="B595" s="3"/>
      <c r="C595" s="190">
        <v>11.07</v>
      </c>
      <c r="D595" s="24"/>
      <c r="E595" s="24"/>
      <c r="F595" s="24"/>
      <c r="G595" s="153" t="s">
        <v>668</v>
      </c>
      <c r="H595" s="174" t="s">
        <v>761</v>
      </c>
      <c r="I595" s="16">
        <v>1</v>
      </c>
      <c r="J595" s="17">
        <v>45170</v>
      </c>
      <c r="K595" s="22">
        <v>45170</v>
      </c>
      <c r="L595" s="4"/>
    </row>
    <row r="596" spans="2:12">
      <c r="B596" s="3"/>
      <c r="C596" s="190">
        <v>11.08</v>
      </c>
      <c r="D596" s="24"/>
      <c r="E596" s="24"/>
      <c r="F596" s="24"/>
      <c r="G596" s="153" t="s">
        <v>669</v>
      </c>
      <c r="H596" s="174" t="s">
        <v>761</v>
      </c>
      <c r="I596" s="16">
        <v>1</v>
      </c>
      <c r="J596" s="17">
        <v>31183</v>
      </c>
      <c r="K596" s="22">
        <v>31183</v>
      </c>
      <c r="L596" s="4"/>
    </row>
    <row r="597" spans="2:12">
      <c r="B597" s="3"/>
      <c r="C597" s="190">
        <v>11.09</v>
      </c>
      <c r="D597" s="24"/>
      <c r="E597" s="24"/>
      <c r="F597" s="24"/>
      <c r="G597" s="153" t="s">
        <v>670</v>
      </c>
      <c r="H597" s="174" t="s">
        <v>761</v>
      </c>
      <c r="I597" s="16">
        <v>1</v>
      </c>
      <c r="J597" s="17">
        <v>30716</v>
      </c>
      <c r="K597" s="22">
        <v>30716</v>
      </c>
      <c r="L597" s="4"/>
    </row>
    <row r="598" spans="2:12">
      <c r="B598" s="3"/>
      <c r="C598" s="190">
        <v>11.1</v>
      </c>
      <c r="D598" s="24"/>
      <c r="E598" s="24"/>
      <c r="F598" s="24"/>
      <c r="G598" s="153" t="s">
        <v>671</v>
      </c>
      <c r="H598" s="174" t="s">
        <v>759</v>
      </c>
      <c r="I598" s="16">
        <v>1</v>
      </c>
      <c r="J598" s="17">
        <v>18618</v>
      </c>
      <c r="K598" s="22">
        <v>18618</v>
      </c>
      <c r="L598" s="4"/>
    </row>
    <row r="599" spans="2:12">
      <c r="B599" s="3"/>
      <c r="C599" s="190">
        <v>11.11</v>
      </c>
      <c r="D599" s="24"/>
      <c r="E599" s="24"/>
      <c r="F599" s="24"/>
      <c r="G599" s="153" t="s">
        <v>672</v>
      </c>
      <c r="H599" s="174" t="s">
        <v>759</v>
      </c>
      <c r="I599" s="16">
        <v>1</v>
      </c>
      <c r="J599" s="17">
        <v>12490</v>
      </c>
      <c r="K599" s="22">
        <v>12490</v>
      </c>
      <c r="L599" s="4"/>
    </row>
    <row r="600" spans="2:12">
      <c r="B600" s="3"/>
      <c r="C600" s="190">
        <v>11.12</v>
      </c>
      <c r="D600" s="24"/>
      <c r="E600" s="24"/>
      <c r="F600" s="24"/>
      <c r="G600" s="153" t="s">
        <v>673</v>
      </c>
      <c r="H600" s="174" t="s">
        <v>761</v>
      </c>
      <c r="I600" s="16">
        <v>1</v>
      </c>
      <c r="J600" s="17">
        <v>125431</v>
      </c>
      <c r="K600" s="22">
        <v>125431</v>
      </c>
      <c r="L600" s="4"/>
    </row>
    <row r="601" spans="2:12">
      <c r="B601" s="3"/>
      <c r="C601" s="190">
        <v>11.13</v>
      </c>
      <c r="D601" s="24"/>
      <c r="E601" s="24"/>
      <c r="F601" s="24"/>
      <c r="G601" s="153" t="s">
        <v>674</v>
      </c>
      <c r="H601" s="174" t="s">
        <v>759</v>
      </c>
      <c r="I601" s="16">
        <v>1</v>
      </c>
      <c r="J601" s="17">
        <v>93763</v>
      </c>
      <c r="K601" s="22">
        <v>93763</v>
      </c>
      <c r="L601" s="4"/>
    </row>
    <row r="602" spans="2:12">
      <c r="B602" s="3"/>
      <c r="C602" s="190">
        <v>11.14</v>
      </c>
      <c r="D602" s="24"/>
      <c r="E602" s="24"/>
      <c r="F602" s="24"/>
      <c r="G602" s="153" t="s">
        <v>675</v>
      </c>
      <c r="H602" s="174" t="s">
        <v>761</v>
      </c>
      <c r="I602" s="16">
        <v>1</v>
      </c>
      <c r="J602" s="17">
        <v>7001</v>
      </c>
      <c r="K602" s="22">
        <v>7001</v>
      </c>
      <c r="L602" s="4"/>
    </row>
    <row r="603" spans="2:12">
      <c r="B603" s="3"/>
      <c r="C603" s="190">
        <v>11.15</v>
      </c>
      <c r="D603" s="24"/>
      <c r="E603" s="24"/>
      <c r="F603" s="24"/>
      <c r="G603" s="153" t="s">
        <v>676</v>
      </c>
      <c r="H603" s="174" t="s">
        <v>761</v>
      </c>
      <c r="I603" s="16">
        <v>1</v>
      </c>
      <c r="J603" s="17">
        <v>25299</v>
      </c>
      <c r="K603" s="22">
        <v>25299</v>
      </c>
      <c r="L603" s="4"/>
    </row>
    <row r="604" spans="2:12">
      <c r="B604" s="3"/>
      <c r="C604" s="190">
        <v>11.16</v>
      </c>
      <c r="D604" s="24"/>
      <c r="E604" s="24"/>
      <c r="F604" s="24"/>
      <c r="G604" s="153" t="s">
        <v>677</v>
      </c>
      <c r="H604" s="174" t="s">
        <v>761</v>
      </c>
      <c r="I604" s="16">
        <v>1</v>
      </c>
      <c r="J604" s="17">
        <v>38644</v>
      </c>
      <c r="K604" s="22">
        <v>38644</v>
      </c>
      <c r="L604" s="4"/>
    </row>
    <row r="605" spans="2:12">
      <c r="B605" s="3"/>
      <c r="C605" s="190">
        <v>11.17</v>
      </c>
      <c r="D605" s="24"/>
      <c r="E605" s="24"/>
      <c r="F605" s="24"/>
      <c r="G605" s="156" t="s">
        <v>678</v>
      </c>
      <c r="H605" s="174" t="s">
        <v>761</v>
      </c>
      <c r="I605" s="16">
        <v>1</v>
      </c>
      <c r="J605" s="17">
        <v>57778</v>
      </c>
      <c r="K605" s="22">
        <v>57778</v>
      </c>
      <c r="L605" s="4"/>
    </row>
    <row r="606" spans="2:12">
      <c r="B606" s="3"/>
      <c r="C606" s="190">
        <v>11.18</v>
      </c>
      <c r="D606" s="24"/>
      <c r="E606" s="24"/>
      <c r="F606" s="24"/>
      <c r="G606" s="156" t="s">
        <v>679</v>
      </c>
      <c r="H606" s="174" t="s">
        <v>761</v>
      </c>
      <c r="I606" s="16">
        <v>1</v>
      </c>
      <c r="J606" s="17">
        <v>44839</v>
      </c>
      <c r="K606" s="22">
        <v>44839</v>
      </c>
      <c r="L606" s="4"/>
    </row>
    <row r="607" spans="2:12">
      <c r="B607" s="3"/>
      <c r="C607" s="190">
        <v>11.19</v>
      </c>
      <c r="D607" s="24"/>
      <c r="E607" s="24"/>
      <c r="F607" s="24"/>
      <c r="G607" s="153" t="s">
        <v>680</v>
      </c>
      <c r="H607" s="174" t="s">
        <v>761</v>
      </c>
      <c r="I607" s="16">
        <v>1</v>
      </c>
      <c r="J607" s="17">
        <v>25898</v>
      </c>
      <c r="K607" s="22">
        <v>25898</v>
      </c>
      <c r="L607" s="4"/>
    </row>
    <row r="608" spans="2:12">
      <c r="B608" s="3"/>
      <c r="C608" s="190">
        <v>11.2</v>
      </c>
      <c r="D608" s="24"/>
      <c r="E608" s="24"/>
      <c r="F608" s="24"/>
      <c r="G608" s="153" t="s">
        <v>681</v>
      </c>
      <c r="H608" s="174" t="s">
        <v>761</v>
      </c>
      <c r="I608" s="16">
        <v>1</v>
      </c>
      <c r="J608" s="17">
        <v>26402</v>
      </c>
      <c r="K608" s="22">
        <v>26402</v>
      </c>
      <c r="L608" s="4"/>
    </row>
    <row r="609" spans="2:12">
      <c r="B609" s="3"/>
      <c r="C609" s="190">
        <v>11.21</v>
      </c>
      <c r="D609" s="24"/>
      <c r="E609" s="24"/>
      <c r="F609" s="24"/>
      <c r="G609" s="153" t="s">
        <v>682</v>
      </c>
      <c r="H609" s="174" t="s">
        <v>761</v>
      </c>
      <c r="I609" s="16">
        <v>1</v>
      </c>
      <c r="J609" s="17">
        <v>26500</v>
      </c>
      <c r="K609" s="22">
        <v>26500</v>
      </c>
      <c r="L609" s="4"/>
    </row>
    <row r="610" spans="2:12">
      <c r="B610" s="3"/>
      <c r="C610" s="190">
        <v>11.22</v>
      </c>
      <c r="D610" s="24"/>
      <c r="E610" s="24"/>
      <c r="F610" s="24"/>
      <c r="G610" s="153" t="s">
        <v>683</v>
      </c>
      <c r="H610" s="174" t="s">
        <v>760</v>
      </c>
      <c r="I610" s="16">
        <v>1</v>
      </c>
      <c r="J610" s="17">
        <v>128314</v>
      </c>
      <c r="K610" s="22">
        <v>128314</v>
      </c>
      <c r="L610" s="4"/>
    </row>
    <row r="611" spans="2:12">
      <c r="B611" s="3"/>
      <c r="C611" s="190">
        <v>11.23</v>
      </c>
      <c r="D611" s="24"/>
      <c r="E611" s="24"/>
      <c r="F611" s="24"/>
      <c r="G611" s="153" t="s">
        <v>684</v>
      </c>
      <c r="H611" s="174" t="s">
        <v>761</v>
      </c>
      <c r="I611" s="16">
        <v>1</v>
      </c>
      <c r="J611" s="17">
        <v>37569</v>
      </c>
      <c r="K611" s="22">
        <v>37569</v>
      </c>
      <c r="L611" s="4"/>
    </row>
    <row r="612" spans="2:12">
      <c r="B612" s="3"/>
      <c r="C612" s="190">
        <v>11.24</v>
      </c>
      <c r="D612" s="24"/>
      <c r="E612" s="24"/>
      <c r="F612" s="24"/>
      <c r="G612" s="153" t="s">
        <v>685</v>
      </c>
      <c r="H612" s="174" t="s">
        <v>759</v>
      </c>
      <c r="I612" s="16">
        <v>1</v>
      </c>
      <c r="J612" s="17">
        <v>26740</v>
      </c>
      <c r="K612" s="22">
        <v>26740</v>
      </c>
      <c r="L612" s="4"/>
    </row>
    <row r="613" spans="2:12">
      <c r="B613" s="3"/>
      <c r="C613" s="190">
        <v>11.25</v>
      </c>
      <c r="D613" s="24"/>
      <c r="E613" s="24"/>
      <c r="F613" s="24"/>
      <c r="G613" s="153" t="s">
        <v>686</v>
      </c>
      <c r="H613" s="174" t="s">
        <v>759</v>
      </c>
      <c r="I613" s="16">
        <v>1</v>
      </c>
      <c r="J613" s="17">
        <v>29253</v>
      </c>
      <c r="K613" s="22">
        <v>29253</v>
      </c>
      <c r="L613" s="4"/>
    </row>
    <row r="614" spans="2:12">
      <c r="B614" s="3"/>
      <c r="C614" s="190">
        <v>11.26</v>
      </c>
      <c r="D614" s="24"/>
      <c r="E614" s="24"/>
      <c r="F614" s="24"/>
      <c r="G614" s="153" t="s">
        <v>687</v>
      </c>
      <c r="H614" s="174" t="s">
        <v>761</v>
      </c>
      <c r="I614" s="16">
        <v>1</v>
      </c>
      <c r="J614" s="17">
        <v>11981</v>
      </c>
      <c r="K614" s="22">
        <v>11981</v>
      </c>
      <c r="L614" s="4"/>
    </row>
    <row r="615" spans="2:12">
      <c r="B615" s="3"/>
      <c r="C615" s="190">
        <v>11.27</v>
      </c>
      <c r="D615" s="24"/>
      <c r="E615" s="24"/>
      <c r="F615" s="24"/>
      <c r="G615" s="153" t="s">
        <v>688</v>
      </c>
      <c r="H615" s="174" t="s">
        <v>759</v>
      </c>
      <c r="I615" s="16">
        <v>1</v>
      </c>
      <c r="J615" s="17">
        <v>6617</v>
      </c>
      <c r="K615" s="22">
        <v>6617</v>
      </c>
      <c r="L615" s="4"/>
    </row>
    <row r="616" spans="2:12">
      <c r="B616" s="3"/>
      <c r="C616" s="190">
        <v>11.28</v>
      </c>
      <c r="D616" s="24"/>
      <c r="E616" s="24"/>
      <c r="F616" s="24"/>
      <c r="G616" s="153" t="s">
        <v>689</v>
      </c>
      <c r="H616" s="174" t="s">
        <v>761</v>
      </c>
      <c r="I616" s="16">
        <v>1</v>
      </c>
      <c r="J616" s="17">
        <v>11515</v>
      </c>
      <c r="K616" s="22">
        <v>11515</v>
      </c>
      <c r="L616" s="4"/>
    </row>
    <row r="617" spans="2:12">
      <c r="B617" s="3"/>
      <c r="C617" s="189">
        <v>12</v>
      </c>
      <c r="D617" s="24"/>
      <c r="E617" s="24"/>
      <c r="F617" s="24"/>
      <c r="G617" s="152" t="s">
        <v>690</v>
      </c>
      <c r="H617" s="174"/>
      <c r="I617" s="16"/>
      <c r="J617" s="17"/>
      <c r="K617" s="22"/>
      <c r="L617" s="4"/>
    </row>
    <row r="618" spans="2:12">
      <c r="B618" s="3"/>
      <c r="C618" s="190">
        <v>11.26</v>
      </c>
      <c r="D618" s="24"/>
      <c r="E618" s="24"/>
      <c r="F618" s="24"/>
      <c r="G618" s="153" t="s">
        <v>691</v>
      </c>
      <c r="H618" s="174" t="s">
        <v>761</v>
      </c>
      <c r="I618" s="16">
        <v>1</v>
      </c>
      <c r="J618" s="17">
        <v>100349</v>
      </c>
      <c r="K618" s="22">
        <v>100349</v>
      </c>
      <c r="L618" s="4"/>
    </row>
    <row r="619" spans="2:12">
      <c r="B619" s="3"/>
      <c r="C619" s="190">
        <v>11.26</v>
      </c>
      <c r="D619" s="24"/>
      <c r="E619" s="24"/>
      <c r="F619" s="24"/>
      <c r="G619" s="153" t="s">
        <v>692</v>
      </c>
      <c r="H619" s="174" t="s">
        <v>761</v>
      </c>
      <c r="I619" s="16">
        <v>1</v>
      </c>
      <c r="J619" s="17">
        <v>122435</v>
      </c>
      <c r="K619" s="22">
        <v>122435</v>
      </c>
      <c r="L619" s="4"/>
    </row>
    <row r="620" spans="2:12">
      <c r="B620" s="3"/>
      <c r="C620" s="190">
        <v>11.26</v>
      </c>
      <c r="D620" s="24"/>
      <c r="E620" s="24"/>
      <c r="F620" s="24"/>
      <c r="G620" s="153" t="s">
        <v>693</v>
      </c>
      <c r="H620" s="174" t="s">
        <v>759</v>
      </c>
      <c r="I620" s="16">
        <v>1</v>
      </c>
      <c r="J620" s="17">
        <v>27513</v>
      </c>
      <c r="K620" s="22">
        <v>27513</v>
      </c>
      <c r="L620" s="4"/>
    </row>
    <row r="621" spans="2:12">
      <c r="B621" s="3"/>
      <c r="C621" s="190">
        <v>11.26</v>
      </c>
      <c r="D621" s="24"/>
      <c r="E621" s="24"/>
      <c r="F621" s="24"/>
      <c r="G621" s="153" t="s">
        <v>694</v>
      </c>
      <c r="H621" s="174" t="s">
        <v>761</v>
      </c>
      <c r="I621" s="16">
        <v>1</v>
      </c>
      <c r="J621" s="17">
        <v>256939</v>
      </c>
      <c r="K621" s="22">
        <v>256939</v>
      </c>
      <c r="L621" s="4"/>
    </row>
    <row r="622" spans="2:12">
      <c r="B622" s="3"/>
      <c r="C622" s="190">
        <v>11.26</v>
      </c>
      <c r="D622" s="24"/>
      <c r="E622" s="24"/>
      <c r="F622" s="24"/>
      <c r="G622" s="153" t="s">
        <v>695</v>
      </c>
      <c r="H622" s="174" t="s">
        <v>761</v>
      </c>
      <c r="I622" s="16">
        <v>1</v>
      </c>
      <c r="J622" s="17">
        <v>322550</v>
      </c>
      <c r="K622" s="22">
        <v>322550</v>
      </c>
      <c r="L622" s="4"/>
    </row>
    <row r="623" spans="2:12">
      <c r="B623" s="3"/>
      <c r="C623" s="189">
        <v>13</v>
      </c>
      <c r="D623" s="24"/>
      <c r="E623" s="24"/>
      <c r="F623" s="24"/>
      <c r="G623" s="152" t="s">
        <v>696</v>
      </c>
      <c r="H623" s="174"/>
      <c r="I623" s="16"/>
      <c r="J623" s="17"/>
      <c r="K623" s="22"/>
      <c r="L623" s="4"/>
    </row>
    <row r="624" spans="2:12">
      <c r="B624" s="3"/>
      <c r="C624" s="190">
        <v>13.01</v>
      </c>
      <c r="D624" s="24"/>
      <c r="E624" s="24"/>
      <c r="F624" s="24"/>
      <c r="G624" s="153" t="s">
        <v>697</v>
      </c>
      <c r="H624" s="174" t="s">
        <v>761</v>
      </c>
      <c r="I624" s="16">
        <v>1</v>
      </c>
      <c r="J624" s="17">
        <v>61113</v>
      </c>
      <c r="K624" s="22">
        <v>61113</v>
      </c>
      <c r="L624" s="4"/>
    </row>
    <row r="625" spans="2:12">
      <c r="B625" s="3"/>
      <c r="C625" s="190">
        <v>13.02</v>
      </c>
      <c r="D625" s="24"/>
      <c r="E625" s="24"/>
      <c r="F625" s="24"/>
      <c r="G625" s="153" t="s">
        <v>698</v>
      </c>
      <c r="H625" s="174" t="s">
        <v>761</v>
      </c>
      <c r="I625" s="16">
        <v>1</v>
      </c>
      <c r="J625" s="17">
        <v>86654</v>
      </c>
      <c r="K625" s="22">
        <v>86654</v>
      </c>
      <c r="L625" s="4"/>
    </row>
    <row r="626" spans="2:12">
      <c r="B626" s="3"/>
      <c r="C626" s="190">
        <v>13.03</v>
      </c>
      <c r="D626" s="24"/>
      <c r="E626" s="24"/>
      <c r="F626" s="24"/>
      <c r="G626" s="153" t="s">
        <v>699</v>
      </c>
      <c r="H626" s="174" t="s">
        <v>761</v>
      </c>
      <c r="I626" s="16">
        <v>1</v>
      </c>
      <c r="J626" s="17">
        <v>146824</v>
      </c>
      <c r="K626" s="22">
        <v>146824</v>
      </c>
      <c r="L626" s="4"/>
    </row>
    <row r="627" spans="2:12">
      <c r="B627" s="3"/>
      <c r="C627" s="190">
        <v>13.04</v>
      </c>
      <c r="D627" s="24"/>
      <c r="E627" s="24"/>
      <c r="F627" s="24"/>
      <c r="G627" s="153" t="s">
        <v>700</v>
      </c>
      <c r="H627" s="174" t="s">
        <v>761</v>
      </c>
      <c r="I627" s="16">
        <v>1</v>
      </c>
      <c r="J627" s="17">
        <v>127844</v>
      </c>
      <c r="K627" s="22">
        <v>127844</v>
      </c>
      <c r="L627" s="4"/>
    </row>
    <row r="628" spans="2:12">
      <c r="B628" s="3"/>
      <c r="C628" s="190">
        <v>13.05</v>
      </c>
      <c r="D628" s="24"/>
      <c r="E628" s="24"/>
      <c r="F628" s="24"/>
      <c r="G628" s="153" t="s">
        <v>701</v>
      </c>
      <c r="H628" s="174" t="s">
        <v>761</v>
      </c>
      <c r="I628" s="16">
        <v>1</v>
      </c>
      <c r="J628" s="17">
        <v>152318</v>
      </c>
      <c r="K628" s="22">
        <v>152318</v>
      </c>
      <c r="L628" s="4"/>
    </row>
    <row r="629" spans="2:12">
      <c r="B629" s="3"/>
      <c r="C629" s="190">
        <v>13.06</v>
      </c>
      <c r="D629" s="24"/>
      <c r="E629" s="24"/>
      <c r="F629" s="24"/>
      <c r="G629" s="153" t="s">
        <v>702</v>
      </c>
      <c r="H629" s="174" t="s">
        <v>759</v>
      </c>
      <c r="I629" s="16">
        <v>1</v>
      </c>
      <c r="J629" s="17">
        <v>53491</v>
      </c>
      <c r="K629" s="22">
        <v>53491</v>
      </c>
      <c r="L629" s="4"/>
    </row>
    <row r="630" spans="2:12">
      <c r="B630" s="3"/>
      <c r="C630" s="190">
        <v>13.07</v>
      </c>
      <c r="D630" s="24"/>
      <c r="E630" s="24"/>
      <c r="F630" s="24"/>
      <c r="G630" s="153" t="s">
        <v>703</v>
      </c>
      <c r="H630" s="174" t="s">
        <v>761</v>
      </c>
      <c r="I630" s="16">
        <v>1</v>
      </c>
      <c r="J630" s="17">
        <v>256216</v>
      </c>
      <c r="K630" s="22">
        <v>256216</v>
      </c>
      <c r="L630" s="4"/>
    </row>
    <row r="631" spans="2:12">
      <c r="B631" s="3"/>
      <c r="C631" s="190">
        <v>13.08</v>
      </c>
      <c r="D631" s="24"/>
      <c r="E631" s="24"/>
      <c r="F631" s="24"/>
      <c r="G631" s="153" t="s">
        <v>704</v>
      </c>
      <c r="H631" s="174" t="s">
        <v>759</v>
      </c>
      <c r="I631" s="16">
        <v>1</v>
      </c>
      <c r="J631" s="17">
        <v>59725</v>
      </c>
      <c r="K631" s="22">
        <v>59725</v>
      </c>
      <c r="L631" s="4"/>
    </row>
    <row r="632" spans="2:12">
      <c r="B632" s="3"/>
      <c r="C632" s="190">
        <v>13.09</v>
      </c>
      <c r="D632" s="24"/>
      <c r="E632" s="24"/>
      <c r="F632" s="24"/>
      <c r="G632" s="153" t="s">
        <v>705</v>
      </c>
      <c r="H632" s="174" t="s">
        <v>761</v>
      </c>
      <c r="I632" s="16">
        <v>1</v>
      </c>
      <c r="J632" s="17">
        <v>125933</v>
      </c>
      <c r="K632" s="22">
        <v>125933</v>
      </c>
      <c r="L632" s="4"/>
    </row>
    <row r="633" spans="2:12">
      <c r="B633" s="3"/>
      <c r="C633" s="190">
        <v>13.1</v>
      </c>
      <c r="D633" s="24"/>
      <c r="E633" s="24"/>
      <c r="F633" s="24"/>
      <c r="G633" s="153" t="s">
        <v>706</v>
      </c>
      <c r="H633" s="174" t="s">
        <v>759</v>
      </c>
      <c r="I633" s="16">
        <v>1</v>
      </c>
      <c r="J633" s="17">
        <v>24095</v>
      </c>
      <c r="K633" s="22">
        <v>24095</v>
      </c>
      <c r="L633" s="4"/>
    </row>
    <row r="634" spans="2:12">
      <c r="B634" s="3"/>
      <c r="C634" s="189">
        <v>14</v>
      </c>
      <c r="D634" s="24"/>
      <c r="E634" s="24"/>
      <c r="F634" s="24"/>
      <c r="G634" s="152" t="s">
        <v>707</v>
      </c>
      <c r="H634" s="174"/>
      <c r="I634" s="16"/>
      <c r="J634" s="17"/>
      <c r="K634" s="22"/>
      <c r="L634" s="4"/>
    </row>
    <row r="635" spans="2:12">
      <c r="B635" s="3"/>
      <c r="C635" s="190">
        <v>14.01</v>
      </c>
      <c r="D635" s="24"/>
      <c r="E635" s="24"/>
      <c r="F635" s="24"/>
      <c r="G635" s="153" t="s">
        <v>708</v>
      </c>
      <c r="H635" s="174" t="s">
        <v>760</v>
      </c>
      <c r="I635" s="16">
        <v>1</v>
      </c>
      <c r="J635" s="17">
        <v>244023</v>
      </c>
      <c r="K635" s="22">
        <v>244023</v>
      </c>
      <c r="L635" s="4"/>
    </row>
    <row r="636" spans="2:12">
      <c r="B636" s="3"/>
      <c r="C636" s="190">
        <v>14.02</v>
      </c>
      <c r="D636" s="24"/>
      <c r="E636" s="24"/>
      <c r="F636" s="24"/>
      <c r="G636" s="153" t="s">
        <v>709</v>
      </c>
      <c r="H636" s="174" t="s">
        <v>761</v>
      </c>
      <c r="I636" s="16">
        <v>1</v>
      </c>
      <c r="J636" s="17">
        <v>490220</v>
      </c>
      <c r="K636" s="22">
        <v>490220</v>
      </c>
      <c r="L636" s="4"/>
    </row>
    <row r="637" spans="2:12">
      <c r="B637" s="3"/>
      <c r="C637" s="190">
        <v>14.03</v>
      </c>
      <c r="D637" s="24"/>
      <c r="E637" s="24"/>
      <c r="F637" s="24"/>
      <c r="G637" s="153" t="s">
        <v>710</v>
      </c>
      <c r="H637" s="174" t="s">
        <v>761</v>
      </c>
      <c r="I637" s="16">
        <v>1</v>
      </c>
      <c r="J637" s="17">
        <v>260671</v>
      </c>
      <c r="K637" s="22">
        <v>260671</v>
      </c>
      <c r="L637" s="4"/>
    </row>
    <row r="638" spans="2:12">
      <c r="B638" s="3"/>
      <c r="C638" s="190">
        <v>14.04</v>
      </c>
      <c r="D638" s="24"/>
      <c r="E638" s="24"/>
      <c r="F638" s="24"/>
      <c r="G638" s="153" t="s">
        <v>711</v>
      </c>
      <c r="H638" s="174" t="s">
        <v>761</v>
      </c>
      <c r="I638" s="16">
        <v>1</v>
      </c>
      <c r="J638" s="17">
        <v>497210</v>
      </c>
      <c r="K638" s="22">
        <v>497210</v>
      </c>
      <c r="L638" s="4"/>
    </row>
    <row r="639" spans="2:12">
      <c r="B639" s="3"/>
      <c r="C639" s="190">
        <v>14.05</v>
      </c>
      <c r="D639" s="24"/>
      <c r="E639" s="24"/>
      <c r="F639" s="24"/>
      <c r="G639" s="153" t="s">
        <v>712</v>
      </c>
      <c r="H639" s="174" t="s">
        <v>761</v>
      </c>
      <c r="I639" s="16">
        <v>1</v>
      </c>
      <c r="J639" s="17">
        <v>256392</v>
      </c>
      <c r="K639" s="22">
        <v>256392</v>
      </c>
      <c r="L639" s="4"/>
    </row>
    <row r="640" spans="2:12">
      <c r="B640" s="3"/>
      <c r="C640" s="190">
        <v>14.06</v>
      </c>
      <c r="D640" s="24"/>
      <c r="E640" s="24"/>
      <c r="F640" s="24"/>
      <c r="G640" s="153" t="s">
        <v>713</v>
      </c>
      <c r="H640" s="174" t="s">
        <v>760</v>
      </c>
      <c r="I640" s="16">
        <v>1</v>
      </c>
      <c r="J640" s="17">
        <v>221673</v>
      </c>
      <c r="K640" s="22">
        <v>221673</v>
      </c>
      <c r="L640" s="4"/>
    </row>
    <row r="641" spans="2:12">
      <c r="B641" s="3"/>
      <c r="C641" s="190">
        <v>14.07</v>
      </c>
      <c r="D641" s="24"/>
      <c r="E641" s="24"/>
      <c r="F641" s="24"/>
      <c r="G641" s="153" t="s">
        <v>714</v>
      </c>
      <c r="H641" s="174" t="s">
        <v>761</v>
      </c>
      <c r="I641" s="16">
        <v>1</v>
      </c>
      <c r="J641" s="17">
        <v>596961</v>
      </c>
      <c r="K641" s="22">
        <v>596961</v>
      </c>
      <c r="L641" s="4"/>
    </row>
    <row r="642" spans="2:12">
      <c r="B642" s="3"/>
      <c r="C642" s="190">
        <v>14.08</v>
      </c>
      <c r="D642" s="24"/>
      <c r="E642" s="24"/>
      <c r="F642" s="24"/>
      <c r="G642" s="153" t="s">
        <v>715</v>
      </c>
      <c r="H642" s="174" t="s">
        <v>761</v>
      </c>
      <c r="I642" s="16">
        <v>1</v>
      </c>
      <c r="J642" s="17">
        <v>435422</v>
      </c>
      <c r="K642" s="22">
        <v>435422</v>
      </c>
      <c r="L642" s="4"/>
    </row>
    <row r="643" spans="2:12">
      <c r="B643" s="3"/>
      <c r="C643" s="190">
        <v>14.09</v>
      </c>
      <c r="D643" s="24"/>
      <c r="E643" s="24"/>
      <c r="F643" s="24"/>
      <c r="G643" s="153" t="s">
        <v>716</v>
      </c>
      <c r="H643" s="174" t="s">
        <v>760</v>
      </c>
      <c r="I643" s="16">
        <v>1</v>
      </c>
      <c r="J643" s="17">
        <v>200297</v>
      </c>
      <c r="K643" s="22">
        <v>200297</v>
      </c>
      <c r="L643" s="4"/>
    </row>
    <row r="644" spans="2:12">
      <c r="B644" s="3"/>
      <c r="C644" s="190">
        <v>14.1</v>
      </c>
      <c r="D644" s="24"/>
      <c r="E644" s="24"/>
      <c r="F644" s="24"/>
      <c r="G644" s="153" t="s">
        <v>717</v>
      </c>
      <c r="H644" s="174" t="s">
        <v>761</v>
      </c>
      <c r="I644" s="16">
        <v>1</v>
      </c>
      <c r="J644" s="17">
        <v>481438</v>
      </c>
      <c r="K644" s="22">
        <v>481438</v>
      </c>
      <c r="L644" s="4"/>
    </row>
    <row r="645" spans="2:12">
      <c r="B645" s="3"/>
      <c r="C645" s="189">
        <v>15</v>
      </c>
      <c r="D645" s="24"/>
      <c r="E645" s="24"/>
      <c r="F645" s="24"/>
      <c r="G645" s="172" t="s">
        <v>718</v>
      </c>
      <c r="H645" s="174"/>
      <c r="I645" s="16"/>
      <c r="J645" s="17"/>
      <c r="K645" s="22"/>
      <c r="L645" s="4"/>
    </row>
    <row r="646" spans="2:12">
      <c r="B646" s="3"/>
      <c r="C646" s="190">
        <v>15.01</v>
      </c>
      <c r="D646" s="24"/>
      <c r="E646" s="24"/>
      <c r="F646" s="24"/>
      <c r="G646" s="153" t="s">
        <v>719</v>
      </c>
      <c r="H646" s="174" t="s">
        <v>761</v>
      </c>
      <c r="I646" s="16">
        <v>1</v>
      </c>
      <c r="J646" s="17">
        <v>103967</v>
      </c>
      <c r="K646" s="22">
        <v>103967</v>
      </c>
      <c r="L646" s="4"/>
    </row>
    <row r="647" spans="2:12">
      <c r="B647" s="3"/>
      <c r="C647" s="190">
        <v>15.02</v>
      </c>
      <c r="D647" s="24"/>
      <c r="E647" s="24"/>
      <c r="F647" s="24"/>
      <c r="G647" s="153" t="s">
        <v>720</v>
      </c>
      <c r="H647" s="174" t="s">
        <v>759</v>
      </c>
      <c r="I647" s="16">
        <v>1</v>
      </c>
      <c r="J647" s="17">
        <v>120828</v>
      </c>
      <c r="K647" s="22">
        <v>120828</v>
      </c>
      <c r="L647" s="4"/>
    </row>
    <row r="648" spans="2:12">
      <c r="B648" s="3"/>
      <c r="C648" s="190">
        <v>15.03</v>
      </c>
      <c r="D648" s="24"/>
      <c r="E648" s="24"/>
      <c r="F648" s="24"/>
      <c r="G648" s="153" t="s">
        <v>721</v>
      </c>
      <c r="H648" s="174" t="s">
        <v>761</v>
      </c>
      <c r="I648" s="16">
        <v>1</v>
      </c>
      <c r="J648" s="17">
        <v>161945</v>
      </c>
      <c r="K648" s="22">
        <v>161945</v>
      </c>
      <c r="L648" s="4"/>
    </row>
    <row r="649" spans="2:12">
      <c r="B649" s="3"/>
      <c r="C649" s="190">
        <v>15.04</v>
      </c>
      <c r="D649" s="24"/>
      <c r="E649" s="24"/>
      <c r="F649" s="24"/>
      <c r="G649" s="153" t="s">
        <v>722</v>
      </c>
      <c r="H649" s="174" t="s">
        <v>761</v>
      </c>
      <c r="I649" s="16">
        <v>1</v>
      </c>
      <c r="J649" s="17">
        <v>124450</v>
      </c>
      <c r="K649" s="22">
        <v>124450</v>
      </c>
      <c r="L649" s="4"/>
    </row>
    <row r="650" spans="2:12">
      <c r="B650" s="3"/>
      <c r="C650" s="190">
        <v>15.05</v>
      </c>
      <c r="D650" s="24"/>
      <c r="E650" s="24"/>
      <c r="F650" s="24"/>
      <c r="G650" s="154" t="s">
        <v>723</v>
      </c>
      <c r="H650" s="174" t="s">
        <v>761</v>
      </c>
      <c r="I650" s="16">
        <v>1</v>
      </c>
      <c r="J650" s="17">
        <v>93729</v>
      </c>
      <c r="K650" s="22">
        <v>93729</v>
      </c>
      <c r="L650" s="4"/>
    </row>
    <row r="651" spans="2:12">
      <c r="B651" s="3"/>
      <c r="C651" s="189">
        <v>16</v>
      </c>
      <c r="D651" s="24"/>
      <c r="E651" s="24"/>
      <c r="F651" s="24"/>
      <c r="G651" s="152" t="s">
        <v>724</v>
      </c>
      <c r="H651" s="174"/>
      <c r="I651" s="16"/>
      <c r="J651" s="17"/>
      <c r="K651" s="22"/>
      <c r="L651" s="4"/>
    </row>
    <row r="652" spans="2:12">
      <c r="B652" s="3"/>
      <c r="C652" s="190">
        <v>16.010000000000002</v>
      </c>
      <c r="D652" s="24"/>
      <c r="E652" s="24"/>
      <c r="F652" s="24"/>
      <c r="G652" s="153" t="s">
        <v>725</v>
      </c>
      <c r="H652" s="174" t="s">
        <v>760</v>
      </c>
      <c r="I652" s="16">
        <v>1</v>
      </c>
      <c r="J652" s="17">
        <v>1134391</v>
      </c>
      <c r="K652" s="22">
        <v>1134391</v>
      </c>
      <c r="L652" s="4"/>
    </row>
    <row r="653" spans="2:12">
      <c r="B653" s="3"/>
      <c r="C653" s="190">
        <v>16.02</v>
      </c>
      <c r="D653" s="24"/>
      <c r="E653" s="24"/>
      <c r="F653" s="24"/>
      <c r="G653" s="153" t="s">
        <v>726</v>
      </c>
      <c r="H653" s="174" t="s">
        <v>771</v>
      </c>
      <c r="I653" s="16">
        <v>1</v>
      </c>
      <c r="J653" s="17">
        <v>992072</v>
      </c>
      <c r="K653" s="22">
        <v>992072</v>
      </c>
      <c r="L653" s="4"/>
    </row>
    <row r="654" spans="2:12">
      <c r="B654" s="3"/>
      <c r="C654" s="190">
        <v>16.03</v>
      </c>
      <c r="D654" s="24"/>
      <c r="E654" s="24"/>
      <c r="F654" s="24"/>
      <c r="G654" s="153" t="s">
        <v>727</v>
      </c>
      <c r="H654" s="174" t="s">
        <v>771</v>
      </c>
      <c r="I654" s="16">
        <v>1</v>
      </c>
      <c r="J654" s="17">
        <v>434245</v>
      </c>
      <c r="K654" s="22">
        <v>434245</v>
      </c>
      <c r="L654" s="4"/>
    </row>
    <row r="655" spans="2:12">
      <c r="B655" s="3"/>
      <c r="C655" s="190">
        <v>16.04</v>
      </c>
      <c r="D655" s="24"/>
      <c r="E655" s="24"/>
      <c r="F655" s="24"/>
      <c r="G655" s="153" t="s">
        <v>728</v>
      </c>
      <c r="H655" s="174" t="s">
        <v>760</v>
      </c>
      <c r="I655" s="16">
        <v>1</v>
      </c>
      <c r="J655" s="17">
        <v>460218</v>
      </c>
      <c r="K655" s="22">
        <v>460218</v>
      </c>
      <c r="L655" s="4"/>
    </row>
    <row r="656" spans="2:12">
      <c r="B656" s="3"/>
      <c r="C656" s="190">
        <v>16.05</v>
      </c>
      <c r="D656" s="24"/>
      <c r="E656" s="24"/>
      <c r="F656" s="24"/>
      <c r="G656" s="153" t="s">
        <v>729</v>
      </c>
      <c r="H656" s="174" t="s">
        <v>760</v>
      </c>
      <c r="I656" s="16">
        <v>1</v>
      </c>
      <c r="J656" s="17">
        <v>404912</v>
      </c>
      <c r="K656" s="22">
        <v>404912</v>
      </c>
      <c r="L656" s="4"/>
    </row>
    <row r="657" spans="2:12">
      <c r="B657" s="3"/>
      <c r="C657" s="190">
        <v>16.059999999999999</v>
      </c>
      <c r="D657" s="24"/>
      <c r="E657" s="24"/>
      <c r="F657" s="24"/>
      <c r="G657" s="153" t="s">
        <v>730</v>
      </c>
      <c r="H657" s="174" t="s">
        <v>760</v>
      </c>
      <c r="I657" s="16">
        <v>1</v>
      </c>
      <c r="J657" s="17">
        <v>1113482</v>
      </c>
      <c r="K657" s="22">
        <v>1113482</v>
      </c>
      <c r="L657" s="4"/>
    </row>
    <row r="658" spans="2:12">
      <c r="B658" s="3"/>
      <c r="C658" s="190">
        <v>16.07</v>
      </c>
      <c r="D658" s="24"/>
      <c r="E658" s="24"/>
      <c r="F658" s="24"/>
      <c r="G658" s="153" t="s">
        <v>731</v>
      </c>
      <c r="H658" s="174" t="s">
        <v>760</v>
      </c>
      <c r="I658" s="16">
        <v>1</v>
      </c>
      <c r="J658" s="17">
        <v>1451521</v>
      </c>
      <c r="K658" s="22">
        <v>1451521</v>
      </c>
      <c r="L658" s="4"/>
    </row>
    <row r="659" spans="2:12">
      <c r="B659" s="3"/>
      <c r="C659" s="190">
        <v>16.079999999999998</v>
      </c>
      <c r="D659" s="24"/>
      <c r="E659" s="24"/>
      <c r="F659" s="24"/>
      <c r="G659" s="153" t="s">
        <v>732</v>
      </c>
      <c r="H659" s="174" t="s">
        <v>760</v>
      </c>
      <c r="I659" s="16">
        <v>1</v>
      </c>
      <c r="J659" s="17">
        <v>1541545</v>
      </c>
      <c r="K659" s="22">
        <v>1541545</v>
      </c>
      <c r="L659" s="4"/>
    </row>
    <row r="660" spans="2:12">
      <c r="B660" s="3"/>
      <c r="C660" s="190">
        <v>16.09</v>
      </c>
      <c r="D660" s="24"/>
      <c r="E660" s="24"/>
      <c r="F660" s="24"/>
      <c r="G660" s="153" t="s">
        <v>733</v>
      </c>
      <c r="H660" s="174" t="s">
        <v>760</v>
      </c>
      <c r="I660" s="16">
        <v>1</v>
      </c>
      <c r="J660" s="17">
        <v>300570</v>
      </c>
      <c r="K660" s="22">
        <v>300570</v>
      </c>
      <c r="L660" s="4"/>
    </row>
    <row r="661" spans="2:12">
      <c r="B661" s="3"/>
      <c r="C661" s="190">
        <v>16.100000000000001</v>
      </c>
      <c r="D661" s="24"/>
      <c r="E661" s="24"/>
      <c r="F661" s="24"/>
      <c r="G661" s="153" t="s">
        <v>734</v>
      </c>
      <c r="H661" s="174" t="s">
        <v>760</v>
      </c>
      <c r="I661" s="16">
        <v>1</v>
      </c>
      <c r="J661" s="17">
        <v>361444</v>
      </c>
      <c r="K661" s="22">
        <v>361444</v>
      </c>
      <c r="L661" s="4"/>
    </row>
    <row r="662" spans="2:12">
      <c r="B662" s="3"/>
      <c r="C662" s="190">
        <v>16.11</v>
      </c>
      <c r="D662" s="24"/>
      <c r="E662" s="24"/>
      <c r="F662" s="24"/>
      <c r="G662" s="153" t="s">
        <v>735</v>
      </c>
      <c r="H662" s="174" t="s">
        <v>760</v>
      </c>
      <c r="I662" s="16">
        <v>1</v>
      </c>
      <c r="J662" s="17">
        <v>793470</v>
      </c>
      <c r="K662" s="22">
        <v>793470</v>
      </c>
      <c r="L662" s="4"/>
    </row>
    <row r="663" spans="2:12">
      <c r="B663" s="3"/>
      <c r="C663" s="190">
        <v>16.12</v>
      </c>
      <c r="D663" s="24"/>
      <c r="E663" s="24"/>
      <c r="F663" s="24"/>
      <c r="G663" s="153" t="s">
        <v>736</v>
      </c>
      <c r="H663" s="174" t="s">
        <v>759</v>
      </c>
      <c r="I663" s="16">
        <v>1</v>
      </c>
      <c r="J663" s="17">
        <v>1644715</v>
      </c>
      <c r="K663" s="22">
        <v>1644715</v>
      </c>
      <c r="L663" s="4"/>
    </row>
    <row r="664" spans="2:12">
      <c r="B664" s="3"/>
      <c r="C664" s="190">
        <v>16.13</v>
      </c>
      <c r="D664" s="24"/>
      <c r="E664" s="24"/>
      <c r="F664" s="24"/>
      <c r="G664" s="153" t="s">
        <v>737</v>
      </c>
      <c r="H664" s="174" t="s">
        <v>760</v>
      </c>
      <c r="I664" s="16">
        <v>1</v>
      </c>
      <c r="J664" s="17">
        <v>766993</v>
      </c>
      <c r="K664" s="22">
        <v>766993</v>
      </c>
      <c r="L664" s="4"/>
    </row>
    <row r="665" spans="2:12">
      <c r="B665" s="3"/>
      <c r="C665" s="190">
        <v>16.14</v>
      </c>
      <c r="D665" s="24"/>
      <c r="E665" s="24"/>
      <c r="F665" s="24"/>
      <c r="G665" s="153" t="s">
        <v>738</v>
      </c>
      <c r="H665" s="174" t="s">
        <v>760</v>
      </c>
      <c r="I665" s="16">
        <v>1</v>
      </c>
      <c r="J665" s="17">
        <v>693769</v>
      </c>
      <c r="K665" s="22">
        <v>693769</v>
      </c>
      <c r="L665" s="4"/>
    </row>
    <row r="666" spans="2:12">
      <c r="B666" s="3"/>
      <c r="C666" s="190">
        <v>16.149999999999999</v>
      </c>
      <c r="D666" s="24"/>
      <c r="E666" s="24"/>
      <c r="F666" s="24"/>
      <c r="G666" s="153" t="s">
        <v>739</v>
      </c>
      <c r="H666" s="174" t="s">
        <v>760</v>
      </c>
      <c r="I666" s="16">
        <v>1</v>
      </c>
      <c r="J666" s="17">
        <v>425693</v>
      </c>
      <c r="K666" s="22">
        <v>425693</v>
      </c>
      <c r="L666" s="4"/>
    </row>
    <row r="667" spans="2:12">
      <c r="B667" s="3"/>
      <c r="C667" s="190">
        <v>16.16</v>
      </c>
      <c r="D667" s="24"/>
      <c r="E667" s="24"/>
      <c r="F667" s="24"/>
      <c r="G667" s="153" t="s">
        <v>740</v>
      </c>
      <c r="H667" s="174" t="s">
        <v>761</v>
      </c>
      <c r="I667" s="16">
        <v>1</v>
      </c>
      <c r="J667" s="17">
        <v>205960</v>
      </c>
      <c r="K667" s="22">
        <v>205960</v>
      </c>
      <c r="L667" s="4"/>
    </row>
    <row r="668" spans="2:12">
      <c r="B668" s="3"/>
      <c r="C668" s="190">
        <v>16.170000000000002</v>
      </c>
      <c r="D668" s="24"/>
      <c r="E668" s="24"/>
      <c r="F668" s="24"/>
      <c r="G668" s="153" t="s">
        <v>741</v>
      </c>
      <c r="H668" s="174" t="s">
        <v>759</v>
      </c>
      <c r="I668" s="16">
        <v>1</v>
      </c>
      <c r="J668" s="17">
        <v>194637</v>
      </c>
      <c r="K668" s="22">
        <v>194637</v>
      </c>
      <c r="L668" s="4"/>
    </row>
    <row r="669" spans="2:12">
      <c r="B669" s="3"/>
      <c r="C669" s="189">
        <v>17</v>
      </c>
      <c r="D669" s="24"/>
      <c r="E669" s="24"/>
      <c r="F669" s="24"/>
      <c r="G669" s="152" t="s">
        <v>742</v>
      </c>
      <c r="H669" s="174"/>
      <c r="I669" s="16"/>
      <c r="J669" s="17"/>
      <c r="K669" s="22"/>
      <c r="L669" s="4"/>
    </row>
    <row r="670" spans="2:12">
      <c r="B670" s="3"/>
      <c r="C670" s="190">
        <v>17.010000000000002</v>
      </c>
      <c r="D670" s="24"/>
      <c r="E670" s="24"/>
      <c r="F670" s="24"/>
      <c r="G670" s="153" t="s">
        <v>743</v>
      </c>
      <c r="H670" s="174" t="s">
        <v>761</v>
      </c>
      <c r="I670" s="16">
        <v>1</v>
      </c>
      <c r="J670" s="17">
        <v>63227</v>
      </c>
      <c r="K670" s="22">
        <v>63227</v>
      </c>
      <c r="L670" s="4"/>
    </row>
    <row r="671" spans="2:12">
      <c r="B671" s="3"/>
      <c r="C671" s="190">
        <v>17.02</v>
      </c>
      <c r="D671" s="24"/>
      <c r="E671" s="24"/>
      <c r="F671" s="24"/>
      <c r="G671" s="153" t="s">
        <v>744</v>
      </c>
      <c r="H671" s="174" t="s">
        <v>759</v>
      </c>
      <c r="I671" s="16">
        <v>1</v>
      </c>
      <c r="J671" s="17">
        <v>100739</v>
      </c>
      <c r="K671" s="22">
        <v>100739</v>
      </c>
      <c r="L671" s="4"/>
    </row>
    <row r="672" spans="2:12">
      <c r="B672" s="3"/>
      <c r="C672" s="190">
        <v>17.03</v>
      </c>
      <c r="D672" s="24"/>
      <c r="E672" s="24"/>
      <c r="F672" s="24"/>
      <c r="G672" s="153" t="s">
        <v>745</v>
      </c>
      <c r="H672" s="174" t="s">
        <v>759</v>
      </c>
      <c r="I672" s="16">
        <v>1</v>
      </c>
      <c r="J672" s="17">
        <v>65081</v>
      </c>
      <c r="K672" s="22">
        <v>65081</v>
      </c>
      <c r="L672" s="4"/>
    </row>
    <row r="673" spans="2:12">
      <c r="B673" s="3"/>
      <c r="C673" s="190">
        <v>17.04</v>
      </c>
      <c r="D673" s="24"/>
      <c r="E673" s="24"/>
      <c r="F673" s="24"/>
      <c r="G673" s="153" t="s">
        <v>746</v>
      </c>
      <c r="H673" s="174" t="s">
        <v>759</v>
      </c>
      <c r="I673" s="16">
        <v>1</v>
      </c>
      <c r="J673" s="17">
        <v>43101</v>
      </c>
      <c r="K673" s="22">
        <v>43101</v>
      </c>
      <c r="L673" s="4"/>
    </row>
    <row r="674" spans="2:12">
      <c r="B674" s="3"/>
      <c r="C674" s="190">
        <v>17.05</v>
      </c>
      <c r="D674" s="24"/>
      <c r="E674" s="24"/>
      <c r="F674" s="24"/>
      <c r="G674" s="153" t="s">
        <v>747</v>
      </c>
      <c r="H674" s="174" t="s">
        <v>759</v>
      </c>
      <c r="I674" s="16">
        <v>1</v>
      </c>
      <c r="J674" s="17">
        <v>40520</v>
      </c>
      <c r="K674" s="22">
        <v>40520</v>
      </c>
      <c r="L674" s="4"/>
    </row>
    <row r="675" spans="2:12">
      <c r="B675" s="3"/>
      <c r="C675" s="190">
        <v>17.059999999999999</v>
      </c>
      <c r="D675" s="24"/>
      <c r="E675" s="24"/>
      <c r="F675" s="24"/>
      <c r="G675" s="153" t="s">
        <v>748</v>
      </c>
      <c r="H675" s="174" t="s">
        <v>760</v>
      </c>
      <c r="I675" s="16">
        <v>1</v>
      </c>
      <c r="J675" s="17">
        <v>1433145</v>
      </c>
      <c r="K675" s="22">
        <v>1433145</v>
      </c>
      <c r="L675" s="4"/>
    </row>
    <row r="676" spans="2:12">
      <c r="B676" s="3"/>
      <c r="C676" s="190">
        <v>17.07</v>
      </c>
      <c r="D676" s="24"/>
      <c r="E676" s="24"/>
      <c r="F676" s="24"/>
      <c r="G676" s="153" t="s">
        <v>749</v>
      </c>
      <c r="H676" s="174" t="s">
        <v>761</v>
      </c>
      <c r="I676" s="16">
        <v>1</v>
      </c>
      <c r="J676" s="17">
        <v>28609</v>
      </c>
      <c r="K676" s="22">
        <v>28609</v>
      </c>
      <c r="L676" s="4"/>
    </row>
    <row r="677" spans="2:12" ht="28.5">
      <c r="B677" s="3"/>
      <c r="C677" s="190">
        <v>17.079999999999998</v>
      </c>
      <c r="D677" s="24"/>
      <c r="E677" s="24"/>
      <c r="F677" s="24"/>
      <c r="G677" s="153" t="s">
        <v>750</v>
      </c>
      <c r="H677" s="174" t="s">
        <v>759</v>
      </c>
      <c r="I677" s="16">
        <v>1</v>
      </c>
      <c r="J677" s="17">
        <v>17404</v>
      </c>
      <c r="K677" s="22">
        <v>17404</v>
      </c>
      <c r="L677" s="4"/>
    </row>
    <row r="678" spans="2:12">
      <c r="B678" s="3"/>
      <c r="C678" s="190">
        <v>17.09</v>
      </c>
      <c r="D678" s="24"/>
      <c r="E678" s="24"/>
      <c r="F678" s="24"/>
      <c r="G678" s="156" t="s">
        <v>751</v>
      </c>
      <c r="H678" s="174" t="s">
        <v>759</v>
      </c>
      <c r="I678" s="16">
        <v>1</v>
      </c>
      <c r="J678" s="17">
        <v>6062</v>
      </c>
      <c r="K678" s="22">
        <v>6062</v>
      </c>
      <c r="L678" s="4"/>
    </row>
    <row r="679" spans="2:12">
      <c r="B679" s="3"/>
      <c r="C679" s="189">
        <v>18</v>
      </c>
      <c r="D679" s="24"/>
      <c r="E679" s="24"/>
      <c r="F679" s="24"/>
      <c r="G679" s="152" t="s">
        <v>752</v>
      </c>
      <c r="H679" s="174"/>
      <c r="I679" s="16"/>
      <c r="J679" s="17"/>
      <c r="K679" s="22"/>
      <c r="L679" s="4"/>
    </row>
    <row r="680" spans="2:12">
      <c r="B680" s="3"/>
      <c r="C680" s="194">
        <v>18.010000000000002</v>
      </c>
      <c r="D680" s="24"/>
      <c r="E680" s="24"/>
      <c r="F680" s="24"/>
      <c r="G680" s="153" t="s">
        <v>753</v>
      </c>
      <c r="H680" s="174" t="s">
        <v>762</v>
      </c>
      <c r="I680" s="16">
        <v>1</v>
      </c>
      <c r="J680" s="17">
        <v>19079</v>
      </c>
      <c r="K680" s="22">
        <v>19079</v>
      </c>
      <c r="L680" s="4"/>
    </row>
    <row r="681" spans="2:12" ht="28.5">
      <c r="B681" s="3"/>
      <c r="C681" s="190">
        <v>18.02</v>
      </c>
      <c r="D681" s="24"/>
      <c r="E681" s="24"/>
      <c r="F681" s="24"/>
      <c r="G681" s="153" t="s">
        <v>754</v>
      </c>
      <c r="H681" s="174" t="s">
        <v>762</v>
      </c>
      <c r="I681" s="16">
        <v>1</v>
      </c>
      <c r="J681" s="17">
        <v>74360</v>
      </c>
      <c r="K681" s="22">
        <v>74360</v>
      </c>
      <c r="L681" s="4"/>
    </row>
    <row r="682" spans="2:12">
      <c r="B682" s="3"/>
      <c r="C682" s="194">
        <v>18.03</v>
      </c>
      <c r="D682" s="24"/>
      <c r="E682" s="24"/>
      <c r="F682" s="24"/>
      <c r="G682" s="153" t="s">
        <v>755</v>
      </c>
      <c r="H682" s="174" t="s">
        <v>761</v>
      </c>
      <c r="I682" s="16">
        <v>1</v>
      </c>
      <c r="J682" s="17">
        <v>7364</v>
      </c>
      <c r="K682" s="22">
        <v>7364</v>
      </c>
      <c r="L682" s="4"/>
    </row>
    <row r="683" spans="2:12">
      <c r="B683" s="3"/>
      <c r="C683" s="190">
        <v>18.04</v>
      </c>
      <c r="D683" s="24"/>
      <c r="E683" s="24"/>
      <c r="F683" s="24"/>
      <c r="G683" s="153" t="s">
        <v>756</v>
      </c>
      <c r="H683" s="174" t="s">
        <v>759</v>
      </c>
      <c r="I683" s="16">
        <v>1</v>
      </c>
      <c r="J683" s="17">
        <v>6122</v>
      </c>
      <c r="K683" s="22">
        <v>6122</v>
      </c>
      <c r="L683" s="4"/>
    </row>
    <row r="684" spans="2:12">
      <c r="B684" s="3"/>
      <c r="C684" s="194">
        <v>18.05</v>
      </c>
      <c r="D684" s="24"/>
      <c r="E684" s="24"/>
      <c r="F684" s="24"/>
      <c r="G684" s="153" t="s">
        <v>757</v>
      </c>
      <c r="H684" s="174" t="s">
        <v>761</v>
      </c>
      <c r="I684" s="16">
        <v>1</v>
      </c>
      <c r="J684" s="17">
        <v>1801</v>
      </c>
      <c r="K684" s="22">
        <v>1801</v>
      </c>
      <c r="L684" s="4"/>
    </row>
    <row r="685" spans="2:12">
      <c r="B685" s="3"/>
      <c r="C685" s="190">
        <v>18.059999999999999</v>
      </c>
      <c r="D685" s="24"/>
      <c r="E685" s="24"/>
      <c r="F685" s="24"/>
      <c r="G685" s="153" t="s">
        <v>758</v>
      </c>
      <c r="H685" s="174" t="s">
        <v>761</v>
      </c>
      <c r="I685" s="16">
        <v>1</v>
      </c>
      <c r="J685" s="17">
        <v>17067</v>
      </c>
      <c r="K685" s="22">
        <v>17067</v>
      </c>
      <c r="L685" s="4"/>
    </row>
    <row r="686" spans="2:12" ht="30" customHeight="1" thickBot="1">
      <c r="B686" s="3"/>
      <c r="C686" s="19" t="s">
        <v>16</v>
      </c>
      <c r="D686" s="27"/>
      <c r="E686" s="27"/>
      <c r="F686" s="27"/>
      <c r="G686" s="29"/>
      <c r="H686" s="28"/>
      <c r="I686" s="16"/>
      <c r="J686" s="20"/>
      <c r="K686" s="21">
        <f>+SUM(K15:K685)</f>
        <v>292779921</v>
      </c>
      <c r="L686" s="4"/>
    </row>
    <row r="687" spans="2:12" s="30" customFormat="1" ht="30" customHeight="1" thickBot="1">
      <c r="B687" s="31"/>
      <c r="C687" s="215" t="s">
        <v>17</v>
      </c>
      <c r="D687" s="216"/>
      <c r="E687" s="216"/>
      <c r="F687" s="216"/>
      <c r="G687" s="216"/>
      <c r="H687" s="216"/>
      <c r="I687" s="216"/>
      <c r="J687" s="217"/>
      <c r="K687" s="32">
        <f>+K686</f>
        <v>292779921</v>
      </c>
      <c r="L687" s="33"/>
    </row>
    <row r="688" spans="2:12" s="30" customFormat="1">
      <c r="B688" s="31"/>
      <c r="C688" s="34"/>
      <c r="D688" s="34"/>
      <c r="E688" s="34"/>
      <c r="F688" s="34"/>
      <c r="G688" s="34"/>
      <c r="H688" s="34"/>
      <c r="I688" s="34"/>
      <c r="J688" s="34"/>
      <c r="K688" s="35"/>
      <c r="L688" s="33"/>
    </row>
    <row r="689" spans="2:12" s="30" customFormat="1" ht="30" customHeight="1">
      <c r="B689" s="31"/>
      <c r="C689" s="36"/>
      <c r="D689" s="38"/>
      <c r="E689" s="38"/>
      <c r="F689" s="38"/>
      <c r="G689" s="42" t="s">
        <v>17</v>
      </c>
      <c r="H689" s="39"/>
      <c r="I689" s="40"/>
      <c r="J689" s="41"/>
      <c r="K689" s="43">
        <f>+K687</f>
        <v>292779921</v>
      </c>
      <c r="L689" s="33"/>
    </row>
    <row r="690" spans="2:12" s="30" customFormat="1" ht="30" customHeight="1" thickBot="1">
      <c r="B690" s="31"/>
      <c r="C690" s="36"/>
      <c r="D690" s="37"/>
      <c r="E690" s="36"/>
      <c r="F690" s="46"/>
      <c r="G690" s="44"/>
      <c r="H690" s="39"/>
      <c r="I690" s="40"/>
      <c r="J690" s="45"/>
      <c r="K690" s="43"/>
      <c r="L690" s="33"/>
    </row>
    <row r="691" spans="2:12" s="30" customFormat="1" ht="30" customHeight="1" thickBot="1">
      <c r="B691" s="31"/>
      <c r="C691" s="36"/>
      <c r="D691" s="37"/>
      <c r="E691" s="36"/>
      <c r="F691" s="36"/>
      <c r="G691" s="47" t="s">
        <v>18</v>
      </c>
      <c r="H691" s="48"/>
      <c r="I691" s="49"/>
      <c r="J691" s="50"/>
      <c r="K691" s="32">
        <f>+K689</f>
        <v>292779921</v>
      </c>
      <c r="L691" s="33"/>
    </row>
    <row r="692" spans="2:12" s="30" customFormat="1" ht="15" thickBot="1">
      <c r="B692" s="31"/>
      <c r="C692" s="36"/>
      <c r="D692" s="37"/>
      <c r="E692" s="37"/>
      <c r="F692" s="37"/>
      <c r="G692" s="36"/>
      <c r="H692" s="36"/>
      <c r="I692" s="51"/>
      <c r="J692" s="52"/>
      <c r="K692" s="53"/>
      <c r="L692" s="33"/>
    </row>
    <row r="693" spans="2:12" s="30" customFormat="1">
      <c r="B693" s="31"/>
      <c r="C693" s="54"/>
      <c r="D693" s="219"/>
      <c r="E693" s="219"/>
      <c r="F693" s="219"/>
      <c r="G693" s="219"/>
      <c r="H693" s="219"/>
      <c r="I693" s="219"/>
      <c r="J693" s="219"/>
      <c r="K693" s="220"/>
      <c r="L693" s="55"/>
    </row>
    <row r="694" spans="2:12" s="30" customFormat="1" ht="46.5" customHeight="1">
      <c r="B694" s="31"/>
      <c r="C694" s="197" t="s">
        <v>19</v>
      </c>
      <c r="D694" s="198"/>
      <c r="E694" s="198"/>
      <c r="F694" s="198"/>
      <c r="G694" s="198"/>
      <c r="H694" s="218" t="s">
        <v>9</v>
      </c>
      <c r="I694" s="218"/>
      <c r="J694" s="218"/>
      <c r="K694" s="56" t="s">
        <v>20</v>
      </c>
      <c r="L694" s="57"/>
    </row>
    <row r="695" spans="2:12" s="30" customFormat="1" ht="32.25" customHeight="1">
      <c r="B695" s="31"/>
      <c r="C695" s="197" t="s">
        <v>21</v>
      </c>
      <c r="D695" s="198"/>
      <c r="E695" s="198"/>
      <c r="F695" s="198"/>
      <c r="G695" s="198"/>
      <c r="H695" s="202" t="s">
        <v>22</v>
      </c>
      <c r="I695" s="202"/>
      <c r="J695" s="58" t="s">
        <v>23</v>
      </c>
      <c r="K695" s="59">
        <v>0.37</v>
      </c>
      <c r="L695" s="57"/>
    </row>
    <row r="696" spans="2:12" s="30" customFormat="1" ht="30" customHeight="1">
      <c r="B696" s="31"/>
      <c r="C696" s="197" t="s">
        <v>24</v>
      </c>
      <c r="D696" s="198"/>
      <c r="E696" s="198"/>
      <c r="F696" s="198"/>
      <c r="G696" s="198"/>
      <c r="H696" s="199" t="s">
        <v>25</v>
      </c>
      <c r="I696" s="200"/>
      <c r="J696" s="58" t="s">
        <v>26</v>
      </c>
      <c r="K696" s="59">
        <v>0</v>
      </c>
      <c r="L696" s="57"/>
    </row>
    <row r="697" spans="2:12" s="30" customFormat="1" ht="58.5" customHeight="1">
      <c r="B697" s="31"/>
      <c r="C697" s="203"/>
      <c r="D697" s="204"/>
      <c r="E697" s="204"/>
      <c r="F697" s="204"/>
      <c r="G697" s="205"/>
      <c r="H697" s="201" t="s">
        <v>27</v>
      </c>
      <c r="I697" s="202"/>
      <c r="J697" s="58" t="s">
        <v>28</v>
      </c>
      <c r="K697" s="59">
        <v>0.05</v>
      </c>
      <c r="L697" s="33"/>
    </row>
    <row r="698" spans="2:12" ht="39" customHeight="1">
      <c r="B698" s="3"/>
      <c r="C698" s="206"/>
      <c r="D698" s="207"/>
      <c r="E698" s="207"/>
      <c r="F698" s="207"/>
      <c r="G698" s="208"/>
      <c r="H698" s="202" t="s">
        <v>29</v>
      </c>
      <c r="I698" s="202"/>
      <c r="J698" s="58" t="s">
        <v>30</v>
      </c>
      <c r="K698" s="59">
        <v>0.42</v>
      </c>
      <c r="L698" s="4"/>
    </row>
    <row r="699" spans="2:12" ht="47.25" customHeight="1" thickBot="1">
      <c r="B699" s="3"/>
      <c r="C699" s="209"/>
      <c r="D699" s="210"/>
      <c r="E699" s="210"/>
      <c r="F699" s="210"/>
      <c r="G699" s="211"/>
      <c r="H699" s="195"/>
      <c r="I699" s="195"/>
      <c r="J699" s="195"/>
      <c r="K699" s="196"/>
      <c r="L699" s="4"/>
    </row>
    <row r="700" spans="2:12" ht="15" thickBot="1">
      <c r="B700" s="60"/>
      <c r="C700" s="61"/>
      <c r="D700" s="61"/>
      <c r="E700" s="62"/>
      <c r="F700" s="61"/>
      <c r="G700" s="63"/>
      <c r="H700" s="61"/>
      <c r="I700" s="61"/>
      <c r="J700" s="61"/>
      <c r="K700" s="61"/>
      <c r="L700" s="64"/>
    </row>
  </sheetData>
  <mergeCells count="28">
    <mergeCell ref="C7:K8"/>
    <mergeCell ref="C9:K9"/>
    <mergeCell ref="B1:G1"/>
    <mergeCell ref="B2:E2"/>
    <mergeCell ref="B4:L4"/>
    <mergeCell ref="C5:K5"/>
    <mergeCell ref="C6:K6"/>
    <mergeCell ref="C695:G695"/>
    <mergeCell ref="C10:K10"/>
    <mergeCell ref="C687:J687"/>
    <mergeCell ref="C694:G694"/>
    <mergeCell ref="H694:J694"/>
    <mergeCell ref="H695:I695"/>
    <mergeCell ref="D693:K693"/>
    <mergeCell ref="I11:I12"/>
    <mergeCell ref="J11:J12"/>
    <mergeCell ref="K11:K12"/>
    <mergeCell ref="C11:C12"/>
    <mergeCell ref="D11:D12"/>
    <mergeCell ref="G11:G12"/>
    <mergeCell ref="H11:H12"/>
    <mergeCell ref="E11:F11"/>
    <mergeCell ref="H699:K699"/>
    <mergeCell ref="C696:G696"/>
    <mergeCell ref="H696:I696"/>
    <mergeCell ref="H697:I697"/>
    <mergeCell ref="H698:I698"/>
    <mergeCell ref="C697:G699"/>
  </mergeCells>
  <conditionalFormatting sqref="C14:C165 C555:C685">
    <cfRule type="cellIs" dxfId="39" priority="1" operator="equal">
      <formula>"ESCRIBA AQUÍ EL NOMBRE DEL CAPITULO"</formula>
    </cfRule>
  </conditionalFormatting>
  <conditionalFormatting sqref="G14:G16 G39">
    <cfRule type="cellIs" dxfId="38" priority="16" operator="equal">
      <formula>"ESCRIBA AQUÍ EL NOMBRE DEL CAPITULO"</formula>
    </cfRule>
  </conditionalFormatting>
  <conditionalFormatting sqref="G20 G25:G26">
    <cfRule type="cellIs" dxfId="37" priority="23" operator="equal">
      <formula>"ESCRIBA AQUÍ EL NOMBRE DEL CAPITULO"</formula>
    </cfRule>
  </conditionalFormatting>
  <conditionalFormatting sqref="G37">
    <cfRule type="cellIs" dxfId="36" priority="21" operator="equal">
      <formula>"ESCRIBA AQUÍ EL NOMBRE DEL CAPITULO"</formula>
    </cfRule>
  </conditionalFormatting>
  <conditionalFormatting sqref="G49">
    <cfRule type="cellIs" dxfId="35" priority="22" operator="equal">
      <formula>"ESCRIBA AQUÍ EL NOMBRE DEL CAPITULO"</formula>
    </cfRule>
  </conditionalFormatting>
  <conditionalFormatting sqref="G64 G79 G93 G159 G165 G567 G588 G617 G623 G634 G644">
    <cfRule type="cellIs" dxfId="34" priority="25" operator="equal">
      <formula>"ESCRIBA AQUÍ EL NOMBRE DEL CAPITULO"</formula>
    </cfRule>
  </conditionalFormatting>
  <conditionalFormatting sqref="G75">
    <cfRule type="cellIs" dxfId="33" priority="19" operator="equal">
      <formula>"ESCRIBA AQUÍ EL NOMBRE DEL CAPITULO"</formula>
    </cfRule>
  </conditionalFormatting>
  <conditionalFormatting sqref="G81">
    <cfRule type="cellIs" dxfId="32" priority="18" operator="equal">
      <formula>"ESCRIBA AQUÍ EL NOMBRE DEL CAPITULO"</formula>
    </cfRule>
  </conditionalFormatting>
  <conditionalFormatting sqref="G114">
    <cfRule type="duplicateValues" dxfId="31" priority="15"/>
  </conditionalFormatting>
  <conditionalFormatting sqref="G140 G555 G651 G679">
    <cfRule type="cellIs" dxfId="30" priority="24" operator="equal">
      <formula>"ESCRIBA AQUÍ EL NOMBRE DEL CAPITULO"</formula>
    </cfRule>
  </conditionalFormatting>
  <conditionalFormatting sqref="G158">
    <cfRule type="duplicateValues" dxfId="29" priority="14"/>
  </conditionalFormatting>
  <conditionalFormatting sqref="G191">
    <cfRule type="duplicateValues" dxfId="28" priority="9" stopIfTrue="1"/>
  </conditionalFormatting>
  <conditionalFormatting sqref="G192">
    <cfRule type="duplicateValues" dxfId="27" priority="10" stopIfTrue="1"/>
  </conditionalFormatting>
  <conditionalFormatting sqref="G193">
    <cfRule type="duplicateValues" dxfId="26" priority="8" stopIfTrue="1"/>
  </conditionalFormatting>
  <conditionalFormatting sqref="G556:G557">
    <cfRule type="duplicateValues" dxfId="25" priority="13"/>
  </conditionalFormatting>
  <conditionalFormatting sqref="G590">
    <cfRule type="duplicateValues" dxfId="24" priority="12"/>
  </conditionalFormatting>
  <conditionalFormatting sqref="G594:G614 G15:G51 G558:G589 G53:G113 G159:G165 G555 G115:G152 G154:G157 G617:G684">
    <cfRule type="duplicateValues" dxfId="23" priority="26"/>
  </conditionalFormatting>
  <conditionalFormatting sqref="G615:G616">
    <cfRule type="duplicateValues" dxfId="22" priority="11"/>
  </conditionalFormatting>
  <conditionalFormatting sqref="G625">
    <cfRule type="cellIs" dxfId="21" priority="17" operator="equal">
      <formula>"ESCRIBA AQUÍ EL NOMBRE DEL CAPITULO"</formula>
    </cfRule>
  </conditionalFormatting>
  <conditionalFormatting sqref="G669">
    <cfRule type="cellIs" dxfId="20" priority="20" operator="equal">
      <formula>"ESCRIBA AQUÍ EL NOMBRE DEL CAPITULO"</formula>
    </cfRule>
  </conditionalFormatting>
  <printOptions horizontalCentered="1"/>
  <pageMargins left="0.11811023622047245" right="0.11811023622047245" top="0.15748031496062992" bottom="0.15748031496062992" header="0.31496062992125984" footer="0.31496062992125984"/>
  <pageSetup scale="45" fitToHeight="0"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sheetPr>
    <pageSetUpPr fitToPage="1"/>
  </sheetPr>
  <dimension ref="B1:L701"/>
  <sheetViews>
    <sheetView showGridLines="0" zoomScale="85" zoomScaleNormal="85" zoomScaleSheetLayoutView="55" zoomScalePageLayoutView="145" workbookViewId="0">
      <selection activeCell="D31" sqref="D31"/>
    </sheetView>
  </sheetViews>
  <sheetFormatPr baseColWidth="10" defaultColWidth="11.42578125" defaultRowHeight="14.25"/>
  <cols>
    <col min="1" max="2" width="2.85546875" style="1" customWidth="1"/>
    <col min="3" max="3" width="11.140625" style="1" customWidth="1"/>
    <col min="4" max="4" width="22.42578125" style="1" customWidth="1"/>
    <col min="5" max="5" width="16.140625" style="5" customWidth="1"/>
    <col min="6" max="6" width="21.5703125" style="1" customWidth="1"/>
    <col min="7" max="7" width="73.28515625" style="1" customWidth="1"/>
    <col min="8" max="8" width="10.28515625" style="1" bestFit="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2:12">
      <c r="B1" s="236" t="s">
        <v>0</v>
      </c>
      <c r="C1" s="236"/>
      <c r="D1" s="236"/>
      <c r="E1" s="236"/>
      <c r="F1" s="236"/>
      <c r="G1" s="236"/>
    </row>
    <row r="2" spans="2:12">
      <c r="B2" s="236" t="s">
        <v>1</v>
      </c>
      <c r="C2" s="236"/>
      <c r="D2" s="236"/>
      <c r="E2" s="236"/>
    </row>
    <row r="3" spans="2:12" ht="15" thickBot="1">
      <c r="C3" s="6"/>
      <c r="D3" s="7"/>
      <c r="E3" s="6"/>
      <c r="F3" s="7"/>
    </row>
    <row r="4" spans="2:12" ht="15.75" thickTop="1" thickBot="1">
      <c r="B4" s="237"/>
      <c r="C4" s="238"/>
      <c r="D4" s="238"/>
      <c r="E4" s="238"/>
      <c r="F4" s="238"/>
      <c r="G4" s="238"/>
      <c r="H4" s="238"/>
      <c r="I4" s="238"/>
      <c r="J4" s="238"/>
      <c r="K4" s="238"/>
      <c r="L4" s="239"/>
    </row>
    <row r="5" spans="2:12" ht="31.5" customHeight="1">
      <c r="B5" s="3"/>
      <c r="C5" s="245" t="s">
        <v>2</v>
      </c>
      <c r="D5" s="246"/>
      <c r="E5" s="246"/>
      <c r="F5" s="246"/>
      <c r="G5" s="246"/>
      <c r="H5" s="246"/>
      <c r="I5" s="246"/>
      <c r="J5" s="246"/>
      <c r="K5" s="247"/>
      <c r="L5" s="4"/>
    </row>
    <row r="6" spans="2:12">
      <c r="B6" s="3"/>
      <c r="C6" s="248" t="s">
        <v>31</v>
      </c>
      <c r="D6" s="249"/>
      <c r="E6" s="249"/>
      <c r="F6" s="249"/>
      <c r="G6" s="249"/>
      <c r="H6" s="249"/>
      <c r="I6" s="249"/>
      <c r="J6" s="249"/>
      <c r="K6" s="250"/>
      <c r="L6" s="4"/>
    </row>
    <row r="7" spans="2:12" s="2" customFormat="1">
      <c r="B7" s="65"/>
      <c r="C7" s="251" t="s">
        <v>32</v>
      </c>
      <c r="D7" s="251"/>
      <c r="E7" s="251"/>
      <c r="F7" s="251"/>
      <c r="G7" s="251"/>
      <c r="H7" s="251"/>
      <c r="I7" s="251"/>
      <c r="J7" s="251"/>
      <c r="K7" s="251"/>
      <c r="L7" s="10"/>
    </row>
    <row r="8" spans="2:12" ht="105.75" customHeight="1">
      <c r="B8" s="3"/>
      <c r="C8" s="251"/>
      <c r="D8" s="251"/>
      <c r="E8" s="251"/>
      <c r="F8" s="251"/>
      <c r="G8" s="251"/>
      <c r="H8" s="251"/>
      <c r="I8" s="251"/>
      <c r="J8" s="251"/>
      <c r="K8" s="251"/>
      <c r="L8" s="4"/>
    </row>
    <row r="9" spans="2:12" ht="34.5" customHeight="1">
      <c r="B9" s="3"/>
      <c r="C9" s="252" t="s">
        <v>33</v>
      </c>
      <c r="D9" s="234"/>
      <c r="E9" s="234"/>
      <c r="F9" s="234"/>
      <c r="G9" s="234"/>
      <c r="H9" s="234"/>
      <c r="I9" s="234"/>
      <c r="J9" s="234"/>
      <c r="K9" s="253"/>
      <c r="L9" s="4"/>
    </row>
    <row r="10" spans="2:12" ht="30" customHeight="1" thickBot="1">
      <c r="B10" s="3"/>
      <c r="C10" s="212"/>
      <c r="D10" s="213"/>
      <c r="E10" s="213"/>
      <c r="F10" s="213"/>
      <c r="G10" s="213"/>
      <c r="H10" s="213"/>
      <c r="I10" s="213"/>
      <c r="J10" s="213"/>
      <c r="K10" s="214"/>
      <c r="L10" s="4"/>
    </row>
    <row r="11" spans="2:12" ht="30" customHeight="1">
      <c r="B11" s="3"/>
      <c r="C11" s="227" t="s">
        <v>6</v>
      </c>
      <c r="D11" s="221" t="s">
        <v>7</v>
      </c>
      <c r="E11" s="229" t="s">
        <v>8</v>
      </c>
      <c r="F11" s="229"/>
      <c r="G11" s="227" t="s">
        <v>9</v>
      </c>
      <c r="H11" s="221" t="s">
        <v>10</v>
      </c>
      <c r="I11" s="221" t="s">
        <v>11</v>
      </c>
      <c r="J11" s="223" t="s">
        <v>12</v>
      </c>
      <c r="K11" s="225" t="s">
        <v>13</v>
      </c>
      <c r="L11" s="4"/>
    </row>
    <row r="12" spans="2:12" ht="30" customHeight="1" thickBot="1">
      <c r="B12" s="3"/>
      <c r="C12" s="228"/>
      <c r="D12" s="222"/>
      <c r="E12" s="11" t="s">
        <v>14</v>
      </c>
      <c r="F12" s="11" t="s">
        <v>15</v>
      </c>
      <c r="G12" s="228"/>
      <c r="H12" s="222"/>
      <c r="I12" s="222"/>
      <c r="J12" s="224"/>
      <c r="K12" s="226"/>
      <c r="L12" s="4"/>
    </row>
    <row r="13" spans="2:12" ht="30" customHeight="1" thickBot="1">
      <c r="B13" s="3"/>
      <c r="C13" s="12"/>
      <c r="D13" s="13"/>
      <c r="E13" s="13"/>
      <c r="F13" s="13"/>
      <c r="G13" s="13"/>
      <c r="H13" s="13"/>
      <c r="I13" s="13"/>
      <c r="J13" s="13"/>
      <c r="K13" s="14"/>
      <c r="L13" s="4"/>
    </row>
    <row r="14" spans="2:12">
      <c r="B14" s="3"/>
      <c r="C14" s="189">
        <v>1</v>
      </c>
      <c r="D14" s="15"/>
      <c r="E14" s="15"/>
      <c r="F14" s="15"/>
      <c r="G14" s="152" t="s">
        <v>90</v>
      </c>
      <c r="H14" s="173"/>
      <c r="I14" s="16"/>
      <c r="J14" s="17"/>
      <c r="K14" s="18"/>
      <c r="L14" s="4"/>
    </row>
    <row r="15" spans="2:12">
      <c r="B15" s="3"/>
      <c r="C15" s="190">
        <v>1.01</v>
      </c>
      <c r="D15" s="15"/>
      <c r="E15" s="15"/>
      <c r="F15" s="15"/>
      <c r="G15" s="153" t="s">
        <v>91</v>
      </c>
      <c r="H15" s="174" t="s">
        <v>759</v>
      </c>
      <c r="I15" s="16">
        <v>1</v>
      </c>
      <c r="J15" s="17"/>
      <c r="K15" s="22"/>
      <c r="L15" s="4"/>
    </row>
    <row r="16" spans="2:12">
      <c r="B16" s="3"/>
      <c r="C16" s="190">
        <v>1.02</v>
      </c>
      <c r="D16" s="15"/>
      <c r="E16" s="15"/>
      <c r="F16" s="15"/>
      <c r="G16" s="153" t="s">
        <v>92</v>
      </c>
      <c r="H16" s="174" t="s">
        <v>760</v>
      </c>
      <c r="I16" s="16">
        <v>1</v>
      </c>
      <c r="J16" s="17"/>
      <c r="K16" s="22"/>
      <c r="L16" s="4"/>
    </row>
    <row r="17" spans="2:12">
      <c r="B17" s="3"/>
      <c r="C17" s="190">
        <v>1.03</v>
      </c>
      <c r="D17" s="23"/>
      <c r="E17" s="23"/>
      <c r="F17" s="23"/>
      <c r="G17" s="153" t="s">
        <v>93</v>
      </c>
      <c r="H17" s="174" t="s">
        <v>761</v>
      </c>
      <c r="I17" s="16">
        <v>1</v>
      </c>
      <c r="J17" s="17"/>
      <c r="K17" s="22"/>
      <c r="L17" s="4"/>
    </row>
    <row r="18" spans="2:12">
      <c r="B18" s="3"/>
      <c r="C18" s="190">
        <v>1.04</v>
      </c>
      <c r="D18" s="15"/>
      <c r="E18" s="15"/>
      <c r="F18" s="15"/>
      <c r="G18" s="153" t="s">
        <v>94</v>
      </c>
      <c r="H18" s="174" t="s">
        <v>761</v>
      </c>
      <c r="I18" s="16">
        <v>1</v>
      </c>
      <c r="J18" s="17"/>
      <c r="K18" s="22"/>
      <c r="L18" s="4"/>
    </row>
    <row r="19" spans="2:12">
      <c r="B19" s="3"/>
      <c r="C19" s="190">
        <v>1.05</v>
      </c>
      <c r="D19" s="24"/>
      <c r="E19" s="24"/>
      <c r="F19" s="24"/>
      <c r="G19" s="153" t="s">
        <v>95</v>
      </c>
      <c r="H19" s="174" t="s">
        <v>759</v>
      </c>
      <c r="I19" s="16">
        <v>1</v>
      </c>
      <c r="J19" s="17"/>
      <c r="K19" s="22"/>
      <c r="L19" s="4"/>
    </row>
    <row r="20" spans="2:12">
      <c r="B20" s="3"/>
      <c r="C20" s="190">
        <v>1.06</v>
      </c>
      <c r="D20" s="25"/>
      <c r="E20" s="25"/>
      <c r="F20" s="25"/>
      <c r="G20" s="153" t="s">
        <v>96</v>
      </c>
      <c r="H20" s="174" t="s">
        <v>759</v>
      </c>
      <c r="I20" s="16">
        <v>1</v>
      </c>
      <c r="J20" s="17"/>
      <c r="K20" s="22"/>
      <c r="L20" s="4"/>
    </row>
    <row r="21" spans="2:12">
      <c r="B21" s="3"/>
      <c r="C21" s="190">
        <v>1.07</v>
      </c>
      <c r="D21" s="24"/>
      <c r="E21" s="24"/>
      <c r="F21" s="24"/>
      <c r="G21" s="153" t="s">
        <v>97</v>
      </c>
      <c r="H21" s="174" t="s">
        <v>761</v>
      </c>
      <c r="I21" s="16">
        <v>1</v>
      </c>
      <c r="J21" s="17"/>
      <c r="K21" s="22"/>
      <c r="L21" s="4"/>
    </row>
    <row r="22" spans="2:12">
      <c r="B22" s="3"/>
      <c r="C22" s="190">
        <v>1.08</v>
      </c>
      <c r="D22" s="23"/>
      <c r="E22" s="23"/>
      <c r="F22" s="23"/>
      <c r="G22" s="153" t="s">
        <v>98</v>
      </c>
      <c r="H22" s="174" t="s">
        <v>761</v>
      </c>
      <c r="I22" s="16">
        <v>1</v>
      </c>
      <c r="J22" s="17"/>
      <c r="K22" s="22"/>
      <c r="L22" s="4"/>
    </row>
    <row r="23" spans="2:12">
      <c r="B23" s="3"/>
      <c r="C23" s="190">
        <v>1.0900000000000001</v>
      </c>
      <c r="D23" s="24"/>
      <c r="E23" s="24"/>
      <c r="F23" s="24"/>
      <c r="G23" s="153" t="s">
        <v>99</v>
      </c>
      <c r="H23" s="174" t="s">
        <v>760</v>
      </c>
      <c r="I23" s="16">
        <v>1</v>
      </c>
      <c r="J23" s="26"/>
      <c r="K23" s="22"/>
      <c r="L23" s="4"/>
    </row>
    <row r="24" spans="2:12">
      <c r="B24" s="3"/>
      <c r="C24" s="190">
        <v>1.1000000000000001</v>
      </c>
      <c r="D24" s="23"/>
      <c r="E24" s="23"/>
      <c r="F24" s="23"/>
      <c r="G24" s="153" t="s">
        <v>100</v>
      </c>
      <c r="H24" s="174" t="s">
        <v>761</v>
      </c>
      <c r="I24" s="16">
        <v>1</v>
      </c>
      <c r="J24" s="26"/>
      <c r="K24" s="22"/>
      <c r="L24" s="4"/>
    </row>
    <row r="25" spans="2:12">
      <c r="B25" s="3"/>
      <c r="C25" s="190">
        <v>1.1100000000000001</v>
      </c>
      <c r="D25" s="24"/>
      <c r="E25" s="15"/>
      <c r="F25" s="24"/>
      <c r="G25" s="153" t="s">
        <v>101</v>
      </c>
      <c r="H25" s="174" t="s">
        <v>761</v>
      </c>
      <c r="I25" s="16">
        <v>1</v>
      </c>
      <c r="J25" s="17"/>
      <c r="K25" s="22"/>
      <c r="L25" s="4"/>
    </row>
    <row r="26" spans="2:12">
      <c r="B26" s="3"/>
      <c r="C26" s="190">
        <v>1.1200000000000001</v>
      </c>
      <c r="D26" s="24"/>
      <c r="E26" s="24"/>
      <c r="F26" s="24"/>
      <c r="G26" s="153" t="s">
        <v>102</v>
      </c>
      <c r="H26" s="174" t="s">
        <v>761</v>
      </c>
      <c r="I26" s="16">
        <v>1</v>
      </c>
      <c r="J26" s="17"/>
      <c r="K26" s="22"/>
      <c r="L26" s="4"/>
    </row>
    <row r="27" spans="2:12">
      <c r="B27" s="3"/>
      <c r="C27" s="190">
        <v>1.1299999999999999</v>
      </c>
      <c r="D27" s="24"/>
      <c r="E27" s="24"/>
      <c r="F27" s="24"/>
      <c r="G27" s="153" t="s">
        <v>103</v>
      </c>
      <c r="H27" s="174" t="s">
        <v>760</v>
      </c>
      <c r="I27" s="16">
        <v>1</v>
      </c>
      <c r="J27" s="17"/>
      <c r="K27" s="22"/>
      <c r="L27" s="4"/>
    </row>
    <row r="28" spans="2:12">
      <c r="B28" s="3"/>
      <c r="C28" s="190">
        <v>1.1399999999999999</v>
      </c>
      <c r="D28" s="24"/>
      <c r="E28" s="24"/>
      <c r="F28" s="24"/>
      <c r="G28" s="153" t="s">
        <v>104</v>
      </c>
      <c r="H28" s="174" t="s">
        <v>760</v>
      </c>
      <c r="I28" s="16">
        <v>1</v>
      </c>
      <c r="J28" s="17"/>
      <c r="K28" s="22"/>
      <c r="L28" s="4"/>
    </row>
    <row r="29" spans="2:12">
      <c r="B29" s="3"/>
      <c r="C29" s="190">
        <v>1.1499999999999999</v>
      </c>
      <c r="D29" s="24"/>
      <c r="E29" s="24"/>
      <c r="F29" s="24"/>
      <c r="G29" s="153" t="s">
        <v>105</v>
      </c>
      <c r="H29" s="174" t="s">
        <v>761</v>
      </c>
      <c r="I29" s="16">
        <v>1</v>
      </c>
      <c r="J29" s="17"/>
      <c r="K29" s="22"/>
      <c r="L29" s="4"/>
    </row>
    <row r="30" spans="2:12">
      <c r="B30" s="3"/>
      <c r="C30" s="190">
        <v>1.1599999999999999</v>
      </c>
      <c r="D30" s="24"/>
      <c r="E30" s="24"/>
      <c r="F30" s="24"/>
      <c r="G30" s="153" t="s">
        <v>106</v>
      </c>
      <c r="H30" s="174" t="s">
        <v>759</v>
      </c>
      <c r="I30" s="16">
        <v>1</v>
      </c>
      <c r="J30" s="17"/>
      <c r="K30" s="22"/>
      <c r="L30" s="4"/>
    </row>
    <row r="31" spans="2:12">
      <c r="B31" s="3"/>
      <c r="C31" s="190">
        <v>1.17</v>
      </c>
      <c r="D31" s="24"/>
      <c r="E31" s="24"/>
      <c r="F31" s="24"/>
      <c r="G31" s="153" t="s">
        <v>107</v>
      </c>
      <c r="H31" s="174" t="s">
        <v>759</v>
      </c>
      <c r="I31" s="16">
        <v>1</v>
      </c>
      <c r="J31" s="17"/>
      <c r="K31" s="22"/>
      <c r="L31" s="4"/>
    </row>
    <row r="32" spans="2:12">
      <c r="B32" s="3"/>
      <c r="C32" s="190">
        <v>1.18</v>
      </c>
      <c r="D32" s="24"/>
      <c r="E32" s="24"/>
      <c r="F32" s="24"/>
      <c r="G32" s="153" t="s">
        <v>108</v>
      </c>
      <c r="H32" s="174" t="s">
        <v>761</v>
      </c>
      <c r="I32" s="16">
        <v>1</v>
      </c>
      <c r="J32" s="17"/>
      <c r="K32" s="22"/>
      <c r="L32" s="4"/>
    </row>
    <row r="33" spans="2:12">
      <c r="B33" s="3"/>
      <c r="C33" s="190">
        <v>1.19</v>
      </c>
      <c r="D33" s="24"/>
      <c r="E33" s="24"/>
      <c r="F33" s="24"/>
      <c r="G33" s="153" t="s">
        <v>109</v>
      </c>
      <c r="H33" s="174" t="s">
        <v>759</v>
      </c>
      <c r="I33" s="16">
        <v>1</v>
      </c>
      <c r="J33" s="17"/>
      <c r="K33" s="22"/>
      <c r="L33" s="4"/>
    </row>
    <row r="34" spans="2:12">
      <c r="B34" s="3"/>
      <c r="C34" s="190">
        <v>1.2</v>
      </c>
      <c r="D34" s="24"/>
      <c r="E34" s="24"/>
      <c r="F34" s="24"/>
      <c r="G34" s="153" t="s">
        <v>110</v>
      </c>
      <c r="H34" s="174" t="s">
        <v>761</v>
      </c>
      <c r="I34" s="16">
        <v>1</v>
      </c>
      <c r="J34" s="17"/>
      <c r="K34" s="22"/>
      <c r="L34" s="4"/>
    </row>
    <row r="35" spans="2:12">
      <c r="B35" s="3"/>
      <c r="C35" s="190">
        <v>1.21</v>
      </c>
      <c r="D35" s="24"/>
      <c r="E35" s="24"/>
      <c r="F35" s="24"/>
      <c r="G35" s="153" t="s">
        <v>111</v>
      </c>
      <c r="H35" s="174" t="s">
        <v>759</v>
      </c>
      <c r="I35" s="16">
        <v>1</v>
      </c>
      <c r="J35" s="17"/>
      <c r="K35" s="22"/>
      <c r="L35" s="4"/>
    </row>
    <row r="36" spans="2:12">
      <c r="B36" s="3"/>
      <c r="C36" s="190">
        <v>1.22</v>
      </c>
      <c r="D36" s="24"/>
      <c r="E36" s="24"/>
      <c r="F36" s="24"/>
      <c r="G36" s="153" t="s">
        <v>112</v>
      </c>
      <c r="H36" s="174" t="s">
        <v>761</v>
      </c>
      <c r="I36" s="16">
        <v>1</v>
      </c>
      <c r="J36" s="17"/>
      <c r="K36" s="22"/>
      <c r="L36" s="4"/>
    </row>
    <row r="37" spans="2:12">
      <c r="B37" s="3"/>
      <c r="C37" s="190">
        <v>1.23</v>
      </c>
      <c r="D37" s="24"/>
      <c r="E37" s="24"/>
      <c r="F37" s="24"/>
      <c r="G37" s="153" t="s">
        <v>113</v>
      </c>
      <c r="H37" s="174" t="s">
        <v>761</v>
      </c>
      <c r="I37" s="16">
        <v>1</v>
      </c>
      <c r="J37" s="17"/>
      <c r="K37" s="22"/>
      <c r="L37" s="4"/>
    </row>
    <row r="38" spans="2:12">
      <c r="B38" s="3"/>
      <c r="C38" s="190">
        <v>1.24</v>
      </c>
      <c r="D38" s="24"/>
      <c r="E38" s="24"/>
      <c r="F38" s="24"/>
      <c r="G38" s="153" t="s">
        <v>114</v>
      </c>
      <c r="H38" s="174" t="s">
        <v>761</v>
      </c>
      <c r="I38" s="16">
        <v>1</v>
      </c>
      <c r="J38" s="17"/>
      <c r="K38" s="22"/>
      <c r="L38" s="4"/>
    </row>
    <row r="39" spans="2:12">
      <c r="B39" s="3"/>
      <c r="C39" s="190">
        <v>1.25</v>
      </c>
      <c r="D39" s="24"/>
      <c r="E39" s="24"/>
      <c r="F39" s="24"/>
      <c r="G39" s="153" t="s">
        <v>115</v>
      </c>
      <c r="H39" s="174" t="s">
        <v>759</v>
      </c>
      <c r="I39" s="16">
        <v>1</v>
      </c>
      <c r="J39" s="17"/>
      <c r="K39" s="22"/>
      <c r="L39" s="4"/>
    </row>
    <row r="40" spans="2:12">
      <c r="B40" s="3"/>
      <c r="C40" s="190">
        <v>1.26</v>
      </c>
      <c r="D40" s="24"/>
      <c r="E40" s="24"/>
      <c r="F40" s="24"/>
      <c r="G40" s="153" t="s">
        <v>116</v>
      </c>
      <c r="H40" s="174" t="s">
        <v>759</v>
      </c>
      <c r="I40" s="16">
        <v>1</v>
      </c>
      <c r="J40" s="17"/>
      <c r="K40" s="22"/>
      <c r="L40" s="4"/>
    </row>
    <row r="41" spans="2:12">
      <c r="B41" s="3"/>
      <c r="C41" s="190">
        <v>1.27</v>
      </c>
      <c r="D41" s="24"/>
      <c r="E41" s="24"/>
      <c r="F41" s="24"/>
      <c r="G41" s="153" t="s">
        <v>117</v>
      </c>
      <c r="H41" s="174" t="s">
        <v>761</v>
      </c>
      <c r="I41" s="16">
        <v>1</v>
      </c>
      <c r="J41" s="17"/>
      <c r="K41" s="22"/>
      <c r="L41" s="4"/>
    </row>
    <row r="42" spans="2:12">
      <c r="B42" s="3"/>
      <c r="C42" s="190">
        <v>1.28</v>
      </c>
      <c r="D42" s="24"/>
      <c r="E42" s="24"/>
      <c r="F42" s="24"/>
      <c r="G42" s="153" t="s">
        <v>118</v>
      </c>
      <c r="H42" s="174" t="s">
        <v>759</v>
      </c>
      <c r="I42" s="16">
        <v>1</v>
      </c>
      <c r="J42" s="17"/>
      <c r="K42" s="22"/>
      <c r="L42" s="4"/>
    </row>
    <row r="43" spans="2:12">
      <c r="B43" s="3"/>
      <c r="C43" s="190">
        <v>1.29</v>
      </c>
      <c r="D43" s="24"/>
      <c r="E43" s="24"/>
      <c r="F43" s="24"/>
      <c r="G43" s="153" t="s">
        <v>119</v>
      </c>
      <c r="H43" s="174" t="s">
        <v>761</v>
      </c>
      <c r="I43" s="16">
        <v>1</v>
      </c>
      <c r="J43" s="17"/>
      <c r="K43" s="22"/>
      <c r="L43" s="4"/>
    </row>
    <row r="44" spans="2:12">
      <c r="B44" s="3"/>
      <c r="C44" s="190">
        <v>1.3</v>
      </c>
      <c r="D44" s="24"/>
      <c r="E44" s="24"/>
      <c r="F44" s="24"/>
      <c r="G44" s="153" t="s">
        <v>120</v>
      </c>
      <c r="H44" s="174" t="s">
        <v>759</v>
      </c>
      <c r="I44" s="16">
        <v>1</v>
      </c>
      <c r="J44" s="17"/>
      <c r="K44" s="22"/>
      <c r="L44" s="4"/>
    </row>
    <row r="45" spans="2:12">
      <c r="B45" s="3"/>
      <c r="C45" s="190">
        <v>1.31</v>
      </c>
      <c r="D45" s="24"/>
      <c r="E45" s="24"/>
      <c r="F45" s="24"/>
      <c r="G45" s="153" t="s">
        <v>121</v>
      </c>
      <c r="H45" s="174" t="s">
        <v>761</v>
      </c>
      <c r="I45" s="16">
        <v>1</v>
      </c>
      <c r="J45" s="17"/>
      <c r="K45" s="22"/>
      <c r="L45" s="4"/>
    </row>
    <row r="46" spans="2:12">
      <c r="B46" s="3"/>
      <c r="C46" s="190">
        <v>1.32</v>
      </c>
      <c r="D46" s="24"/>
      <c r="E46" s="24"/>
      <c r="F46" s="24"/>
      <c r="G46" s="153" t="s">
        <v>122</v>
      </c>
      <c r="H46" s="174" t="s">
        <v>762</v>
      </c>
      <c r="I46" s="16">
        <v>1</v>
      </c>
      <c r="J46" s="17"/>
      <c r="K46" s="22"/>
      <c r="L46" s="4"/>
    </row>
    <row r="47" spans="2:12">
      <c r="B47" s="3"/>
      <c r="C47" s="190">
        <v>1.33</v>
      </c>
      <c r="D47" s="24"/>
      <c r="E47" s="24"/>
      <c r="F47" s="24"/>
      <c r="G47" s="153" t="s">
        <v>123</v>
      </c>
      <c r="H47" s="174" t="s">
        <v>759</v>
      </c>
      <c r="I47" s="16">
        <v>1</v>
      </c>
      <c r="J47" s="17"/>
      <c r="K47" s="22"/>
      <c r="L47" s="4"/>
    </row>
    <row r="48" spans="2:12">
      <c r="B48" s="3"/>
      <c r="C48" s="190">
        <v>1.34</v>
      </c>
      <c r="D48" s="24"/>
      <c r="E48" s="24"/>
      <c r="F48" s="24"/>
      <c r="G48" s="154" t="s">
        <v>124</v>
      </c>
      <c r="H48" s="174" t="s">
        <v>759</v>
      </c>
      <c r="I48" s="16">
        <v>1</v>
      </c>
      <c r="J48" s="17"/>
      <c r="K48" s="22"/>
      <c r="L48" s="4"/>
    </row>
    <row r="49" spans="2:12">
      <c r="B49" s="3"/>
      <c r="C49" s="190">
        <v>1.35</v>
      </c>
      <c r="D49" s="24"/>
      <c r="E49" s="24"/>
      <c r="F49" s="24"/>
      <c r="G49" s="153" t="s">
        <v>125</v>
      </c>
      <c r="H49" s="174" t="s">
        <v>759</v>
      </c>
      <c r="I49" s="16">
        <v>1</v>
      </c>
      <c r="J49" s="17"/>
      <c r="K49" s="22"/>
      <c r="L49" s="4"/>
    </row>
    <row r="50" spans="2:12">
      <c r="B50" s="3"/>
      <c r="C50" s="190">
        <v>1.36</v>
      </c>
      <c r="D50" s="24"/>
      <c r="E50" s="24"/>
      <c r="F50" s="24"/>
      <c r="G50" s="153" t="s">
        <v>126</v>
      </c>
      <c r="H50" s="174" t="s">
        <v>761</v>
      </c>
      <c r="I50" s="16">
        <v>1</v>
      </c>
      <c r="J50" s="17"/>
      <c r="K50" s="22"/>
      <c r="L50" s="4"/>
    </row>
    <row r="51" spans="2:12">
      <c r="B51" s="3"/>
      <c r="C51" s="190">
        <v>1.37</v>
      </c>
      <c r="D51" s="24"/>
      <c r="E51" s="24"/>
      <c r="F51" s="24"/>
      <c r="G51" s="153" t="s">
        <v>127</v>
      </c>
      <c r="H51" s="174" t="s">
        <v>761</v>
      </c>
      <c r="I51" s="16">
        <v>1</v>
      </c>
      <c r="J51" s="17"/>
      <c r="K51" s="22"/>
      <c r="L51" s="4"/>
    </row>
    <row r="52" spans="2:12">
      <c r="B52" s="3"/>
      <c r="C52" s="190">
        <v>1.38</v>
      </c>
      <c r="D52" s="24"/>
      <c r="E52" s="24"/>
      <c r="F52" s="24"/>
      <c r="G52" s="155" t="s">
        <v>128</v>
      </c>
      <c r="H52" s="174" t="s">
        <v>759</v>
      </c>
      <c r="I52" s="16">
        <v>1</v>
      </c>
      <c r="J52" s="17"/>
      <c r="K52" s="22"/>
      <c r="L52" s="4"/>
    </row>
    <row r="53" spans="2:12">
      <c r="B53" s="3"/>
      <c r="C53" s="190">
        <v>1.39</v>
      </c>
      <c r="D53" s="24"/>
      <c r="E53" s="24"/>
      <c r="F53" s="24"/>
      <c r="G53" s="153" t="s">
        <v>129</v>
      </c>
      <c r="H53" s="174" t="s">
        <v>762</v>
      </c>
      <c r="I53" s="16">
        <v>1</v>
      </c>
      <c r="J53" s="17"/>
      <c r="K53" s="22"/>
      <c r="L53" s="4"/>
    </row>
    <row r="54" spans="2:12">
      <c r="B54" s="3"/>
      <c r="C54" s="190">
        <v>1.4</v>
      </c>
      <c r="D54" s="24"/>
      <c r="E54" s="24"/>
      <c r="F54" s="24"/>
      <c r="G54" s="153" t="s">
        <v>130</v>
      </c>
      <c r="H54" s="174" t="s">
        <v>759</v>
      </c>
      <c r="I54" s="16">
        <v>1</v>
      </c>
      <c r="J54" s="17"/>
      <c r="K54" s="22"/>
      <c r="L54" s="4"/>
    </row>
    <row r="55" spans="2:12">
      <c r="B55" s="3"/>
      <c r="C55" s="190">
        <v>1.41</v>
      </c>
      <c r="D55" s="24"/>
      <c r="E55" s="24"/>
      <c r="F55" s="24"/>
      <c r="G55" s="153" t="s">
        <v>131</v>
      </c>
      <c r="H55" s="174" t="s">
        <v>759</v>
      </c>
      <c r="I55" s="16">
        <v>1</v>
      </c>
      <c r="J55" s="17"/>
      <c r="K55" s="22"/>
      <c r="L55" s="4"/>
    </row>
    <row r="56" spans="2:12">
      <c r="B56" s="3"/>
      <c r="C56" s="190">
        <v>1.42</v>
      </c>
      <c r="D56" s="24"/>
      <c r="E56" s="24"/>
      <c r="F56" s="24"/>
      <c r="G56" s="153" t="s">
        <v>132</v>
      </c>
      <c r="H56" s="174" t="s">
        <v>759</v>
      </c>
      <c r="I56" s="16">
        <v>1</v>
      </c>
      <c r="J56" s="17"/>
      <c r="K56" s="22"/>
      <c r="L56" s="4"/>
    </row>
    <row r="57" spans="2:12">
      <c r="B57" s="3"/>
      <c r="C57" s="190">
        <v>1.43</v>
      </c>
      <c r="D57" s="24"/>
      <c r="E57" s="24"/>
      <c r="F57" s="24"/>
      <c r="G57" s="153" t="s">
        <v>133</v>
      </c>
      <c r="H57" s="174" t="s">
        <v>759</v>
      </c>
      <c r="I57" s="16">
        <v>1</v>
      </c>
      <c r="J57" s="17"/>
      <c r="K57" s="22"/>
      <c r="L57" s="4"/>
    </row>
    <row r="58" spans="2:12">
      <c r="B58" s="3"/>
      <c r="C58" s="190">
        <v>1.44</v>
      </c>
      <c r="D58" s="24"/>
      <c r="E58" s="24"/>
      <c r="F58" s="24"/>
      <c r="G58" s="153" t="s">
        <v>134</v>
      </c>
      <c r="H58" s="174" t="s">
        <v>761</v>
      </c>
      <c r="I58" s="16">
        <v>1</v>
      </c>
      <c r="J58" s="17"/>
      <c r="K58" s="22"/>
      <c r="L58" s="4"/>
    </row>
    <row r="59" spans="2:12">
      <c r="B59" s="3"/>
      <c r="C59" s="190">
        <v>1.46</v>
      </c>
      <c r="D59" s="24"/>
      <c r="E59" s="24"/>
      <c r="F59" s="24"/>
      <c r="G59" s="153" t="s">
        <v>135</v>
      </c>
      <c r="H59" s="174" t="s">
        <v>761</v>
      </c>
      <c r="I59" s="16">
        <v>1</v>
      </c>
      <c r="J59" s="17"/>
      <c r="K59" s="22"/>
      <c r="L59" s="4"/>
    </row>
    <row r="60" spans="2:12">
      <c r="B60" s="3"/>
      <c r="C60" s="190">
        <v>1.47</v>
      </c>
      <c r="D60" s="24"/>
      <c r="E60" s="24"/>
      <c r="F60" s="24"/>
      <c r="G60" s="153" t="s">
        <v>136</v>
      </c>
      <c r="H60" s="174" t="s">
        <v>759</v>
      </c>
      <c r="I60" s="16">
        <v>1</v>
      </c>
      <c r="J60" s="17"/>
      <c r="K60" s="22"/>
      <c r="L60" s="4"/>
    </row>
    <row r="61" spans="2:12">
      <c r="B61" s="3"/>
      <c r="C61" s="190">
        <v>1.48</v>
      </c>
      <c r="D61" s="24"/>
      <c r="E61" s="24"/>
      <c r="F61" s="24"/>
      <c r="G61" s="153" t="s">
        <v>137</v>
      </c>
      <c r="H61" s="174" t="s">
        <v>761</v>
      </c>
      <c r="I61" s="16">
        <v>1</v>
      </c>
      <c r="J61" s="17"/>
      <c r="K61" s="22"/>
      <c r="L61" s="4"/>
    </row>
    <row r="62" spans="2:12">
      <c r="B62" s="3"/>
      <c r="C62" s="190">
        <v>1.49</v>
      </c>
      <c r="D62" s="24"/>
      <c r="E62" s="24"/>
      <c r="F62" s="24"/>
      <c r="G62" s="153" t="s">
        <v>138</v>
      </c>
      <c r="H62" s="174" t="s">
        <v>763</v>
      </c>
      <c r="I62" s="16">
        <v>1</v>
      </c>
      <c r="J62" s="17"/>
      <c r="K62" s="22"/>
      <c r="L62" s="4"/>
    </row>
    <row r="63" spans="2:12">
      <c r="B63" s="3"/>
      <c r="C63" s="190">
        <v>1.5</v>
      </c>
      <c r="D63" s="24"/>
      <c r="E63" s="24"/>
      <c r="F63" s="24"/>
      <c r="G63" s="153" t="s">
        <v>139</v>
      </c>
      <c r="H63" s="174" t="s">
        <v>762</v>
      </c>
      <c r="I63" s="16">
        <v>1</v>
      </c>
      <c r="J63" s="17"/>
      <c r="K63" s="22"/>
      <c r="L63" s="4"/>
    </row>
    <row r="64" spans="2:12">
      <c r="B64" s="3"/>
      <c r="C64" s="189">
        <v>2</v>
      </c>
      <c r="D64" s="24"/>
      <c r="E64" s="24"/>
      <c r="F64" s="24"/>
      <c r="G64" s="152" t="s">
        <v>140</v>
      </c>
      <c r="H64" s="174"/>
      <c r="I64" s="16"/>
      <c r="J64" s="17"/>
      <c r="K64" s="22"/>
      <c r="L64" s="4"/>
    </row>
    <row r="65" spans="2:12">
      <c r="B65" s="3"/>
      <c r="C65" s="190">
        <v>2.0099999999999998</v>
      </c>
      <c r="D65" s="24"/>
      <c r="E65" s="24"/>
      <c r="F65" s="24"/>
      <c r="G65" s="153" t="s">
        <v>141</v>
      </c>
      <c r="H65" s="174" t="s">
        <v>762</v>
      </c>
      <c r="I65" s="16">
        <v>1</v>
      </c>
      <c r="J65" s="17"/>
      <c r="K65" s="22"/>
      <c r="L65" s="4"/>
    </row>
    <row r="66" spans="2:12">
      <c r="B66" s="3"/>
      <c r="C66" s="190">
        <v>2.02</v>
      </c>
      <c r="D66" s="24"/>
      <c r="E66" s="24"/>
      <c r="F66" s="24"/>
      <c r="G66" s="153" t="s">
        <v>142</v>
      </c>
      <c r="H66" s="174" t="s">
        <v>762</v>
      </c>
      <c r="I66" s="16">
        <v>1</v>
      </c>
      <c r="J66" s="17"/>
      <c r="K66" s="22"/>
      <c r="L66" s="4"/>
    </row>
    <row r="67" spans="2:12">
      <c r="B67" s="3"/>
      <c r="C67" s="190">
        <v>2.0299999999999998</v>
      </c>
      <c r="D67" s="24"/>
      <c r="E67" s="24"/>
      <c r="F67" s="24"/>
      <c r="G67" s="153" t="s">
        <v>143</v>
      </c>
      <c r="H67" s="174" t="s">
        <v>762</v>
      </c>
      <c r="I67" s="16">
        <v>1</v>
      </c>
      <c r="J67" s="17"/>
      <c r="K67" s="22"/>
      <c r="L67" s="4"/>
    </row>
    <row r="68" spans="2:12">
      <c r="B68" s="3"/>
      <c r="C68" s="190">
        <v>2.04</v>
      </c>
      <c r="D68" s="24"/>
      <c r="E68" s="24"/>
      <c r="F68" s="24"/>
      <c r="G68" s="153" t="s">
        <v>144</v>
      </c>
      <c r="H68" s="174" t="s">
        <v>762</v>
      </c>
      <c r="I68" s="16">
        <v>1</v>
      </c>
      <c r="J68" s="17"/>
      <c r="K68" s="22"/>
      <c r="L68" s="4"/>
    </row>
    <row r="69" spans="2:12">
      <c r="B69" s="3"/>
      <c r="C69" s="190">
        <v>2.0499999999999998</v>
      </c>
      <c r="D69" s="24"/>
      <c r="E69" s="24"/>
      <c r="F69" s="24"/>
      <c r="G69" s="153" t="s">
        <v>145</v>
      </c>
      <c r="H69" s="174" t="s">
        <v>762</v>
      </c>
      <c r="I69" s="16">
        <v>1</v>
      </c>
      <c r="J69" s="17"/>
      <c r="K69" s="22"/>
      <c r="L69" s="4"/>
    </row>
    <row r="70" spans="2:12">
      <c r="B70" s="3"/>
      <c r="C70" s="190">
        <v>2.06</v>
      </c>
      <c r="D70" s="24"/>
      <c r="E70" s="24"/>
      <c r="F70" s="24"/>
      <c r="G70" s="153" t="s">
        <v>146</v>
      </c>
      <c r="H70" s="174" t="s">
        <v>761</v>
      </c>
      <c r="I70" s="16">
        <v>1</v>
      </c>
      <c r="J70" s="17"/>
      <c r="K70" s="22"/>
      <c r="L70" s="4"/>
    </row>
    <row r="71" spans="2:12">
      <c r="B71" s="3"/>
      <c r="C71" s="190">
        <v>2.0699999999999998</v>
      </c>
      <c r="D71" s="24"/>
      <c r="E71" s="24"/>
      <c r="F71" s="24"/>
      <c r="G71" s="153" t="s">
        <v>147</v>
      </c>
      <c r="H71" s="174" t="s">
        <v>762</v>
      </c>
      <c r="I71" s="16">
        <v>1</v>
      </c>
      <c r="J71" s="17"/>
      <c r="K71" s="22"/>
      <c r="L71" s="4"/>
    </row>
    <row r="72" spans="2:12">
      <c r="B72" s="3"/>
      <c r="C72" s="190">
        <v>2.08</v>
      </c>
      <c r="D72" s="24"/>
      <c r="E72" s="24"/>
      <c r="F72" s="24"/>
      <c r="G72" s="153" t="s">
        <v>148</v>
      </c>
      <c r="H72" s="174" t="s">
        <v>761</v>
      </c>
      <c r="I72" s="16">
        <v>1</v>
      </c>
      <c r="J72" s="17"/>
      <c r="K72" s="22"/>
      <c r="L72" s="4"/>
    </row>
    <row r="73" spans="2:12">
      <c r="B73" s="3"/>
      <c r="C73" s="190">
        <v>2.09</v>
      </c>
      <c r="D73" s="24"/>
      <c r="E73" s="24"/>
      <c r="F73" s="24"/>
      <c r="G73" s="153" t="s">
        <v>149</v>
      </c>
      <c r="H73" s="174" t="s">
        <v>762</v>
      </c>
      <c r="I73" s="16">
        <v>1</v>
      </c>
      <c r="J73" s="17"/>
      <c r="K73" s="22"/>
      <c r="L73" s="4"/>
    </row>
    <row r="74" spans="2:12">
      <c r="B74" s="3"/>
      <c r="C74" s="190">
        <v>2.1</v>
      </c>
      <c r="D74" s="24"/>
      <c r="E74" s="24"/>
      <c r="F74" s="24"/>
      <c r="G74" s="153" t="s">
        <v>150</v>
      </c>
      <c r="H74" s="174" t="s">
        <v>761</v>
      </c>
      <c r="I74" s="16">
        <v>1</v>
      </c>
      <c r="J74" s="17"/>
      <c r="K74" s="22"/>
      <c r="L74" s="4"/>
    </row>
    <row r="75" spans="2:12">
      <c r="B75" s="3"/>
      <c r="C75" s="189">
        <v>3</v>
      </c>
      <c r="D75" s="24"/>
      <c r="E75" s="24"/>
      <c r="F75" s="24"/>
      <c r="G75" s="152" t="s">
        <v>151</v>
      </c>
      <c r="H75" s="174"/>
      <c r="I75" s="16"/>
      <c r="J75" s="17"/>
      <c r="K75" s="22"/>
      <c r="L75" s="4"/>
    </row>
    <row r="76" spans="2:12">
      <c r="B76" s="3"/>
      <c r="C76" s="190">
        <v>3.01</v>
      </c>
      <c r="D76" s="24"/>
      <c r="E76" s="24"/>
      <c r="F76" s="24"/>
      <c r="G76" s="153" t="s">
        <v>152</v>
      </c>
      <c r="H76" s="174" t="s">
        <v>764</v>
      </c>
      <c r="I76" s="16">
        <v>1</v>
      </c>
      <c r="J76" s="17"/>
      <c r="K76" s="22"/>
      <c r="L76" s="4"/>
    </row>
    <row r="77" spans="2:12">
      <c r="B77" s="3"/>
      <c r="C77" s="190">
        <v>3.02</v>
      </c>
      <c r="D77" s="24"/>
      <c r="E77" s="24"/>
      <c r="F77" s="24"/>
      <c r="G77" s="153" t="s">
        <v>153</v>
      </c>
      <c r="H77" s="174" t="s">
        <v>764</v>
      </c>
      <c r="I77" s="16">
        <v>1</v>
      </c>
      <c r="J77" s="17"/>
      <c r="K77" s="22"/>
      <c r="L77" s="4"/>
    </row>
    <row r="78" spans="2:12">
      <c r="B78" s="3"/>
      <c r="C78" s="190">
        <v>3.03</v>
      </c>
      <c r="D78" s="24"/>
      <c r="E78" s="24"/>
      <c r="F78" s="24"/>
      <c r="G78" s="153" t="s">
        <v>154</v>
      </c>
      <c r="H78" s="174" t="s">
        <v>765</v>
      </c>
      <c r="I78" s="16">
        <v>1</v>
      </c>
      <c r="J78" s="17"/>
      <c r="K78" s="22"/>
      <c r="L78" s="4"/>
    </row>
    <row r="79" spans="2:12">
      <c r="B79" s="3"/>
      <c r="C79" s="189">
        <v>4</v>
      </c>
      <c r="D79" s="24"/>
      <c r="E79" s="24"/>
      <c r="F79" s="24"/>
      <c r="G79" s="152" t="s">
        <v>155</v>
      </c>
      <c r="H79" s="174"/>
      <c r="I79" s="16"/>
      <c r="J79" s="17"/>
      <c r="K79" s="22"/>
      <c r="L79" s="4"/>
    </row>
    <row r="80" spans="2:12">
      <c r="B80" s="3"/>
      <c r="C80" s="190">
        <v>4.01</v>
      </c>
      <c r="D80" s="24"/>
      <c r="E80" s="24"/>
      <c r="F80" s="24"/>
      <c r="G80" s="153" t="s">
        <v>156</v>
      </c>
      <c r="H80" s="174" t="s">
        <v>761</v>
      </c>
      <c r="I80" s="16">
        <v>1</v>
      </c>
      <c r="J80" s="17"/>
      <c r="K80" s="22"/>
      <c r="L80" s="4"/>
    </row>
    <row r="81" spans="2:12">
      <c r="B81" s="3"/>
      <c r="C81" s="190">
        <v>4.0199999999999996</v>
      </c>
      <c r="D81" s="24"/>
      <c r="E81" s="24"/>
      <c r="F81" s="24"/>
      <c r="G81" s="155" t="s">
        <v>157</v>
      </c>
      <c r="H81" s="174" t="s">
        <v>761</v>
      </c>
      <c r="I81" s="16">
        <v>1</v>
      </c>
      <c r="J81" s="17"/>
      <c r="K81" s="22"/>
      <c r="L81" s="4"/>
    </row>
    <row r="82" spans="2:12">
      <c r="B82" s="3"/>
      <c r="C82" s="190">
        <v>4.03</v>
      </c>
      <c r="D82" s="24"/>
      <c r="E82" s="24"/>
      <c r="F82" s="24"/>
      <c r="G82" s="153" t="s">
        <v>158</v>
      </c>
      <c r="H82" s="174" t="s">
        <v>762</v>
      </c>
      <c r="I82" s="16">
        <v>1</v>
      </c>
      <c r="J82" s="17"/>
      <c r="K82" s="22"/>
      <c r="L82" s="4"/>
    </row>
    <row r="83" spans="2:12">
      <c r="B83" s="3"/>
      <c r="C83" s="190">
        <v>4.04</v>
      </c>
      <c r="D83" s="24"/>
      <c r="E83" s="24"/>
      <c r="F83" s="24"/>
      <c r="G83" s="153" t="s">
        <v>159</v>
      </c>
      <c r="H83" s="174" t="s">
        <v>762</v>
      </c>
      <c r="I83" s="16">
        <v>1</v>
      </c>
      <c r="J83" s="17"/>
      <c r="K83" s="22"/>
      <c r="L83" s="4"/>
    </row>
    <row r="84" spans="2:12">
      <c r="B84" s="3"/>
      <c r="C84" s="190">
        <v>4.05</v>
      </c>
      <c r="D84" s="24"/>
      <c r="E84" s="24"/>
      <c r="F84" s="24"/>
      <c r="G84" s="153" t="s">
        <v>160</v>
      </c>
      <c r="H84" s="174" t="s">
        <v>759</v>
      </c>
      <c r="I84" s="16">
        <v>1</v>
      </c>
      <c r="J84" s="17"/>
      <c r="K84" s="22"/>
      <c r="L84" s="4"/>
    </row>
    <row r="85" spans="2:12">
      <c r="B85" s="3"/>
      <c r="C85" s="190">
        <v>4.0599999999999996</v>
      </c>
      <c r="D85" s="24"/>
      <c r="E85" s="24"/>
      <c r="F85" s="24"/>
      <c r="G85" s="153" t="s">
        <v>161</v>
      </c>
      <c r="H85" s="174" t="s">
        <v>759</v>
      </c>
      <c r="I85" s="16">
        <v>1</v>
      </c>
      <c r="J85" s="17"/>
      <c r="K85" s="22"/>
      <c r="L85" s="4"/>
    </row>
    <row r="86" spans="2:12">
      <c r="B86" s="3"/>
      <c r="C86" s="190">
        <v>4.07</v>
      </c>
      <c r="D86" s="24"/>
      <c r="E86" s="24"/>
      <c r="F86" s="24"/>
      <c r="G86" s="153" t="s">
        <v>162</v>
      </c>
      <c r="H86" s="174" t="s">
        <v>762</v>
      </c>
      <c r="I86" s="16">
        <v>1</v>
      </c>
      <c r="J86" s="17"/>
      <c r="K86" s="22"/>
      <c r="L86" s="4"/>
    </row>
    <row r="87" spans="2:12">
      <c r="B87" s="3"/>
      <c r="C87" s="190">
        <v>4.08</v>
      </c>
      <c r="D87" s="24"/>
      <c r="E87" s="24"/>
      <c r="F87" s="24"/>
      <c r="G87" s="153" t="s">
        <v>163</v>
      </c>
      <c r="H87" s="174" t="s">
        <v>762</v>
      </c>
      <c r="I87" s="16">
        <v>1</v>
      </c>
      <c r="J87" s="17"/>
      <c r="K87" s="22"/>
      <c r="L87" s="4"/>
    </row>
    <row r="88" spans="2:12">
      <c r="B88" s="3"/>
      <c r="C88" s="190">
        <v>4.09</v>
      </c>
      <c r="D88" s="24"/>
      <c r="E88" s="24"/>
      <c r="F88" s="24"/>
      <c r="G88" s="153" t="s">
        <v>164</v>
      </c>
      <c r="H88" s="174" t="s">
        <v>759</v>
      </c>
      <c r="I88" s="16">
        <v>1</v>
      </c>
      <c r="J88" s="17"/>
      <c r="K88" s="22"/>
      <c r="L88" s="4"/>
    </row>
    <row r="89" spans="2:12">
      <c r="B89" s="3"/>
      <c r="C89" s="190">
        <v>4.0999999999999996</v>
      </c>
      <c r="D89" s="24"/>
      <c r="E89" s="24"/>
      <c r="F89" s="24"/>
      <c r="G89" s="153" t="s">
        <v>165</v>
      </c>
      <c r="H89" s="174" t="s">
        <v>761</v>
      </c>
      <c r="I89" s="16">
        <v>1</v>
      </c>
      <c r="J89" s="17"/>
      <c r="K89" s="22"/>
      <c r="L89" s="4"/>
    </row>
    <row r="90" spans="2:12">
      <c r="B90" s="3"/>
      <c r="C90" s="190">
        <v>4.1100000000000003</v>
      </c>
      <c r="D90" s="24"/>
      <c r="E90" s="24"/>
      <c r="F90" s="24"/>
      <c r="G90" s="153" t="s">
        <v>166</v>
      </c>
      <c r="H90" s="174" t="s">
        <v>762</v>
      </c>
      <c r="I90" s="16">
        <v>1</v>
      </c>
      <c r="J90" s="17"/>
      <c r="K90" s="22"/>
      <c r="L90" s="4"/>
    </row>
    <row r="91" spans="2:12">
      <c r="B91" s="3"/>
      <c r="C91" s="190">
        <v>4.12</v>
      </c>
      <c r="D91" s="24"/>
      <c r="E91" s="24"/>
      <c r="F91" s="24"/>
      <c r="G91" s="153" t="s">
        <v>167</v>
      </c>
      <c r="H91" s="174" t="s">
        <v>762</v>
      </c>
      <c r="I91" s="16">
        <v>1</v>
      </c>
      <c r="J91" s="17"/>
      <c r="K91" s="22"/>
      <c r="L91" s="4"/>
    </row>
    <row r="92" spans="2:12">
      <c r="B92" s="3"/>
      <c r="C92" s="190">
        <v>4.13</v>
      </c>
      <c r="D92" s="24"/>
      <c r="E92" s="24"/>
      <c r="F92" s="24"/>
      <c r="G92" s="153" t="s">
        <v>168</v>
      </c>
      <c r="H92" s="174" t="s">
        <v>761</v>
      </c>
      <c r="I92" s="16">
        <v>1</v>
      </c>
      <c r="J92" s="17"/>
      <c r="K92" s="22"/>
      <c r="L92" s="4"/>
    </row>
    <row r="93" spans="2:12">
      <c r="B93" s="3"/>
      <c r="C93" s="189">
        <v>5</v>
      </c>
      <c r="D93" s="24"/>
      <c r="E93" s="24"/>
      <c r="F93" s="24"/>
      <c r="G93" s="152" t="s">
        <v>169</v>
      </c>
      <c r="H93" s="174"/>
      <c r="I93" s="16"/>
      <c r="J93" s="17"/>
      <c r="K93" s="22"/>
      <c r="L93" s="4"/>
    </row>
    <row r="94" spans="2:12">
      <c r="B94" s="3"/>
      <c r="C94" s="190">
        <v>5.01</v>
      </c>
      <c r="D94" s="24"/>
      <c r="E94" s="24"/>
      <c r="F94" s="24"/>
      <c r="G94" s="153" t="s">
        <v>170</v>
      </c>
      <c r="H94" s="174" t="s">
        <v>765</v>
      </c>
      <c r="I94" s="16">
        <v>1</v>
      </c>
      <c r="J94" s="17"/>
      <c r="K94" s="22"/>
      <c r="L94" s="4"/>
    </row>
    <row r="95" spans="2:12">
      <c r="B95" s="3"/>
      <c r="C95" s="190">
        <v>5.0199999999999996</v>
      </c>
      <c r="D95" s="24"/>
      <c r="E95" s="24"/>
      <c r="F95" s="24"/>
      <c r="G95" s="153" t="s">
        <v>171</v>
      </c>
      <c r="H95" s="174" t="s">
        <v>765</v>
      </c>
      <c r="I95" s="16">
        <v>1</v>
      </c>
      <c r="J95" s="17"/>
      <c r="K95" s="22"/>
      <c r="L95" s="4"/>
    </row>
    <row r="96" spans="2:12">
      <c r="B96" s="3"/>
      <c r="C96" s="190">
        <v>5.03</v>
      </c>
      <c r="D96" s="24"/>
      <c r="E96" s="24"/>
      <c r="F96" s="24"/>
      <c r="G96" s="153" t="s">
        <v>172</v>
      </c>
      <c r="H96" s="174" t="s">
        <v>765</v>
      </c>
      <c r="I96" s="16">
        <v>1</v>
      </c>
      <c r="J96" s="17"/>
      <c r="K96" s="22"/>
      <c r="L96" s="4"/>
    </row>
    <row r="97" spans="2:12">
      <c r="B97" s="3"/>
      <c r="C97" s="190">
        <v>5.04</v>
      </c>
      <c r="D97" s="24"/>
      <c r="E97" s="24"/>
      <c r="F97" s="24"/>
      <c r="G97" s="153" t="s">
        <v>173</v>
      </c>
      <c r="H97" s="174" t="s">
        <v>765</v>
      </c>
      <c r="I97" s="16">
        <v>1</v>
      </c>
      <c r="J97" s="17"/>
      <c r="K97" s="22"/>
      <c r="L97" s="4"/>
    </row>
    <row r="98" spans="2:12">
      <c r="B98" s="3"/>
      <c r="C98" s="190">
        <v>5.05</v>
      </c>
      <c r="D98" s="24"/>
      <c r="E98" s="24"/>
      <c r="F98" s="24"/>
      <c r="G98" s="153" t="s">
        <v>174</v>
      </c>
      <c r="H98" s="174" t="s">
        <v>765</v>
      </c>
      <c r="I98" s="16">
        <v>1</v>
      </c>
      <c r="J98" s="17"/>
      <c r="K98" s="22"/>
      <c r="L98" s="4"/>
    </row>
    <row r="99" spans="2:12">
      <c r="B99" s="3"/>
      <c r="C99" s="190">
        <v>5.0599999999999996</v>
      </c>
      <c r="D99" s="24"/>
      <c r="E99" s="24"/>
      <c r="F99" s="24"/>
      <c r="G99" s="153" t="s">
        <v>175</v>
      </c>
      <c r="H99" s="174" t="s">
        <v>765</v>
      </c>
      <c r="I99" s="16">
        <v>1</v>
      </c>
      <c r="J99" s="17"/>
      <c r="K99" s="22"/>
      <c r="L99" s="4"/>
    </row>
    <row r="100" spans="2:12">
      <c r="B100" s="3"/>
      <c r="C100" s="190">
        <v>5.07</v>
      </c>
      <c r="D100" s="24"/>
      <c r="E100" s="24"/>
      <c r="F100" s="24"/>
      <c r="G100" s="153" t="s">
        <v>176</v>
      </c>
      <c r="H100" s="174" t="s">
        <v>765</v>
      </c>
      <c r="I100" s="16">
        <v>1</v>
      </c>
      <c r="J100" s="17"/>
      <c r="K100" s="22"/>
      <c r="L100" s="4"/>
    </row>
    <row r="101" spans="2:12">
      <c r="B101" s="3"/>
      <c r="C101" s="190">
        <v>5.08</v>
      </c>
      <c r="D101" s="24"/>
      <c r="E101" s="24"/>
      <c r="F101" s="24"/>
      <c r="G101" s="153" t="s">
        <v>177</v>
      </c>
      <c r="H101" s="174" t="s">
        <v>765</v>
      </c>
      <c r="I101" s="16">
        <v>1</v>
      </c>
      <c r="J101" s="17"/>
      <c r="K101" s="22"/>
      <c r="L101" s="4"/>
    </row>
    <row r="102" spans="2:12">
      <c r="B102" s="3"/>
      <c r="C102" s="190">
        <v>5.09</v>
      </c>
      <c r="D102" s="24"/>
      <c r="E102" s="24"/>
      <c r="F102" s="24"/>
      <c r="G102" s="153" t="s">
        <v>178</v>
      </c>
      <c r="H102" s="174" t="s">
        <v>765</v>
      </c>
      <c r="I102" s="16">
        <v>1</v>
      </c>
      <c r="J102" s="17"/>
      <c r="K102" s="22"/>
      <c r="L102" s="4"/>
    </row>
    <row r="103" spans="2:12">
      <c r="B103" s="3"/>
      <c r="C103" s="190">
        <v>5.0999999999999996</v>
      </c>
      <c r="D103" s="24"/>
      <c r="E103" s="24"/>
      <c r="F103" s="24"/>
      <c r="G103" s="153" t="s">
        <v>179</v>
      </c>
      <c r="H103" s="174" t="s">
        <v>765</v>
      </c>
      <c r="I103" s="16">
        <v>1</v>
      </c>
      <c r="J103" s="17"/>
      <c r="K103" s="22"/>
      <c r="L103" s="4"/>
    </row>
    <row r="104" spans="2:12">
      <c r="B104" s="3"/>
      <c r="C104" s="190">
        <v>5.1100000000000003</v>
      </c>
      <c r="D104" s="24"/>
      <c r="E104" s="24"/>
      <c r="F104" s="24"/>
      <c r="G104" s="153" t="s">
        <v>180</v>
      </c>
      <c r="H104" s="174" t="s">
        <v>765</v>
      </c>
      <c r="I104" s="16">
        <v>1</v>
      </c>
      <c r="J104" s="17"/>
      <c r="K104" s="22"/>
      <c r="L104" s="4"/>
    </row>
    <row r="105" spans="2:12">
      <c r="B105" s="3"/>
      <c r="C105" s="190">
        <v>5.12</v>
      </c>
      <c r="D105" s="24"/>
      <c r="E105" s="24"/>
      <c r="F105" s="24"/>
      <c r="G105" s="153" t="s">
        <v>181</v>
      </c>
      <c r="H105" s="174" t="s">
        <v>765</v>
      </c>
      <c r="I105" s="16">
        <v>1</v>
      </c>
      <c r="J105" s="17"/>
      <c r="K105" s="22"/>
      <c r="L105" s="4"/>
    </row>
    <row r="106" spans="2:12">
      <c r="B106" s="3"/>
      <c r="C106" s="190">
        <v>5.13</v>
      </c>
      <c r="D106" s="24"/>
      <c r="E106" s="24"/>
      <c r="F106" s="24"/>
      <c r="G106" s="156" t="s">
        <v>182</v>
      </c>
      <c r="H106" s="174" t="s">
        <v>759</v>
      </c>
      <c r="I106" s="16">
        <v>1</v>
      </c>
      <c r="J106" s="17"/>
      <c r="K106" s="22"/>
      <c r="L106" s="4"/>
    </row>
    <row r="107" spans="2:12">
      <c r="B107" s="3"/>
      <c r="C107" s="190">
        <v>5.14</v>
      </c>
      <c r="D107" s="24"/>
      <c r="E107" s="24"/>
      <c r="F107" s="24"/>
      <c r="G107" s="153" t="s">
        <v>183</v>
      </c>
      <c r="H107" s="174" t="s">
        <v>759</v>
      </c>
      <c r="I107" s="16">
        <v>1</v>
      </c>
      <c r="J107" s="17"/>
      <c r="K107" s="22"/>
      <c r="L107" s="4"/>
    </row>
    <row r="108" spans="2:12">
      <c r="B108" s="3"/>
      <c r="C108" s="190">
        <v>5.15</v>
      </c>
      <c r="D108" s="24"/>
      <c r="E108" s="24"/>
      <c r="F108" s="24"/>
      <c r="G108" s="153" t="s">
        <v>184</v>
      </c>
      <c r="H108" s="174" t="s">
        <v>760</v>
      </c>
      <c r="I108" s="16">
        <v>1</v>
      </c>
      <c r="J108" s="17"/>
      <c r="K108" s="22"/>
      <c r="L108" s="4"/>
    </row>
    <row r="109" spans="2:12">
      <c r="B109" s="3"/>
      <c r="C109" s="190">
        <v>5.16</v>
      </c>
      <c r="D109" s="24"/>
      <c r="E109" s="24"/>
      <c r="F109" s="24"/>
      <c r="G109" s="153" t="s">
        <v>185</v>
      </c>
      <c r="H109" s="174" t="s">
        <v>760</v>
      </c>
      <c r="I109" s="16">
        <v>1</v>
      </c>
      <c r="J109" s="17"/>
      <c r="K109" s="22"/>
      <c r="L109" s="4"/>
    </row>
    <row r="110" spans="2:12">
      <c r="B110" s="3"/>
      <c r="C110" s="190">
        <v>5.17</v>
      </c>
      <c r="D110" s="24"/>
      <c r="E110" s="24"/>
      <c r="F110" s="24"/>
      <c r="G110" s="153" t="s">
        <v>186</v>
      </c>
      <c r="H110" s="174" t="s">
        <v>760</v>
      </c>
      <c r="I110" s="16">
        <v>1</v>
      </c>
      <c r="J110" s="17"/>
      <c r="K110" s="22"/>
      <c r="L110" s="4"/>
    </row>
    <row r="111" spans="2:12">
      <c r="B111" s="3"/>
      <c r="C111" s="190">
        <v>5.18</v>
      </c>
      <c r="D111" s="24"/>
      <c r="E111" s="24"/>
      <c r="F111" s="24"/>
      <c r="G111" s="156" t="s">
        <v>187</v>
      </c>
      <c r="H111" s="174" t="s">
        <v>760</v>
      </c>
      <c r="I111" s="16">
        <v>1</v>
      </c>
      <c r="J111" s="17"/>
      <c r="K111" s="22"/>
      <c r="L111" s="4"/>
    </row>
    <row r="112" spans="2:12">
      <c r="B112" s="3"/>
      <c r="C112" s="190">
        <v>5.19</v>
      </c>
      <c r="D112" s="24"/>
      <c r="E112" s="24"/>
      <c r="F112" s="24"/>
      <c r="G112" s="156" t="s">
        <v>188</v>
      </c>
      <c r="H112" s="174" t="s">
        <v>760</v>
      </c>
      <c r="I112" s="16">
        <v>1</v>
      </c>
      <c r="J112" s="17"/>
      <c r="K112" s="22"/>
      <c r="L112" s="4"/>
    </row>
    <row r="113" spans="2:12">
      <c r="B113" s="3"/>
      <c r="C113" s="190">
        <v>5.2</v>
      </c>
      <c r="D113" s="24"/>
      <c r="E113" s="24"/>
      <c r="F113" s="24"/>
      <c r="G113" s="156" t="s">
        <v>189</v>
      </c>
      <c r="H113" s="174" t="s">
        <v>760</v>
      </c>
      <c r="I113" s="16">
        <v>1</v>
      </c>
      <c r="J113" s="17"/>
      <c r="K113" s="22"/>
      <c r="L113" s="4"/>
    </row>
    <row r="114" spans="2:12">
      <c r="B114" s="3"/>
      <c r="C114" s="190">
        <v>5.21</v>
      </c>
      <c r="D114" s="24"/>
      <c r="E114" s="24"/>
      <c r="F114" s="24"/>
      <c r="G114" s="156" t="s">
        <v>190</v>
      </c>
      <c r="H114" s="174" t="s">
        <v>760</v>
      </c>
      <c r="I114" s="16">
        <v>1</v>
      </c>
      <c r="J114" s="17"/>
      <c r="K114" s="22"/>
      <c r="L114" s="4"/>
    </row>
    <row r="115" spans="2:12">
      <c r="B115" s="3"/>
      <c r="C115" s="190">
        <v>5.22</v>
      </c>
      <c r="D115" s="24"/>
      <c r="E115" s="24"/>
      <c r="F115" s="24"/>
      <c r="G115" s="153" t="s">
        <v>191</v>
      </c>
      <c r="H115" s="174" t="s">
        <v>760</v>
      </c>
      <c r="I115" s="16">
        <v>1</v>
      </c>
      <c r="J115" s="17"/>
      <c r="K115" s="22"/>
      <c r="L115" s="4"/>
    </row>
    <row r="116" spans="2:12">
      <c r="B116" s="3"/>
      <c r="C116" s="190">
        <v>5.23</v>
      </c>
      <c r="D116" s="24"/>
      <c r="E116" s="24"/>
      <c r="F116" s="24"/>
      <c r="G116" s="153" t="s">
        <v>192</v>
      </c>
      <c r="H116" s="174" t="s">
        <v>760</v>
      </c>
      <c r="I116" s="16">
        <v>1</v>
      </c>
      <c r="J116" s="17"/>
      <c r="K116" s="22"/>
      <c r="L116" s="4"/>
    </row>
    <row r="117" spans="2:12">
      <c r="B117" s="3"/>
      <c r="C117" s="190">
        <v>5.2399999999999904</v>
      </c>
      <c r="D117" s="24"/>
      <c r="E117" s="24"/>
      <c r="F117" s="24"/>
      <c r="G117" s="153" t="s">
        <v>193</v>
      </c>
      <c r="H117" s="174" t="s">
        <v>760</v>
      </c>
      <c r="I117" s="16">
        <v>1</v>
      </c>
      <c r="J117" s="17"/>
      <c r="K117" s="22"/>
      <c r="L117" s="4"/>
    </row>
    <row r="118" spans="2:12">
      <c r="B118" s="3"/>
      <c r="C118" s="190">
        <v>5.2499999999999902</v>
      </c>
      <c r="D118" s="24"/>
      <c r="E118" s="24"/>
      <c r="F118" s="24"/>
      <c r="G118" s="153" t="s">
        <v>194</v>
      </c>
      <c r="H118" s="174" t="s">
        <v>762</v>
      </c>
      <c r="I118" s="16">
        <v>1</v>
      </c>
      <c r="J118" s="17"/>
      <c r="K118" s="22"/>
      <c r="L118" s="4"/>
    </row>
    <row r="119" spans="2:12">
      <c r="B119" s="3"/>
      <c r="C119" s="190">
        <v>5.25999999999999</v>
      </c>
      <c r="D119" s="24"/>
      <c r="E119" s="24"/>
      <c r="F119" s="24"/>
      <c r="G119" s="156" t="s">
        <v>195</v>
      </c>
      <c r="H119" s="174" t="s">
        <v>759</v>
      </c>
      <c r="I119" s="16">
        <v>1</v>
      </c>
      <c r="J119" s="17"/>
      <c r="K119" s="22"/>
      <c r="L119" s="4"/>
    </row>
    <row r="120" spans="2:12">
      <c r="B120" s="3"/>
      <c r="C120" s="190">
        <v>5.2699999999999898</v>
      </c>
      <c r="D120" s="24"/>
      <c r="E120" s="24"/>
      <c r="F120" s="24"/>
      <c r="G120" s="153" t="s">
        <v>196</v>
      </c>
      <c r="H120" s="174" t="s">
        <v>760</v>
      </c>
      <c r="I120" s="16">
        <v>1</v>
      </c>
      <c r="J120" s="17"/>
      <c r="K120" s="22"/>
      <c r="L120" s="4"/>
    </row>
    <row r="121" spans="2:12">
      <c r="B121" s="3"/>
      <c r="C121" s="190">
        <v>5.2799999999999896</v>
      </c>
      <c r="D121" s="24"/>
      <c r="E121" s="24"/>
      <c r="F121" s="24"/>
      <c r="G121" s="153" t="s">
        <v>197</v>
      </c>
      <c r="H121" s="174" t="s">
        <v>762</v>
      </c>
      <c r="I121" s="16">
        <v>1</v>
      </c>
      <c r="J121" s="17"/>
      <c r="K121" s="22"/>
      <c r="L121" s="4"/>
    </row>
    <row r="122" spans="2:12">
      <c r="B122" s="3"/>
      <c r="C122" s="190">
        <v>5.2899999999999903</v>
      </c>
      <c r="D122" s="24"/>
      <c r="E122" s="24"/>
      <c r="F122" s="24"/>
      <c r="G122" s="155" t="s">
        <v>198</v>
      </c>
      <c r="H122" s="174" t="s">
        <v>762</v>
      </c>
      <c r="I122" s="16">
        <v>1</v>
      </c>
      <c r="J122" s="17"/>
      <c r="K122" s="22"/>
      <c r="L122" s="4"/>
    </row>
    <row r="123" spans="2:12" ht="28.5">
      <c r="B123" s="3"/>
      <c r="C123" s="190">
        <v>5.2999999999999901</v>
      </c>
      <c r="D123" s="24"/>
      <c r="E123" s="24"/>
      <c r="F123" s="24"/>
      <c r="G123" s="153" t="s">
        <v>199</v>
      </c>
      <c r="H123" s="174" t="s">
        <v>762</v>
      </c>
      <c r="I123" s="16">
        <v>1</v>
      </c>
      <c r="J123" s="17"/>
      <c r="K123" s="22"/>
      <c r="L123" s="4"/>
    </row>
    <row r="124" spans="2:12">
      <c r="B124" s="3"/>
      <c r="C124" s="190">
        <v>5.3099999999999898</v>
      </c>
      <c r="D124" s="24"/>
      <c r="E124" s="24"/>
      <c r="F124" s="24"/>
      <c r="G124" s="153" t="s">
        <v>200</v>
      </c>
      <c r="H124" s="174" t="s">
        <v>760</v>
      </c>
      <c r="I124" s="16">
        <v>1</v>
      </c>
      <c r="J124" s="17"/>
      <c r="K124" s="22"/>
      <c r="L124" s="4"/>
    </row>
    <row r="125" spans="2:12">
      <c r="B125" s="3"/>
      <c r="C125" s="190">
        <v>5.3199999999999896</v>
      </c>
      <c r="D125" s="24"/>
      <c r="E125" s="24"/>
      <c r="F125" s="24"/>
      <c r="G125" s="153" t="s">
        <v>201</v>
      </c>
      <c r="H125" s="174" t="s">
        <v>759</v>
      </c>
      <c r="I125" s="16">
        <v>1</v>
      </c>
      <c r="J125" s="17"/>
      <c r="K125" s="22"/>
      <c r="L125" s="4"/>
    </row>
    <row r="126" spans="2:12">
      <c r="B126" s="3"/>
      <c r="C126" s="190">
        <v>5.3299999999999903</v>
      </c>
      <c r="D126" s="24"/>
      <c r="E126" s="24"/>
      <c r="F126" s="24"/>
      <c r="G126" s="153" t="s">
        <v>202</v>
      </c>
      <c r="H126" s="174" t="s">
        <v>759</v>
      </c>
      <c r="I126" s="16">
        <v>1</v>
      </c>
      <c r="J126" s="17"/>
      <c r="K126" s="22"/>
      <c r="L126" s="4"/>
    </row>
    <row r="127" spans="2:12">
      <c r="B127" s="3"/>
      <c r="C127" s="190">
        <v>5.3399999999999901</v>
      </c>
      <c r="D127" s="24"/>
      <c r="E127" s="24"/>
      <c r="F127" s="24"/>
      <c r="G127" s="153" t="s">
        <v>203</v>
      </c>
      <c r="H127" s="174" t="s">
        <v>759</v>
      </c>
      <c r="I127" s="16">
        <v>1</v>
      </c>
      <c r="J127" s="17"/>
      <c r="K127" s="22"/>
      <c r="L127" s="4"/>
    </row>
    <row r="128" spans="2:12">
      <c r="B128" s="3"/>
      <c r="C128" s="190">
        <v>5.3499999999999899</v>
      </c>
      <c r="D128" s="24"/>
      <c r="E128" s="24"/>
      <c r="F128" s="24"/>
      <c r="G128" s="153" t="s">
        <v>204</v>
      </c>
      <c r="H128" s="174" t="s">
        <v>760</v>
      </c>
      <c r="I128" s="16">
        <v>1</v>
      </c>
      <c r="J128" s="17"/>
      <c r="K128" s="22"/>
      <c r="L128" s="4"/>
    </row>
    <row r="129" spans="2:12">
      <c r="B129" s="3"/>
      <c r="C129" s="190">
        <v>5.3599999999999897</v>
      </c>
      <c r="D129" s="24"/>
      <c r="E129" s="24"/>
      <c r="F129" s="24"/>
      <c r="G129" s="153" t="s">
        <v>205</v>
      </c>
      <c r="H129" s="174" t="s">
        <v>760</v>
      </c>
      <c r="I129" s="16">
        <v>1</v>
      </c>
      <c r="J129" s="17"/>
      <c r="K129" s="22"/>
      <c r="L129" s="4"/>
    </row>
    <row r="130" spans="2:12">
      <c r="B130" s="3"/>
      <c r="C130" s="190">
        <v>5.3699999999999903</v>
      </c>
      <c r="D130" s="24"/>
      <c r="E130" s="24"/>
      <c r="F130" s="24"/>
      <c r="G130" s="153" t="s">
        <v>206</v>
      </c>
      <c r="H130" s="174" t="s">
        <v>760</v>
      </c>
      <c r="I130" s="16">
        <v>1</v>
      </c>
      <c r="J130" s="17"/>
      <c r="K130" s="22"/>
      <c r="L130" s="4"/>
    </row>
    <row r="131" spans="2:12">
      <c r="B131" s="3"/>
      <c r="C131" s="190">
        <v>5.3799999999999901</v>
      </c>
      <c r="D131" s="24"/>
      <c r="E131" s="24"/>
      <c r="F131" s="24"/>
      <c r="G131" s="153" t="s">
        <v>207</v>
      </c>
      <c r="H131" s="174" t="s">
        <v>759</v>
      </c>
      <c r="I131" s="16">
        <v>1</v>
      </c>
      <c r="J131" s="17"/>
      <c r="K131" s="22"/>
      <c r="L131" s="4"/>
    </row>
    <row r="132" spans="2:12">
      <c r="B132" s="3"/>
      <c r="C132" s="190">
        <v>5.3899999999999899</v>
      </c>
      <c r="D132" s="24"/>
      <c r="E132" s="24"/>
      <c r="F132" s="24"/>
      <c r="G132" s="153" t="s">
        <v>208</v>
      </c>
      <c r="H132" s="174" t="s">
        <v>760</v>
      </c>
      <c r="I132" s="16">
        <v>1</v>
      </c>
      <c r="J132" s="17"/>
      <c r="K132" s="22"/>
      <c r="L132" s="4"/>
    </row>
    <row r="133" spans="2:12">
      <c r="B133" s="3"/>
      <c r="C133" s="190">
        <v>5.3999999999999897</v>
      </c>
      <c r="D133" s="24"/>
      <c r="E133" s="24"/>
      <c r="F133" s="24"/>
      <c r="G133" s="153" t="s">
        <v>209</v>
      </c>
      <c r="H133" s="174" t="s">
        <v>760</v>
      </c>
      <c r="I133" s="16">
        <v>1</v>
      </c>
      <c r="J133" s="17"/>
      <c r="K133" s="22"/>
      <c r="L133" s="4"/>
    </row>
    <row r="134" spans="2:12">
      <c r="B134" s="3"/>
      <c r="C134" s="190">
        <v>5.4099999999999904</v>
      </c>
      <c r="D134" s="24"/>
      <c r="E134" s="24"/>
      <c r="F134" s="24"/>
      <c r="G134" s="153" t="s">
        <v>210</v>
      </c>
      <c r="H134" s="174" t="s">
        <v>760</v>
      </c>
      <c r="I134" s="16">
        <v>1</v>
      </c>
      <c r="J134" s="17"/>
      <c r="K134" s="22"/>
      <c r="L134" s="4"/>
    </row>
    <row r="135" spans="2:12">
      <c r="B135" s="3"/>
      <c r="C135" s="190">
        <v>5.4199999999999902</v>
      </c>
      <c r="D135" s="24"/>
      <c r="E135" s="24"/>
      <c r="F135" s="24"/>
      <c r="G135" s="153" t="s">
        <v>211</v>
      </c>
      <c r="H135" s="174" t="s">
        <v>760</v>
      </c>
      <c r="I135" s="16">
        <v>1</v>
      </c>
      <c r="J135" s="17"/>
      <c r="K135" s="22"/>
      <c r="L135" s="4"/>
    </row>
    <row r="136" spans="2:12">
      <c r="B136" s="3"/>
      <c r="C136" s="190">
        <v>5.4299999999999899</v>
      </c>
      <c r="D136" s="24"/>
      <c r="E136" s="24"/>
      <c r="F136" s="24"/>
      <c r="G136" s="153" t="s">
        <v>212</v>
      </c>
      <c r="H136" s="174" t="s">
        <v>759</v>
      </c>
      <c r="I136" s="16">
        <v>1</v>
      </c>
      <c r="J136" s="17"/>
      <c r="K136" s="22"/>
      <c r="L136" s="4"/>
    </row>
    <row r="137" spans="2:12">
      <c r="B137" s="3"/>
      <c r="C137" s="190">
        <v>5.4399999999999897</v>
      </c>
      <c r="D137" s="24"/>
      <c r="E137" s="24"/>
      <c r="F137" s="24"/>
      <c r="G137" s="153" t="s">
        <v>213</v>
      </c>
      <c r="H137" s="174" t="s">
        <v>760</v>
      </c>
      <c r="I137" s="16">
        <v>1</v>
      </c>
      <c r="J137" s="17"/>
      <c r="K137" s="22"/>
      <c r="L137" s="4"/>
    </row>
    <row r="138" spans="2:12">
      <c r="B138" s="3"/>
      <c r="C138" s="190">
        <v>5.4499999999999904</v>
      </c>
      <c r="D138" s="24"/>
      <c r="E138" s="24"/>
      <c r="F138" s="24"/>
      <c r="G138" s="153" t="s">
        <v>214</v>
      </c>
      <c r="H138" s="174" t="s">
        <v>759</v>
      </c>
      <c r="I138" s="16">
        <v>1</v>
      </c>
      <c r="J138" s="17"/>
      <c r="K138" s="22"/>
      <c r="L138" s="4"/>
    </row>
    <row r="139" spans="2:12">
      <c r="B139" s="3"/>
      <c r="C139" s="190">
        <v>5.4599999999999902</v>
      </c>
      <c r="D139" s="24"/>
      <c r="E139" s="24"/>
      <c r="F139" s="24"/>
      <c r="G139" s="153" t="s">
        <v>215</v>
      </c>
      <c r="H139" s="174" t="s">
        <v>765</v>
      </c>
      <c r="I139" s="16">
        <v>1</v>
      </c>
      <c r="J139" s="17"/>
      <c r="K139" s="22"/>
      <c r="L139" s="4"/>
    </row>
    <row r="140" spans="2:12">
      <c r="B140" s="3"/>
      <c r="C140" s="189">
        <v>6</v>
      </c>
      <c r="D140" s="24"/>
      <c r="E140" s="24"/>
      <c r="F140" s="24"/>
      <c r="G140" s="152" t="s">
        <v>216</v>
      </c>
      <c r="H140" s="174"/>
      <c r="I140" s="16"/>
      <c r="J140" s="17"/>
      <c r="K140" s="22"/>
      <c r="L140" s="4"/>
    </row>
    <row r="141" spans="2:12">
      <c r="B141" s="3"/>
      <c r="C141" s="190">
        <v>6.01</v>
      </c>
      <c r="D141" s="24"/>
      <c r="E141" s="24"/>
      <c r="F141" s="24"/>
      <c r="G141" s="153" t="s">
        <v>217</v>
      </c>
      <c r="H141" s="174" t="s">
        <v>765</v>
      </c>
      <c r="I141" s="16">
        <v>1</v>
      </c>
      <c r="J141" s="17"/>
      <c r="K141" s="22"/>
      <c r="L141" s="4"/>
    </row>
    <row r="142" spans="2:12">
      <c r="B142" s="3"/>
      <c r="C142" s="190">
        <v>6.02</v>
      </c>
      <c r="D142" s="24"/>
      <c r="E142" s="24"/>
      <c r="F142" s="24"/>
      <c r="G142" s="153" t="s">
        <v>218</v>
      </c>
      <c r="H142" s="174" t="s">
        <v>765</v>
      </c>
      <c r="I142" s="16">
        <v>1</v>
      </c>
      <c r="J142" s="17"/>
      <c r="K142" s="22"/>
      <c r="L142" s="4"/>
    </row>
    <row r="143" spans="2:12">
      <c r="B143" s="3"/>
      <c r="C143" s="190">
        <v>6.03</v>
      </c>
      <c r="D143" s="24"/>
      <c r="E143" s="24"/>
      <c r="F143" s="24"/>
      <c r="G143" s="153" t="s">
        <v>219</v>
      </c>
      <c r="H143" s="174" t="s">
        <v>759</v>
      </c>
      <c r="I143" s="16">
        <v>1</v>
      </c>
      <c r="J143" s="17"/>
      <c r="K143" s="22"/>
      <c r="L143" s="4"/>
    </row>
    <row r="144" spans="2:12">
      <c r="B144" s="3"/>
      <c r="C144" s="190">
        <v>6.04</v>
      </c>
      <c r="D144" s="24"/>
      <c r="E144" s="24"/>
      <c r="F144" s="24"/>
      <c r="G144" s="153" t="s">
        <v>220</v>
      </c>
      <c r="H144" s="174" t="s">
        <v>760</v>
      </c>
      <c r="I144" s="16">
        <v>1</v>
      </c>
      <c r="J144" s="17"/>
      <c r="K144" s="22"/>
      <c r="L144" s="4"/>
    </row>
    <row r="145" spans="2:12">
      <c r="B145" s="3"/>
      <c r="C145" s="190">
        <v>6.05</v>
      </c>
      <c r="D145" s="24"/>
      <c r="E145" s="24"/>
      <c r="F145" s="24"/>
      <c r="G145" s="153" t="s">
        <v>221</v>
      </c>
      <c r="H145" s="174" t="s">
        <v>760</v>
      </c>
      <c r="I145" s="16">
        <v>1</v>
      </c>
      <c r="J145" s="17"/>
      <c r="K145" s="22"/>
      <c r="L145" s="4"/>
    </row>
    <row r="146" spans="2:12">
      <c r="B146" s="3"/>
      <c r="C146" s="190">
        <v>6.06</v>
      </c>
      <c r="D146" s="24"/>
      <c r="E146" s="24"/>
      <c r="F146" s="24"/>
      <c r="G146" s="153" t="s">
        <v>222</v>
      </c>
      <c r="H146" s="174" t="s">
        <v>760</v>
      </c>
      <c r="I146" s="16">
        <v>1</v>
      </c>
      <c r="J146" s="17"/>
      <c r="K146" s="22"/>
      <c r="L146" s="4"/>
    </row>
    <row r="147" spans="2:12">
      <c r="B147" s="3"/>
      <c r="C147" s="190">
        <v>6.07</v>
      </c>
      <c r="D147" s="24"/>
      <c r="E147" s="24"/>
      <c r="F147" s="24"/>
      <c r="G147" s="153" t="s">
        <v>223</v>
      </c>
      <c r="H147" s="174" t="s">
        <v>760</v>
      </c>
      <c r="I147" s="16">
        <v>1</v>
      </c>
      <c r="J147" s="17"/>
      <c r="K147" s="22"/>
      <c r="L147" s="4"/>
    </row>
    <row r="148" spans="2:12">
      <c r="B148" s="3"/>
      <c r="C148" s="190">
        <v>6.08</v>
      </c>
      <c r="D148" s="24"/>
      <c r="E148" s="24"/>
      <c r="F148" s="24"/>
      <c r="G148" s="153" t="s">
        <v>224</v>
      </c>
      <c r="H148" s="174" t="s">
        <v>760</v>
      </c>
      <c r="I148" s="16">
        <v>1</v>
      </c>
      <c r="J148" s="17"/>
      <c r="K148" s="22"/>
      <c r="L148" s="4"/>
    </row>
    <row r="149" spans="2:12">
      <c r="B149" s="3"/>
      <c r="C149" s="190">
        <v>6.09</v>
      </c>
      <c r="D149" s="24"/>
      <c r="E149" s="24"/>
      <c r="F149" s="24"/>
      <c r="G149" s="153" t="s">
        <v>225</v>
      </c>
      <c r="H149" s="174" t="s">
        <v>759</v>
      </c>
      <c r="I149" s="16">
        <v>1</v>
      </c>
      <c r="J149" s="17"/>
      <c r="K149" s="22"/>
      <c r="L149" s="4"/>
    </row>
    <row r="150" spans="2:12">
      <c r="B150" s="3"/>
      <c r="C150" s="190">
        <v>6.1</v>
      </c>
      <c r="D150" s="24"/>
      <c r="E150" s="24"/>
      <c r="F150" s="24"/>
      <c r="G150" s="153" t="s">
        <v>226</v>
      </c>
      <c r="H150" s="174" t="s">
        <v>760</v>
      </c>
      <c r="I150" s="16">
        <v>1</v>
      </c>
      <c r="J150" s="17"/>
      <c r="K150" s="22"/>
      <c r="L150" s="4"/>
    </row>
    <row r="151" spans="2:12">
      <c r="B151" s="3"/>
      <c r="C151" s="190">
        <v>6.11</v>
      </c>
      <c r="D151" s="24"/>
      <c r="E151" s="24"/>
      <c r="F151" s="24"/>
      <c r="G151" s="153" t="s">
        <v>227</v>
      </c>
      <c r="H151" s="174" t="s">
        <v>760</v>
      </c>
      <c r="I151" s="16">
        <v>1</v>
      </c>
      <c r="J151" s="17"/>
      <c r="K151" s="22"/>
      <c r="L151" s="4"/>
    </row>
    <row r="152" spans="2:12">
      <c r="B152" s="3"/>
      <c r="C152" s="190">
        <v>6.12</v>
      </c>
      <c r="D152" s="24"/>
      <c r="E152" s="24"/>
      <c r="F152" s="24"/>
      <c r="G152" s="153" t="s">
        <v>228</v>
      </c>
      <c r="H152" s="174" t="s">
        <v>760</v>
      </c>
      <c r="I152" s="16">
        <v>1</v>
      </c>
      <c r="J152" s="17"/>
      <c r="K152" s="22"/>
      <c r="L152" s="4"/>
    </row>
    <row r="153" spans="2:12">
      <c r="B153" s="3"/>
      <c r="C153" s="190">
        <v>6.13</v>
      </c>
      <c r="D153" s="24"/>
      <c r="E153" s="24"/>
      <c r="F153" s="24"/>
      <c r="G153" s="157" t="s">
        <v>229</v>
      </c>
      <c r="H153" s="174" t="s">
        <v>760</v>
      </c>
      <c r="I153" s="16">
        <v>1</v>
      </c>
      <c r="J153" s="17"/>
      <c r="K153" s="22"/>
      <c r="L153" s="4"/>
    </row>
    <row r="154" spans="2:12">
      <c r="B154" s="3"/>
      <c r="C154" s="190">
        <v>6.14</v>
      </c>
      <c r="D154" s="24"/>
      <c r="E154" s="24"/>
      <c r="F154" s="24"/>
      <c r="G154" s="153" t="s">
        <v>229</v>
      </c>
      <c r="H154" s="174" t="s">
        <v>760</v>
      </c>
      <c r="I154" s="16">
        <v>1</v>
      </c>
      <c r="J154" s="17"/>
      <c r="K154" s="22"/>
      <c r="L154" s="4"/>
    </row>
    <row r="155" spans="2:12">
      <c r="B155" s="3"/>
      <c r="C155" s="190">
        <v>6.15</v>
      </c>
      <c r="D155" s="24"/>
      <c r="E155" s="24"/>
      <c r="F155" s="24"/>
      <c r="G155" s="153" t="s">
        <v>230</v>
      </c>
      <c r="H155" s="174" t="s">
        <v>760</v>
      </c>
      <c r="I155" s="16">
        <v>1</v>
      </c>
      <c r="J155" s="17"/>
      <c r="K155" s="22"/>
      <c r="L155" s="4"/>
    </row>
    <row r="156" spans="2:12">
      <c r="B156" s="3"/>
      <c r="C156" s="190">
        <v>6.16</v>
      </c>
      <c r="D156" s="24"/>
      <c r="E156" s="24"/>
      <c r="F156" s="24"/>
      <c r="G156" s="153" t="s">
        <v>231</v>
      </c>
      <c r="H156" s="174" t="s">
        <v>760</v>
      </c>
      <c r="I156" s="16">
        <v>1</v>
      </c>
      <c r="J156" s="17"/>
      <c r="K156" s="22"/>
      <c r="L156" s="4"/>
    </row>
    <row r="157" spans="2:12">
      <c r="B157" s="3"/>
      <c r="C157" s="190">
        <v>6.17</v>
      </c>
      <c r="D157" s="24"/>
      <c r="E157" s="24"/>
      <c r="F157" s="24"/>
      <c r="G157" s="153" t="s">
        <v>232</v>
      </c>
      <c r="H157" s="174" t="s">
        <v>760</v>
      </c>
      <c r="I157" s="16">
        <v>1</v>
      </c>
      <c r="J157" s="17"/>
      <c r="K157" s="22"/>
      <c r="L157" s="4"/>
    </row>
    <row r="158" spans="2:12">
      <c r="B158" s="3"/>
      <c r="C158" s="190">
        <v>6.18</v>
      </c>
      <c r="D158" s="24"/>
      <c r="E158" s="24"/>
      <c r="F158" s="24"/>
      <c r="G158" s="153" t="s">
        <v>233</v>
      </c>
      <c r="H158" s="174" t="s">
        <v>760</v>
      </c>
      <c r="I158" s="16">
        <v>1</v>
      </c>
      <c r="J158" s="17"/>
      <c r="K158" s="22"/>
      <c r="L158" s="4"/>
    </row>
    <row r="159" spans="2:12">
      <c r="B159" s="3"/>
      <c r="C159" s="189">
        <v>7</v>
      </c>
      <c r="D159" s="24"/>
      <c r="E159" s="24"/>
      <c r="F159" s="24"/>
      <c r="G159" s="152" t="s">
        <v>234</v>
      </c>
      <c r="H159" s="174"/>
      <c r="I159" s="16"/>
      <c r="J159" s="17"/>
      <c r="K159" s="22"/>
      <c r="L159" s="4"/>
    </row>
    <row r="160" spans="2:12">
      <c r="B160" s="3"/>
      <c r="C160" s="190">
        <v>7.01</v>
      </c>
      <c r="D160" s="24"/>
      <c r="E160" s="24"/>
      <c r="F160" s="24"/>
      <c r="G160" s="153" t="s">
        <v>235</v>
      </c>
      <c r="H160" s="174" t="s">
        <v>759</v>
      </c>
      <c r="I160" s="16">
        <v>1</v>
      </c>
      <c r="J160" s="17"/>
      <c r="K160" s="22"/>
      <c r="L160" s="4"/>
    </row>
    <row r="161" spans="2:12">
      <c r="B161" s="3"/>
      <c r="C161" s="190">
        <v>7.02</v>
      </c>
      <c r="D161" s="24"/>
      <c r="E161" s="24"/>
      <c r="F161" s="24"/>
      <c r="G161" s="153" t="s">
        <v>236</v>
      </c>
      <c r="H161" s="174" t="s">
        <v>759</v>
      </c>
      <c r="I161" s="16">
        <v>1</v>
      </c>
      <c r="J161" s="17"/>
      <c r="K161" s="22"/>
      <c r="L161" s="4"/>
    </row>
    <row r="162" spans="2:12">
      <c r="B162" s="3"/>
      <c r="C162" s="190">
        <v>7.03</v>
      </c>
      <c r="D162" s="24"/>
      <c r="E162" s="24"/>
      <c r="F162" s="24"/>
      <c r="G162" s="153" t="s">
        <v>237</v>
      </c>
      <c r="H162" s="174" t="s">
        <v>759</v>
      </c>
      <c r="I162" s="16">
        <v>1</v>
      </c>
      <c r="J162" s="17"/>
      <c r="K162" s="22"/>
      <c r="L162" s="4"/>
    </row>
    <row r="163" spans="2:12">
      <c r="B163" s="3"/>
      <c r="C163" s="190">
        <v>7.04</v>
      </c>
      <c r="D163" s="24"/>
      <c r="E163" s="24"/>
      <c r="F163" s="24"/>
      <c r="G163" s="155" t="s">
        <v>238</v>
      </c>
      <c r="H163" s="174" t="s">
        <v>760</v>
      </c>
      <c r="I163" s="16">
        <v>1</v>
      </c>
      <c r="J163" s="17"/>
      <c r="K163" s="22"/>
      <c r="L163" s="4"/>
    </row>
    <row r="164" spans="2:12">
      <c r="B164" s="3"/>
      <c r="C164" s="190">
        <v>7.05</v>
      </c>
      <c r="D164" s="24"/>
      <c r="E164" s="24"/>
      <c r="F164" s="24"/>
      <c r="G164" s="153" t="s">
        <v>239</v>
      </c>
      <c r="H164" s="174" t="s">
        <v>759</v>
      </c>
      <c r="I164" s="16">
        <v>1</v>
      </c>
      <c r="J164" s="17"/>
      <c r="K164" s="22"/>
      <c r="L164" s="4"/>
    </row>
    <row r="165" spans="2:12">
      <c r="B165" s="3"/>
      <c r="C165" s="189">
        <v>8</v>
      </c>
      <c r="D165" s="24"/>
      <c r="E165" s="24"/>
      <c r="F165" s="24"/>
      <c r="G165" s="152" t="s">
        <v>240</v>
      </c>
      <c r="H165" s="174"/>
      <c r="I165" s="16"/>
      <c r="J165" s="17"/>
      <c r="K165" s="22"/>
      <c r="L165" s="4"/>
    </row>
    <row r="166" spans="2:12">
      <c r="B166" s="3"/>
      <c r="C166" s="191"/>
      <c r="D166" s="24"/>
      <c r="E166" s="24"/>
      <c r="F166" s="24"/>
      <c r="G166" s="158" t="s">
        <v>241</v>
      </c>
      <c r="H166" s="175"/>
      <c r="I166" s="16"/>
      <c r="J166" s="17"/>
      <c r="K166" s="22"/>
      <c r="L166" s="4"/>
    </row>
    <row r="167" spans="2:12">
      <c r="B167" s="3"/>
      <c r="C167" s="192">
        <f>+C165</f>
        <v>8</v>
      </c>
      <c r="D167" s="24"/>
      <c r="E167" s="24"/>
      <c r="F167" s="24"/>
      <c r="G167" s="159" t="s">
        <v>242</v>
      </c>
      <c r="H167" s="176" t="s">
        <v>760</v>
      </c>
      <c r="I167" s="16">
        <v>1</v>
      </c>
      <c r="J167" s="17"/>
      <c r="K167" s="22"/>
      <c r="L167" s="4"/>
    </row>
    <row r="168" spans="2:12">
      <c r="B168" s="3"/>
      <c r="C168" s="192">
        <f t="shared" ref="C168:C231" si="0">C167+0.001</f>
        <v>8.0009999999999994</v>
      </c>
      <c r="D168" s="24"/>
      <c r="E168" s="24"/>
      <c r="F168" s="24"/>
      <c r="G168" s="159" t="s">
        <v>243</v>
      </c>
      <c r="H168" s="176" t="s">
        <v>760</v>
      </c>
      <c r="I168" s="16">
        <v>1</v>
      </c>
      <c r="J168" s="17"/>
      <c r="K168" s="22"/>
      <c r="L168" s="4"/>
    </row>
    <row r="169" spans="2:12">
      <c r="B169" s="3"/>
      <c r="C169" s="192">
        <f t="shared" si="0"/>
        <v>8.0019999999999989</v>
      </c>
      <c r="D169" s="24"/>
      <c r="E169" s="24"/>
      <c r="F169" s="24"/>
      <c r="G169" s="159" t="s">
        <v>244</v>
      </c>
      <c r="H169" s="176" t="s">
        <v>760</v>
      </c>
      <c r="I169" s="16">
        <v>1</v>
      </c>
      <c r="J169" s="17"/>
      <c r="K169" s="22"/>
      <c r="L169" s="4"/>
    </row>
    <row r="170" spans="2:12">
      <c r="B170" s="3"/>
      <c r="C170" s="192">
        <f t="shared" si="0"/>
        <v>8.0029999999999983</v>
      </c>
      <c r="D170" s="24"/>
      <c r="E170" s="24"/>
      <c r="F170" s="24"/>
      <c r="G170" s="159" t="s">
        <v>245</v>
      </c>
      <c r="H170" s="176" t="s">
        <v>760</v>
      </c>
      <c r="I170" s="16">
        <v>1</v>
      </c>
      <c r="J170" s="17"/>
      <c r="K170" s="22"/>
      <c r="L170" s="4"/>
    </row>
    <row r="171" spans="2:12">
      <c r="B171" s="3"/>
      <c r="C171" s="192">
        <f t="shared" si="0"/>
        <v>8.0039999999999978</v>
      </c>
      <c r="D171" s="24"/>
      <c r="E171" s="24"/>
      <c r="F171" s="24"/>
      <c r="G171" s="159" t="s">
        <v>246</v>
      </c>
      <c r="H171" s="176" t="s">
        <v>760</v>
      </c>
      <c r="I171" s="16">
        <v>1</v>
      </c>
      <c r="J171" s="17"/>
      <c r="K171" s="22"/>
      <c r="L171" s="4"/>
    </row>
    <row r="172" spans="2:12">
      <c r="B172" s="3"/>
      <c r="C172" s="192">
        <f t="shared" si="0"/>
        <v>8.0049999999999972</v>
      </c>
      <c r="D172" s="24"/>
      <c r="E172" s="24"/>
      <c r="F172" s="24"/>
      <c r="G172" s="159" t="s">
        <v>247</v>
      </c>
      <c r="H172" s="176" t="s">
        <v>760</v>
      </c>
      <c r="I172" s="16">
        <v>1</v>
      </c>
      <c r="J172" s="17"/>
      <c r="K172" s="22"/>
      <c r="L172" s="4"/>
    </row>
    <row r="173" spans="2:12">
      <c r="B173" s="3"/>
      <c r="C173" s="192">
        <f t="shared" si="0"/>
        <v>8.0059999999999967</v>
      </c>
      <c r="D173" s="24"/>
      <c r="E173" s="24"/>
      <c r="F173" s="24"/>
      <c r="G173" s="159" t="s">
        <v>248</v>
      </c>
      <c r="H173" s="176" t="s">
        <v>759</v>
      </c>
      <c r="I173" s="16">
        <v>1</v>
      </c>
      <c r="J173" s="17"/>
      <c r="K173" s="22"/>
      <c r="L173" s="4"/>
    </row>
    <row r="174" spans="2:12">
      <c r="B174" s="3"/>
      <c r="C174" s="192">
        <f t="shared" si="0"/>
        <v>8.0069999999999961</v>
      </c>
      <c r="D174" s="24"/>
      <c r="E174" s="24"/>
      <c r="F174" s="24"/>
      <c r="G174" s="159" t="s">
        <v>249</v>
      </c>
      <c r="H174" s="176" t="s">
        <v>760</v>
      </c>
      <c r="I174" s="16">
        <v>1</v>
      </c>
      <c r="J174" s="17"/>
      <c r="K174" s="22"/>
      <c r="L174" s="4"/>
    </row>
    <row r="175" spans="2:12">
      <c r="B175" s="3"/>
      <c r="C175" s="192">
        <f t="shared" si="0"/>
        <v>8.0079999999999956</v>
      </c>
      <c r="D175" s="24"/>
      <c r="E175" s="24"/>
      <c r="F175" s="24"/>
      <c r="G175" s="159" t="s">
        <v>250</v>
      </c>
      <c r="H175" s="176" t="s">
        <v>760</v>
      </c>
      <c r="I175" s="16">
        <v>1</v>
      </c>
      <c r="J175" s="17"/>
      <c r="K175" s="22"/>
      <c r="L175" s="4"/>
    </row>
    <row r="176" spans="2:12">
      <c r="B176" s="3"/>
      <c r="C176" s="192">
        <f t="shared" si="0"/>
        <v>8.008999999999995</v>
      </c>
      <c r="D176" s="24"/>
      <c r="E176" s="24"/>
      <c r="F176" s="24"/>
      <c r="G176" s="159" t="s">
        <v>251</v>
      </c>
      <c r="H176" s="176" t="s">
        <v>759</v>
      </c>
      <c r="I176" s="16">
        <v>1</v>
      </c>
      <c r="J176" s="17"/>
      <c r="K176" s="22"/>
      <c r="L176" s="4"/>
    </row>
    <row r="177" spans="2:12">
      <c r="B177" s="3"/>
      <c r="C177" s="192">
        <f t="shared" si="0"/>
        <v>8.0099999999999945</v>
      </c>
      <c r="D177" s="24"/>
      <c r="E177" s="24"/>
      <c r="F177" s="24"/>
      <c r="G177" s="159" t="s">
        <v>252</v>
      </c>
      <c r="H177" s="176" t="s">
        <v>760</v>
      </c>
      <c r="I177" s="16">
        <v>1</v>
      </c>
      <c r="J177" s="17"/>
      <c r="K177" s="22"/>
      <c r="L177" s="4"/>
    </row>
    <row r="178" spans="2:12">
      <c r="B178" s="3"/>
      <c r="C178" s="192">
        <f t="shared" si="0"/>
        <v>8.0109999999999939</v>
      </c>
      <c r="D178" s="24"/>
      <c r="E178" s="24"/>
      <c r="F178" s="24"/>
      <c r="G178" s="159" t="s">
        <v>253</v>
      </c>
      <c r="H178" s="176" t="s">
        <v>760</v>
      </c>
      <c r="I178" s="16">
        <v>1</v>
      </c>
      <c r="J178" s="17"/>
      <c r="K178" s="22"/>
      <c r="L178" s="4"/>
    </row>
    <row r="179" spans="2:12">
      <c r="B179" s="3"/>
      <c r="C179" s="192">
        <f t="shared" si="0"/>
        <v>8.0119999999999933</v>
      </c>
      <c r="D179" s="24"/>
      <c r="E179" s="24"/>
      <c r="F179" s="24"/>
      <c r="G179" s="159" t="s">
        <v>254</v>
      </c>
      <c r="H179" s="176" t="s">
        <v>760</v>
      </c>
      <c r="I179" s="16">
        <v>1</v>
      </c>
      <c r="J179" s="17"/>
      <c r="K179" s="22"/>
      <c r="L179" s="4"/>
    </row>
    <row r="180" spans="2:12">
      <c r="B180" s="3"/>
      <c r="C180" s="192">
        <f t="shared" si="0"/>
        <v>8.0129999999999928</v>
      </c>
      <c r="D180" s="24"/>
      <c r="E180" s="24"/>
      <c r="F180" s="24"/>
      <c r="G180" s="159" t="s">
        <v>255</v>
      </c>
      <c r="H180" s="176" t="s">
        <v>760</v>
      </c>
      <c r="I180" s="16">
        <v>1</v>
      </c>
      <c r="J180" s="17"/>
      <c r="K180" s="22"/>
      <c r="L180" s="4"/>
    </row>
    <row r="181" spans="2:12">
      <c r="B181" s="3"/>
      <c r="C181" s="192">
        <f t="shared" si="0"/>
        <v>8.0139999999999922</v>
      </c>
      <c r="D181" s="24"/>
      <c r="E181" s="24"/>
      <c r="F181" s="24"/>
      <c r="G181" s="159" t="s">
        <v>256</v>
      </c>
      <c r="H181" s="176" t="s">
        <v>760</v>
      </c>
      <c r="I181" s="16">
        <v>1</v>
      </c>
      <c r="J181" s="17"/>
      <c r="K181" s="22"/>
      <c r="L181" s="4"/>
    </row>
    <row r="182" spans="2:12">
      <c r="B182" s="3"/>
      <c r="C182" s="192">
        <f t="shared" si="0"/>
        <v>8.0149999999999917</v>
      </c>
      <c r="D182" s="24"/>
      <c r="E182" s="24"/>
      <c r="F182" s="24"/>
      <c r="G182" s="159" t="s">
        <v>257</v>
      </c>
      <c r="H182" s="176" t="s">
        <v>760</v>
      </c>
      <c r="I182" s="16">
        <v>1</v>
      </c>
      <c r="J182" s="17"/>
      <c r="K182" s="22"/>
      <c r="L182" s="4"/>
    </row>
    <row r="183" spans="2:12">
      <c r="B183" s="3"/>
      <c r="C183" s="192">
        <f t="shared" si="0"/>
        <v>8.0159999999999911</v>
      </c>
      <c r="D183" s="24"/>
      <c r="E183" s="24"/>
      <c r="F183" s="24"/>
      <c r="G183" s="159" t="s">
        <v>258</v>
      </c>
      <c r="H183" s="176" t="s">
        <v>760</v>
      </c>
      <c r="I183" s="16">
        <v>1</v>
      </c>
      <c r="J183" s="17"/>
      <c r="K183" s="22"/>
      <c r="L183" s="4"/>
    </row>
    <row r="184" spans="2:12">
      <c r="B184" s="3"/>
      <c r="C184" s="192">
        <f t="shared" si="0"/>
        <v>8.0169999999999906</v>
      </c>
      <c r="D184" s="24"/>
      <c r="E184" s="24"/>
      <c r="F184" s="24"/>
      <c r="G184" s="159" t="s">
        <v>259</v>
      </c>
      <c r="H184" s="176" t="s">
        <v>760</v>
      </c>
      <c r="I184" s="16">
        <v>1</v>
      </c>
      <c r="J184" s="17"/>
      <c r="K184" s="22"/>
      <c r="L184" s="4"/>
    </row>
    <row r="185" spans="2:12">
      <c r="B185" s="3"/>
      <c r="C185" s="192">
        <f t="shared" si="0"/>
        <v>8.01799999999999</v>
      </c>
      <c r="D185" s="24"/>
      <c r="E185" s="24"/>
      <c r="F185" s="24"/>
      <c r="G185" s="159" t="s">
        <v>260</v>
      </c>
      <c r="H185" s="176" t="s">
        <v>759</v>
      </c>
      <c r="I185" s="16">
        <v>1</v>
      </c>
      <c r="J185" s="17"/>
      <c r="K185" s="22"/>
      <c r="L185" s="4"/>
    </row>
    <row r="186" spans="2:12">
      <c r="B186" s="3"/>
      <c r="C186" s="192">
        <f t="shared" si="0"/>
        <v>8.0189999999999895</v>
      </c>
      <c r="D186" s="24"/>
      <c r="E186" s="24"/>
      <c r="F186" s="24"/>
      <c r="G186" s="159" t="s">
        <v>261</v>
      </c>
      <c r="H186" s="176" t="s">
        <v>760</v>
      </c>
      <c r="I186" s="16">
        <v>1</v>
      </c>
      <c r="J186" s="17"/>
      <c r="K186" s="22"/>
      <c r="L186" s="4"/>
    </row>
    <row r="187" spans="2:12">
      <c r="B187" s="3"/>
      <c r="C187" s="192">
        <f t="shared" si="0"/>
        <v>8.0199999999999889</v>
      </c>
      <c r="D187" s="24"/>
      <c r="E187" s="24"/>
      <c r="F187" s="24"/>
      <c r="G187" s="159" t="s">
        <v>262</v>
      </c>
      <c r="H187" s="176" t="s">
        <v>760</v>
      </c>
      <c r="I187" s="16">
        <v>1</v>
      </c>
      <c r="J187" s="17"/>
      <c r="K187" s="22"/>
      <c r="L187" s="4"/>
    </row>
    <row r="188" spans="2:12">
      <c r="B188" s="3"/>
      <c r="C188" s="192">
        <f t="shared" si="0"/>
        <v>8.0209999999999884</v>
      </c>
      <c r="D188" s="24"/>
      <c r="E188" s="24"/>
      <c r="F188" s="24"/>
      <c r="G188" s="160" t="s">
        <v>263</v>
      </c>
      <c r="H188" s="177" t="s">
        <v>760</v>
      </c>
      <c r="I188" s="16">
        <v>1</v>
      </c>
      <c r="J188" s="17"/>
      <c r="K188" s="22"/>
      <c r="L188" s="4"/>
    </row>
    <row r="189" spans="2:12">
      <c r="B189" s="3"/>
      <c r="C189" s="192">
        <f t="shared" si="0"/>
        <v>8.0219999999999878</v>
      </c>
      <c r="D189" s="24"/>
      <c r="E189" s="24"/>
      <c r="F189" s="24"/>
      <c r="G189" s="160" t="s">
        <v>264</v>
      </c>
      <c r="H189" s="177" t="s">
        <v>766</v>
      </c>
      <c r="I189" s="16">
        <v>1</v>
      </c>
      <c r="J189" s="17"/>
      <c r="K189" s="22"/>
      <c r="L189" s="4"/>
    </row>
    <row r="190" spans="2:12">
      <c r="B190" s="3"/>
      <c r="C190" s="192">
        <f t="shared" si="0"/>
        <v>8.0229999999999873</v>
      </c>
      <c r="D190" s="24"/>
      <c r="E190" s="24"/>
      <c r="F190" s="24"/>
      <c r="G190" s="160" t="s">
        <v>265</v>
      </c>
      <c r="H190" s="177" t="s">
        <v>766</v>
      </c>
      <c r="I190" s="16">
        <v>1</v>
      </c>
      <c r="J190" s="17"/>
      <c r="K190" s="22"/>
      <c r="L190" s="4"/>
    </row>
    <row r="191" spans="2:12">
      <c r="B191" s="3"/>
      <c r="C191" s="192">
        <f t="shared" si="0"/>
        <v>8.0239999999999867</v>
      </c>
      <c r="D191" s="24"/>
      <c r="E191" s="24"/>
      <c r="F191" s="24"/>
      <c r="G191" s="159" t="s">
        <v>266</v>
      </c>
      <c r="H191" s="176" t="s">
        <v>760</v>
      </c>
      <c r="I191" s="16">
        <v>1</v>
      </c>
      <c r="J191" s="17"/>
      <c r="K191" s="22"/>
      <c r="L191" s="4"/>
    </row>
    <row r="192" spans="2:12">
      <c r="B192" s="3"/>
      <c r="C192" s="192">
        <f t="shared" si="0"/>
        <v>8.0249999999999861</v>
      </c>
      <c r="D192" s="24"/>
      <c r="E192" s="24"/>
      <c r="F192" s="24"/>
      <c r="G192" s="159" t="s">
        <v>267</v>
      </c>
      <c r="H192" s="176" t="s">
        <v>759</v>
      </c>
      <c r="I192" s="16">
        <v>1</v>
      </c>
      <c r="J192" s="17"/>
      <c r="K192" s="22"/>
      <c r="L192" s="4"/>
    </row>
    <row r="193" spans="2:12">
      <c r="B193" s="3"/>
      <c r="C193" s="192">
        <f t="shared" si="0"/>
        <v>8.0259999999999856</v>
      </c>
      <c r="D193" s="24"/>
      <c r="E193" s="24"/>
      <c r="F193" s="24"/>
      <c r="G193" s="161" t="s">
        <v>268</v>
      </c>
      <c r="H193" s="178" t="s">
        <v>760</v>
      </c>
      <c r="I193" s="16">
        <v>1</v>
      </c>
      <c r="J193" s="17"/>
      <c r="K193" s="22"/>
      <c r="L193" s="4"/>
    </row>
    <row r="194" spans="2:12">
      <c r="B194" s="3"/>
      <c r="C194" s="192">
        <f t="shared" si="0"/>
        <v>8.026999999999985</v>
      </c>
      <c r="D194" s="24"/>
      <c r="E194" s="24"/>
      <c r="F194" s="24"/>
      <c r="G194" s="160" t="s">
        <v>269</v>
      </c>
      <c r="H194" s="179" t="s">
        <v>766</v>
      </c>
      <c r="I194" s="16">
        <v>1</v>
      </c>
      <c r="J194" s="17"/>
      <c r="K194" s="22"/>
      <c r="L194" s="4"/>
    </row>
    <row r="195" spans="2:12" ht="28.5">
      <c r="B195" s="3"/>
      <c r="C195" s="192">
        <f t="shared" si="0"/>
        <v>8.0279999999999845</v>
      </c>
      <c r="D195" s="24"/>
      <c r="E195" s="24"/>
      <c r="F195" s="24"/>
      <c r="G195" s="160" t="s">
        <v>270</v>
      </c>
      <c r="H195" s="177" t="s">
        <v>760</v>
      </c>
      <c r="I195" s="16">
        <v>1</v>
      </c>
      <c r="J195" s="17"/>
      <c r="K195" s="22"/>
      <c r="L195" s="4"/>
    </row>
    <row r="196" spans="2:12">
      <c r="B196" s="3"/>
      <c r="C196" s="192">
        <f t="shared" si="0"/>
        <v>8.0289999999999839</v>
      </c>
      <c r="D196" s="24"/>
      <c r="E196" s="24"/>
      <c r="F196" s="24"/>
      <c r="G196" s="160" t="s">
        <v>271</v>
      </c>
      <c r="H196" s="177" t="s">
        <v>760</v>
      </c>
      <c r="I196" s="16">
        <v>1</v>
      </c>
      <c r="J196" s="17"/>
      <c r="K196" s="22"/>
      <c r="L196" s="4"/>
    </row>
    <row r="197" spans="2:12" ht="28.5">
      <c r="B197" s="3"/>
      <c r="C197" s="192">
        <f t="shared" si="0"/>
        <v>8.0299999999999834</v>
      </c>
      <c r="D197" s="24"/>
      <c r="E197" s="24"/>
      <c r="F197" s="24"/>
      <c r="G197" s="160" t="s">
        <v>272</v>
      </c>
      <c r="H197" s="177" t="s">
        <v>760</v>
      </c>
      <c r="I197" s="16">
        <v>1</v>
      </c>
      <c r="J197" s="17"/>
      <c r="K197" s="22"/>
      <c r="L197" s="4"/>
    </row>
    <row r="198" spans="2:12" ht="42.75">
      <c r="B198" s="3"/>
      <c r="C198" s="192">
        <f t="shared" si="0"/>
        <v>8.0309999999999828</v>
      </c>
      <c r="D198" s="24"/>
      <c r="E198" s="24"/>
      <c r="F198" s="24"/>
      <c r="G198" s="160" t="s">
        <v>273</v>
      </c>
      <c r="H198" s="177" t="s">
        <v>760</v>
      </c>
      <c r="I198" s="16">
        <v>1</v>
      </c>
      <c r="J198" s="17"/>
      <c r="K198" s="22"/>
      <c r="L198" s="4"/>
    </row>
    <row r="199" spans="2:12">
      <c r="B199" s="3"/>
      <c r="C199" s="193"/>
      <c r="D199" s="24"/>
      <c r="E199" s="24"/>
      <c r="F199" s="24"/>
      <c r="G199" s="158" t="s">
        <v>274</v>
      </c>
      <c r="H199" s="180"/>
      <c r="I199" s="16"/>
      <c r="J199" s="17"/>
      <c r="K199" s="22"/>
      <c r="L199" s="4"/>
    </row>
    <row r="200" spans="2:12">
      <c r="B200" s="3"/>
      <c r="C200" s="192">
        <f>C198+0.001</f>
        <v>8.0319999999999823</v>
      </c>
      <c r="D200" s="24"/>
      <c r="E200" s="24"/>
      <c r="F200" s="24"/>
      <c r="G200" s="162" t="s">
        <v>275</v>
      </c>
      <c r="H200" s="181" t="s">
        <v>760</v>
      </c>
      <c r="I200" s="16">
        <v>1</v>
      </c>
      <c r="J200" s="17"/>
      <c r="K200" s="22"/>
      <c r="L200" s="4"/>
    </row>
    <row r="201" spans="2:12">
      <c r="B201" s="3"/>
      <c r="C201" s="192">
        <f t="shared" si="0"/>
        <v>8.0329999999999817</v>
      </c>
      <c r="D201" s="24"/>
      <c r="E201" s="24"/>
      <c r="F201" s="24"/>
      <c r="G201" s="163" t="s">
        <v>276</v>
      </c>
      <c r="H201" s="182" t="s">
        <v>766</v>
      </c>
      <c r="I201" s="16">
        <v>1</v>
      </c>
      <c r="J201" s="17"/>
      <c r="K201" s="22"/>
      <c r="L201" s="4"/>
    </row>
    <row r="202" spans="2:12">
      <c r="B202" s="3"/>
      <c r="C202" s="192">
        <f t="shared" si="0"/>
        <v>8.0339999999999812</v>
      </c>
      <c r="D202" s="24"/>
      <c r="E202" s="24"/>
      <c r="F202" s="24"/>
      <c r="G202" s="163" t="s">
        <v>277</v>
      </c>
      <c r="H202" s="182" t="s">
        <v>766</v>
      </c>
      <c r="I202" s="16">
        <v>1</v>
      </c>
      <c r="J202" s="17"/>
      <c r="K202" s="22"/>
      <c r="L202" s="4"/>
    </row>
    <row r="203" spans="2:12">
      <c r="B203" s="3"/>
      <c r="C203" s="192">
        <f t="shared" si="0"/>
        <v>8.0349999999999806</v>
      </c>
      <c r="D203" s="24"/>
      <c r="E203" s="24"/>
      <c r="F203" s="24"/>
      <c r="G203" s="163" t="s">
        <v>278</v>
      </c>
      <c r="H203" s="182" t="s">
        <v>766</v>
      </c>
      <c r="I203" s="16">
        <v>1</v>
      </c>
      <c r="J203" s="17"/>
      <c r="K203" s="22"/>
      <c r="L203" s="4"/>
    </row>
    <row r="204" spans="2:12">
      <c r="B204" s="3"/>
      <c r="C204" s="192">
        <f t="shared" si="0"/>
        <v>8.03599999999998</v>
      </c>
      <c r="D204" s="24"/>
      <c r="E204" s="24"/>
      <c r="F204" s="24"/>
      <c r="G204" s="163" t="s">
        <v>279</v>
      </c>
      <c r="H204" s="182" t="s">
        <v>766</v>
      </c>
      <c r="I204" s="16">
        <v>1</v>
      </c>
      <c r="J204" s="17"/>
      <c r="K204" s="22"/>
      <c r="L204" s="4"/>
    </row>
    <row r="205" spans="2:12">
      <c r="B205" s="3"/>
      <c r="C205" s="192">
        <f t="shared" si="0"/>
        <v>8.0369999999999795</v>
      </c>
      <c r="D205" s="24"/>
      <c r="E205" s="24"/>
      <c r="F205" s="24"/>
      <c r="G205" s="163" t="s">
        <v>280</v>
      </c>
      <c r="H205" s="182" t="s">
        <v>766</v>
      </c>
      <c r="I205" s="16">
        <v>1</v>
      </c>
      <c r="J205" s="17"/>
      <c r="K205" s="22"/>
      <c r="L205" s="4"/>
    </row>
    <row r="206" spans="2:12">
      <c r="B206" s="3"/>
      <c r="C206" s="192">
        <f t="shared" si="0"/>
        <v>8.0379999999999789</v>
      </c>
      <c r="D206" s="24"/>
      <c r="E206" s="24"/>
      <c r="F206" s="24"/>
      <c r="G206" s="163" t="s">
        <v>281</v>
      </c>
      <c r="H206" s="182" t="s">
        <v>766</v>
      </c>
      <c r="I206" s="16">
        <v>1</v>
      </c>
      <c r="J206" s="17"/>
      <c r="K206" s="22"/>
      <c r="L206" s="4"/>
    </row>
    <row r="207" spans="2:12">
      <c r="B207" s="3"/>
      <c r="C207" s="192">
        <f t="shared" si="0"/>
        <v>8.0389999999999784</v>
      </c>
      <c r="D207" s="24"/>
      <c r="E207" s="24"/>
      <c r="F207" s="24"/>
      <c r="G207" s="163" t="s">
        <v>282</v>
      </c>
      <c r="H207" s="182" t="s">
        <v>766</v>
      </c>
      <c r="I207" s="16">
        <v>1</v>
      </c>
      <c r="J207" s="17"/>
      <c r="K207" s="22"/>
      <c r="L207" s="4"/>
    </row>
    <row r="208" spans="2:12">
      <c r="B208" s="3"/>
      <c r="C208" s="192">
        <f t="shared" si="0"/>
        <v>8.0399999999999778</v>
      </c>
      <c r="D208" s="24"/>
      <c r="E208" s="24"/>
      <c r="F208" s="24"/>
      <c r="G208" s="163" t="s">
        <v>283</v>
      </c>
      <c r="H208" s="182" t="s">
        <v>766</v>
      </c>
      <c r="I208" s="16">
        <v>1</v>
      </c>
      <c r="J208" s="17"/>
      <c r="K208" s="22"/>
      <c r="L208" s="4"/>
    </row>
    <row r="209" spans="2:12">
      <c r="B209" s="3"/>
      <c r="C209" s="192">
        <f t="shared" si="0"/>
        <v>8.0409999999999773</v>
      </c>
      <c r="D209" s="24"/>
      <c r="E209" s="24"/>
      <c r="F209" s="24"/>
      <c r="G209" s="163" t="s">
        <v>284</v>
      </c>
      <c r="H209" s="183" t="s">
        <v>766</v>
      </c>
      <c r="I209" s="16">
        <v>1</v>
      </c>
      <c r="J209" s="17"/>
      <c r="K209" s="22"/>
      <c r="L209" s="4"/>
    </row>
    <row r="210" spans="2:12">
      <c r="B210" s="3"/>
      <c r="C210" s="192">
        <f t="shared" si="0"/>
        <v>8.0419999999999767</v>
      </c>
      <c r="D210" s="24"/>
      <c r="E210" s="24"/>
      <c r="F210" s="24"/>
      <c r="G210" s="163" t="s">
        <v>285</v>
      </c>
      <c r="H210" s="182" t="s">
        <v>766</v>
      </c>
      <c r="I210" s="16">
        <v>1</v>
      </c>
      <c r="J210" s="17"/>
      <c r="K210" s="22"/>
      <c r="L210" s="4"/>
    </row>
    <row r="211" spans="2:12">
      <c r="B211" s="3"/>
      <c r="C211" s="192">
        <f t="shared" si="0"/>
        <v>8.0429999999999762</v>
      </c>
      <c r="D211" s="24"/>
      <c r="E211" s="24"/>
      <c r="F211" s="24"/>
      <c r="G211" s="163" t="s">
        <v>286</v>
      </c>
      <c r="H211" s="182" t="s">
        <v>766</v>
      </c>
      <c r="I211" s="16">
        <v>1</v>
      </c>
      <c r="J211" s="17"/>
      <c r="K211" s="22"/>
      <c r="L211" s="4"/>
    </row>
    <row r="212" spans="2:12">
      <c r="B212" s="3"/>
      <c r="C212" s="192">
        <f t="shared" si="0"/>
        <v>8.0439999999999756</v>
      </c>
      <c r="D212" s="24"/>
      <c r="E212" s="24"/>
      <c r="F212" s="24"/>
      <c r="G212" s="163" t="s">
        <v>287</v>
      </c>
      <c r="H212" s="182" t="s">
        <v>766</v>
      </c>
      <c r="I212" s="16">
        <v>1</v>
      </c>
      <c r="J212" s="17"/>
      <c r="K212" s="22"/>
      <c r="L212" s="4"/>
    </row>
    <row r="213" spans="2:12">
      <c r="B213" s="3"/>
      <c r="C213" s="192">
        <f t="shared" si="0"/>
        <v>8.0449999999999751</v>
      </c>
      <c r="D213" s="24"/>
      <c r="E213" s="24"/>
      <c r="F213" s="24"/>
      <c r="G213" s="163" t="s">
        <v>288</v>
      </c>
      <c r="H213" s="182" t="s">
        <v>766</v>
      </c>
      <c r="I213" s="16">
        <v>1</v>
      </c>
      <c r="J213" s="17"/>
      <c r="K213" s="22"/>
      <c r="L213" s="4"/>
    </row>
    <row r="214" spans="2:12">
      <c r="B214" s="3"/>
      <c r="C214" s="192">
        <f t="shared" si="0"/>
        <v>8.0459999999999745</v>
      </c>
      <c r="D214" s="24"/>
      <c r="E214" s="24"/>
      <c r="F214" s="24"/>
      <c r="G214" s="160" t="s">
        <v>289</v>
      </c>
      <c r="H214" s="177" t="s">
        <v>766</v>
      </c>
      <c r="I214" s="16">
        <v>1</v>
      </c>
      <c r="J214" s="17"/>
      <c r="K214" s="22"/>
      <c r="L214" s="4"/>
    </row>
    <row r="215" spans="2:12">
      <c r="B215" s="3"/>
      <c r="C215" s="192">
        <f t="shared" si="0"/>
        <v>8.046999999999974</v>
      </c>
      <c r="D215" s="24"/>
      <c r="E215" s="24"/>
      <c r="F215" s="24"/>
      <c r="G215" s="163" t="s">
        <v>290</v>
      </c>
      <c r="H215" s="183" t="s">
        <v>766</v>
      </c>
      <c r="I215" s="16">
        <v>1</v>
      </c>
      <c r="J215" s="17"/>
      <c r="K215" s="22"/>
      <c r="L215" s="4"/>
    </row>
    <row r="216" spans="2:12">
      <c r="B216" s="3"/>
      <c r="C216" s="192">
        <f t="shared" si="0"/>
        <v>8.0479999999999734</v>
      </c>
      <c r="D216" s="24"/>
      <c r="E216" s="24"/>
      <c r="F216" s="24"/>
      <c r="G216" s="163" t="s">
        <v>291</v>
      </c>
      <c r="H216" s="183" t="s">
        <v>766</v>
      </c>
      <c r="I216" s="16">
        <v>1</v>
      </c>
      <c r="J216" s="17"/>
      <c r="K216" s="22"/>
      <c r="L216" s="4"/>
    </row>
    <row r="217" spans="2:12">
      <c r="B217" s="3"/>
      <c r="C217" s="192">
        <f t="shared" si="0"/>
        <v>8.0489999999999728</v>
      </c>
      <c r="D217" s="24"/>
      <c r="E217" s="24"/>
      <c r="F217" s="24"/>
      <c r="G217" s="163" t="s">
        <v>292</v>
      </c>
      <c r="H217" s="183" t="s">
        <v>766</v>
      </c>
      <c r="I217" s="16">
        <v>1</v>
      </c>
      <c r="J217" s="17"/>
      <c r="K217" s="22"/>
      <c r="L217" s="4"/>
    </row>
    <row r="218" spans="2:12">
      <c r="B218" s="3"/>
      <c r="C218" s="192">
        <f t="shared" si="0"/>
        <v>8.0499999999999723</v>
      </c>
      <c r="D218" s="24"/>
      <c r="E218" s="24"/>
      <c r="F218" s="24"/>
      <c r="G218" s="160" t="s">
        <v>293</v>
      </c>
      <c r="H218" s="177" t="s">
        <v>766</v>
      </c>
      <c r="I218" s="16">
        <v>1</v>
      </c>
      <c r="J218" s="17"/>
      <c r="K218" s="22"/>
      <c r="L218" s="4"/>
    </row>
    <row r="219" spans="2:12">
      <c r="B219" s="3"/>
      <c r="C219" s="192">
        <f t="shared" si="0"/>
        <v>8.0509999999999717</v>
      </c>
      <c r="D219" s="24"/>
      <c r="E219" s="24"/>
      <c r="F219" s="24"/>
      <c r="G219" s="159" t="s">
        <v>294</v>
      </c>
      <c r="H219" s="176" t="s">
        <v>759</v>
      </c>
      <c r="I219" s="16">
        <v>1</v>
      </c>
      <c r="J219" s="17"/>
      <c r="K219" s="22"/>
      <c r="L219" s="4"/>
    </row>
    <row r="220" spans="2:12">
      <c r="B220" s="3"/>
      <c r="C220" s="192">
        <f t="shared" si="0"/>
        <v>8.0519999999999712</v>
      </c>
      <c r="D220" s="24"/>
      <c r="E220" s="24"/>
      <c r="F220" s="24"/>
      <c r="G220" s="159" t="s">
        <v>295</v>
      </c>
      <c r="H220" s="176" t="s">
        <v>759</v>
      </c>
      <c r="I220" s="16">
        <v>1</v>
      </c>
      <c r="J220" s="17"/>
      <c r="K220" s="22"/>
      <c r="L220" s="4"/>
    </row>
    <row r="221" spans="2:12">
      <c r="B221" s="3"/>
      <c r="C221" s="192">
        <f t="shared" si="0"/>
        <v>8.0529999999999706</v>
      </c>
      <c r="D221" s="24"/>
      <c r="E221" s="24"/>
      <c r="F221" s="24"/>
      <c r="G221" s="159" t="s">
        <v>296</v>
      </c>
      <c r="H221" s="176" t="s">
        <v>759</v>
      </c>
      <c r="I221" s="16">
        <v>1</v>
      </c>
      <c r="J221" s="17"/>
      <c r="K221" s="22"/>
      <c r="L221" s="4"/>
    </row>
    <row r="222" spans="2:12">
      <c r="B222" s="3"/>
      <c r="C222" s="192">
        <f t="shared" si="0"/>
        <v>8.0539999999999701</v>
      </c>
      <c r="D222" s="24"/>
      <c r="E222" s="24"/>
      <c r="F222" s="24"/>
      <c r="G222" s="159" t="s">
        <v>297</v>
      </c>
      <c r="H222" s="176" t="s">
        <v>759</v>
      </c>
      <c r="I222" s="16">
        <v>1</v>
      </c>
      <c r="J222" s="17"/>
      <c r="K222" s="22"/>
      <c r="L222" s="4"/>
    </row>
    <row r="223" spans="2:12">
      <c r="B223" s="3"/>
      <c r="C223" s="192">
        <f t="shared" si="0"/>
        <v>8.0549999999999695</v>
      </c>
      <c r="D223" s="24"/>
      <c r="E223" s="24"/>
      <c r="F223" s="24"/>
      <c r="G223" s="163" t="s">
        <v>298</v>
      </c>
      <c r="H223" s="183" t="s">
        <v>766</v>
      </c>
      <c r="I223" s="16">
        <v>1</v>
      </c>
      <c r="J223" s="17"/>
      <c r="K223" s="22"/>
      <c r="L223" s="4"/>
    </row>
    <row r="224" spans="2:12">
      <c r="B224" s="3"/>
      <c r="C224" s="192">
        <f t="shared" si="0"/>
        <v>8.055999999999969</v>
      </c>
      <c r="D224" s="24"/>
      <c r="E224" s="24"/>
      <c r="F224" s="24"/>
      <c r="G224" s="163" t="s">
        <v>299</v>
      </c>
      <c r="H224" s="183" t="s">
        <v>766</v>
      </c>
      <c r="I224" s="16">
        <v>1</v>
      </c>
      <c r="J224" s="17"/>
      <c r="K224" s="22"/>
      <c r="L224" s="4"/>
    </row>
    <row r="225" spans="2:12" ht="28.5">
      <c r="B225" s="3"/>
      <c r="C225" s="192">
        <f t="shared" si="0"/>
        <v>8.0569999999999684</v>
      </c>
      <c r="D225" s="24"/>
      <c r="E225" s="24"/>
      <c r="F225" s="24"/>
      <c r="G225" s="163" t="s">
        <v>300</v>
      </c>
      <c r="H225" s="183" t="s">
        <v>766</v>
      </c>
      <c r="I225" s="16">
        <v>1</v>
      </c>
      <c r="J225" s="17"/>
      <c r="K225" s="22"/>
      <c r="L225" s="4"/>
    </row>
    <row r="226" spans="2:12" ht="28.5">
      <c r="B226" s="3"/>
      <c r="C226" s="192">
        <f t="shared" si="0"/>
        <v>8.0579999999999679</v>
      </c>
      <c r="D226" s="24"/>
      <c r="E226" s="24"/>
      <c r="F226" s="24"/>
      <c r="G226" s="163" t="s">
        <v>301</v>
      </c>
      <c r="H226" s="183" t="s">
        <v>766</v>
      </c>
      <c r="I226" s="16">
        <v>1</v>
      </c>
      <c r="J226" s="17"/>
      <c r="K226" s="22"/>
      <c r="L226" s="4"/>
    </row>
    <row r="227" spans="2:12" ht="28.5">
      <c r="B227" s="3"/>
      <c r="C227" s="192">
        <f t="shared" si="0"/>
        <v>8.0589999999999673</v>
      </c>
      <c r="D227" s="24"/>
      <c r="E227" s="24"/>
      <c r="F227" s="24"/>
      <c r="G227" s="163" t="s">
        <v>302</v>
      </c>
      <c r="H227" s="183" t="s">
        <v>766</v>
      </c>
      <c r="I227" s="16">
        <v>1</v>
      </c>
      <c r="J227" s="17"/>
      <c r="K227" s="22"/>
      <c r="L227" s="4"/>
    </row>
    <row r="228" spans="2:12">
      <c r="B228" s="3"/>
      <c r="C228" s="192">
        <f t="shared" si="0"/>
        <v>8.0599999999999667</v>
      </c>
      <c r="D228" s="24"/>
      <c r="E228" s="24"/>
      <c r="F228" s="24"/>
      <c r="G228" s="163" t="s">
        <v>303</v>
      </c>
      <c r="H228" s="182" t="s">
        <v>766</v>
      </c>
      <c r="I228" s="16">
        <v>1</v>
      </c>
      <c r="J228" s="17"/>
      <c r="K228" s="22"/>
      <c r="L228" s="4"/>
    </row>
    <row r="229" spans="2:12">
      <c r="B229" s="3"/>
      <c r="C229" s="192">
        <f t="shared" si="0"/>
        <v>8.0609999999999662</v>
      </c>
      <c r="D229" s="24"/>
      <c r="E229" s="24"/>
      <c r="F229" s="24"/>
      <c r="G229" s="163" t="s">
        <v>304</v>
      </c>
      <c r="H229" s="182" t="s">
        <v>766</v>
      </c>
      <c r="I229" s="16">
        <v>1</v>
      </c>
      <c r="J229" s="17"/>
      <c r="K229" s="22"/>
      <c r="L229" s="4"/>
    </row>
    <row r="230" spans="2:12">
      <c r="B230" s="3"/>
      <c r="C230" s="192">
        <f t="shared" si="0"/>
        <v>8.0619999999999656</v>
      </c>
      <c r="D230" s="24"/>
      <c r="E230" s="24"/>
      <c r="F230" s="24"/>
      <c r="G230" s="163" t="s">
        <v>305</v>
      </c>
      <c r="H230" s="182" t="s">
        <v>766</v>
      </c>
      <c r="I230" s="16">
        <v>1</v>
      </c>
      <c r="J230" s="17"/>
      <c r="K230" s="22"/>
      <c r="L230" s="4"/>
    </row>
    <row r="231" spans="2:12">
      <c r="B231" s="3"/>
      <c r="C231" s="192">
        <f t="shared" si="0"/>
        <v>8.0629999999999651</v>
      </c>
      <c r="D231" s="24"/>
      <c r="E231" s="24"/>
      <c r="F231" s="24"/>
      <c r="G231" s="163" t="s">
        <v>306</v>
      </c>
      <c r="H231" s="182" t="s">
        <v>766</v>
      </c>
      <c r="I231" s="16">
        <v>1</v>
      </c>
      <c r="J231" s="17"/>
      <c r="K231" s="22"/>
      <c r="L231" s="4"/>
    </row>
    <row r="232" spans="2:12">
      <c r="B232" s="3"/>
      <c r="C232" s="192">
        <f t="shared" ref="C232:C273" si="1">C231+0.001</f>
        <v>8.0639999999999645</v>
      </c>
      <c r="D232" s="24"/>
      <c r="E232" s="24"/>
      <c r="F232" s="24"/>
      <c r="G232" s="163" t="s">
        <v>307</v>
      </c>
      <c r="H232" s="182" t="s">
        <v>766</v>
      </c>
      <c r="I232" s="16">
        <v>1</v>
      </c>
      <c r="J232" s="17"/>
      <c r="K232" s="22"/>
      <c r="L232" s="4"/>
    </row>
    <row r="233" spans="2:12">
      <c r="B233" s="3"/>
      <c r="C233" s="192">
        <f t="shared" si="1"/>
        <v>8.064999999999964</v>
      </c>
      <c r="D233" s="24"/>
      <c r="E233" s="24"/>
      <c r="F233" s="24"/>
      <c r="G233" s="163" t="s">
        <v>308</v>
      </c>
      <c r="H233" s="182" t="s">
        <v>766</v>
      </c>
      <c r="I233" s="16">
        <v>1</v>
      </c>
      <c r="J233" s="17"/>
      <c r="K233" s="22"/>
      <c r="L233" s="4"/>
    </row>
    <row r="234" spans="2:12">
      <c r="B234" s="3"/>
      <c r="C234" s="192">
        <f t="shared" si="1"/>
        <v>8.0659999999999634</v>
      </c>
      <c r="D234" s="24"/>
      <c r="E234" s="24"/>
      <c r="F234" s="24"/>
      <c r="G234" s="163" t="s">
        <v>309</v>
      </c>
      <c r="H234" s="182" t="s">
        <v>766</v>
      </c>
      <c r="I234" s="16">
        <v>1</v>
      </c>
      <c r="J234" s="17"/>
      <c r="K234" s="22"/>
      <c r="L234" s="4"/>
    </row>
    <row r="235" spans="2:12">
      <c r="B235" s="3"/>
      <c r="C235" s="192">
        <f t="shared" si="1"/>
        <v>8.0669999999999629</v>
      </c>
      <c r="D235" s="24"/>
      <c r="E235" s="24"/>
      <c r="F235" s="24"/>
      <c r="G235" s="163" t="s">
        <v>310</v>
      </c>
      <c r="H235" s="182" t="s">
        <v>766</v>
      </c>
      <c r="I235" s="16">
        <v>1</v>
      </c>
      <c r="J235" s="17"/>
      <c r="K235" s="22"/>
      <c r="L235" s="4"/>
    </row>
    <row r="236" spans="2:12">
      <c r="B236" s="3"/>
      <c r="C236" s="192">
        <f t="shared" si="1"/>
        <v>8.0679999999999623</v>
      </c>
      <c r="D236" s="24"/>
      <c r="E236" s="24"/>
      <c r="F236" s="24"/>
      <c r="G236" s="163" t="s">
        <v>311</v>
      </c>
      <c r="H236" s="182" t="s">
        <v>766</v>
      </c>
      <c r="I236" s="16">
        <v>1</v>
      </c>
      <c r="J236" s="17"/>
      <c r="K236" s="22"/>
      <c r="L236" s="4"/>
    </row>
    <row r="237" spans="2:12">
      <c r="B237" s="3"/>
      <c r="C237" s="192">
        <f t="shared" si="1"/>
        <v>8.0689999999999618</v>
      </c>
      <c r="D237" s="24"/>
      <c r="E237" s="24"/>
      <c r="F237" s="24"/>
      <c r="G237" s="163" t="s">
        <v>312</v>
      </c>
      <c r="H237" s="182" t="s">
        <v>766</v>
      </c>
      <c r="I237" s="16">
        <v>1</v>
      </c>
      <c r="J237" s="17"/>
      <c r="K237" s="22"/>
      <c r="L237" s="4"/>
    </row>
    <row r="238" spans="2:12">
      <c r="B238" s="3"/>
      <c r="C238" s="192">
        <f t="shared" si="1"/>
        <v>8.0699999999999612</v>
      </c>
      <c r="D238" s="24"/>
      <c r="E238" s="24"/>
      <c r="F238" s="24"/>
      <c r="G238" s="163" t="s">
        <v>313</v>
      </c>
      <c r="H238" s="182" t="s">
        <v>766</v>
      </c>
      <c r="I238" s="16">
        <v>1</v>
      </c>
      <c r="J238" s="17"/>
      <c r="K238" s="22"/>
      <c r="L238" s="4"/>
    </row>
    <row r="239" spans="2:12">
      <c r="B239" s="3"/>
      <c r="C239" s="192">
        <f t="shared" si="1"/>
        <v>8.0709999999999607</v>
      </c>
      <c r="D239" s="24"/>
      <c r="E239" s="24"/>
      <c r="F239" s="24"/>
      <c r="G239" s="163" t="s">
        <v>314</v>
      </c>
      <c r="H239" s="182" t="s">
        <v>766</v>
      </c>
      <c r="I239" s="16">
        <v>1</v>
      </c>
      <c r="J239" s="17"/>
      <c r="K239" s="22"/>
      <c r="L239" s="4"/>
    </row>
    <row r="240" spans="2:12">
      <c r="B240" s="3"/>
      <c r="C240" s="192">
        <f t="shared" si="1"/>
        <v>8.0719999999999601</v>
      </c>
      <c r="D240" s="24"/>
      <c r="E240" s="24"/>
      <c r="F240" s="24"/>
      <c r="G240" s="163" t="s">
        <v>315</v>
      </c>
      <c r="H240" s="182" t="s">
        <v>766</v>
      </c>
      <c r="I240" s="16">
        <v>1</v>
      </c>
      <c r="J240" s="17"/>
      <c r="K240" s="22"/>
      <c r="L240" s="4"/>
    </row>
    <row r="241" spans="2:12">
      <c r="B241" s="3"/>
      <c r="C241" s="192">
        <f t="shared" si="1"/>
        <v>8.0729999999999595</v>
      </c>
      <c r="D241" s="24"/>
      <c r="E241" s="24"/>
      <c r="F241" s="24"/>
      <c r="G241" s="163" t="s">
        <v>316</v>
      </c>
      <c r="H241" s="182" t="s">
        <v>766</v>
      </c>
      <c r="I241" s="16">
        <v>1</v>
      </c>
      <c r="J241" s="17"/>
      <c r="K241" s="22"/>
      <c r="L241" s="4"/>
    </row>
    <row r="242" spans="2:12">
      <c r="B242" s="3"/>
      <c r="C242" s="192">
        <f t="shared" si="1"/>
        <v>8.073999999999959</v>
      </c>
      <c r="D242" s="24"/>
      <c r="E242" s="24"/>
      <c r="F242" s="24"/>
      <c r="G242" s="163" t="s">
        <v>317</v>
      </c>
      <c r="H242" s="182" t="s">
        <v>766</v>
      </c>
      <c r="I242" s="16">
        <v>1</v>
      </c>
      <c r="J242" s="17"/>
      <c r="K242" s="22"/>
      <c r="L242" s="4"/>
    </row>
    <row r="243" spans="2:12">
      <c r="B243" s="3"/>
      <c r="C243" s="192">
        <f t="shared" si="1"/>
        <v>8.0749999999999584</v>
      </c>
      <c r="D243" s="24"/>
      <c r="E243" s="24"/>
      <c r="F243" s="24"/>
      <c r="G243" s="163" t="s">
        <v>318</v>
      </c>
      <c r="H243" s="182" t="s">
        <v>766</v>
      </c>
      <c r="I243" s="16">
        <v>1</v>
      </c>
      <c r="J243" s="17"/>
      <c r="K243" s="22"/>
      <c r="L243" s="4"/>
    </row>
    <row r="244" spans="2:12">
      <c r="B244" s="3"/>
      <c r="C244" s="192">
        <f t="shared" si="1"/>
        <v>8.0759999999999579</v>
      </c>
      <c r="D244" s="24"/>
      <c r="E244" s="24"/>
      <c r="F244" s="24"/>
      <c r="G244" s="163" t="s">
        <v>319</v>
      </c>
      <c r="H244" s="182" t="s">
        <v>766</v>
      </c>
      <c r="I244" s="16">
        <v>1</v>
      </c>
      <c r="J244" s="17"/>
      <c r="K244" s="22"/>
      <c r="L244" s="4"/>
    </row>
    <row r="245" spans="2:12">
      <c r="B245" s="3"/>
      <c r="C245" s="192">
        <f t="shared" si="1"/>
        <v>8.0769999999999573</v>
      </c>
      <c r="D245" s="24"/>
      <c r="E245" s="24"/>
      <c r="F245" s="24"/>
      <c r="G245" s="163" t="s">
        <v>320</v>
      </c>
      <c r="H245" s="182" t="s">
        <v>766</v>
      </c>
      <c r="I245" s="16">
        <v>1</v>
      </c>
      <c r="J245" s="17"/>
      <c r="K245" s="22"/>
      <c r="L245" s="4"/>
    </row>
    <row r="246" spans="2:12">
      <c r="B246" s="3"/>
      <c r="C246" s="192">
        <f t="shared" si="1"/>
        <v>8.0779999999999568</v>
      </c>
      <c r="D246" s="24"/>
      <c r="E246" s="24"/>
      <c r="F246" s="24"/>
      <c r="G246" s="163" t="s">
        <v>321</v>
      </c>
      <c r="H246" s="182" t="s">
        <v>766</v>
      </c>
      <c r="I246" s="16">
        <v>1</v>
      </c>
      <c r="J246" s="17"/>
      <c r="K246" s="22"/>
      <c r="L246" s="4"/>
    </row>
    <row r="247" spans="2:12">
      <c r="B247" s="3"/>
      <c r="C247" s="192">
        <f t="shared" si="1"/>
        <v>8.0789999999999562</v>
      </c>
      <c r="D247" s="24"/>
      <c r="E247" s="24"/>
      <c r="F247" s="24"/>
      <c r="G247" s="163" t="s">
        <v>322</v>
      </c>
      <c r="H247" s="182" t="s">
        <v>766</v>
      </c>
      <c r="I247" s="16">
        <v>1</v>
      </c>
      <c r="J247" s="17"/>
      <c r="K247" s="22"/>
      <c r="L247" s="4"/>
    </row>
    <row r="248" spans="2:12">
      <c r="B248" s="3"/>
      <c r="C248" s="192">
        <f t="shared" si="1"/>
        <v>8.0799999999999557</v>
      </c>
      <c r="D248" s="24"/>
      <c r="E248" s="24"/>
      <c r="F248" s="24"/>
      <c r="G248" s="164" t="s">
        <v>323</v>
      </c>
      <c r="H248" s="176" t="s">
        <v>766</v>
      </c>
      <c r="I248" s="16">
        <v>1</v>
      </c>
      <c r="J248" s="17"/>
      <c r="K248" s="22"/>
      <c r="L248" s="4"/>
    </row>
    <row r="249" spans="2:12">
      <c r="B249" s="3"/>
      <c r="C249" s="192">
        <f t="shared" si="1"/>
        <v>8.0809999999999551</v>
      </c>
      <c r="D249" s="24"/>
      <c r="E249" s="24"/>
      <c r="F249" s="24"/>
      <c r="G249" s="163" t="s">
        <v>324</v>
      </c>
      <c r="H249" s="182" t="s">
        <v>766</v>
      </c>
      <c r="I249" s="16">
        <v>1</v>
      </c>
      <c r="J249" s="17"/>
      <c r="K249" s="22"/>
      <c r="L249" s="4"/>
    </row>
    <row r="250" spans="2:12">
      <c r="B250" s="3"/>
      <c r="C250" s="192">
        <f t="shared" si="1"/>
        <v>8.0819999999999546</v>
      </c>
      <c r="D250" s="24"/>
      <c r="E250" s="24"/>
      <c r="F250" s="24"/>
      <c r="G250" s="163" t="s">
        <v>325</v>
      </c>
      <c r="H250" s="182" t="s">
        <v>766</v>
      </c>
      <c r="I250" s="16">
        <v>1</v>
      </c>
      <c r="J250" s="17"/>
      <c r="K250" s="22"/>
      <c r="L250" s="4"/>
    </row>
    <row r="251" spans="2:12" ht="28.5">
      <c r="B251" s="3"/>
      <c r="C251" s="192">
        <f t="shared" si="1"/>
        <v>8.082999999999954</v>
      </c>
      <c r="D251" s="24"/>
      <c r="E251" s="24"/>
      <c r="F251" s="24"/>
      <c r="G251" s="163" t="s">
        <v>326</v>
      </c>
      <c r="H251" s="183" t="s">
        <v>766</v>
      </c>
      <c r="I251" s="16">
        <v>1</v>
      </c>
      <c r="J251" s="17"/>
      <c r="K251" s="22"/>
      <c r="L251" s="4"/>
    </row>
    <row r="252" spans="2:12" ht="28.5">
      <c r="B252" s="3"/>
      <c r="C252" s="192">
        <f t="shared" si="1"/>
        <v>8.0839999999999534</v>
      </c>
      <c r="D252" s="24"/>
      <c r="E252" s="24"/>
      <c r="F252" s="24"/>
      <c r="G252" s="163" t="s">
        <v>327</v>
      </c>
      <c r="H252" s="183" t="s">
        <v>766</v>
      </c>
      <c r="I252" s="16">
        <v>1</v>
      </c>
      <c r="J252" s="17"/>
      <c r="K252" s="22"/>
      <c r="L252" s="4"/>
    </row>
    <row r="253" spans="2:12" ht="28.5">
      <c r="B253" s="3"/>
      <c r="C253" s="192">
        <f t="shared" si="1"/>
        <v>8.0849999999999529</v>
      </c>
      <c r="D253" s="24"/>
      <c r="E253" s="24"/>
      <c r="F253" s="24"/>
      <c r="G253" s="163" t="s">
        <v>328</v>
      </c>
      <c r="H253" s="183" t="s">
        <v>766</v>
      </c>
      <c r="I253" s="16">
        <v>1</v>
      </c>
      <c r="J253" s="17"/>
      <c r="K253" s="22"/>
      <c r="L253" s="4"/>
    </row>
    <row r="254" spans="2:12" ht="28.5">
      <c r="B254" s="3"/>
      <c r="C254" s="192">
        <f t="shared" si="1"/>
        <v>8.0859999999999523</v>
      </c>
      <c r="D254" s="24"/>
      <c r="E254" s="24"/>
      <c r="F254" s="24"/>
      <c r="G254" s="163" t="s">
        <v>329</v>
      </c>
      <c r="H254" s="183" t="s">
        <v>766</v>
      </c>
      <c r="I254" s="16">
        <v>1</v>
      </c>
      <c r="J254" s="17"/>
      <c r="K254" s="22"/>
      <c r="L254" s="4"/>
    </row>
    <row r="255" spans="2:12" ht="28.5">
      <c r="B255" s="3"/>
      <c r="C255" s="192">
        <f t="shared" si="1"/>
        <v>8.0869999999999518</v>
      </c>
      <c r="D255" s="24"/>
      <c r="E255" s="24"/>
      <c r="F255" s="24"/>
      <c r="G255" s="163" t="s">
        <v>330</v>
      </c>
      <c r="H255" s="183" t="s">
        <v>766</v>
      </c>
      <c r="I255" s="16">
        <v>1</v>
      </c>
      <c r="J255" s="17"/>
      <c r="K255" s="22"/>
      <c r="L255" s="4"/>
    </row>
    <row r="256" spans="2:12" ht="28.5">
      <c r="B256" s="3"/>
      <c r="C256" s="192">
        <f t="shared" si="1"/>
        <v>8.0879999999999512</v>
      </c>
      <c r="D256" s="24"/>
      <c r="E256" s="24"/>
      <c r="F256" s="24"/>
      <c r="G256" s="163" t="s">
        <v>331</v>
      </c>
      <c r="H256" s="183" t="s">
        <v>766</v>
      </c>
      <c r="I256" s="16">
        <v>1</v>
      </c>
      <c r="J256" s="17"/>
      <c r="K256" s="22"/>
      <c r="L256" s="4"/>
    </row>
    <row r="257" spans="2:12" ht="28.5">
      <c r="B257" s="3"/>
      <c r="C257" s="192">
        <f t="shared" si="1"/>
        <v>8.0889999999999507</v>
      </c>
      <c r="D257" s="24"/>
      <c r="E257" s="24"/>
      <c r="F257" s="24"/>
      <c r="G257" s="163" t="s">
        <v>332</v>
      </c>
      <c r="H257" s="183" t="s">
        <v>766</v>
      </c>
      <c r="I257" s="16">
        <v>1</v>
      </c>
      <c r="J257" s="17"/>
      <c r="K257" s="22"/>
      <c r="L257" s="4"/>
    </row>
    <row r="258" spans="2:12" ht="28.5">
      <c r="B258" s="3"/>
      <c r="C258" s="192">
        <f t="shared" si="1"/>
        <v>8.0899999999999501</v>
      </c>
      <c r="D258" s="24"/>
      <c r="E258" s="24"/>
      <c r="F258" s="24"/>
      <c r="G258" s="163" t="s">
        <v>333</v>
      </c>
      <c r="H258" s="183" t="s">
        <v>766</v>
      </c>
      <c r="I258" s="16">
        <v>1</v>
      </c>
      <c r="J258" s="17"/>
      <c r="K258" s="22"/>
      <c r="L258" s="4"/>
    </row>
    <row r="259" spans="2:12" ht="28.5">
      <c r="B259" s="3"/>
      <c r="C259" s="192">
        <f t="shared" si="1"/>
        <v>8.0909999999999496</v>
      </c>
      <c r="D259" s="24"/>
      <c r="E259" s="24"/>
      <c r="F259" s="24"/>
      <c r="G259" s="163" t="s">
        <v>334</v>
      </c>
      <c r="H259" s="183" t="s">
        <v>766</v>
      </c>
      <c r="I259" s="16">
        <v>1</v>
      </c>
      <c r="J259" s="17"/>
      <c r="K259" s="22"/>
      <c r="L259" s="4"/>
    </row>
    <row r="260" spans="2:12" ht="28.5">
      <c r="B260" s="3"/>
      <c r="C260" s="192">
        <f t="shared" si="1"/>
        <v>8.091999999999949</v>
      </c>
      <c r="D260" s="24"/>
      <c r="E260" s="24"/>
      <c r="F260" s="24"/>
      <c r="G260" s="163" t="s">
        <v>335</v>
      </c>
      <c r="H260" s="183" t="s">
        <v>766</v>
      </c>
      <c r="I260" s="16">
        <v>1</v>
      </c>
      <c r="J260" s="17"/>
      <c r="K260" s="22"/>
      <c r="L260" s="4"/>
    </row>
    <row r="261" spans="2:12" ht="28.5">
      <c r="B261" s="3"/>
      <c r="C261" s="192">
        <f t="shared" si="1"/>
        <v>8.0929999999999485</v>
      </c>
      <c r="D261" s="24"/>
      <c r="E261" s="24"/>
      <c r="F261" s="24"/>
      <c r="G261" s="163" t="s">
        <v>336</v>
      </c>
      <c r="H261" s="183" t="s">
        <v>766</v>
      </c>
      <c r="I261" s="16">
        <v>1</v>
      </c>
      <c r="J261" s="17"/>
      <c r="K261" s="22"/>
      <c r="L261" s="4"/>
    </row>
    <row r="262" spans="2:12" ht="28.5">
      <c r="B262" s="3"/>
      <c r="C262" s="192">
        <f t="shared" si="1"/>
        <v>8.0939999999999479</v>
      </c>
      <c r="D262" s="24"/>
      <c r="E262" s="24"/>
      <c r="F262" s="24"/>
      <c r="G262" s="163" t="s">
        <v>337</v>
      </c>
      <c r="H262" s="183" t="s">
        <v>766</v>
      </c>
      <c r="I262" s="16">
        <v>1</v>
      </c>
      <c r="J262" s="17"/>
      <c r="K262" s="22"/>
      <c r="L262" s="4"/>
    </row>
    <row r="263" spans="2:12" ht="28.5">
      <c r="B263" s="3"/>
      <c r="C263" s="192">
        <f t="shared" si="1"/>
        <v>8.0949999999999473</v>
      </c>
      <c r="D263" s="24"/>
      <c r="E263" s="24"/>
      <c r="F263" s="24"/>
      <c r="G263" s="163" t="s">
        <v>338</v>
      </c>
      <c r="H263" s="183" t="s">
        <v>766</v>
      </c>
      <c r="I263" s="16">
        <v>1</v>
      </c>
      <c r="J263" s="17"/>
      <c r="K263" s="22"/>
      <c r="L263" s="4"/>
    </row>
    <row r="264" spans="2:12" ht="28.5">
      <c r="B264" s="3"/>
      <c r="C264" s="192">
        <f t="shared" si="1"/>
        <v>8.0959999999999468</v>
      </c>
      <c r="D264" s="24"/>
      <c r="E264" s="24"/>
      <c r="F264" s="24"/>
      <c r="G264" s="163" t="s">
        <v>339</v>
      </c>
      <c r="H264" s="183" t="s">
        <v>766</v>
      </c>
      <c r="I264" s="16">
        <v>1</v>
      </c>
      <c r="J264" s="17"/>
      <c r="K264" s="22"/>
      <c r="L264" s="4"/>
    </row>
    <row r="265" spans="2:12" ht="28.5">
      <c r="B265" s="3"/>
      <c r="C265" s="192">
        <f t="shared" si="1"/>
        <v>8.0969999999999462</v>
      </c>
      <c r="D265" s="24"/>
      <c r="E265" s="24"/>
      <c r="F265" s="24"/>
      <c r="G265" s="163" t="s">
        <v>340</v>
      </c>
      <c r="H265" s="183" t="s">
        <v>766</v>
      </c>
      <c r="I265" s="16">
        <v>1</v>
      </c>
      <c r="J265" s="17"/>
      <c r="K265" s="22"/>
      <c r="L265" s="4"/>
    </row>
    <row r="266" spans="2:12">
      <c r="B266" s="3"/>
      <c r="C266" s="192">
        <f t="shared" si="1"/>
        <v>8.0979999999999457</v>
      </c>
      <c r="D266" s="24"/>
      <c r="E266" s="24"/>
      <c r="F266" s="24"/>
      <c r="G266" s="160" t="s">
        <v>341</v>
      </c>
      <c r="H266" s="184" t="s">
        <v>760</v>
      </c>
      <c r="I266" s="16">
        <v>1</v>
      </c>
      <c r="J266" s="17"/>
      <c r="K266" s="22"/>
      <c r="L266" s="4"/>
    </row>
    <row r="267" spans="2:12">
      <c r="B267" s="3"/>
      <c r="C267" s="192">
        <f t="shared" si="1"/>
        <v>8.0989999999999451</v>
      </c>
      <c r="D267" s="24"/>
      <c r="E267" s="24"/>
      <c r="F267" s="24"/>
      <c r="G267" s="160" t="s">
        <v>342</v>
      </c>
      <c r="H267" s="184" t="s">
        <v>760</v>
      </c>
      <c r="I267" s="16">
        <v>1</v>
      </c>
      <c r="J267" s="17"/>
      <c r="K267" s="22"/>
      <c r="L267" s="4"/>
    </row>
    <row r="268" spans="2:12">
      <c r="B268" s="3"/>
      <c r="C268" s="192">
        <f t="shared" si="1"/>
        <v>8.0999999999999446</v>
      </c>
      <c r="D268" s="24"/>
      <c r="E268" s="24"/>
      <c r="F268" s="24"/>
      <c r="G268" s="160" t="s">
        <v>343</v>
      </c>
      <c r="H268" s="184" t="s">
        <v>760</v>
      </c>
      <c r="I268" s="16">
        <v>1</v>
      </c>
      <c r="J268" s="17"/>
      <c r="K268" s="22"/>
      <c r="L268" s="4"/>
    </row>
    <row r="269" spans="2:12">
      <c r="B269" s="3"/>
      <c r="C269" s="192">
        <f t="shared" si="1"/>
        <v>8.100999999999944</v>
      </c>
      <c r="D269" s="24"/>
      <c r="E269" s="24"/>
      <c r="F269" s="24"/>
      <c r="G269" s="160" t="s">
        <v>344</v>
      </c>
      <c r="H269" s="184" t="s">
        <v>760</v>
      </c>
      <c r="I269" s="16">
        <v>1</v>
      </c>
      <c r="J269" s="17"/>
      <c r="K269" s="22"/>
      <c r="L269" s="4"/>
    </row>
    <row r="270" spans="2:12">
      <c r="B270" s="3"/>
      <c r="C270" s="192">
        <f t="shared" si="1"/>
        <v>8.1019999999999435</v>
      </c>
      <c r="D270" s="24"/>
      <c r="E270" s="24"/>
      <c r="F270" s="24"/>
      <c r="G270" s="160" t="s">
        <v>345</v>
      </c>
      <c r="H270" s="184" t="s">
        <v>760</v>
      </c>
      <c r="I270" s="16">
        <v>1</v>
      </c>
      <c r="J270" s="17"/>
      <c r="K270" s="22"/>
      <c r="L270" s="4"/>
    </row>
    <row r="271" spans="2:12">
      <c r="B271" s="3"/>
      <c r="C271" s="192">
        <f t="shared" si="1"/>
        <v>8.1029999999999429</v>
      </c>
      <c r="D271" s="24"/>
      <c r="E271" s="24"/>
      <c r="F271" s="24"/>
      <c r="G271" s="160" t="s">
        <v>346</v>
      </c>
      <c r="H271" s="184" t="s">
        <v>760</v>
      </c>
      <c r="I271" s="16">
        <v>1</v>
      </c>
      <c r="J271" s="17"/>
      <c r="K271" s="22"/>
      <c r="L271" s="4"/>
    </row>
    <row r="272" spans="2:12" ht="28.5">
      <c r="B272" s="3"/>
      <c r="C272" s="192">
        <f t="shared" si="1"/>
        <v>8.1039999999999424</v>
      </c>
      <c r="D272" s="24"/>
      <c r="E272" s="24"/>
      <c r="F272" s="24"/>
      <c r="G272" s="160" t="s">
        <v>347</v>
      </c>
      <c r="H272" s="176" t="s">
        <v>767</v>
      </c>
      <c r="I272" s="16">
        <v>1</v>
      </c>
      <c r="J272" s="17"/>
      <c r="K272" s="22"/>
      <c r="L272" s="4"/>
    </row>
    <row r="273" spans="2:12" ht="28.5">
      <c r="B273" s="3"/>
      <c r="C273" s="192">
        <f t="shared" si="1"/>
        <v>8.1049999999999418</v>
      </c>
      <c r="D273" s="24"/>
      <c r="E273" s="24"/>
      <c r="F273" s="24"/>
      <c r="G273" s="160" t="s">
        <v>348</v>
      </c>
      <c r="H273" s="176" t="s">
        <v>767</v>
      </c>
      <c r="I273" s="16">
        <v>1</v>
      </c>
      <c r="J273" s="17"/>
      <c r="K273" s="22"/>
      <c r="L273" s="4"/>
    </row>
    <row r="274" spans="2:12">
      <c r="B274" s="3"/>
      <c r="C274" s="193"/>
      <c r="D274" s="24"/>
      <c r="E274" s="24"/>
      <c r="F274" s="24"/>
      <c r="G274" s="158" t="s">
        <v>349</v>
      </c>
      <c r="H274" s="180"/>
      <c r="I274" s="16"/>
      <c r="J274" s="17"/>
      <c r="K274" s="22"/>
      <c r="L274" s="4"/>
    </row>
    <row r="275" spans="2:12">
      <c r="B275" s="3"/>
      <c r="C275" s="192">
        <f>C273+0.001</f>
        <v>8.1059999999999413</v>
      </c>
      <c r="D275" s="24"/>
      <c r="E275" s="24"/>
      <c r="F275" s="24"/>
      <c r="G275" s="165" t="s">
        <v>350</v>
      </c>
      <c r="H275" s="185" t="s">
        <v>760</v>
      </c>
      <c r="I275" s="16">
        <v>1</v>
      </c>
      <c r="J275" s="17"/>
      <c r="K275" s="22"/>
      <c r="L275" s="4"/>
    </row>
    <row r="276" spans="2:12" ht="28.5">
      <c r="B276" s="3"/>
      <c r="C276" s="192">
        <f t="shared" ref="C276:C300" si="2">C275+0.001</f>
        <v>8.1069999999999407</v>
      </c>
      <c r="D276" s="24"/>
      <c r="E276" s="24"/>
      <c r="F276" s="24"/>
      <c r="G276" s="160" t="s">
        <v>351</v>
      </c>
      <c r="H276" s="177" t="s">
        <v>760</v>
      </c>
      <c r="I276" s="16">
        <v>1</v>
      </c>
      <c r="J276" s="17"/>
      <c r="K276" s="22"/>
      <c r="L276" s="4"/>
    </row>
    <row r="277" spans="2:12">
      <c r="B277" s="3"/>
      <c r="C277" s="192">
        <f t="shared" si="2"/>
        <v>8.1079999999999401</v>
      </c>
      <c r="D277" s="24"/>
      <c r="E277" s="24"/>
      <c r="F277" s="24"/>
      <c r="G277" s="163" t="s">
        <v>352</v>
      </c>
      <c r="H277" s="182" t="s">
        <v>760</v>
      </c>
      <c r="I277" s="16">
        <v>1</v>
      </c>
      <c r="J277" s="17"/>
      <c r="K277" s="22"/>
      <c r="L277" s="4"/>
    </row>
    <row r="278" spans="2:12">
      <c r="B278" s="3"/>
      <c r="C278" s="192">
        <f t="shared" si="2"/>
        <v>8.1089999999999396</v>
      </c>
      <c r="D278" s="24"/>
      <c r="E278" s="24"/>
      <c r="F278" s="24"/>
      <c r="G278" s="163" t="s">
        <v>353</v>
      </c>
      <c r="H278" s="182" t="s">
        <v>760</v>
      </c>
      <c r="I278" s="16">
        <v>1</v>
      </c>
      <c r="J278" s="17"/>
      <c r="K278" s="22"/>
      <c r="L278" s="4"/>
    </row>
    <row r="279" spans="2:12">
      <c r="B279" s="3"/>
      <c r="C279" s="192">
        <f t="shared" si="2"/>
        <v>8.109999999999939</v>
      </c>
      <c r="D279" s="24"/>
      <c r="E279" s="24"/>
      <c r="F279" s="24"/>
      <c r="G279" s="163" t="s">
        <v>354</v>
      </c>
      <c r="H279" s="178" t="s">
        <v>760</v>
      </c>
      <c r="I279" s="16">
        <v>1</v>
      </c>
      <c r="J279" s="17"/>
      <c r="K279" s="22"/>
      <c r="L279" s="4"/>
    </row>
    <row r="280" spans="2:12" ht="57">
      <c r="B280" s="3"/>
      <c r="C280" s="192">
        <f t="shared" si="2"/>
        <v>8.1109999999999385</v>
      </c>
      <c r="D280" s="24"/>
      <c r="E280" s="24"/>
      <c r="F280" s="24"/>
      <c r="G280" s="163" t="s">
        <v>355</v>
      </c>
      <c r="H280" s="182" t="s">
        <v>760</v>
      </c>
      <c r="I280" s="16">
        <v>1</v>
      </c>
      <c r="J280" s="17"/>
      <c r="K280" s="22"/>
      <c r="L280" s="4"/>
    </row>
    <row r="281" spans="2:12" ht="71.25">
      <c r="B281" s="3"/>
      <c r="C281" s="192">
        <f t="shared" si="2"/>
        <v>8.1119999999999379</v>
      </c>
      <c r="D281" s="24"/>
      <c r="E281" s="24"/>
      <c r="F281" s="24"/>
      <c r="G281" s="163" t="s">
        <v>356</v>
      </c>
      <c r="H281" s="182" t="s">
        <v>760</v>
      </c>
      <c r="I281" s="16">
        <v>1</v>
      </c>
      <c r="J281" s="17"/>
      <c r="K281" s="22"/>
      <c r="L281" s="4"/>
    </row>
    <row r="282" spans="2:12" ht="28.5">
      <c r="B282" s="3"/>
      <c r="C282" s="192">
        <f t="shared" si="2"/>
        <v>8.1129999999999374</v>
      </c>
      <c r="D282" s="24"/>
      <c r="E282" s="24"/>
      <c r="F282" s="24"/>
      <c r="G282" s="163" t="s">
        <v>357</v>
      </c>
      <c r="H282" s="182" t="s">
        <v>760</v>
      </c>
      <c r="I282" s="16">
        <v>1</v>
      </c>
      <c r="J282" s="17"/>
      <c r="K282" s="22"/>
      <c r="L282" s="4"/>
    </row>
    <row r="283" spans="2:12">
      <c r="B283" s="3"/>
      <c r="C283" s="192">
        <f t="shared" si="2"/>
        <v>8.1139999999999368</v>
      </c>
      <c r="D283" s="24"/>
      <c r="E283" s="24"/>
      <c r="F283" s="24"/>
      <c r="G283" s="163" t="s">
        <v>358</v>
      </c>
      <c r="H283" s="182" t="s">
        <v>760</v>
      </c>
      <c r="I283" s="16">
        <v>1</v>
      </c>
      <c r="J283" s="17"/>
      <c r="K283" s="22"/>
      <c r="L283" s="4"/>
    </row>
    <row r="284" spans="2:12">
      <c r="B284" s="3"/>
      <c r="C284" s="192">
        <f t="shared" si="2"/>
        <v>8.1149999999999363</v>
      </c>
      <c r="D284" s="24"/>
      <c r="E284" s="24"/>
      <c r="F284" s="24"/>
      <c r="G284" s="163" t="s">
        <v>359</v>
      </c>
      <c r="H284" s="182" t="s">
        <v>760</v>
      </c>
      <c r="I284" s="16">
        <v>1</v>
      </c>
      <c r="J284" s="17"/>
      <c r="K284" s="22"/>
      <c r="L284" s="4"/>
    </row>
    <row r="285" spans="2:12">
      <c r="B285" s="3"/>
      <c r="C285" s="192">
        <f t="shared" si="2"/>
        <v>8.1159999999999357</v>
      </c>
      <c r="D285" s="24"/>
      <c r="E285" s="24"/>
      <c r="F285" s="24"/>
      <c r="G285" s="163" t="s">
        <v>360</v>
      </c>
      <c r="H285" s="182" t="s">
        <v>760</v>
      </c>
      <c r="I285" s="16">
        <v>1</v>
      </c>
      <c r="J285" s="17"/>
      <c r="K285" s="22"/>
      <c r="L285" s="4"/>
    </row>
    <row r="286" spans="2:12" ht="28.5">
      <c r="B286" s="3"/>
      <c r="C286" s="192">
        <f t="shared" si="2"/>
        <v>8.1169999999999352</v>
      </c>
      <c r="D286" s="24"/>
      <c r="E286" s="24"/>
      <c r="F286" s="24"/>
      <c r="G286" s="160" t="s">
        <v>361</v>
      </c>
      <c r="H286" s="182" t="s">
        <v>760</v>
      </c>
      <c r="I286" s="16">
        <v>1</v>
      </c>
      <c r="J286" s="17"/>
      <c r="K286" s="22"/>
      <c r="L286" s="4"/>
    </row>
    <row r="287" spans="2:12" ht="28.5">
      <c r="B287" s="3"/>
      <c r="C287" s="192">
        <f t="shared" si="2"/>
        <v>8.1179999999999346</v>
      </c>
      <c r="D287" s="24"/>
      <c r="E287" s="24"/>
      <c r="F287" s="24"/>
      <c r="G287" s="163" t="s">
        <v>362</v>
      </c>
      <c r="H287" s="182" t="s">
        <v>760</v>
      </c>
      <c r="I287" s="16">
        <v>1</v>
      </c>
      <c r="J287" s="17"/>
      <c r="K287" s="22"/>
      <c r="L287" s="4"/>
    </row>
    <row r="288" spans="2:12">
      <c r="B288" s="3"/>
      <c r="C288" s="192">
        <f t="shared" si="2"/>
        <v>8.118999999999934</v>
      </c>
      <c r="D288" s="24"/>
      <c r="E288" s="24"/>
      <c r="F288" s="24"/>
      <c r="G288" s="163" t="s">
        <v>363</v>
      </c>
      <c r="H288" s="182" t="s">
        <v>760</v>
      </c>
      <c r="I288" s="16">
        <v>1</v>
      </c>
      <c r="J288" s="17"/>
      <c r="K288" s="22"/>
      <c r="L288" s="4"/>
    </row>
    <row r="289" spans="2:12" ht="28.5">
      <c r="B289" s="3"/>
      <c r="C289" s="192">
        <f t="shared" si="2"/>
        <v>8.1199999999999335</v>
      </c>
      <c r="D289" s="24"/>
      <c r="E289" s="24"/>
      <c r="F289" s="24"/>
      <c r="G289" s="163" t="s">
        <v>364</v>
      </c>
      <c r="H289" s="182" t="s">
        <v>760</v>
      </c>
      <c r="I289" s="16">
        <v>1</v>
      </c>
      <c r="J289" s="17"/>
      <c r="K289" s="22"/>
      <c r="L289" s="4"/>
    </row>
    <row r="290" spans="2:12" ht="42.75">
      <c r="B290" s="3"/>
      <c r="C290" s="192">
        <f t="shared" si="2"/>
        <v>8.1209999999999329</v>
      </c>
      <c r="D290" s="24"/>
      <c r="E290" s="24"/>
      <c r="F290" s="24"/>
      <c r="G290" s="160" t="s">
        <v>365</v>
      </c>
      <c r="H290" s="182" t="s">
        <v>760</v>
      </c>
      <c r="I290" s="16">
        <v>1</v>
      </c>
      <c r="J290" s="17"/>
      <c r="K290" s="22"/>
      <c r="L290" s="4"/>
    </row>
    <row r="291" spans="2:12">
      <c r="B291" s="3"/>
      <c r="C291" s="192">
        <f t="shared" si="2"/>
        <v>8.1219999999999324</v>
      </c>
      <c r="D291" s="24"/>
      <c r="E291" s="24"/>
      <c r="F291" s="24"/>
      <c r="G291" s="163" t="s">
        <v>366</v>
      </c>
      <c r="H291" s="177" t="s">
        <v>760</v>
      </c>
      <c r="I291" s="16">
        <v>1</v>
      </c>
      <c r="J291" s="17"/>
      <c r="K291" s="22"/>
      <c r="L291" s="4"/>
    </row>
    <row r="292" spans="2:12" ht="28.5">
      <c r="B292" s="3"/>
      <c r="C292" s="192">
        <f t="shared" si="2"/>
        <v>8.1229999999999318</v>
      </c>
      <c r="D292" s="24"/>
      <c r="E292" s="24"/>
      <c r="F292" s="24"/>
      <c r="G292" s="163" t="s">
        <v>367</v>
      </c>
      <c r="H292" s="177" t="s">
        <v>760</v>
      </c>
      <c r="I292" s="16">
        <v>1</v>
      </c>
      <c r="J292" s="17"/>
      <c r="K292" s="22"/>
      <c r="L292" s="4"/>
    </row>
    <row r="293" spans="2:12">
      <c r="B293" s="3"/>
      <c r="C293" s="192">
        <f t="shared" si="2"/>
        <v>8.1239999999999313</v>
      </c>
      <c r="D293" s="24"/>
      <c r="E293" s="24"/>
      <c r="F293" s="24"/>
      <c r="G293" s="159" t="s">
        <v>368</v>
      </c>
      <c r="H293" s="176" t="s">
        <v>759</v>
      </c>
      <c r="I293" s="16">
        <v>1</v>
      </c>
      <c r="J293" s="17"/>
      <c r="K293" s="22"/>
      <c r="L293" s="4"/>
    </row>
    <row r="294" spans="2:12">
      <c r="B294" s="3"/>
      <c r="C294" s="192">
        <f t="shared" si="2"/>
        <v>8.1249999999999307</v>
      </c>
      <c r="D294" s="24"/>
      <c r="E294" s="24"/>
      <c r="F294" s="24"/>
      <c r="G294" s="159" t="s">
        <v>369</v>
      </c>
      <c r="H294" s="176" t="s">
        <v>760</v>
      </c>
      <c r="I294" s="16">
        <v>1</v>
      </c>
      <c r="J294" s="17"/>
      <c r="K294" s="22"/>
      <c r="L294" s="4"/>
    </row>
    <row r="295" spans="2:12">
      <c r="B295" s="3"/>
      <c r="C295" s="192">
        <f t="shared" si="2"/>
        <v>8.1259999999999302</v>
      </c>
      <c r="D295" s="24"/>
      <c r="E295" s="24"/>
      <c r="F295" s="24"/>
      <c r="G295" s="159" t="s">
        <v>370</v>
      </c>
      <c r="H295" s="176" t="s">
        <v>760</v>
      </c>
      <c r="I295" s="16">
        <v>1</v>
      </c>
      <c r="J295" s="17"/>
      <c r="K295" s="22"/>
      <c r="L295" s="4"/>
    </row>
    <row r="296" spans="2:12">
      <c r="B296" s="3"/>
      <c r="C296" s="192">
        <f t="shared" si="2"/>
        <v>8.1269999999999296</v>
      </c>
      <c r="D296" s="24"/>
      <c r="E296" s="24"/>
      <c r="F296" s="24"/>
      <c r="G296" s="159" t="s">
        <v>371</v>
      </c>
      <c r="H296" s="176" t="s">
        <v>760</v>
      </c>
      <c r="I296" s="16">
        <v>1</v>
      </c>
      <c r="J296" s="17"/>
      <c r="K296" s="22"/>
      <c r="L296" s="4"/>
    </row>
    <row r="297" spans="2:12">
      <c r="B297" s="3"/>
      <c r="C297" s="192">
        <f t="shared" si="2"/>
        <v>8.1279999999999291</v>
      </c>
      <c r="D297" s="24"/>
      <c r="E297" s="24"/>
      <c r="F297" s="24"/>
      <c r="G297" s="159" t="s">
        <v>372</v>
      </c>
      <c r="H297" s="176" t="s">
        <v>760</v>
      </c>
      <c r="I297" s="16">
        <v>1</v>
      </c>
      <c r="J297" s="17"/>
      <c r="K297" s="22"/>
      <c r="L297" s="4"/>
    </row>
    <row r="298" spans="2:12">
      <c r="B298" s="3"/>
      <c r="C298" s="192">
        <f t="shared" si="2"/>
        <v>8.1289999999999285</v>
      </c>
      <c r="D298" s="24"/>
      <c r="E298" s="24"/>
      <c r="F298" s="24"/>
      <c r="G298" s="159" t="s">
        <v>373</v>
      </c>
      <c r="H298" s="176" t="s">
        <v>760</v>
      </c>
      <c r="I298" s="16">
        <v>1</v>
      </c>
      <c r="J298" s="17"/>
      <c r="K298" s="22"/>
      <c r="L298" s="4"/>
    </row>
    <row r="299" spans="2:12">
      <c r="B299" s="3"/>
      <c r="C299" s="192">
        <f t="shared" si="2"/>
        <v>8.129999999999928</v>
      </c>
      <c r="D299" s="24"/>
      <c r="E299" s="24"/>
      <c r="F299" s="24"/>
      <c r="G299" s="159" t="s">
        <v>374</v>
      </c>
      <c r="H299" s="176" t="s">
        <v>760</v>
      </c>
      <c r="I299" s="16">
        <v>1</v>
      </c>
      <c r="J299" s="17"/>
      <c r="K299" s="22"/>
      <c r="L299" s="4"/>
    </row>
    <row r="300" spans="2:12">
      <c r="B300" s="3"/>
      <c r="C300" s="192">
        <f t="shared" si="2"/>
        <v>8.1309999999999274</v>
      </c>
      <c r="D300" s="24"/>
      <c r="E300" s="24"/>
      <c r="F300" s="24"/>
      <c r="G300" s="159" t="s">
        <v>375</v>
      </c>
      <c r="H300" s="176" t="s">
        <v>760</v>
      </c>
      <c r="I300" s="16">
        <v>1</v>
      </c>
      <c r="J300" s="17"/>
      <c r="K300" s="22"/>
      <c r="L300" s="4"/>
    </row>
    <row r="301" spans="2:12">
      <c r="B301" s="3"/>
      <c r="C301" s="193"/>
      <c r="D301" s="24"/>
      <c r="E301" s="24"/>
      <c r="F301" s="24"/>
      <c r="G301" s="158" t="s">
        <v>376</v>
      </c>
      <c r="H301" s="180"/>
      <c r="I301" s="16"/>
      <c r="J301" s="17"/>
      <c r="K301" s="22"/>
      <c r="L301" s="4"/>
    </row>
    <row r="302" spans="2:12">
      <c r="B302" s="3"/>
      <c r="C302" s="192">
        <f>C300+0.001</f>
        <v>8.1319999999999268</v>
      </c>
      <c r="D302" s="24"/>
      <c r="E302" s="24"/>
      <c r="F302" s="24"/>
      <c r="G302" s="163" t="s">
        <v>377</v>
      </c>
      <c r="H302" s="183" t="s">
        <v>766</v>
      </c>
      <c r="I302" s="16">
        <v>1</v>
      </c>
      <c r="J302" s="17"/>
      <c r="K302" s="22"/>
      <c r="L302" s="4"/>
    </row>
    <row r="303" spans="2:12">
      <c r="B303" s="3"/>
      <c r="C303" s="192">
        <f t="shared" ref="C303:C366" si="3">C302+0.001</f>
        <v>8.1329999999999263</v>
      </c>
      <c r="D303" s="24"/>
      <c r="E303" s="24"/>
      <c r="F303" s="24"/>
      <c r="G303" s="163" t="s">
        <v>378</v>
      </c>
      <c r="H303" s="182" t="s">
        <v>760</v>
      </c>
      <c r="I303" s="16">
        <v>1</v>
      </c>
      <c r="J303" s="17"/>
      <c r="K303" s="22"/>
      <c r="L303" s="4"/>
    </row>
    <row r="304" spans="2:12">
      <c r="B304" s="3"/>
      <c r="C304" s="192">
        <f t="shared" si="3"/>
        <v>8.1339999999999257</v>
      </c>
      <c r="D304" s="24"/>
      <c r="E304" s="24"/>
      <c r="F304" s="24"/>
      <c r="G304" s="163" t="s">
        <v>379</v>
      </c>
      <c r="H304" s="182" t="s">
        <v>760</v>
      </c>
      <c r="I304" s="16">
        <v>1</v>
      </c>
      <c r="J304" s="17"/>
      <c r="K304" s="22"/>
      <c r="L304" s="4"/>
    </row>
    <row r="305" spans="2:12">
      <c r="B305" s="3"/>
      <c r="C305" s="192">
        <f t="shared" si="3"/>
        <v>8.1349999999999252</v>
      </c>
      <c r="D305" s="24"/>
      <c r="E305" s="24"/>
      <c r="F305" s="24"/>
      <c r="G305" s="163" t="s">
        <v>380</v>
      </c>
      <c r="H305" s="182" t="s">
        <v>760</v>
      </c>
      <c r="I305" s="16">
        <v>1</v>
      </c>
      <c r="J305" s="17"/>
      <c r="K305" s="22"/>
      <c r="L305" s="4"/>
    </row>
    <row r="306" spans="2:12">
      <c r="B306" s="3"/>
      <c r="C306" s="192">
        <f t="shared" si="3"/>
        <v>8.1359999999999246</v>
      </c>
      <c r="D306" s="24"/>
      <c r="E306" s="24"/>
      <c r="F306" s="24"/>
      <c r="G306" s="163" t="s">
        <v>381</v>
      </c>
      <c r="H306" s="182" t="s">
        <v>760</v>
      </c>
      <c r="I306" s="16">
        <v>1</v>
      </c>
      <c r="J306" s="17"/>
      <c r="K306" s="22"/>
      <c r="L306" s="4"/>
    </row>
    <row r="307" spans="2:12">
      <c r="B307" s="3"/>
      <c r="C307" s="192">
        <f t="shared" si="3"/>
        <v>8.1369999999999241</v>
      </c>
      <c r="D307" s="24"/>
      <c r="E307" s="24"/>
      <c r="F307" s="24"/>
      <c r="G307" s="160" t="s">
        <v>382</v>
      </c>
      <c r="H307" s="177" t="s">
        <v>760</v>
      </c>
      <c r="I307" s="16">
        <v>1</v>
      </c>
      <c r="J307" s="17"/>
      <c r="K307" s="22"/>
      <c r="L307" s="4"/>
    </row>
    <row r="308" spans="2:12">
      <c r="B308" s="3"/>
      <c r="C308" s="192">
        <f t="shared" si="3"/>
        <v>8.1379999999999235</v>
      </c>
      <c r="D308" s="24"/>
      <c r="E308" s="24"/>
      <c r="F308" s="24"/>
      <c r="G308" s="160" t="s">
        <v>383</v>
      </c>
      <c r="H308" s="177" t="s">
        <v>760</v>
      </c>
      <c r="I308" s="16">
        <v>1</v>
      </c>
      <c r="J308" s="17"/>
      <c r="K308" s="22"/>
      <c r="L308" s="4"/>
    </row>
    <row r="309" spans="2:12">
      <c r="B309" s="3"/>
      <c r="C309" s="192">
        <f t="shared" si="3"/>
        <v>8.138999999999923</v>
      </c>
      <c r="D309" s="24"/>
      <c r="E309" s="24"/>
      <c r="F309" s="24"/>
      <c r="G309" s="163" t="s">
        <v>384</v>
      </c>
      <c r="H309" s="182" t="s">
        <v>760</v>
      </c>
      <c r="I309" s="16">
        <v>1</v>
      </c>
      <c r="J309" s="17"/>
      <c r="K309" s="22"/>
      <c r="L309" s="4"/>
    </row>
    <row r="310" spans="2:12">
      <c r="B310" s="3"/>
      <c r="C310" s="192">
        <f t="shared" si="3"/>
        <v>8.1399999999999224</v>
      </c>
      <c r="D310" s="24"/>
      <c r="E310" s="24"/>
      <c r="F310" s="24"/>
      <c r="G310" s="159" t="s">
        <v>385</v>
      </c>
      <c r="H310" s="176" t="s">
        <v>759</v>
      </c>
      <c r="I310" s="16">
        <v>1</v>
      </c>
      <c r="J310" s="17"/>
      <c r="K310" s="22"/>
      <c r="L310" s="4"/>
    </row>
    <row r="311" spans="2:12">
      <c r="B311" s="3"/>
      <c r="C311" s="192">
        <f t="shared" si="3"/>
        <v>8.1409999999999219</v>
      </c>
      <c r="D311" s="24"/>
      <c r="E311" s="24"/>
      <c r="F311" s="24"/>
      <c r="G311" s="159" t="s">
        <v>386</v>
      </c>
      <c r="H311" s="176" t="s">
        <v>759</v>
      </c>
      <c r="I311" s="16">
        <v>1</v>
      </c>
      <c r="J311" s="17"/>
      <c r="K311" s="22"/>
      <c r="L311" s="4"/>
    </row>
    <row r="312" spans="2:12">
      <c r="B312" s="3"/>
      <c r="C312" s="192">
        <f t="shared" si="3"/>
        <v>8.1419999999999213</v>
      </c>
      <c r="D312" s="24"/>
      <c r="E312" s="24"/>
      <c r="F312" s="24"/>
      <c r="G312" s="159" t="s">
        <v>387</v>
      </c>
      <c r="H312" s="176" t="s">
        <v>759</v>
      </c>
      <c r="I312" s="16">
        <v>1</v>
      </c>
      <c r="J312" s="17"/>
      <c r="K312" s="22"/>
      <c r="L312" s="4"/>
    </row>
    <row r="313" spans="2:12">
      <c r="B313" s="3"/>
      <c r="C313" s="192">
        <f t="shared" si="3"/>
        <v>8.1429999999999207</v>
      </c>
      <c r="D313" s="24"/>
      <c r="E313" s="24"/>
      <c r="F313" s="24"/>
      <c r="G313" s="159" t="s">
        <v>388</v>
      </c>
      <c r="H313" s="176" t="s">
        <v>759</v>
      </c>
      <c r="I313" s="16">
        <v>1</v>
      </c>
      <c r="J313" s="17"/>
      <c r="K313" s="22"/>
      <c r="L313" s="4"/>
    </row>
    <row r="314" spans="2:12">
      <c r="B314" s="3"/>
      <c r="C314" s="192">
        <f t="shared" si="3"/>
        <v>8.1439999999999202</v>
      </c>
      <c r="D314" s="24"/>
      <c r="E314" s="24"/>
      <c r="F314" s="24"/>
      <c r="G314" s="159" t="s">
        <v>389</v>
      </c>
      <c r="H314" s="176" t="s">
        <v>760</v>
      </c>
      <c r="I314" s="16">
        <v>1</v>
      </c>
      <c r="J314" s="17"/>
      <c r="K314" s="22"/>
      <c r="L314" s="4"/>
    </row>
    <row r="315" spans="2:12">
      <c r="B315" s="3"/>
      <c r="C315" s="192">
        <f t="shared" si="3"/>
        <v>8.1449999999999196</v>
      </c>
      <c r="D315" s="24"/>
      <c r="E315" s="24"/>
      <c r="F315" s="24"/>
      <c r="G315" s="159" t="s">
        <v>390</v>
      </c>
      <c r="H315" s="176" t="s">
        <v>760</v>
      </c>
      <c r="I315" s="16">
        <v>1</v>
      </c>
      <c r="J315" s="17"/>
      <c r="K315" s="22"/>
      <c r="L315" s="4"/>
    </row>
    <row r="316" spans="2:12">
      <c r="B316" s="3"/>
      <c r="C316" s="192">
        <f t="shared" si="3"/>
        <v>8.1459999999999191</v>
      </c>
      <c r="D316" s="24"/>
      <c r="E316" s="24"/>
      <c r="F316" s="24"/>
      <c r="G316" s="159" t="s">
        <v>391</v>
      </c>
      <c r="H316" s="176" t="s">
        <v>760</v>
      </c>
      <c r="I316" s="16">
        <v>1</v>
      </c>
      <c r="J316" s="17"/>
      <c r="K316" s="22"/>
      <c r="L316" s="4"/>
    </row>
    <row r="317" spans="2:12">
      <c r="B317" s="3"/>
      <c r="C317" s="192">
        <f t="shared" si="3"/>
        <v>8.1469999999999185</v>
      </c>
      <c r="D317" s="24"/>
      <c r="E317" s="24"/>
      <c r="F317" s="24"/>
      <c r="G317" s="159" t="s">
        <v>392</v>
      </c>
      <c r="H317" s="176" t="s">
        <v>760</v>
      </c>
      <c r="I317" s="16">
        <v>1</v>
      </c>
      <c r="J317" s="17"/>
      <c r="K317" s="22"/>
      <c r="L317" s="4"/>
    </row>
    <row r="318" spans="2:12">
      <c r="B318" s="3"/>
      <c r="C318" s="192">
        <f t="shared" si="3"/>
        <v>8.147999999999918</v>
      </c>
      <c r="D318" s="24"/>
      <c r="E318" s="24"/>
      <c r="F318" s="24"/>
      <c r="G318" s="159" t="s">
        <v>393</v>
      </c>
      <c r="H318" s="176" t="s">
        <v>760</v>
      </c>
      <c r="I318" s="16">
        <v>1</v>
      </c>
      <c r="J318" s="17"/>
      <c r="K318" s="22"/>
      <c r="L318" s="4"/>
    </row>
    <row r="319" spans="2:12">
      <c r="B319" s="3"/>
      <c r="C319" s="192">
        <f t="shared" si="3"/>
        <v>8.1489999999999174</v>
      </c>
      <c r="D319" s="24"/>
      <c r="E319" s="24"/>
      <c r="F319" s="24"/>
      <c r="G319" s="159" t="s">
        <v>394</v>
      </c>
      <c r="H319" s="176" t="s">
        <v>760</v>
      </c>
      <c r="I319" s="16">
        <v>1</v>
      </c>
      <c r="J319" s="17"/>
      <c r="K319" s="22"/>
      <c r="L319" s="4"/>
    </row>
    <row r="320" spans="2:12">
      <c r="B320" s="3"/>
      <c r="C320" s="192">
        <f t="shared" si="3"/>
        <v>8.1499999999999169</v>
      </c>
      <c r="D320" s="24"/>
      <c r="E320" s="24"/>
      <c r="F320" s="24"/>
      <c r="G320" s="159" t="s">
        <v>395</v>
      </c>
      <c r="H320" s="176" t="s">
        <v>760</v>
      </c>
      <c r="I320" s="16">
        <v>1</v>
      </c>
      <c r="J320" s="17"/>
      <c r="K320" s="22"/>
      <c r="L320" s="4"/>
    </row>
    <row r="321" spans="2:12">
      <c r="B321" s="3"/>
      <c r="C321" s="192">
        <f t="shared" si="3"/>
        <v>8.1509999999999163</v>
      </c>
      <c r="D321" s="24"/>
      <c r="E321" s="24"/>
      <c r="F321" s="24"/>
      <c r="G321" s="159" t="s">
        <v>396</v>
      </c>
      <c r="H321" s="176" t="s">
        <v>760</v>
      </c>
      <c r="I321" s="16">
        <v>1</v>
      </c>
      <c r="J321" s="17"/>
      <c r="K321" s="22"/>
      <c r="L321" s="4"/>
    </row>
    <row r="322" spans="2:12">
      <c r="B322" s="3"/>
      <c r="C322" s="192">
        <f t="shared" si="3"/>
        <v>8.1519999999999158</v>
      </c>
      <c r="D322" s="24"/>
      <c r="E322" s="24"/>
      <c r="F322" s="24"/>
      <c r="G322" s="159" t="s">
        <v>397</v>
      </c>
      <c r="H322" s="176" t="s">
        <v>760</v>
      </c>
      <c r="I322" s="16">
        <v>1</v>
      </c>
      <c r="J322" s="17"/>
      <c r="K322" s="22"/>
      <c r="L322" s="4"/>
    </row>
    <row r="323" spans="2:12">
      <c r="B323" s="3"/>
      <c r="C323" s="192">
        <f t="shared" si="3"/>
        <v>8.1529999999999152</v>
      </c>
      <c r="D323" s="24"/>
      <c r="E323" s="24"/>
      <c r="F323" s="24"/>
      <c r="G323" s="160" t="s">
        <v>398</v>
      </c>
      <c r="H323" s="177" t="s">
        <v>760</v>
      </c>
      <c r="I323" s="16">
        <v>1</v>
      </c>
      <c r="J323" s="17"/>
      <c r="K323" s="22"/>
      <c r="L323" s="4"/>
    </row>
    <row r="324" spans="2:12" ht="28.5">
      <c r="B324" s="3"/>
      <c r="C324" s="192">
        <f t="shared" si="3"/>
        <v>8.1539999999999146</v>
      </c>
      <c r="D324" s="24"/>
      <c r="E324" s="24"/>
      <c r="F324" s="24"/>
      <c r="G324" s="160" t="s">
        <v>399</v>
      </c>
      <c r="H324" s="177" t="s">
        <v>766</v>
      </c>
      <c r="I324" s="16">
        <v>1</v>
      </c>
      <c r="J324" s="17"/>
      <c r="K324" s="22"/>
      <c r="L324" s="4"/>
    </row>
    <row r="325" spans="2:12" ht="28.5">
      <c r="B325" s="3"/>
      <c r="C325" s="192">
        <f t="shared" si="3"/>
        <v>8.1549999999999141</v>
      </c>
      <c r="D325" s="24"/>
      <c r="E325" s="24"/>
      <c r="F325" s="24"/>
      <c r="G325" s="160" t="s">
        <v>400</v>
      </c>
      <c r="H325" s="177" t="s">
        <v>766</v>
      </c>
      <c r="I325" s="16">
        <v>1</v>
      </c>
      <c r="J325" s="17"/>
      <c r="K325" s="22"/>
      <c r="L325" s="4"/>
    </row>
    <row r="326" spans="2:12">
      <c r="B326" s="3"/>
      <c r="C326" s="192">
        <f t="shared" si="3"/>
        <v>8.1559999999999135</v>
      </c>
      <c r="D326" s="24"/>
      <c r="E326" s="24"/>
      <c r="F326" s="24"/>
      <c r="G326" s="160" t="s">
        <v>401</v>
      </c>
      <c r="H326" s="177" t="s">
        <v>760</v>
      </c>
      <c r="I326" s="16">
        <v>1</v>
      </c>
      <c r="J326" s="17"/>
      <c r="K326" s="22"/>
      <c r="L326" s="4"/>
    </row>
    <row r="327" spans="2:12">
      <c r="B327" s="3"/>
      <c r="C327" s="192">
        <f t="shared" si="3"/>
        <v>8.156999999999913</v>
      </c>
      <c r="D327" s="24"/>
      <c r="E327" s="24"/>
      <c r="F327" s="24"/>
      <c r="G327" s="160" t="s">
        <v>402</v>
      </c>
      <c r="H327" s="177" t="s">
        <v>760</v>
      </c>
      <c r="I327" s="16">
        <v>1</v>
      </c>
      <c r="J327" s="17"/>
      <c r="K327" s="22"/>
      <c r="L327" s="4"/>
    </row>
    <row r="328" spans="2:12">
      <c r="B328" s="3"/>
      <c r="C328" s="192">
        <f t="shared" si="3"/>
        <v>8.1579999999999124</v>
      </c>
      <c r="D328" s="24"/>
      <c r="E328" s="24"/>
      <c r="F328" s="24"/>
      <c r="G328" s="160" t="s">
        <v>403</v>
      </c>
      <c r="H328" s="177" t="s">
        <v>766</v>
      </c>
      <c r="I328" s="16">
        <v>1</v>
      </c>
      <c r="J328" s="17"/>
      <c r="K328" s="22"/>
      <c r="L328" s="4"/>
    </row>
    <row r="329" spans="2:12">
      <c r="B329" s="3"/>
      <c r="C329" s="192">
        <f t="shared" si="3"/>
        <v>8.1589999999999119</v>
      </c>
      <c r="D329" s="24"/>
      <c r="E329" s="24"/>
      <c r="F329" s="24"/>
      <c r="G329" s="160" t="s">
        <v>404</v>
      </c>
      <c r="H329" s="177" t="s">
        <v>766</v>
      </c>
      <c r="I329" s="16">
        <v>1</v>
      </c>
      <c r="J329" s="17"/>
      <c r="K329" s="22"/>
      <c r="L329" s="4"/>
    </row>
    <row r="330" spans="2:12">
      <c r="B330" s="3"/>
      <c r="C330" s="192">
        <f t="shared" si="3"/>
        <v>8.1599999999999113</v>
      </c>
      <c r="D330" s="24"/>
      <c r="E330" s="24"/>
      <c r="F330" s="24"/>
      <c r="G330" s="160" t="s">
        <v>405</v>
      </c>
      <c r="H330" s="177" t="s">
        <v>760</v>
      </c>
      <c r="I330" s="16">
        <v>1</v>
      </c>
      <c r="J330" s="17"/>
      <c r="K330" s="22"/>
      <c r="L330" s="4"/>
    </row>
    <row r="331" spans="2:12">
      <c r="B331" s="3"/>
      <c r="C331" s="192">
        <f t="shared" si="3"/>
        <v>8.1609999999999108</v>
      </c>
      <c r="D331" s="24"/>
      <c r="E331" s="24"/>
      <c r="F331" s="24"/>
      <c r="G331" s="160" t="s">
        <v>406</v>
      </c>
      <c r="H331" s="177" t="s">
        <v>760</v>
      </c>
      <c r="I331" s="16">
        <v>1</v>
      </c>
      <c r="J331" s="17"/>
      <c r="K331" s="22"/>
      <c r="L331" s="4"/>
    </row>
    <row r="332" spans="2:12">
      <c r="B332" s="3"/>
      <c r="C332" s="192">
        <f t="shared" si="3"/>
        <v>8.1619999999999102</v>
      </c>
      <c r="D332" s="24"/>
      <c r="E332" s="24"/>
      <c r="F332" s="24"/>
      <c r="G332" s="160" t="s">
        <v>407</v>
      </c>
      <c r="H332" s="177" t="s">
        <v>760</v>
      </c>
      <c r="I332" s="16">
        <v>1</v>
      </c>
      <c r="J332" s="17"/>
      <c r="K332" s="22"/>
      <c r="L332" s="4"/>
    </row>
    <row r="333" spans="2:12">
      <c r="B333" s="3"/>
      <c r="C333" s="192">
        <f t="shared" si="3"/>
        <v>8.1629999999999097</v>
      </c>
      <c r="D333" s="24"/>
      <c r="E333" s="24"/>
      <c r="F333" s="24"/>
      <c r="G333" s="160" t="s">
        <v>408</v>
      </c>
      <c r="H333" s="177" t="s">
        <v>760</v>
      </c>
      <c r="I333" s="16">
        <v>1</v>
      </c>
      <c r="J333" s="17"/>
      <c r="K333" s="22"/>
      <c r="L333" s="4"/>
    </row>
    <row r="334" spans="2:12" ht="57">
      <c r="B334" s="3"/>
      <c r="C334" s="192">
        <f t="shared" si="3"/>
        <v>8.1639999999999091</v>
      </c>
      <c r="D334" s="24"/>
      <c r="E334" s="24"/>
      <c r="F334" s="24"/>
      <c r="G334" s="163" t="s">
        <v>409</v>
      </c>
      <c r="H334" s="177" t="s">
        <v>766</v>
      </c>
      <c r="I334" s="16">
        <v>1</v>
      </c>
      <c r="J334" s="17"/>
      <c r="K334" s="22"/>
      <c r="L334" s="4"/>
    </row>
    <row r="335" spans="2:12">
      <c r="B335" s="3"/>
      <c r="C335" s="192">
        <f t="shared" si="3"/>
        <v>8.1649999999999086</v>
      </c>
      <c r="D335" s="24"/>
      <c r="E335" s="24"/>
      <c r="F335" s="24"/>
      <c r="G335" s="160" t="s">
        <v>410</v>
      </c>
      <c r="H335" s="177" t="s">
        <v>760</v>
      </c>
      <c r="I335" s="16">
        <v>1</v>
      </c>
      <c r="J335" s="17"/>
      <c r="K335" s="22"/>
      <c r="L335" s="4"/>
    </row>
    <row r="336" spans="2:12">
      <c r="B336" s="3"/>
      <c r="C336" s="192">
        <f t="shared" si="3"/>
        <v>8.165999999999908</v>
      </c>
      <c r="D336" s="24"/>
      <c r="E336" s="24"/>
      <c r="F336" s="24"/>
      <c r="G336" s="160" t="s">
        <v>411</v>
      </c>
      <c r="H336" s="177" t="s">
        <v>760</v>
      </c>
      <c r="I336" s="16">
        <v>1</v>
      </c>
      <c r="J336" s="17"/>
      <c r="K336" s="22"/>
      <c r="L336" s="4"/>
    </row>
    <row r="337" spans="2:12">
      <c r="B337" s="3"/>
      <c r="C337" s="192">
        <f t="shared" si="3"/>
        <v>8.1669999999999074</v>
      </c>
      <c r="D337" s="24"/>
      <c r="E337" s="24"/>
      <c r="F337" s="24"/>
      <c r="G337" s="160" t="s">
        <v>412</v>
      </c>
      <c r="H337" s="184" t="s">
        <v>760</v>
      </c>
      <c r="I337" s="16">
        <v>1</v>
      </c>
      <c r="J337" s="17"/>
      <c r="K337" s="22"/>
      <c r="L337" s="4"/>
    </row>
    <row r="338" spans="2:12" ht="28.5">
      <c r="B338" s="3"/>
      <c r="C338" s="192">
        <f t="shared" si="3"/>
        <v>8.1679999999999069</v>
      </c>
      <c r="D338" s="24"/>
      <c r="E338" s="24"/>
      <c r="F338" s="24"/>
      <c r="G338" s="160" t="s">
        <v>413</v>
      </c>
      <c r="H338" s="176" t="s">
        <v>768</v>
      </c>
      <c r="I338" s="16">
        <v>1</v>
      </c>
      <c r="J338" s="17"/>
      <c r="K338" s="22"/>
      <c r="L338" s="4"/>
    </row>
    <row r="339" spans="2:12" ht="28.5">
      <c r="B339" s="3"/>
      <c r="C339" s="192">
        <f t="shared" si="3"/>
        <v>8.1689999999999063</v>
      </c>
      <c r="D339" s="24"/>
      <c r="E339" s="24"/>
      <c r="F339" s="24"/>
      <c r="G339" s="163" t="s">
        <v>414</v>
      </c>
      <c r="H339" s="182" t="s">
        <v>760</v>
      </c>
      <c r="I339" s="16">
        <v>1</v>
      </c>
      <c r="J339" s="17"/>
      <c r="K339" s="22"/>
      <c r="L339" s="4"/>
    </row>
    <row r="340" spans="2:12">
      <c r="B340" s="3"/>
      <c r="C340" s="192">
        <f t="shared" si="3"/>
        <v>8.1699999999999058</v>
      </c>
      <c r="D340" s="24"/>
      <c r="E340" s="24"/>
      <c r="F340" s="24"/>
      <c r="G340" s="163" t="s">
        <v>415</v>
      </c>
      <c r="H340" s="183" t="s">
        <v>766</v>
      </c>
      <c r="I340" s="16">
        <v>1</v>
      </c>
      <c r="J340" s="17"/>
      <c r="K340" s="22"/>
      <c r="L340" s="4"/>
    </row>
    <row r="341" spans="2:12">
      <c r="B341" s="3"/>
      <c r="C341" s="192">
        <f t="shared" si="3"/>
        <v>8.1709999999999052</v>
      </c>
      <c r="D341" s="24"/>
      <c r="E341" s="24"/>
      <c r="F341" s="24"/>
      <c r="G341" s="163" t="s">
        <v>416</v>
      </c>
      <c r="H341" s="183" t="s">
        <v>766</v>
      </c>
      <c r="I341" s="16">
        <v>1</v>
      </c>
      <c r="J341" s="17"/>
      <c r="K341" s="22"/>
      <c r="L341" s="4"/>
    </row>
    <row r="342" spans="2:12">
      <c r="B342" s="3"/>
      <c r="C342" s="192">
        <f t="shared" si="3"/>
        <v>8.1719999999999047</v>
      </c>
      <c r="D342" s="24"/>
      <c r="E342" s="24"/>
      <c r="F342" s="24"/>
      <c r="G342" s="163" t="s">
        <v>417</v>
      </c>
      <c r="H342" s="183" t="s">
        <v>766</v>
      </c>
      <c r="I342" s="16">
        <v>1</v>
      </c>
      <c r="J342" s="17"/>
      <c r="K342" s="22"/>
      <c r="L342" s="4"/>
    </row>
    <row r="343" spans="2:12">
      <c r="B343" s="3"/>
      <c r="C343" s="192">
        <f t="shared" si="3"/>
        <v>8.1729999999999041</v>
      </c>
      <c r="D343" s="24"/>
      <c r="E343" s="24"/>
      <c r="F343" s="24"/>
      <c r="G343" s="159" t="s">
        <v>418</v>
      </c>
      <c r="H343" s="176" t="s">
        <v>759</v>
      </c>
      <c r="I343" s="16">
        <v>1</v>
      </c>
      <c r="J343" s="17"/>
      <c r="K343" s="22"/>
      <c r="L343" s="4"/>
    </row>
    <row r="344" spans="2:12">
      <c r="B344" s="3"/>
      <c r="C344" s="192">
        <f t="shared" si="3"/>
        <v>8.1739999999999036</v>
      </c>
      <c r="D344" s="24"/>
      <c r="E344" s="24"/>
      <c r="F344" s="24"/>
      <c r="G344" s="159" t="s">
        <v>419</v>
      </c>
      <c r="H344" s="186" t="s">
        <v>759</v>
      </c>
      <c r="I344" s="16">
        <v>1</v>
      </c>
      <c r="J344" s="17"/>
      <c r="K344" s="22"/>
      <c r="L344" s="4"/>
    </row>
    <row r="345" spans="2:12">
      <c r="B345" s="3"/>
      <c r="C345" s="192">
        <f t="shared" si="3"/>
        <v>8.174999999999903</v>
      </c>
      <c r="D345" s="24"/>
      <c r="E345" s="24"/>
      <c r="F345" s="24"/>
      <c r="G345" s="159" t="s">
        <v>420</v>
      </c>
      <c r="H345" s="176" t="s">
        <v>760</v>
      </c>
      <c r="I345" s="16">
        <v>1</v>
      </c>
      <c r="J345" s="17"/>
      <c r="K345" s="22"/>
      <c r="L345" s="4"/>
    </row>
    <row r="346" spans="2:12">
      <c r="B346" s="3"/>
      <c r="C346" s="192">
        <f t="shared" si="3"/>
        <v>8.1759999999999025</v>
      </c>
      <c r="D346" s="24"/>
      <c r="E346" s="24"/>
      <c r="F346" s="24"/>
      <c r="G346" s="159" t="s">
        <v>421</v>
      </c>
      <c r="H346" s="186" t="s">
        <v>759</v>
      </c>
      <c r="I346" s="16">
        <v>1</v>
      </c>
      <c r="J346" s="17"/>
      <c r="K346" s="22"/>
      <c r="L346" s="4"/>
    </row>
    <row r="347" spans="2:12">
      <c r="B347" s="3"/>
      <c r="C347" s="192">
        <f t="shared" si="3"/>
        <v>8.1769999999999019</v>
      </c>
      <c r="D347" s="24"/>
      <c r="E347" s="24"/>
      <c r="F347" s="24"/>
      <c r="G347" s="159" t="s">
        <v>422</v>
      </c>
      <c r="H347" s="176" t="s">
        <v>760</v>
      </c>
      <c r="I347" s="16">
        <v>1</v>
      </c>
      <c r="J347" s="17"/>
      <c r="K347" s="22"/>
      <c r="L347" s="4"/>
    </row>
    <row r="348" spans="2:12">
      <c r="B348" s="3"/>
      <c r="C348" s="192">
        <f t="shared" si="3"/>
        <v>8.1779999999999013</v>
      </c>
      <c r="D348" s="24"/>
      <c r="E348" s="24"/>
      <c r="F348" s="24"/>
      <c r="G348" s="159" t="s">
        <v>423</v>
      </c>
      <c r="H348" s="176" t="s">
        <v>760</v>
      </c>
      <c r="I348" s="16">
        <v>1</v>
      </c>
      <c r="J348" s="17"/>
      <c r="K348" s="22"/>
      <c r="L348" s="4"/>
    </row>
    <row r="349" spans="2:12">
      <c r="B349" s="3"/>
      <c r="C349" s="192">
        <f t="shared" si="3"/>
        <v>8.1789999999999008</v>
      </c>
      <c r="D349" s="24"/>
      <c r="E349" s="24"/>
      <c r="F349" s="24"/>
      <c r="G349" s="159" t="s">
        <v>424</v>
      </c>
      <c r="H349" s="176" t="s">
        <v>760</v>
      </c>
      <c r="I349" s="16">
        <v>1</v>
      </c>
      <c r="J349" s="17"/>
      <c r="K349" s="22"/>
      <c r="L349" s="4"/>
    </row>
    <row r="350" spans="2:12">
      <c r="B350" s="3"/>
      <c r="C350" s="192">
        <f t="shared" si="3"/>
        <v>8.1799999999999002</v>
      </c>
      <c r="D350" s="24"/>
      <c r="E350" s="24"/>
      <c r="F350" s="24"/>
      <c r="G350" s="159" t="s">
        <v>425</v>
      </c>
      <c r="H350" s="176" t="s">
        <v>760</v>
      </c>
      <c r="I350" s="16">
        <v>1</v>
      </c>
      <c r="J350" s="17"/>
      <c r="K350" s="22"/>
      <c r="L350" s="4"/>
    </row>
    <row r="351" spans="2:12">
      <c r="B351" s="3"/>
      <c r="C351" s="192">
        <f t="shared" si="3"/>
        <v>8.1809999999998997</v>
      </c>
      <c r="D351" s="24"/>
      <c r="E351" s="24"/>
      <c r="F351" s="24"/>
      <c r="G351" s="159" t="s">
        <v>426</v>
      </c>
      <c r="H351" s="176" t="s">
        <v>760</v>
      </c>
      <c r="I351" s="16">
        <v>1</v>
      </c>
      <c r="J351" s="17"/>
      <c r="K351" s="22"/>
      <c r="L351" s="4"/>
    </row>
    <row r="352" spans="2:12">
      <c r="B352" s="3"/>
      <c r="C352" s="192">
        <f t="shared" si="3"/>
        <v>8.1819999999998991</v>
      </c>
      <c r="D352" s="24"/>
      <c r="E352" s="24"/>
      <c r="F352" s="24"/>
      <c r="G352" s="163" t="s">
        <v>427</v>
      </c>
      <c r="H352" s="184" t="s">
        <v>760</v>
      </c>
      <c r="I352" s="16">
        <v>1</v>
      </c>
      <c r="J352" s="17"/>
      <c r="K352" s="22"/>
      <c r="L352" s="4"/>
    </row>
    <row r="353" spans="2:12">
      <c r="B353" s="3"/>
      <c r="C353" s="192">
        <f t="shared" si="3"/>
        <v>8.1829999999998986</v>
      </c>
      <c r="D353" s="24"/>
      <c r="E353" s="24"/>
      <c r="F353" s="24"/>
      <c r="G353" s="159" t="s">
        <v>428</v>
      </c>
      <c r="H353" s="176" t="s">
        <v>760</v>
      </c>
      <c r="I353" s="16">
        <v>1</v>
      </c>
      <c r="J353" s="17"/>
      <c r="K353" s="22"/>
      <c r="L353" s="4"/>
    </row>
    <row r="354" spans="2:12">
      <c r="B354" s="3"/>
      <c r="C354" s="192">
        <f t="shared" si="3"/>
        <v>8.183999999999898</v>
      </c>
      <c r="D354" s="24"/>
      <c r="E354" s="24"/>
      <c r="F354" s="24"/>
      <c r="G354" s="159" t="s">
        <v>429</v>
      </c>
      <c r="H354" s="176" t="s">
        <v>760</v>
      </c>
      <c r="I354" s="16">
        <v>1</v>
      </c>
      <c r="J354" s="17"/>
      <c r="K354" s="22"/>
      <c r="L354" s="4"/>
    </row>
    <row r="355" spans="2:12">
      <c r="B355" s="3"/>
      <c r="C355" s="192">
        <f t="shared" si="3"/>
        <v>8.1849999999998975</v>
      </c>
      <c r="D355" s="24"/>
      <c r="E355" s="24"/>
      <c r="F355" s="24"/>
      <c r="G355" s="159" t="s">
        <v>430</v>
      </c>
      <c r="H355" s="176" t="s">
        <v>760</v>
      </c>
      <c r="I355" s="16">
        <v>1</v>
      </c>
      <c r="J355" s="17"/>
      <c r="K355" s="22"/>
      <c r="L355" s="4"/>
    </row>
    <row r="356" spans="2:12">
      <c r="B356" s="3"/>
      <c r="C356" s="192">
        <f t="shared" si="3"/>
        <v>8.1859999999998969</v>
      </c>
      <c r="D356" s="24"/>
      <c r="E356" s="24"/>
      <c r="F356" s="24"/>
      <c r="G356" s="159" t="s">
        <v>431</v>
      </c>
      <c r="H356" s="176" t="s">
        <v>759</v>
      </c>
      <c r="I356" s="16">
        <v>1</v>
      </c>
      <c r="J356" s="17"/>
      <c r="K356" s="22"/>
      <c r="L356" s="4"/>
    </row>
    <row r="357" spans="2:12">
      <c r="B357" s="3"/>
      <c r="C357" s="192">
        <f t="shared" si="3"/>
        <v>8.1869999999998964</v>
      </c>
      <c r="D357" s="24"/>
      <c r="E357" s="24"/>
      <c r="F357" s="24"/>
      <c r="G357" s="159" t="s">
        <v>432</v>
      </c>
      <c r="H357" s="176" t="s">
        <v>759</v>
      </c>
      <c r="I357" s="16">
        <v>1</v>
      </c>
      <c r="J357" s="17"/>
      <c r="K357" s="22"/>
      <c r="L357" s="4"/>
    </row>
    <row r="358" spans="2:12">
      <c r="B358" s="3"/>
      <c r="C358" s="192">
        <f t="shared" si="3"/>
        <v>8.1879999999998958</v>
      </c>
      <c r="D358" s="24"/>
      <c r="E358" s="24"/>
      <c r="F358" s="24"/>
      <c r="G358" s="159" t="s">
        <v>433</v>
      </c>
      <c r="H358" s="176" t="s">
        <v>759</v>
      </c>
      <c r="I358" s="16">
        <v>1</v>
      </c>
      <c r="J358" s="17"/>
      <c r="K358" s="22"/>
      <c r="L358" s="4"/>
    </row>
    <row r="359" spans="2:12">
      <c r="B359" s="3"/>
      <c r="C359" s="192">
        <f t="shared" si="3"/>
        <v>8.1889999999998953</v>
      </c>
      <c r="D359" s="24"/>
      <c r="E359" s="24"/>
      <c r="F359" s="24"/>
      <c r="G359" s="159" t="s">
        <v>434</v>
      </c>
      <c r="H359" s="176" t="s">
        <v>759</v>
      </c>
      <c r="I359" s="16">
        <v>1</v>
      </c>
      <c r="J359" s="17"/>
      <c r="K359" s="22"/>
      <c r="L359" s="4"/>
    </row>
    <row r="360" spans="2:12">
      <c r="B360" s="3"/>
      <c r="C360" s="192">
        <f t="shared" si="3"/>
        <v>8.1899999999998947</v>
      </c>
      <c r="D360" s="24"/>
      <c r="E360" s="24"/>
      <c r="F360" s="24"/>
      <c r="G360" s="159" t="s">
        <v>435</v>
      </c>
      <c r="H360" s="176" t="s">
        <v>759</v>
      </c>
      <c r="I360" s="16">
        <v>1</v>
      </c>
      <c r="J360" s="17"/>
      <c r="K360" s="22"/>
      <c r="L360" s="4"/>
    </row>
    <row r="361" spans="2:12">
      <c r="B361" s="3"/>
      <c r="C361" s="192">
        <f t="shared" si="3"/>
        <v>8.1909999999998941</v>
      </c>
      <c r="D361" s="24"/>
      <c r="E361" s="24"/>
      <c r="F361" s="24"/>
      <c r="G361" s="159" t="s">
        <v>436</v>
      </c>
      <c r="H361" s="186" t="s">
        <v>760</v>
      </c>
      <c r="I361" s="16">
        <v>1</v>
      </c>
      <c r="J361" s="17"/>
      <c r="K361" s="22"/>
      <c r="L361" s="4"/>
    </row>
    <row r="362" spans="2:12">
      <c r="B362" s="3"/>
      <c r="C362" s="192">
        <f t="shared" si="3"/>
        <v>8.1919999999998936</v>
      </c>
      <c r="D362" s="24"/>
      <c r="E362" s="24"/>
      <c r="F362" s="24"/>
      <c r="G362" s="159" t="s">
        <v>437</v>
      </c>
      <c r="H362" s="176" t="s">
        <v>759</v>
      </c>
      <c r="I362" s="16">
        <v>1</v>
      </c>
      <c r="J362" s="17"/>
      <c r="K362" s="22"/>
      <c r="L362" s="4"/>
    </row>
    <row r="363" spans="2:12">
      <c r="B363" s="3"/>
      <c r="C363" s="192">
        <f t="shared" si="3"/>
        <v>8.192999999999893</v>
      </c>
      <c r="D363" s="24"/>
      <c r="E363" s="24"/>
      <c r="F363" s="24"/>
      <c r="G363" s="159" t="s">
        <v>438</v>
      </c>
      <c r="H363" s="176" t="s">
        <v>759</v>
      </c>
      <c r="I363" s="16">
        <v>1</v>
      </c>
      <c r="J363" s="17"/>
      <c r="K363" s="22"/>
      <c r="L363" s="4"/>
    </row>
    <row r="364" spans="2:12">
      <c r="B364" s="3"/>
      <c r="C364" s="192">
        <f t="shared" si="3"/>
        <v>8.1939999999998925</v>
      </c>
      <c r="D364" s="24"/>
      <c r="E364" s="24"/>
      <c r="F364" s="24"/>
      <c r="G364" s="166" t="s">
        <v>439</v>
      </c>
      <c r="H364" s="177" t="s">
        <v>760</v>
      </c>
      <c r="I364" s="16">
        <v>1</v>
      </c>
      <c r="J364" s="17"/>
      <c r="K364" s="22"/>
      <c r="L364" s="4"/>
    </row>
    <row r="365" spans="2:12">
      <c r="B365" s="3"/>
      <c r="C365" s="192">
        <f t="shared" si="3"/>
        <v>8.1949999999998919</v>
      </c>
      <c r="D365" s="24"/>
      <c r="E365" s="24"/>
      <c r="F365" s="24"/>
      <c r="G365" s="160" t="s">
        <v>440</v>
      </c>
      <c r="H365" s="177" t="s">
        <v>760</v>
      </c>
      <c r="I365" s="16">
        <v>1</v>
      </c>
      <c r="J365" s="17"/>
      <c r="K365" s="22"/>
      <c r="L365" s="4"/>
    </row>
    <row r="366" spans="2:12">
      <c r="B366" s="3"/>
      <c r="C366" s="192">
        <f t="shared" si="3"/>
        <v>8.1959999999998914</v>
      </c>
      <c r="D366" s="24"/>
      <c r="E366" s="24"/>
      <c r="F366" s="24"/>
      <c r="G366" s="160" t="s">
        <v>441</v>
      </c>
      <c r="H366" s="177" t="s">
        <v>760</v>
      </c>
      <c r="I366" s="16">
        <v>1</v>
      </c>
      <c r="J366" s="17"/>
      <c r="K366" s="22"/>
      <c r="L366" s="4"/>
    </row>
    <row r="367" spans="2:12">
      <c r="B367" s="3"/>
      <c r="C367" s="192">
        <f t="shared" ref="C367:C391" si="4">C366+0.001</f>
        <v>8.1969999999998908</v>
      </c>
      <c r="D367" s="24"/>
      <c r="E367" s="24"/>
      <c r="F367" s="24"/>
      <c r="G367" s="160" t="s">
        <v>442</v>
      </c>
      <c r="H367" s="177" t="s">
        <v>760</v>
      </c>
      <c r="I367" s="16">
        <v>1</v>
      </c>
      <c r="J367" s="17"/>
      <c r="K367" s="22"/>
      <c r="L367" s="4"/>
    </row>
    <row r="368" spans="2:12">
      <c r="B368" s="3"/>
      <c r="C368" s="192">
        <f t="shared" si="4"/>
        <v>8.1979999999998903</v>
      </c>
      <c r="D368" s="24"/>
      <c r="E368" s="24"/>
      <c r="F368" s="24"/>
      <c r="G368" s="160" t="s">
        <v>443</v>
      </c>
      <c r="H368" s="177" t="s">
        <v>760</v>
      </c>
      <c r="I368" s="16">
        <v>1</v>
      </c>
      <c r="J368" s="17"/>
      <c r="K368" s="22"/>
      <c r="L368" s="4"/>
    </row>
    <row r="369" spans="2:12">
      <c r="B369" s="3"/>
      <c r="C369" s="192">
        <f t="shared" si="4"/>
        <v>8.1989999999998897</v>
      </c>
      <c r="D369" s="24"/>
      <c r="E369" s="24"/>
      <c r="F369" s="24"/>
      <c r="G369" s="160" t="s">
        <v>444</v>
      </c>
      <c r="H369" s="177" t="s">
        <v>760</v>
      </c>
      <c r="I369" s="16">
        <v>1</v>
      </c>
      <c r="J369" s="17"/>
      <c r="K369" s="22"/>
      <c r="L369" s="4"/>
    </row>
    <row r="370" spans="2:12">
      <c r="B370" s="3"/>
      <c r="C370" s="192">
        <f t="shared" si="4"/>
        <v>8.1999999999998892</v>
      </c>
      <c r="D370" s="24"/>
      <c r="E370" s="24"/>
      <c r="F370" s="24"/>
      <c r="G370" s="160" t="s">
        <v>445</v>
      </c>
      <c r="H370" s="177" t="s">
        <v>760</v>
      </c>
      <c r="I370" s="16">
        <v>1</v>
      </c>
      <c r="J370" s="17"/>
      <c r="K370" s="22"/>
      <c r="L370" s="4"/>
    </row>
    <row r="371" spans="2:12">
      <c r="B371" s="3"/>
      <c r="C371" s="192">
        <f t="shared" si="4"/>
        <v>8.2009999999998886</v>
      </c>
      <c r="D371" s="24"/>
      <c r="E371" s="24"/>
      <c r="F371" s="24"/>
      <c r="G371" s="160" t="s">
        <v>446</v>
      </c>
      <c r="H371" s="177" t="s">
        <v>760</v>
      </c>
      <c r="I371" s="16">
        <v>1</v>
      </c>
      <c r="J371" s="17"/>
      <c r="K371" s="22"/>
      <c r="L371" s="4"/>
    </row>
    <row r="372" spans="2:12">
      <c r="B372" s="3"/>
      <c r="C372" s="192">
        <f t="shared" si="4"/>
        <v>8.201999999999888</v>
      </c>
      <c r="D372" s="24"/>
      <c r="E372" s="24"/>
      <c r="F372" s="24"/>
      <c r="G372" s="160" t="s">
        <v>447</v>
      </c>
      <c r="H372" s="177" t="s">
        <v>760</v>
      </c>
      <c r="I372" s="16">
        <v>1</v>
      </c>
      <c r="J372" s="17"/>
      <c r="K372" s="22"/>
      <c r="L372" s="4"/>
    </row>
    <row r="373" spans="2:12">
      <c r="B373" s="3"/>
      <c r="C373" s="192">
        <f t="shared" si="4"/>
        <v>8.2029999999998875</v>
      </c>
      <c r="D373" s="24"/>
      <c r="E373" s="24"/>
      <c r="F373" s="24"/>
      <c r="G373" s="160" t="s">
        <v>448</v>
      </c>
      <c r="H373" s="177" t="s">
        <v>760</v>
      </c>
      <c r="I373" s="16">
        <v>1</v>
      </c>
      <c r="J373" s="17"/>
      <c r="K373" s="22"/>
      <c r="L373" s="4"/>
    </row>
    <row r="374" spans="2:12">
      <c r="B374" s="3"/>
      <c r="C374" s="192">
        <f t="shared" si="4"/>
        <v>8.2039999999998869</v>
      </c>
      <c r="D374" s="24"/>
      <c r="E374" s="24"/>
      <c r="F374" s="24"/>
      <c r="G374" s="160" t="s">
        <v>449</v>
      </c>
      <c r="H374" s="177" t="s">
        <v>760</v>
      </c>
      <c r="I374" s="16">
        <v>1</v>
      </c>
      <c r="J374" s="17"/>
      <c r="K374" s="22"/>
      <c r="L374" s="4"/>
    </row>
    <row r="375" spans="2:12">
      <c r="B375" s="3"/>
      <c r="C375" s="192">
        <f t="shared" si="4"/>
        <v>8.2049999999998864</v>
      </c>
      <c r="D375" s="24"/>
      <c r="E375" s="24"/>
      <c r="F375" s="24"/>
      <c r="G375" s="160" t="s">
        <v>450</v>
      </c>
      <c r="H375" s="177" t="s">
        <v>760</v>
      </c>
      <c r="I375" s="16">
        <v>1</v>
      </c>
      <c r="J375" s="17"/>
      <c r="K375" s="22"/>
      <c r="L375" s="4"/>
    </row>
    <row r="376" spans="2:12">
      <c r="B376" s="3"/>
      <c r="C376" s="192">
        <f t="shared" si="4"/>
        <v>8.2059999999998858</v>
      </c>
      <c r="D376" s="24"/>
      <c r="E376" s="24"/>
      <c r="F376" s="24"/>
      <c r="G376" s="160" t="s">
        <v>451</v>
      </c>
      <c r="H376" s="177" t="s">
        <v>760</v>
      </c>
      <c r="I376" s="16">
        <v>1</v>
      </c>
      <c r="J376" s="17"/>
      <c r="K376" s="22"/>
      <c r="L376" s="4"/>
    </row>
    <row r="377" spans="2:12">
      <c r="B377" s="3"/>
      <c r="C377" s="192">
        <f t="shared" si="4"/>
        <v>8.2069999999998853</v>
      </c>
      <c r="D377" s="24"/>
      <c r="E377" s="24"/>
      <c r="F377" s="24"/>
      <c r="G377" s="166" t="s">
        <v>452</v>
      </c>
      <c r="H377" s="177" t="s">
        <v>760</v>
      </c>
      <c r="I377" s="16">
        <v>1</v>
      </c>
      <c r="J377" s="17"/>
      <c r="K377" s="22"/>
      <c r="L377" s="4"/>
    </row>
    <row r="378" spans="2:12">
      <c r="B378" s="3"/>
      <c r="C378" s="192">
        <f t="shared" si="4"/>
        <v>8.2079999999998847</v>
      </c>
      <c r="D378" s="24"/>
      <c r="E378" s="24"/>
      <c r="F378" s="24"/>
      <c r="G378" s="160" t="s">
        <v>453</v>
      </c>
      <c r="H378" s="184" t="s">
        <v>766</v>
      </c>
      <c r="I378" s="16">
        <v>1</v>
      </c>
      <c r="J378" s="17"/>
      <c r="K378" s="22"/>
      <c r="L378" s="4"/>
    </row>
    <row r="379" spans="2:12" ht="28.5">
      <c r="B379" s="3"/>
      <c r="C379" s="192">
        <f t="shared" si="4"/>
        <v>8.2089999999998842</v>
      </c>
      <c r="D379" s="24"/>
      <c r="E379" s="24"/>
      <c r="F379" s="24"/>
      <c r="G379" s="163" t="s">
        <v>454</v>
      </c>
      <c r="H379" s="183" t="s">
        <v>766</v>
      </c>
      <c r="I379" s="16">
        <v>1</v>
      </c>
      <c r="J379" s="17"/>
      <c r="K379" s="22"/>
      <c r="L379" s="4"/>
    </row>
    <row r="380" spans="2:12" ht="28.5">
      <c r="B380" s="3"/>
      <c r="C380" s="192">
        <f t="shared" si="4"/>
        <v>8.2099999999998836</v>
      </c>
      <c r="D380" s="24"/>
      <c r="E380" s="24"/>
      <c r="F380" s="24"/>
      <c r="G380" s="163" t="s">
        <v>455</v>
      </c>
      <c r="H380" s="183" t="s">
        <v>760</v>
      </c>
      <c r="I380" s="16">
        <v>1</v>
      </c>
      <c r="J380" s="17"/>
      <c r="K380" s="22"/>
      <c r="L380" s="4"/>
    </row>
    <row r="381" spans="2:12" ht="28.5">
      <c r="B381" s="3"/>
      <c r="C381" s="192">
        <f t="shared" si="4"/>
        <v>8.2109999999998831</v>
      </c>
      <c r="D381" s="24"/>
      <c r="E381" s="24"/>
      <c r="F381" s="24"/>
      <c r="G381" s="163" t="s">
        <v>456</v>
      </c>
      <c r="H381" s="183" t="s">
        <v>760</v>
      </c>
      <c r="I381" s="16">
        <v>1</v>
      </c>
      <c r="J381" s="17"/>
      <c r="K381" s="22"/>
      <c r="L381" s="4"/>
    </row>
    <row r="382" spans="2:12" ht="28.5">
      <c r="B382" s="3"/>
      <c r="C382" s="192">
        <f t="shared" si="4"/>
        <v>8.2119999999998825</v>
      </c>
      <c r="D382" s="24"/>
      <c r="E382" s="24"/>
      <c r="F382" s="24"/>
      <c r="G382" s="163" t="s">
        <v>457</v>
      </c>
      <c r="H382" s="183" t="s">
        <v>760</v>
      </c>
      <c r="I382" s="16">
        <v>1</v>
      </c>
      <c r="J382" s="17"/>
      <c r="K382" s="22"/>
      <c r="L382" s="4"/>
    </row>
    <row r="383" spans="2:12" ht="28.5">
      <c r="B383" s="3"/>
      <c r="C383" s="192">
        <f t="shared" si="4"/>
        <v>8.212999999999882</v>
      </c>
      <c r="D383" s="24"/>
      <c r="E383" s="24"/>
      <c r="F383" s="24"/>
      <c r="G383" s="163" t="s">
        <v>458</v>
      </c>
      <c r="H383" s="183" t="s">
        <v>760</v>
      </c>
      <c r="I383" s="16">
        <v>1</v>
      </c>
      <c r="J383" s="17"/>
      <c r="K383" s="22"/>
      <c r="L383" s="4"/>
    </row>
    <row r="384" spans="2:12" ht="28.5">
      <c r="B384" s="3"/>
      <c r="C384" s="192">
        <f t="shared" si="4"/>
        <v>8.2139999999998814</v>
      </c>
      <c r="D384" s="24"/>
      <c r="E384" s="24"/>
      <c r="F384" s="24"/>
      <c r="G384" s="163" t="s">
        <v>459</v>
      </c>
      <c r="H384" s="183" t="s">
        <v>760</v>
      </c>
      <c r="I384" s="16">
        <v>1</v>
      </c>
      <c r="J384" s="17"/>
      <c r="K384" s="22"/>
      <c r="L384" s="4"/>
    </row>
    <row r="385" spans="2:12" ht="28.5">
      <c r="B385" s="3"/>
      <c r="C385" s="192">
        <f t="shared" si="4"/>
        <v>8.2149999999998808</v>
      </c>
      <c r="D385" s="24"/>
      <c r="E385" s="24"/>
      <c r="F385" s="24"/>
      <c r="G385" s="163" t="s">
        <v>460</v>
      </c>
      <c r="H385" s="183" t="s">
        <v>760</v>
      </c>
      <c r="I385" s="16">
        <v>1</v>
      </c>
      <c r="J385" s="17"/>
      <c r="K385" s="22"/>
      <c r="L385" s="4"/>
    </row>
    <row r="386" spans="2:12">
      <c r="B386" s="3"/>
      <c r="C386" s="192">
        <f t="shared" si="4"/>
        <v>8.2159999999998803</v>
      </c>
      <c r="D386" s="24"/>
      <c r="E386" s="24"/>
      <c r="F386" s="24"/>
      <c r="G386" s="163" t="s">
        <v>461</v>
      </c>
      <c r="H386" s="183" t="s">
        <v>760</v>
      </c>
      <c r="I386" s="16">
        <v>1</v>
      </c>
      <c r="J386" s="17"/>
      <c r="K386" s="22"/>
      <c r="L386" s="4"/>
    </row>
    <row r="387" spans="2:12">
      <c r="B387" s="3"/>
      <c r="C387" s="192">
        <f t="shared" si="4"/>
        <v>8.2169999999998797</v>
      </c>
      <c r="D387" s="24"/>
      <c r="E387" s="24"/>
      <c r="F387" s="24"/>
      <c r="G387" s="167" t="s">
        <v>462</v>
      </c>
      <c r="H387" s="187" t="s">
        <v>760</v>
      </c>
      <c r="I387" s="16">
        <v>1</v>
      </c>
      <c r="J387" s="17"/>
      <c r="K387" s="22"/>
      <c r="L387" s="4"/>
    </row>
    <row r="388" spans="2:12">
      <c r="B388" s="3"/>
      <c r="C388" s="192">
        <f t="shared" si="4"/>
        <v>8.2179999999998792</v>
      </c>
      <c r="D388" s="24"/>
      <c r="E388" s="24"/>
      <c r="F388" s="24"/>
      <c r="G388" s="163" t="s">
        <v>463</v>
      </c>
      <c r="H388" s="182" t="s">
        <v>766</v>
      </c>
      <c r="I388" s="16">
        <v>1</v>
      </c>
      <c r="J388" s="17"/>
      <c r="K388" s="22"/>
      <c r="L388" s="4"/>
    </row>
    <row r="389" spans="2:12">
      <c r="B389" s="3"/>
      <c r="C389" s="192">
        <f t="shared" si="4"/>
        <v>8.2189999999998786</v>
      </c>
      <c r="D389" s="24"/>
      <c r="E389" s="24"/>
      <c r="F389" s="24"/>
      <c r="G389" s="163" t="s">
        <v>464</v>
      </c>
      <c r="H389" s="182" t="s">
        <v>766</v>
      </c>
      <c r="I389" s="16">
        <v>1</v>
      </c>
      <c r="J389" s="17"/>
      <c r="K389" s="22"/>
      <c r="L389" s="4"/>
    </row>
    <row r="390" spans="2:12">
      <c r="B390" s="3"/>
      <c r="C390" s="192">
        <f t="shared" si="4"/>
        <v>8.2199999999998781</v>
      </c>
      <c r="D390" s="24"/>
      <c r="E390" s="24"/>
      <c r="F390" s="24"/>
      <c r="G390" s="168" t="s">
        <v>465</v>
      </c>
      <c r="H390" s="182" t="s">
        <v>760</v>
      </c>
      <c r="I390" s="16">
        <v>1</v>
      </c>
      <c r="J390" s="17"/>
      <c r="K390" s="22"/>
      <c r="L390" s="4"/>
    </row>
    <row r="391" spans="2:12">
      <c r="B391" s="3"/>
      <c r="C391" s="192">
        <f t="shared" si="4"/>
        <v>8.2209999999998775</v>
      </c>
      <c r="D391" s="24"/>
      <c r="E391" s="24"/>
      <c r="F391" s="24"/>
      <c r="G391" s="163" t="s">
        <v>466</v>
      </c>
      <c r="H391" s="182" t="s">
        <v>760</v>
      </c>
      <c r="I391" s="16">
        <v>1</v>
      </c>
      <c r="J391" s="17"/>
      <c r="K391" s="22"/>
      <c r="L391" s="4"/>
    </row>
    <row r="392" spans="2:12">
      <c r="B392" s="3"/>
      <c r="C392" s="193"/>
      <c r="D392" s="24"/>
      <c r="E392" s="24"/>
      <c r="F392" s="24"/>
      <c r="G392" s="158" t="s">
        <v>467</v>
      </c>
      <c r="H392" s="180"/>
      <c r="I392" s="16"/>
      <c r="J392" s="17"/>
      <c r="K392" s="22"/>
      <c r="L392" s="4"/>
    </row>
    <row r="393" spans="2:12">
      <c r="B393" s="3"/>
      <c r="C393" s="192">
        <f>C391+0.001</f>
        <v>8.221999999999877</v>
      </c>
      <c r="D393" s="24"/>
      <c r="E393" s="24"/>
      <c r="F393" s="24"/>
      <c r="G393" s="159" t="s">
        <v>468</v>
      </c>
      <c r="H393" s="176" t="s">
        <v>760</v>
      </c>
      <c r="I393" s="16">
        <v>1</v>
      </c>
      <c r="J393" s="17"/>
      <c r="K393" s="22"/>
      <c r="L393" s="4"/>
    </row>
    <row r="394" spans="2:12">
      <c r="B394" s="3"/>
      <c r="C394" s="192">
        <f t="shared" ref="C394:C443" si="5">C393+0.001</f>
        <v>8.2229999999998764</v>
      </c>
      <c r="D394" s="24"/>
      <c r="E394" s="24"/>
      <c r="F394" s="24"/>
      <c r="G394" s="159" t="s">
        <v>469</v>
      </c>
      <c r="H394" s="176" t="s">
        <v>760</v>
      </c>
      <c r="I394" s="16">
        <v>1</v>
      </c>
      <c r="J394" s="17"/>
      <c r="K394" s="22"/>
      <c r="L394" s="4"/>
    </row>
    <row r="395" spans="2:12">
      <c r="B395" s="3"/>
      <c r="C395" s="192">
        <f t="shared" si="5"/>
        <v>8.2239999999998759</v>
      </c>
      <c r="D395" s="24"/>
      <c r="E395" s="24"/>
      <c r="F395" s="24"/>
      <c r="G395" s="159" t="s">
        <v>470</v>
      </c>
      <c r="H395" s="176" t="s">
        <v>760</v>
      </c>
      <c r="I395" s="16">
        <v>1</v>
      </c>
      <c r="J395" s="17"/>
      <c r="K395" s="22"/>
      <c r="L395" s="4"/>
    </row>
    <row r="396" spans="2:12">
      <c r="B396" s="3"/>
      <c r="C396" s="192">
        <f t="shared" si="5"/>
        <v>8.2249999999998753</v>
      </c>
      <c r="D396" s="24"/>
      <c r="E396" s="24"/>
      <c r="F396" s="24"/>
      <c r="G396" s="159" t="s">
        <v>471</v>
      </c>
      <c r="H396" s="176" t="s">
        <v>760</v>
      </c>
      <c r="I396" s="16">
        <v>1</v>
      </c>
      <c r="J396" s="17"/>
      <c r="K396" s="22"/>
      <c r="L396" s="4"/>
    </row>
    <row r="397" spans="2:12">
      <c r="B397" s="3"/>
      <c r="C397" s="192">
        <f t="shared" si="5"/>
        <v>8.2259999999998747</v>
      </c>
      <c r="D397" s="24"/>
      <c r="E397" s="24"/>
      <c r="F397" s="24"/>
      <c r="G397" s="159" t="s">
        <v>472</v>
      </c>
      <c r="H397" s="176" t="s">
        <v>760</v>
      </c>
      <c r="I397" s="16">
        <v>1</v>
      </c>
      <c r="J397" s="17"/>
      <c r="K397" s="22"/>
      <c r="L397" s="4"/>
    </row>
    <row r="398" spans="2:12">
      <c r="B398" s="3"/>
      <c r="C398" s="192">
        <f t="shared" si="5"/>
        <v>8.2269999999998742</v>
      </c>
      <c r="D398" s="24"/>
      <c r="E398" s="24"/>
      <c r="F398" s="24"/>
      <c r="G398" s="159" t="s">
        <v>473</v>
      </c>
      <c r="H398" s="176" t="s">
        <v>760</v>
      </c>
      <c r="I398" s="16">
        <v>1</v>
      </c>
      <c r="J398" s="17"/>
      <c r="K398" s="22"/>
      <c r="L398" s="4"/>
    </row>
    <row r="399" spans="2:12">
      <c r="B399" s="3"/>
      <c r="C399" s="192">
        <f t="shared" si="5"/>
        <v>8.2279999999998736</v>
      </c>
      <c r="D399" s="24"/>
      <c r="E399" s="24"/>
      <c r="F399" s="24"/>
      <c r="G399" s="159" t="s">
        <v>474</v>
      </c>
      <c r="H399" s="176" t="s">
        <v>760</v>
      </c>
      <c r="I399" s="16">
        <v>1</v>
      </c>
      <c r="J399" s="17"/>
      <c r="K399" s="22"/>
      <c r="L399" s="4"/>
    </row>
    <row r="400" spans="2:12" ht="28.5">
      <c r="B400" s="3"/>
      <c r="C400" s="192">
        <f t="shared" si="5"/>
        <v>8.2289999999998731</v>
      </c>
      <c r="D400" s="24"/>
      <c r="E400" s="24"/>
      <c r="F400" s="24"/>
      <c r="G400" s="160" t="s">
        <v>475</v>
      </c>
      <c r="H400" s="183" t="s">
        <v>760</v>
      </c>
      <c r="I400" s="16">
        <v>1</v>
      </c>
      <c r="J400" s="17"/>
      <c r="K400" s="22"/>
      <c r="L400" s="4"/>
    </row>
    <row r="401" spans="2:12" ht="28.5">
      <c r="B401" s="3"/>
      <c r="C401" s="192">
        <f t="shared" si="5"/>
        <v>8.2299999999998725</v>
      </c>
      <c r="D401" s="24"/>
      <c r="E401" s="24"/>
      <c r="F401" s="24"/>
      <c r="G401" s="160" t="s">
        <v>476</v>
      </c>
      <c r="H401" s="183" t="s">
        <v>760</v>
      </c>
      <c r="I401" s="16">
        <v>1</v>
      </c>
      <c r="J401" s="17"/>
      <c r="K401" s="22"/>
      <c r="L401" s="4"/>
    </row>
    <row r="402" spans="2:12">
      <c r="B402" s="3"/>
      <c r="C402" s="192">
        <f t="shared" si="5"/>
        <v>8.230999999999872</v>
      </c>
      <c r="D402" s="24"/>
      <c r="E402" s="24"/>
      <c r="F402" s="24"/>
      <c r="G402" s="160" t="s">
        <v>477</v>
      </c>
      <c r="H402" s="184" t="s">
        <v>760</v>
      </c>
      <c r="I402" s="16">
        <v>1</v>
      </c>
      <c r="J402" s="17"/>
      <c r="K402" s="22"/>
      <c r="L402" s="4"/>
    </row>
    <row r="403" spans="2:12">
      <c r="B403" s="3"/>
      <c r="C403" s="192">
        <f t="shared" si="5"/>
        <v>8.2319999999998714</v>
      </c>
      <c r="D403" s="24"/>
      <c r="E403" s="24"/>
      <c r="F403" s="24"/>
      <c r="G403" s="160" t="s">
        <v>478</v>
      </c>
      <c r="H403" s="184" t="s">
        <v>760</v>
      </c>
      <c r="I403" s="16">
        <v>1</v>
      </c>
      <c r="J403" s="17"/>
      <c r="K403" s="22"/>
      <c r="L403" s="4"/>
    </row>
    <row r="404" spans="2:12">
      <c r="B404" s="3"/>
      <c r="C404" s="192">
        <f t="shared" si="5"/>
        <v>8.2329999999998709</v>
      </c>
      <c r="D404" s="24"/>
      <c r="E404" s="24"/>
      <c r="F404" s="24"/>
      <c r="G404" s="163" t="s">
        <v>479</v>
      </c>
      <c r="H404" s="183" t="s">
        <v>760</v>
      </c>
      <c r="I404" s="16">
        <v>1</v>
      </c>
      <c r="J404" s="17"/>
      <c r="K404" s="22"/>
      <c r="L404" s="4"/>
    </row>
    <row r="405" spans="2:12">
      <c r="B405" s="3"/>
      <c r="C405" s="192">
        <f t="shared" si="5"/>
        <v>8.2339999999998703</v>
      </c>
      <c r="D405" s="24"/>
      <c r="E405" s="24"/>
      <c r="F405" s="24"/>
      <c r="G405" s="163" t="s">
        <v>480</v>
      </c>
      <c r="H405" s="183" t="s">
        <v>760</v>
      </c>
      <c r="I405" s="16">
        <v>1</v>
      </c>
      <c r="J405" s="17"/>
      <c r="K405" s="22"/>
      <c r="L405" s="4"/>
    </row>
    <row r="406" spans="2:12">
      <c r="B406" s="3"/>
      <c r="C406" s="192">
        <f t="shared" si="5"/>
        <v>8.2349999999998698</v>
      </c>
      <c r="D406" s="24"/>
      <c r="E406" s="24"/>
      <c r="F406" s="24"/>
      <c r="G406" s="163" t="s">
        <v>481</v>
      </c>
      <c r="H406" s="183" t="s">
        <v>760</v>
      </c>
      <c r="I406" s="16">
        <v>1</v>
      </c>
      <c r="J406" s="17"/>
      <c r="K406" s="22"/>
      <c r="L406" s="4"/>
    </row>
    <row r="407" spans="2:12">
      <c r="B407" s="3"/>
      <c r="C407" s="192">
        <f t="shared" si="5"/>
        <v>8.2359999999998692</v>
      </c>
      <c r="D407" s="24"/>
      <c r="E407" s="24"/>
      <c r="F407" s="24"/>
      <c r="G407" s="163" t="s">
        <v>482</v>
      </c>
      <c r="H407" s="183" t="s">
        <v>760</v>
      </c>
      <c r="I407" s="16">
        <v>1</v>
      </c>
      <c r="J407" s="17"/>
      <c r="K407" s="22"/>
      <c r="L407" s="4"/>
    </row>
    <row r="408" spans="2:12">
      <c r="B408" s="3"/>
      <c r="C408" s="192">
        <f t="shared" si="5"/>
        <v>8.2369999999998686</v>
      </c>
      <c r="D408" s="24"/>
      <c r="E408" s="24"/>
      <c r="F408" s="24"/>
      <c r="G408" s="163" t="s">
        <v>483</v>
      </c>
      <c r="H408" s="183" t="s">
        <v>760</v>
      </c>
      <c r="I408" s="16">
        <v>1</v>
      </c>
      <c r="J408" s="17"/>
      <c r="K408" s="22"/>
      <c r="L408" s="4"/>
    </row>
    <row r="409" spans="2:12">
      <c r="B409" s="3"/>
      <c r="C409" s="192">
        <f t="shared" si="5"/>
        <v>8.2379999999998681</v>
      </c>
      <c r="D409" s="24"/>
      <c r="E409" s="24"/>
      <c r="F409" s="24"/>
      <c r="G409" s="163" t="s">
        <v>484</v>
      </c>
      <c r="H409" s="183" t="s">
        <v>760</v>
      </c>
      <c r="I409" s="16">
        <v>1</v>
      </c>
      <c r="J409" s="17"/>
      <c r="K409" s="22"/>
      <c r="L409" s="4"/>
    </row>
    <row r="410" spans="2:12">
      <c r="B410" s="3"/>
      <c r="C410" s="192">
        <f t="shared" si="5"/>
        <v>8.2389999999998675</v>
      </c>
      <c r="D410" s="24"/>
      <c r="E410" s="24"/>
      <c r="F410" s="24"/>
      <c r="G410" s="163" t="s">
        <v>485</v>
      </c>
      <c r="H410" s="183" t="s">
        <v>760</v>
      </c>
      <c r="I410" s="16">
        <v>1</v>
      </c>
      <c r="J410" s="17"/>
      <c r="K410" s="22"/>
      <c r="L410" s="4"/>
    </row>
    <row r="411" spans="2:12">
      <c r="B411" s="3"/>
      <c r="C411" s="192">
        <f t="shared" si="5"/>
        <v>8.239999999999867</v>
      </c>
      <c r="D411" s="24"/>
      <c r="E411" s="24"/>
      <c r="F411" s="24"/>
      <c r="G411" s="163" t="s">
        <v>486</v>
      </c>
      <c r="H411" s="183" t="s">
        <v>760</v>
      </c>
      <c r="I411" s="16">
        <v>1</v>
      </c>
      <c r="J411" s="17"/>
      <c r="K411" s="22"/>
      <c r="L411" s="4"/>
    </row>
    <row r="412" spans="2:12">
      <c r="B412" s="3"/>
      <c r="C412" s="192">
        <f t="shared" si="5"/>
        <v>8.2409999999998664</v>
      </c>
      <c r="D412" s="24"/>
      <c r="E412" s="24"/>
      <c r="F412" s="24"/>
      <c r="G412" s="163" t="s">
        <v>487</v>
      </c>
      <c r="H412" s="183" t="s">
        <v>760</v>
      </c>
      <c r="I412" s="16">
        <v>1</v>
      </c>
      <c r="J412" s="17"/>
      <c r="K412" s="22"/>
      <c r="L412" s="4"/>
    </row>
    <row r="413" spans="2:12">
      <c r="B413" s="3"/>
      <c r="C413" s="192">
        <f t="shared" si="5"/>
        <v>8.2419999999998659</v>
      </c>
      <c r="D413" s="24"/>
      <c r="E413" s="24"/>
      <c r="F413" s="24"/>
      <c r="G413" s="163" t="s">
        <v>488</v>
      </c>
      <c r="H413" s="183" t="s">
        <v>760</v>
      </c>
      <c r="I413" s="16">
        <v>1</v>
      </c>
      <c r="J413" s="17"/>
      <c r="K413" s="22"/>
      <c r="L413" s="4"/>
    </row>
    <row r="414" spans="2:12">
      <c r="B414" s="3"/>
      <c r="C414" s="192">
        <f t="shared" si="5"/>
        <v>8.2429999999998653</v>
      </c>
      <c r="D414" s="24"/>
      <c r="E414" s="24"/>
      <c r="F414" s="24"/>
      <c r="G414" s="163" t="s">
        <v>489</v>
      </c>
      <c r="H414" s="183" t="s">
        <v>760</v>
      </c>
      <c r="I414" s="16">
        <v>1</v>
      </c>
      <c r="J414" s="17"/>
      <c r="K414" s="22"/>
      <c r="L414" s="4"/>
    </row>
    <row r="415" spans="2:12">
      <c r="B415" s="3"/>
      <c r="C415" s="192">
        <f t="shared" si="5"/>
        <v>8.2439999999998648</v>
      </c>
      <c r="D415" s="24"/>
      <c r="E415" s="24"/>
      <c r="F415" s="24"/>
      <c r="G415" s="163" t="s">
        <v>490</v>
      </c>
      <c r="H415" s="183" t="s">
        <v>760</v>
      </c>
      <c r="I415" s="16">
        <v>1</v>
      </c>
      <c r="J415" s="17"/>
      <c r="K415" s="22"/>
      <c r="L415" s="4"/>
    </row>
    <row r="416" spans="2:12">
      <c r="B416" s="3"/>
      <c r="C416" s="192">
        <f t="shared" si="5"/>
        <v>8.2449999999998642</v>
      </c>
      <c r="D416" s="24"/>
      <c r="E416" s="24"/>
      <c r="F416" s="24"/>
      <c r="G416" s="163" t="s">
        <v>491</v>
      </c>
      <c r="H416" s="183" t="s">
        <v>760</v>
      </c>
      <c r="I416" s="16">
        <v>1</v>
      </c>
      <c r="J416" s="17"/>
      <c r="K416" s="22"/>
      <c r="L416" s="4"/>
    </row>
    <row r="417" spans="2:12">
      <c r="B417" s="3"/>
      <c r="C417" s="192">
        <f t="shared" si="5"/>
        <v>8.2459999999998637</v>
      </c>
      <c r="D417" s="24"/>
      <c r="E417" s="24"/>
      <c r="F417" s="24"/>
      <c r="G417" s="163" t="s">
        <v>492</v>
      </c>
      <c r="H417" s="183" t="s">
        <v>760</v>
      </c>
      <c r="I417" s="16">
        <v>1</v>
      </c>
      <c r="J417" s="17"/>
      <c r="K417" s="22"/>
      <c r="L417" s="4"/>
    </row>
    <row r="418" spans="2:12">
      <c r="B418" s="3"/>
      <c r="C418" s="192">
        <f t="shared" si="5"/>
        <v>8.2469999999998631</v>
      </c>
      <c r="D418" s="24"/>
      <c r="E418" s="24"/>
      <c r="F418" s="24"/>
      <c r="G418" s="163" t="s">
        <v>493</v>
      </c>
      <c r="H418" s="183" t="s">
        <v>760</v>
      </c>
      <c r="I418" s="16">
        <v>1</v>
      </c>
      <c r="J418" s="17"/>
      <c r="K418" s="22"/>
      <c r="L418" s="4"/>
    </row>
    <row r="419" spans="2:12">
      <c r="B419" s="3"/>
      <c r="C419" s="192">
        <f t="shared" si="5"/>
        <v>8.2479999999998626</v>
      </c>
      <c r="D419" s="24"/>
      <c r="E419" s="24"/>
      <c r="F419" s="24"/>
      <c r="G419" s="163" t="s">
        <v>494</v>
      </c>
      <c r="H419" s="183" t="s">
        <v>760</v>
      </c>
      <c r="I419" s="16">
        <v>1</v>
      </c>
      <c r="J419" s="17"/>
      <c r="K419" s="22"/>
      <c r="L419" s="4"/>
    </row>
    <row r="420" spans="2:12">
      <c r="B420" s="3"/>
      <c r="C420" s="192">
        <f t="shared" si="5"/>
        <v>8.248999999999862</v>
      </c>
      <c r="D420" s="24"/>
      <c r="E420" s="24"/>
      <c r="F420" s="24"/>
      <c r="G420" s="163" t="s">
        <v>495</v>
      </c>
      <c r="H420" s="183" t="s">
        <v>760</v>
      </c>
      <c r="I420" s="16">
        <v>1</v>
      </c>
      <c r="J420" s="17"/>
      <c r="K420" s="22"/>
      <c r="L420" s="4"/>
    </row>
    <row r="421" spans="2:12">
      <c r="B421" s="3"/>
      <c r="C421" s="192">
        <f t="shared" si="5"/>
        <v>8.2499999999998614</v>
      </c>
      <c r="D421" s="24"/>
      <c r="E421" s="24"/>
      <c r="F421" s="24"/>
      <c r="G421" s="163" t="s">
        <v>496</v>
      </c>
      <c r="H421" s="183" t="s">
        <v>760</v>
      </c>
      <c r="I421" s="16">
        <v>1</v>
      </c>
      <c r="J421" s="17"/>
      <c r="K421" s="22"/>
      <c r="L421" s="4"/>
    </row>
    <row r="422" spans="2:12">
      <c r="B422" s="3"/>
      <c r="C422" s="192">
        <f t="shared" si="5"/>
        <v>8.2509999999998609</v>
      </c>
      <c r="D422" s="24"/>
      <c r="E422" s="24"/>
      <c r="F422" s="24"/>
      <c r="G422" s="163" t="s">
        <v>497</v>
      </c>
      <c r="H422" s="183" t="s">
        <v>760</v>
      </c>
      <c r="I422" s="16">
        <v>1</v>
      </c>
      <c r="J422" s="17"/>
      <c r="K422" s="22"/>
      <c r="L422" s="4"/>
    </row>
    <row r="423" spans="2:12">
      <c r="B423" s="3"/>
      <c r="C423" s="192">
        <f t="shared" si="5"/>
        <v>8.2519999999998603</v>
      </c>
      <c r="D423" s="24"/>
      <c r="E423" s="24"/>
      <c r="F423" s="24"/>
      <c r="G423" s="163" t="s">
        <v>498</v>
      </c>
      <c r="H423" s="183" t="s">
        <v>760</v>
      </c>
      <c r="I423" s="16">
        <v>1</v>
      </c>
      <c r="J423" s="17"/>
      <c r="K423" s="22"/>
      <c r="L423" s="4"/>
    </row>
    <row r="424" spans="2:12">
      <c r="B424" s="3"/>
      <c r="C424" s="192">
        <f t="shared" si="5"/>
        <v>8.2529999999998598</v>
      </c>
      <c r="D424" s="24"/>
      <c r="E424" s="24"/>
      <c r="F424" s="24"/>
      <c r="G424" s="163" t="s">
        <v>499</v>
      </c>
      <c r="H424" s="183" t="s">
        <v>760</v>
      </c>
      <c r="I424" s="16">
        <v>1</v>
      </c>
      <c r="J424" s="17"/>
      <c r="K424" s="22"/>
      <c r="L424" s="4"/>
    </row>
    <row r="425" spans="2:12">
      <c r="B425" s="3"/>
      <c r="C425" s="192">
        <f t="shared" si="5"/>
        <v>8.2539999999998592</v>
      </c>
      <c r="D425" s="24"/>
      <c r="E425" s="24"/>
      <c r="F425" s="24"/>
      <c r="G425" s="163" t="s">
        <v>500</v>
      </c>
      <c r="H425" s="183" t="s">
        <v>760</v>
      </c>
      <c r="I425" s="16">
        <v>1</v>
      </c>
      <c r="J425" s="17"/>
      <c r="K425" s="22"/>
      <c r="L425" s="4"/>
    </row>
    <row r="426" spans="2:12" ht="28.5">
      <c r="B426" s="3"/>
      <c r="C426" s="192">
        <f t="shared" si="5"/>
        <v>8.2549999999998587</v>
      </c>
      <c r="D426" s="24"/>
      <c r="E426" s="24"/>
      <c r="F426" s="24"/>
      <c r="G426" s="163" t="s">
        <v>501</v>
      </c>
      <c r="H426" s="183" t="s">
        <v>760</v>
      </c>
      <c r="I426" s="16">
        <v>1</v>
      </c>
      <c r="J426" s="17"/>
      <c r="K426" s="22"/>
      <c r="L426" s="4"/>
    </row>
    <row r="427" spans="2:12">
      <c r="B427" s="3"/>
      <c r="C427" s="192">
        <f t="shared" si="5"/>
        <v>8.2559999999998581</v>
      </c>
      <c r="D427" s="24"/>
      <c r="E427" s="24"/>
      <c r="F427" s="24"/>
      <c r="G427" s="163" t="s">
        <v>502</v>
      </c>
      <c r="H427" s="183" t="s">
        <v>760</v>
      </c>
      <c r="I427" s="16">
        <v>1</v>
      </c>
      <c r="J427" s="17"/>
      <c r="K427" s="22"/>
      <c r="L427" s="4"/>
    </row>
    <row r="428" spans="2:12" ht="28.5">
      <c r="B428" s="3"/>
      <c r="C428" s="192">
        <f t="shared" si="5"/>
        <v>8.2569999999998576</v>
      </c>
      <c r="D428" s="24"/>
      <c r="E428" s="24"/>
      <c r="F428" s="24"/>
      <c r="G428" s="163" t="s">
        <v>503</v>
      </c>
      <c r="H428" s="183" t="s">
        <v>760</v>
      </c>
      <c r="I428" s="16">
        <v>1</v>
      </c>
      <c r="J428" s="17"/>
      <c r="K428" s="22"/>
      <c r="L428" s="4"/>
    </row>
    <row r="429" spans="2:12">
      <c r="B429" s="3"/>
      <c r="C429" s="192">
        <f t="shared" si="5"/>
        <v>8.257999999999857</v>
      </c>
      <c r="D429" s="24"/>
      <c r="E429" s="24"/>
      <c r="F429" s="24"/>
      <c r="G429" s="163" t="s">
        <v>504</v>
      </c>
      <c r="H429" s="183" t="s">
        <v>760</v>
      </c>
      <c r="I429" s="16">
        <v>1</v>
      </c>
      <c r="J429" s="17"/>
      <c r="K429" s="22"/>
      <c r="L429" s="4"/>
    </row>
    <row r="430" spans="2:12" ht="28.5">
      <c r="B430" s="3"/>
      <c r="C430" s="192">
        <f t="shared" si="5"/>
        <v>8.2589999999998565</v>
      </c>
      <c r="D430" s="24"/>
      <c r="E430" s="24"/>
      <c r="F430" s="24"/>
      <c r="G430" s="163" t="s">
        <v>505</v>
      </c>
      <c r="H430" s="183" t="s">
        <v>760</v>
      </c>
      <c r="I430" s="16">
        <v>1</v>
      </c>
      <c r="J430" s="17"/>
      <c r="K430" s="22"/>
      <c r="L430" s="4"/>
    </row>
    <row r="431" spans="2:12">
      <c r="B431" s="3"/>
      <c r="C431" s="192">
        <f t="shared" si="5"/>
        <v>8.2599999999998559</v>
      </c>
      <c r="D431" s="24"/>
      <c r="E431" s="24"/>
      <c r="F431" s="24"/>
      <c r="G431" s="163" t="s">
        <v>506</v>
      </c>
      <c r="H431" s="183" t="s">
        <v>760</v>
      </c>
      <c r="I431" s="16">
        <v>1</v>
      </c>
      <c r="J431" s="17"/>
      <c r="K431" s="22"/>
      <c r="L431" s="4"/>
    </row>
    <row r="432" spans="2:12" ht="28.5">
      <c r="B432" s="3"/>
      <c r="C432" s="192">
        <f t="shared" si="5"/>
        <v>8.2609999999998553</v>
      </c>
      <c r="D432" s="24"/>
      <c r="E432" s="24"/>
      <c r="F432" s="24"/>
      <c r="G432" s="163" t="s">
        <v>507</v>
      </c>
      <c r="H432" s="183" t="s">
        <v>760</v>
      </c>
      <c r="I432" s="16">
        <v>1</v>
      </c>
      <c r="J432" s="17"/>
      <c r="K432" s="22"/>
      <c r="L432" s="4"/>
    </row>
    <row r="433" spans="2:12">
      <c r="B433" s="3"/>
      <c r="C433" s="192">
        <f t="shared" si="5"/>
        <v>8.2619999999998548</v>
      </c>
      <c r="D433" s="24"/>
      <c r="E433" s="24"/>
      <c r="F433" s="24"/>
      <c r="G433" s="159" t="s">
        <v>508</v>
      </c>
      <c r="H433" s="176" t="s">
        <v>760</v>
      </c>
      <c r="I433" s="16">
        <v>1</v>
      </c>
      <c r="J433" s="17"/>
      <c r="K433" s="22"/>
      <c r="L433" s="4"/>
    </row>
    <row r="434" spans="2:12" ht="28.5">
      <c r="B434" s="3"/>
      <c r="C434" s="192">
        <f t="shared" si="5"/>
        <v>8.2629999999998542</v>
      </c>
      <c r="D434" s="24"/>
      <c r="E434" s="24"/>
      <c r="F434" s="24"/>
      <c r="G434" s="163" t="s">
        <v>509</v>
      </c>
      <c r="H434" s="183" t="s">
        <v>760</v>
      </c>
      <c r="I434" s="16">
        <v>1</v>
      </c>
      <c r="J434" s="17"/>
      <c r="K434" s="22"/>
      <c r="L434" s="4"/>
    </row>
    <row r="435" spans="2:12" ht="28.5">
      <c r="B435" s="3"/>
      <c r="C435" s="192">
        <f t="shared" si="5"/>
        <v>8.2639999999998537</v>
      </c>
      <c r="D435" s="24"/>
      <c r="E435" s="24"/>
      <c r="F435" s="24"/>
      <c r="G435" s="163" t="s">
        <v>510</v>
      </c>
      <c r="H435" s="177" t="s">
        <v>760</v>
      </c>
      <c r="I435" s="16">
        <v>1</v>
      </c>
      <c r="J435" s="17"/>
      <c r="K435" s="22"/>
      <c r="L435" s="4"/>
    </row>
    <row r="436" spans="2:12" ht="28.5">
      <c r="B436" s="3"/>
      <c r="C436" s="192">
        <f t="shared" si="5"/>
        <v>8.2649999999998531</v>
      </c>
      <c r="D436" s="24"/>
      <c r="E436" s="24"/>
      <c r="F436" s="24"/>
      <c r="G436" s="163" t="s">
        <v>511</v>
      </c>
      <c r="H436" s="183" t="s">
        <v>760</v>
      </c>
      <c r="I436" s="16">
        <v>1</v>
      </c>
      <c r="J436" s="17"/>
      <c r="K436" s="22"/>
      <c r="L436" s="4"/>
    </row>
    <row r="437" spans="2:12" ht="71.25">
      <c r="B437" s="3"/>
      <c r="C437" s="192">
        <f t="shared" si="5"/>
        <v>8.2659999999998526</v>
      </c>
      <c r="D437" s="24"/>
      <c r="E437" s="24"/>
      <c r="F437" s="24"/>
      <c r="G437" s="163" t="s">
        <v>512</v>
      </c>
      <c r="H437" s="183" t="s">
        <v>760</v>
      </c>
      <c r="I437" s="16">
        <v>1</v>
      </c>
      <c r="J437" s="17"/>
      <c r="K437" s="22"/>
      <c r="L437" s="4"/>
    </row>
    <row r="438" spans="2:12" ht="28.5">
      <c r="B438" s="3"/>
      <c r="C438" s="192">
        <f t="shared" si="5"/>
        <v>8.266999999999852</v>
      </c>
      <c r="D438" s="24"/>
      <c r="E438" s="24"/>
      <c r="F438" s="24"/>
      <c r="G438" s="163" t="s">
        <v>513</v>
      </c>
      <c r="H438" s="183" t="s">
        <v>760</v>
      </c>
      <c r="I438" s="16">
        <v>1</v>
      </c>
      <c r="J438" s="17"/>
      <c r="K438" s="22"/>
      <c r="L438" s="4"/>
    </row>
    <row r="439" spans="2:12" ht="71.25">
      <c r="B439" s="3"/>
      <c r="C439" s="192">
        <f t="shared" si="5"/>
        <v>8.2679999999998515</v>
      </c>
      <c r="D439" s="24"/>
      <c r="E439" s="24"/>
      <c r="F439" s="24"/>
      <c r="G439" s="163" t="s">
        <v>514</v>
      </c>
      <c r="H439" s="183" t="s">
        <v>760</v>
      </c>
      <c r="I439" s="16">
        <v>1</v>
      </c>
      <c r="J439" s="17"/>
      <c r="K439" s="22"/>
      <c r="L439" s="4"/>
    </row>
    <row r="440" spans="2:12" ht="71.25">
      <c r="B440" s="3"/>
      <c r="C440" s="192">
        <f t="shared" si="5"/>
        <v>8.2689999999998509</v>
      </c>
      <c r="D440" s="24"/>
      <c r="E440" s="24"/>
      <c r="F440" s="24"/>
      <c r="G440" s="163" t="s">
        <v>515</v>
      </c>
      <c r="H440" s="183" t="s">
        <v>760</v>
      </c>
      <c r="I440" s="16">
        <v>1</v>
      </c>
      <c r="J440" s="17"/>
      <c r="K440" s="22"/>
      <c r="L440" s="4"/>
    </row>
    <row r="441" spans="2:12" ht="28.5">
      <c r="B441" s="3"/>
      <c r="C441" s="192">
        <f t="shared" si="5"/>
        <v>8.2699999999998504</v>
      </c>
      <c r="D441" s="24"/>
      <c r="E441" s="24"/>
      <c r="F441" s="24"/>
      <c r="G441" s="160" t="s">
        <v>516</v>
      </c>
      <c r="H441" s="184" t="s">
        <v>760</v>
      </c>
      <c r="I441" s="16">
        <v>1</v>
      </c>
      <c r="J441" s="17"/>
      <c r="K441" s="22"/>
      <c r="L441" s="4"/>
    </row>
    <row r="442" spans="2:12">
      <c r="B442" s="3"/>
      <c r="C442" s="192">
        <f t="shared" si="5"/>
        <v>8.2709999999998498</v>
      </c>
      <c r="D442" s="24"/>
      <c r="E442" s="24"/>
      <c r="F442" s="24"/>
      <c r="G442" s="160" t="s">
        <v>517</v>
      </c>
      <c r="H442" s="184" t="s">
        <v>760</v>
      </c>
      <c r="I442" s="16">
        <v>1</v>
      </c>
      <c r="J442" s="17"/>
      <c r="K442" s="22"/>
      <c r="L442" s="4"/>
    </row>
    <row r="443" spans="2:12">
      <c r="B443" s="3"/>
      <c r="C443" s="192">
        <f t="shared" si="5"/>
        <v>8.2719999999998493</v>
      </c>
      <c r="D443" s="24"/>
      <c r="E443" s="24"/>
      <c r="F443" s="24"/>
      <c r="G443" s="160" t="s">
        <v>518</v>
      </c>
      <c r="H443" s="184" t="s">
        <v>760</v>
      </c>
      <c r="I443" s="16">
        <v>1</v>
      </c>
      <c r="J443" s="17"/>
      <c r="K443" s="22"/>
      <c r="L443" s="4"/>
    </row>
    <row r="444" spans="2:12">
      <c r="B444" s="3"/>
      <c r="C444" s="193"/>
      <c r="D444" s="24"/>
      <c r="E444" s="24"/>
      <c r="F444" s="24"/>
      <c r="G444" s="158" t="s">
        <v>519</v>
      </c>
      <c r="H444" s="180"/>
      <c r="I444" s="16"/>
      <c r="J444" s="17"/>
      <c r="K444" s="22"/>
      <c r="L444" s="4"/>
    </row>
    <row r="445" spans="2:12">
      <c r="B445" s="3"/>
      <c r="C445" s="192">
        <f>C443+0.001</f>
        <v>8.2729999999998487</v>
      </c>
      <c r="D445" s="24"/>
      <c r="E445" s="24"/>
      <c r="F445" s="24"/>
      <c r="G445" s="163" t="s">
        <v>520</v>
      </c>
      <c r="H445" s="183" t="s">
        <v>760</v>
      </c>
      <c r="I445" s="16">
        <v>1</v>
      </c>
      <c r="J445" s="17"/>
      <c r="K445" s="22"/>
      <c r="L445" s="4"/>
    </row>
    <row r="446" spans="2:12">
      <c r="B446" s="3"/>
      <c r="C446" s="192">
        <f t="shared" ref="C446:C462" si="6">C445+0.001</f>
        <v>8.2739999999998481</v>
      </c>
      <c r="D446" s="24"/>
      <c r="E446" s="24"/>
      <c r="F446" s="24"/>
      <c r="G446" s="163" t="s">
        <v>521</v>
      </c>
      <c r="H446" s="177" t="s">
        <v>760</v>
      </c>
      <c r="I446" s="16">
        <v>1</v>
      </c>
      <c r="J446" s="17"/>
      <c r="K446" s="22"/>
      <c r="L446" s="4"/>
    </row>
    <row r="447" spans="2:12" ht="28.5">
      <c r="B447" s="3"/>
      <c r="C447" s="192">
        <f t="shared" si="6"/>
        <v>8.2749999999998476</v>
      </c>
      <c r="D447" s="24"/>
      <c r="E447" s="24"/>
      <c r="F447" s="24"/>
      <c r="G447" s="160" t="s">
        <v>522</v>
      </c>
      <c r="H447" s="177" t="s">
        <v>760</v>
      </c>
      <c r="I447" s="16">
        <v>1</v>
      </c>
      <c r="J447" s="17"/>
      <c r="K447" s="22"/>
      <c r="L447" s="4"/>
    </row>
    <row r="448" spans="2:12">
      <c r="B448" s="3"/>
      <c r="C448" s="192">
        <f t="shared" si="6"/>
        <v>8.275999999999847</v>
      </c>
      <c r="D448" s="24"/>
      <c r="E448" s="24"/>
      <c r="F448" s="24"/>
      <c r="G448" s="163" t="s">
        <v>523</v>
      </c>
      <c r="H448" s="177" t="s">
        <v>760</v>
      </c>
      <c r="I448" s="16">
        <v>1</v>
      </c>
      <c r="J448" s="17"/>
      <c r="K448" s="22"/>
      <c r="L448" s="4"/>
    </row>
    <row r="449" spans="2:12">
      <c r="B449" s="3"/>
      <c r="C449" s="192">
        <f t="shared" si="6"/>
        <v>8.2769999999998465</v>
      </c>
      <c r="D449" s="24"/>
      <c r="E449" s="24"/>
      <c r="F449" s="24"/>
      <c r="G449" s="163" t="s">
        <v>524</v>
      </c>
      <c r="H449" s="177" t="s">
        <v>760</v>
      </c>
      <c r="I449" s="16">
        <v>1</v>
      </c>
      <c r="J449" s="17"/>
      <c r="K449" s="22"/>
      <c r="L449" s="4"/>
    </row>
    <row r="450" spans="2:12" ht="28.5">
      <c r="B450" s="3"/>
      <c r="C450" s="192">
        <f t="shared" si="6"/>
        <v>8.2779999999998459</v>
      </c>
      <c r="D450" s="24"/>
      <c r="E450" s="24"/>
      <c r="F450" s="24"/>
      <c r="G450" s="163" t="s">
        <v>525</v>
      </c>
      <c r="H450" s="183" t="s">
        <v>760</v>
      </c>
      <c r="I450" s="16">
        <v>1</v>
      </c>
      <c r="J450" s="17"/>
      <c r="K450" s="22"/>
      <c r="L450" s="4"/>
    </row>
    <row r="451" spans="2:12">
      <c r="B451" s="3"/>
      <c r="C451" s="192">
        <f t="shared" si="6"/>
        <v>8.2789999999998454</v>
      </c>
      <c r="D451" s="24"/>
      <c r="E451" s="24"/>
      <c r="F451" s="24"/>
      <c r="G451" s="163" t="s">
        <v>526</v>
      </c>
      <c r="H451" s="176" t="s">
        <v>760</v>
      </c>
      <c r="I451" s="16">
        <v>1</v>
      </c>
      <c r="J451" s="17"/>
      <c r="K451" s="22"/>
      <c r="L451" s="4"/>
    </row>
    <row r="452" spans="2:12" ht="28.5">
      <c r="B452" s="3"/>
      <c r="C452" s="192">
        <f t="shared" si="6"/>
        <v>8.2799999999998448</v>
      </c>
      <c r="D452" s="24"/>
      <c r="E452" s="24"/>
      <c r="F452" s="24"/>
      <c r="G452" s="163" t="s">
        <v>527</v>
      </c>
      <c r="H452" s="183" t="s">
        <v>760</v>
      </c>
      <c r="I452" s="16">
        <v>1</v>
      </c>
      <c r="J452" s="17"/>
      <c r="K452" s="22"/>
      <c r="L452" s="4"/>
    </row>
    <row r="453" spans="2:12" ht="28.5">
      <c r="B453" s="3"/>
      <c r="C453" s="192">
        <f t="shared" si="6"/>
        <v>8.2809999999998443</v>
      </c>
      <c r="D453" s="24"/>
      <c r="E453" s="24"/>
      <c r="F453" s="24"/>
      <c r="G453" s="163" t="s">
        <v>528</v>
      </c>
      <c r="H453" s="183" t="s">
        <v>760</v>
      </c>
      <c r="I453" s="16">
        <v>1</v>
      </c>
      <c r="J453" s="17"/>
      <c r="K453" s="22"/>
      <c r="L453" s="4"/>
    </row>
    <row r="454" spans="2:12" ht="28.5">
      <c r="B454" s="3"/>
      <c r="C454" s="192">
        <f t="shared" si="6"/>
        <v>8.2819999999998437</v>
      </c>
      <c r="D454" s="24"/>
      <c r="E454" s="24"/>
      <c r="F454" s="24"/>
      <c r="G454" s="163" t="s">
        <v>529</v>
      </c>
      <c r="H454" s="183" t="s">
        <v>760</v>
      </c>
      <c r="I454" s="16">
        <v>1</v>
      </c>
      <c r="J454" s="17"/>
      <c r="K454" s="22"/>
      <c r="L454" s="4"/>
    </row>
    <row r="455" spans="2:12" ht="28.5">
      <c r="B455" s="3"/>
      <c r="C455" s="192">
        <f t="shared" si="6"/>
        <v>8.2829999999998432</v>
      </c>
      <c r="D455" s="24"/>
      <c r="E455" s="24"/>
      <c r="F455" s="24"/>
      <c r="G455" s="163" t="s">
        <v>530</v>
      </c>
      <c r="H455" s="183" t="s">
        <v>760</v>
      </c>
      <c r="I455" s="16">
        <v>1</v>
      </c>
      <c r="J455" s="17"/>
      <c r="K455" s="22"/>
      <c r="L455" s="4"/>
    </row>
    <row r="456" spans="2:12">
      <c r="B456" s="3"/>
      <c r="C456" s="192">
        <f t="shared" si="6"/>
        <v>8.2839999999998426</v>
      </c>
      <c r="D456" s="24"/>
      <c r="E456" s="24"/>
      <c r="F456" s="24"/>
      <c r="G456" s="163" t="s">
        <v>531</v>
      </c>
      <c r="H456" s="183" t="s">
        <v>760</v>
      </c>
      <c r="I456" s="16">
        <v>1</v>
      </c>
      <c r="J456" s="17"/>
      <c r="K456" s="22"/>
      <c r="L456" s="4"/>
    </row>
    <row r="457" spans="2:12">
      <c r="B457" s="3"/>
      <c r="C457" s="192">
        <f t="shared" si="6"/>
        <v>8.284999999999842</v>
      </c>
      <c r="D457" s="24"/>
      <c r="E457" s="24"/>
      <c r="F457" s="24"/>
      <c r="G457" s="163" t="s">
        <v>532</v>
      </c>
      <c r="H457" s="177" t="s">
        <v>760</v>
      </c>
      <c r="I457" s="16">
        <v>1</v>
      </c>
      <c r="J457" s="17"/>
      <c r="K457" s="22"/>
      <c r="L457" s="4"/>
    </row>
    <row r="458" spans="2:12">
      <c r="B458" s="3"/>
      <c r="C458" s="192">
        <f t="shared" si="6"/>
        <v>8.2859999999998415</v>
      </c>
      <c r="D458" s="24"/>
      <c r="E458" s="24"/>
      <c r="F458" s="24"/>
      <c r="G458" s="163" t="s">
        <v>533</v>
      </c>
      <c r="H458" s="177" t="s">
        <v>760</v>
      </c>
      <c r="I458" s="16">
        <v>1</v>
      </c>
      <c r="J458" s="17"/>
      <c r="K458" s="22"/>
      <c r="L458" s="4"/>
    </row>
    <row r="459" spans="2:12" ht="28.5">
      <c r="B459" s="3"/>
      <c r="C459" s="192">
        <f t="shared" si="6"/>
        <v>8.2869999999998409</v>
      </c>
      <c r="D459" s="24"/>
      <c r="E459" s="24"/>
      <c r="F459" s="24"/>
      <c r="G459" s="163" t="s">
        <v>534</v>
      </c>
      <c r="H459" s="177" t="s">
        <v>760</v>
      </c>
      <c r="I459" s="16">
        <v>1</v>
      </c>
      <c r="J459" s="17"/>
      <c r="K459" s="22"/>
      <c r="L459" s="4"/>
    </row>
    <row r="460" spans="2:12" ht="28.5">
      <c r="B460" s="3"/>
      <c r="C460" s="192">
        <f t="shared" si="6"/>
        <v>8.2879999999998404</v>
      </c>
      <c r="D460" s="24"/>
      <c r="E460" s="24"/>
      <c r="F460" s="24"/>
      <c r="G460" s="163" t="s">
        <v>535</v>
      </c>
      <c r="H460" s="177" t="s">
        <v>760</v>
      </c>
      <c r="I460" s="16">
        <v>1</v>
      </c>
      <c r="J460" s="17"/>
      <c r="K460" s="22"/>
      <c r="L460" s="4"/>
    </row>
    <row r="461" spans="2:12" ht="28.5">
      <c r="B461" s="3"/>
      <c r="C461" s="192">
        <f t="shared" si="6"/>
        <v>8.2889999999998398</v>
      </c>
      <c r="D461" s="24"/>
      <c r="E461" s="24"/>
      <c r="F461" s="24"/>
      <c r="G461" s="163" t="s">
        <v>536</v>
      </c>
      <c r="H461" s="177" t="s">
        <v>760</v>
      </c>
      <c r="I461" s="16">
        <v>1</v>
      </c>
      <c r="J461" s="17"/>
      <c r="K461" s="22"/>
      <c r="L461" s="4"/>
    </row>
    <row r="462" spans="2:12" ht="28.5">
      <c r="B462" s="3"/>
      <c r="C462" s="192">
        <f t="shared" si="6"/>
        <v>8.2899999999998393</v>
      </c>
      <c r="D462" s="24"/>
      <c r="E462" s="24"/>
      <c r="F462" s="24"/>
      <c r="G462" s="163" t="s">
        <v>537</v>
      </c>
      <c r="H462" s="177" t="s">
        <v>760</v>
      </c>
      <c r="I462" s="16">
        <v>1</v>
      </c>
      <c r="J462" s="17"/>
      <c r="K462" s="22"/>
      <c r="L462" s="4"/>
    </row>
    <row r="463" spans="2:12">
      <c r="B463" s="3"/>
      <c r="C463" s="193"/>
      <c r="D463" s="24"/>
      <c r="E463" s="24"/>
      <c r="F463" s="24"/>
      <c r="G463" s="158" t="s">
        <v>538</v>
      </c>
      <c r="H463" s="180"/>
      <c r="I463" s="16"/>
      <c r="J463" s="17"/>
      <c r="K463" s="22"/>
      <c r="L463" s="4"/>
    </row>
    <row r="464" spans="2:12" ht="42.75">
      <c r="B464" s="3"/>
      <c r="C464" s="192">
        <f>C462+0.001</f>
        <v>8.2909999999998387</v>
      </c>
      <c r="D464" s="24"/>
      <c r="E464" s="24"/>
      <c r="F464" s="24"/>
      <c r="G464" s="163" t="s">
        <v>539</v>
      </c>
      <c r="H464" s="177" t="s">
        <v>760</v>
      </c>
      <c r="I464" s="16">
        <v>1</v>
      </c>
      <c r="J464" s="17"/>
      <c r="K464" s="22"/>
      <c r="L464" s="4"/>
    </row>
    <row r="465" spans="2:12" ht="42.75">
      <c r="B465" s="3"/>
      <c r="C465" s="192">
        <f t="shared" ref="C465:C485" si="7">C464+0.001</f>
        <v>8.2919999999998382</v>
      </c>
      <c r="D465" s="24"/>
      <c r="E465" s="24"/>
      <c r="F465" s="24"/>
      <c r="G465" s="163" t="s">
        <v>540</v>
      </c>
      <c r="H465" s="177" t="s">
        <v>760</v>
      </c>
      <c r="I465" s="16">
        <v>1</v>
      </c>
      <c r="J465" s="17"/>
      <c r="K465" s="22"/>
      <c r="L465" s="4"/>
    </row>
    <row r="466" spans="2:12">
      <c r="B466" s="3"/>
      <c r="C466" s="192">
        <f t="shared" si="7"/>
        <v>8.2929999999998376</v>
      </c>
      <c r="D466" s="24"/>
      <c r="E466" s="24"/>
      <c r="F466" s="24"/>
      <c r="G466" s="159" t="s">
        <v>541</v>
      </c>
      <c r="H466" s="176" t="s">
        <v>760</v>
      </c>
      <c r="I466" s="16">
        <v>1</v>
      </c>
      <c r="J466" s="17"/>
      <c r="K466" s="22"/>
      <c r="L466" s="4"/>
    </row>
    <row r="467" spans="2:12">
      <c r="B467" s="3"/>
      <c r="C467" s="192">
        <f t="shared" si="7"/>
        <v>8.2939999999998371</v>
      </c>
      <c r="D467" s="24"/>
      <c r="E467" s="24"/>
      <c r="F467" s="24"/>
      <c r="G467" s="159" t="s">
        <v>542</v>
      </c>
      <c r="H467" s="176" t="s">
        <v>760</v>
      </c>
      <c r="I467" s="16">
        <v>1</v>
      </c>
      <c r="J467" s="17"/>
      <c r="K467" s="22"/>
      <c r="L467" s="4"/>
    </row>
    <row r="468" spans="2:12" ht="28.5">
      <c r="B468" s="3"/>
      <c r="C468" s="192">
        <f t="shared" si="7"/>
        <v>8.2949999999998365</v>
      </c>
      <c r="D468" s="24"/>
      <c r="E468" s="24"/>
      <c r="F468" s="24"/>
      <c r="G468" s="163" t="s">
        <v>543</v>
      </c>
      <c r="H468" s="177" t="s">
        <v>760</v>
      </c>
      <c r="I468" s="16">
        <v>1</v>
      </c>
      <c r="J468" s="17"/>
      <c r="K468" s="22"/>
      <c r="L468" s="4"/>
    </row>
    <row r="469" spans="2:12" ht="28.5">
      <c r="B469" s="3"/>
      <c r="C469" s="192">
        <f t="shared" si="7"/>
        <v>8.2959999999998359</v>
      </c>
      <c r="D469" s="24"/>
      <c r="E469" s="24"/>
      <c r="F469" s="24"/>
      <c r="G469" s="163" t="s">
        <v>544</v>
      </c>
      <c r="H469" s="177" t="s">
        <v>760</v>
      </c>
      <c r="I469" s="16">
        <v>1</v>
      </c>
      <c r="J469" s="17"/>
      <c r="K469" s="22"/>
      <c r="L469" s="4"/>
    </row>
    <row r="470" spans="2:12" ht="28.5">
      <c r="B470" s="3"/>
      <c r="C470" s="192">
        <f t="shared" si="7"/>
        <v>8.2969999999998354</v>
      </c>
      <c r="D470" s="24"/>
      <c r="E470" s="24"/>
      <c r="F470" s="24"/>
      <c r="G470" s="163" t="s">
        <v>545</v>
      </c>
      <c r="H470" s="177" t="s">
        <v>760</v>
      </c>
      <c r="I470" s="16">
        <v>1</v>
      </c>
      <c r="J470" s="17"/>
      <c r="K470" s="22"/>
      <c r="L470" s="4"/>
    </row>
    <row r="471" spans="2:12" ht="42.75">
      <c r="B471" s="3"/>
      <c r="C471" s="192">
        <f t="shared" si="7"/>
        <v>8.2979999999998348</v>
      </c>
      <c r="D471" s="24"/>
      <c r="E471" s="24"/>
      <c r="F471" s="24"/>
      <c r="G471" s="163" t="s">
        <v>546</v>
      </c>
      <c r="H471" s="177" t="s">
        <v>760</v>
      </c>
      <c r="I471" s="16">
        <v>1</v>
      </c>
      <c r="J471" s="17"/>
      <c r="K471" s="22"/>
      <c r="L471" s="4"/>
    </row>
    <row r="472" spans="2:12" ht="42.75">
      <c r="B472" s="3"/>
      <c r="C472" s="192">
        <f t="shared" si="7"/>
        <v>8.2989999999998343</v>
      </c>
      <c r="D472" s="24"/>
      <c r="E472" s="24"/>
      <c r="F472" s="24"/>
      <c r="G472" s="163" t="s">
        <v>547</v>
      </c>
      <c r="H472" s="177" t="s">
        <v>760</v>
      </c>
      <c r="I472" s="16">
        <v>1</v>
      </c>
      <c r="J472" s="17"/>
      <c r="K472" s="22"/>
      <c r="L472" s="4"/>
    </row>
    <row r="473" spans="2:12" ht="42.75">
      <c r="B473" s="3"/>
      <c r="C473" s="192">
        <f t="shared" si="7"/>
        <v>8.2999999999998337</v>
      </c>
      <c r="D473" s="24"/>
      <c r="E473" s="24"/>
      <c r="F473" s="24"/>
      <c r="G473" s="163" t="s">
        <v>548</v>
      </c>
      <c r="H473" s="177" t="s">
        <v>760</v>
      </c>
      <c r="I473" s="16">
        <v>1</v>
      </c>
      <c r="J473" s="17"/>
      <c r="K473" s="22"/>
      <c r="L473" s="4"/>
    </row>
    <row r="474" spans="2:12" ht="42.75">
      <c r="B474" s="3"/>
      <c r="C474" s="192">
        <f t="shared" si="7"/>
        <v>8.3009999999998332</v>
      </c>
      <c r="D474" s="24"/>
      <c r="E474" s="24"/>
      <c r="F474" s="24"/>
      <c r="G474" s="163" t="s">
        <v>549</v>
      </c>
      <c r="H474" s="177" t="s">
        <v>760</v>
      </c>
      <c r="I474" s="16">
        <v>1</v>
      </c>
      <c r="J474" s="17"/>
      <c r="K474" s="22"/>
      <c r="L474" s="4"/>
    </row>
    <row r="475" spans="2:12" ht="28.5">
      <c r="B475" s="3"/>
      <c r="C475" s="192">
        <f t="shared" si="7"/>
        <v>8.3019999999998326</v>
      </c>
      <c r="D475" s="24"/>
      <c r="E475" s="24"/>
      <c r="F475" s="24"/>
      <c r="G475" s="163" t="s">
        <v>550</v>
      </c>
      <c r="H475" s="177" t="s">
        <v>760</v>
      </c>
      <c r="I475" s="16">
        <v>1</v>
      </c>
      <c r="J475" s="17"/>
      <c r="K475" s="22"/>
      <c r="L475" s="4"/>
    </row>
    <row r="476" spans="2:12" ht="42.75">
      <c r="B476" s="3"/>
      <c r="C476" s="192">
        <f t="shared" si="7"/>
        <v>8.3029999999998321</v>
      </c>
      <c r="D476" s="24"/>
      <c r="E476" s="24"/>
      <c r="F476" s="24"/>
      <c r="G476" s="163" t="s">
        <v>551</v>
      </c>
      <c r="H476" s="176" t="s">
        <v>760</v>
      </c>
      <c r="I476" s="16">
        <v>1</v>
      </c>
      <c r="J476" s="17"/>
      <c r="K476" s="22"/>
      <c r="L476" s="4"/>
    </row>
    <row r="477" spans="2:12">
      <c r="B477" s="3"/>
      <c r="C477" s="192">
        <f t="shared" si="7"/>
        <v>8.3039999999998315</v>
      </c>
      <c r="D477" s="24"/>
      <c r="E477" s="24"/>
      <c r="F477" s="24"/>
      <c r="G477" s="159" t="s">
        <v>552</v>
      </c>
      <c r="H477" s="176" t="s">
        <v>760</v>
      </c>
      <c r="I477" s="16">
        <v>1</v>
      </c>
      <c r="J477" s="17"/>
      <c r="K477" s="22"/>
      <c r="L477" s="4"/>
    </row>
    <row r="478" spans="2:12" ht="28.5">
      <c r="B478" s="3"/>
      <c r="C478" s="192">
        <f t="shared" si="7"/>
        <v>8.304999999999831</v>
      </c>
      <c r="D478" s="24"/>
      <c r="E478" s="24"/>
      <c r="F478" s="24"/>
      <c r="G478" s="163" t="s">
        <v>553</v>
      </c>
      <c r="H478" s="177" t="s">
        <v>760</v>
      </c>
      <c r="I478" s="16">
        <v>1</v>
      </c>
      <c r="J478" s="17"/>
      <c r="K478" s="22"/>
      <c r="L478" s="4"/>
    </row>
    <row r="479" spans="2:12">
      <c r="B479" s="3"/>
      <c r="C479" s="192">
        <f t="shared" si="7"/>
        <v>8.3059999999998304</v>
      </c>
      <c r="D479" s="24"/>
      <c r="E479" s="24"/>
      <c r="F479" s="24"/>
      <c r="G479" s="160" t="s">
        <v>554</v>
      </c>
      <c r="H479" s="177" t="s">
        <v>760</v>
      </c>
      <c r="I479" s="16">
        <v>1</v>
      </c>
      <c r="J479" s="17"/>
      <c r="K479" s="22"/>
      <c r="L479" s="4"/>
    </row>
    <row r="480" spans="2:12">
      <c r="B480" s="3"/>
      <c r="C480" s="192">
        <f t="shared" si="7"/>
        <v>8.3069999999998299</v>
      </c>
      <c r="D480" s="24"/>
      <c r="E480" s="24"/>
      <c r="F480" s="24"/>
      <c r="G480" s="160" t="s">
        <v>555</v>
      </c>
      <c r="H480" s="177" t="s">
        <v>760</v>
      </c>
      <c r="I480" s="16">
        <v>1</v>
      </c>
      <c r="J480" s="17"/>
      <c r="K480" s="22"/>
      <c r="L480" s="4"/>
    </row>
    <row r="481" spans="2:12">
      <c r="B481" s="3"/>
      <c r="C481" s="192">
        <f t="shared" si="7"/>
        <v>8.3079999999998293</v>
      </c>
      <c r="D481" s="24"/>
      <c r="E481" s="24"/>
      <c r="F481" s="24"/>
      <c r="G481" s="163" t="s">
        <v>556</v>
      </c>
      <c r="H481" s="176" t="s">
        <v>760</v>
      </c>
      <c r="I481" s="16">
        <v>1</v>
      </c>
      <c r="J481" s="17"/>
      <c r="K481" s="22"/>
      <c r="L481" s="4"/>
    </row>
    <row r="482" spans="2:12">
      <c r="B482" s="3"/>
      <c r="C482" s="192">
        <f t="shared" si="7"/>
        <v>8.3089999999998287</v>
      </c>
      <c r="D482" s="24"/>
      <c r="E482" s="24"/>
      <c r="F482" s="24"/>
      <c r="G482" s="159" t="s">
        <v>557</v>
      </c>
      <c r="H482" s="176" t="s">
        <v>760</v>
      </c>
      <c r="I482" s="16">
        <v>1</v>
      </c>
      <c r="J482" s="17"/>
      <c r="K482" s="22"/>
      <c r="L482" s="4"/>
    </row>
    <row r="483" spans="2:12">
      <c r="B483" s="3"/>
      <c r="C483" s="192">
        <f t="shared" si="7"/>
        <v>8.3099999999998282</v>
      </c>
      <c r="D483" s="24"/>
      <c r="E483" s="24"/>
      <c r="F483" s="24"/>
      <c r="G483" s="159" t="s">
        <v>558</v>
      </c>
      <c r="H483" s="176" t="s">
        <v>760</v>
      </c>
      <c r="I483" s="16">
        <v>1</v>
      </c>
      <c r="J483" s="17"/>
      <c r="K483" s="22"/>
      <c r="L483" s="4"/>
    </row>
    <row r="484" spans="2:12">
      <c r="B484" s="3"/>
      <c r="C484" s="192">
        <f t="shared" si="7"/>
        <v>8.3109999999998276</v>
      </c>
      <c r="D484" s="24"/>
      <c r="E484" s="24"/>
      <c r="F484" s="24"/>
      <c r="G484" s="159" t="s">
        <v>559</v>
      </c>
      <c r="H484" s="176" t="s">
        <v>760</v>
      </c>
      <c r="I484" s="16">
        <v>1</v>
      </c>
      <c r="J484" s="17"/>
      <c r="K484" s="22"/>
      <c r="L484" s="4"/>
    </row>
    <row r="485" spans="2:12">
      <c r="B485" s="3"/>
      <c r="C485" s="192">
        <f t="shared" si="7"/>
        <v>8.3119999999998271</v>
      </c>
      <c r="D485" s="24"/>
      <c r="E485" s="24"/>
      <c r="F485" s="24"/>
      <c r="G485" s="159" t="s">
        <v>560</v>
      </c>
      <c r="H485" s="176" t="s">
        <v>760</v>
      </c>
      <c r="I485" s="16">
        <v>1</v>
      </c>
      <c r="J485" s="17"/>
      <c r="K485" s="22"/>
      <c r="L485" s="4"/>
    </row>
    <row r="486" spans="2:12">
      <c r="B486" s="3"/>
      <c r="C486" s="193"/>
      <c r="D486" s="24"/>
      <c r="E486" s="24"/>
      <c r="F486" s="24"/>
      <c r="G486" s="158" t="s">
        <v>561</v>
      </c>
      <c r="H486" s="180"/>
      <c r="I486" s="16"/>
      <c r="J486" s="17"/>
      <c r="K486" s="22"/>
      <c r="L486" s="4"/>
    </row>
    <row r="487" spans="2:12">
      <c r="B487" s="3"/>
      <c r="C487" s="192">
        <f>C485+0.001</f>
        <v>8.3129999999998265</v>
      </c>
      <c r="D487" s="24"/>
      <c r="E487" s="24"/>
      <c r="F487" s="24"/>
      <c r="G487" s="163" t="s">
        <v>562</v>
      </c>
      <c r="H487" s="177" t="s">
        <v>760</v>
      </c>
      <c r="I487" s="16">
        <v>1</v>
      </c>
      <c r="J487" s="17"/>
      <c r="K487" s="22"/>
      <c r="L487" s="4"/>
    </row>
    <row r="488" spans="2:12">
      <c r="B488" s="3"/>
      <c r="C488" s="192">
        <f t="shared" ref="C488:C515" si="8">C487+0.001</f>
        <v>8.313999999999826</v>
      </c>
      <c r="D488" s="24"/>
      <c r="E488" s="24"/>
      <c r="F488" s="24"/>
      <c r="G488" s="163" t="s">
        <v>563</v>
      </c>
      <c r="H488" s="177" t="s">
        <v>760</v>
      </c>
      <c r="I488" s="16">
        <v>1</v>
      </c>
      <c r="J488" s="17"/>
      <c r="K488" s="22"/>
      <c r="L488" s="4"/>
    </row>
    <row r="489" spans="2:12">
      <c r="B489" s="3"/>
      <c r="C489" s="192">
        <f t="shared" si="8"/>
        <v>8.3149999999998254</v>
      </c>
      <c r="D489" s="24"/>
      <c r="E489" s="24"/>
      <c r="F489" s="24"/>
      <c r="G489" s="163" t="s">
        <v>564</v>
      </c>
      <c r="H489" s="177" t="s">
        <v>766</v>
      </c>
      <c r="I489" s="16">
        <v>1</v>
      </c>
      <c r="J489" s="17"/>
      <c r="K489" s="22"/>
      <c r="L489" s="4"/>
    </row>
    <row r="490" spans="2:12">
      <c r="B490" s="3"/>
      <c r="C490" s="192">
        <f t="shared" si="8"/>
        <v>8.3159999999998249</v>
      </c>
      <c r="D490" s="24"/>
      <c r="E490" s="24"/>
      <c r="F490" s="24"/>
      <c r="G490" s="163" t="s">
        <v>565</v>
      </c>
      <c r="H490" s="177" t="s">
        <v>760</v>
      </c>
      <c r="I490" s="16">
        <v>1</v>
      </c>
      <c r="J490" s="17"/>
      <c r="K490" s="22"/>
      <c r="L490" s="4"/>
    </row>
    <row r="491" spans="2:12">
      <c r="B491" s="3"/>
      <c r="C491" s="192">
        <f t="shared" si="8"/>
        <v>8.3169999999998243</v>
      </c>
      <c r="D491" s="24"/>
      <c r="E491" s="24"/>
      <c r="F491" s="24"/>
      <c r="G491" s="160" t="s">
        <v>566</v>
      </c>
      <c r="H491" s="177" t="s">
        <v>760</v>
      </c>
      <c r="I491" s="16">
        <v>1</v>
      </c>
      <c r="J491" s="17"/>
      <c r="K491" s="22"/>
      <c r="L491" s="4"/>
    </row>
    <row r="492" spans="2:12">
      <c r="B492" s="3"/>
      <c r="C492" s="192">
        <f t="shared" si="8"/>
        <v>8.3179999999998238</v>
      </c>
      <c r="D492" s="24"/>
      <c r="E492" s="24"/>
      <c r="F492" s="24"/>
      <c r="G492" s="159" t="s">
        <v>567</v>
      </c>
      <c r="H492" s="176" t="s">
        <v>759</v>
      </c>
      <c r="I492" s="16">
        <v>1</v>
      </c>
      <c r="J492" s="17"/>
      <c r="K492" s="22"/>
      <c r="L492" s="4"/>
    </row>
    <row r="493" spans="2:12">
      <c r="B493" s="3"/>
      <c r="C493" s="192">
        <f t="shared" si="8"/>
        <v>8.3189999999998232</v>
      </c>
      <c r="D493" s="24"/>
      <c r="E493" s="24"/>
      <c r="F493" s="24"/>
      <c r="G493" s="169" t="s">
        <v>568</v>
      </c>
      <c r="H493" s="188" t="s">
        <v>760</v>
      </c>
      <c r="I493" s="16">
        <v>1</v>
      </c>
      <c r="J493" s="17"/>
      <c r="K493" s="22"/>
      <c r="L493" s="4"/>
    </row>
    <row r="494" spans="2:12">
      <c r="B494" s="3"/>
      <c r="C494" s="192">
        <f t="shared" si="8"/>
        <v>8.3199999999998226</v>
      </c>
      <c r="D494" s="24"/>
      <c r="E494" s="24"/>
      <c r="F494" s="24"/>
      <c r="G494" s="169" t="s">
        <v>569</v>
      </c>
      <c r="H494" s="188" t="s">
        <v>760</v>
      </c>
      <c r="I494" s="16">
        <v>1</v>
      </c>
      <c r="J494" s="17"/>
      <c r="K494" s="22"/>
      <c r="L494" s="4"/>
    </row>
    <row r="495" spans="2:12" ht="57">
      <c r="B495" s="3"/>
      <c r="C495" s="192">
        <f t="shared" si="8"/>
        <v>8.3209999999998221</v>
      </c>
      <c r="D495" s="24"/>
      <c r="E495" s="24"/>
      <c r="F495" s="24"/>
      <c r="G495" s="169" t="s">
        <v>570</v>
      </c>
      <c r="H495" s="188" t="s">
        <v>760</v>
      </c>
      <c r="I495" s="16">
        <v>1</v>
      </c>
      <c r="J495" s="17"/>
      <c r="K495" s="22"/>
      <c r="L495" s="4"/>
    </row>
    <row r="496" spans="2:12">
      <c r="B496" s="3"/>
      <c r="C496" s="192">
        <f t="shared" si="8"/>
        <v>8.3219999999998215</v>
      </c>
      <c r="D496" s="24"/>
      <c r="E496" s="24"/>
      <c r="F496" s="24"/>
      <c r="G496" s="165" t="s">
        <v>571</v>
      </c>
      <c r="H496" s="185" t="s">
        <v>760</v>
      </c>
      <c r="I496" s="16">
        <v>1</v>
      </c>
      <c r="J496" s="17"/>
      <c r="K496" s="22"/>
      <c r="L496" s="4"/>
    </row>
    <row r="497" spans="2:12" ht="71.25">
      <c r="B497" s="3"/>
      <c r="C497" s="192">
        <f t="shared" si="8"/>
        <v>8.322999999999821</v>
      </c>
      <c r="D497" s="24"/>
      <c r="E497" s="24"/>
      <c r="F497" s="24"/>
      <c r="G497" s="160" t="s">
        <v>572</v>
      </c>
      <c r="H497" s="177" t="s">
        <v>760</v>
      </c>
      <c r="I497" s="16">
        <v>1</v>
      </c>
      <c r="J497" s="17"/>
      <c r="K497" s="22"/>
      <c r="L497" s="4"/>
    </row>
    <row r="498" spans="2:12" ht="28.5">
      <c r="B498" s="3"/>
      <c r="C498" s="192">
        <f t="shared" si="8"/>
        <v>8.3239999999998204</v>
      </c>
      <c r="D498" s="24"/>
      <c r="E498" s="24"/>
      <c r="F498" s="24"/>
      <c r="G498" s="160" t="s">
        <v>573</v>
      </c>
      <c r="H498" s="176" t="s">
        <v>760</v>
      </c>
      <c r="I498" s="16">
        <v>1</v>
      </c>
      <c r="J498" s="17"/>
      <c r="K498" s="22"/>
      <c r="L498" s="4"/>
    </row>
    <row r="499" spans="2:12" ht="28.5">
      <c r="B499" s="3"/>
      <c r="C499" s="192">
        <f t="shared" si="8"/>
        <v>8.3249999999998199</v>
      </c>
      <c r="D499" s="24"/>
      <c r="E499" s="24"/>
      <c r="F499" s="24"/>
      <c r="G499" s="160" t="s">
        <v>574</v>
      </c>
      <c r="H499" s="177" t="s">
        <v>760</v>
      </c>
      <c r="I499" s="16">
        <v>1</v>
      </c>
      <c r="J499" s="17"/>
      <c r="K499" s="22"/>
      <c r="L499" s="4"/>
    </row>
    <row r="500" spans="2:12">
      <c r="B500" s="3"/>
      <c r="C500" s="192">
        <f t="shared" si="8"/>
        <v>8.3259999999998193</v>
      </c>
      <c r="D500" s="24"/>
      <c r="E500" s="24"/>
      <c r="F500" s="24"/>
      <c r="G500" s="159" t="s">
        <v>575</v>
      </c>
      <c r="H500" s="176" t="s">
        <v>760</v>
      </c>
      <c r="I500" s="16">
        <v>1</v>
      </c>
      <c r="J500" s="17"/>
      <c r="K500" s="22"/>
      <c r="L500" s="4"/>
    </row>
    <row r="501" spans="2:12">
      <c r="B501" s="3"/>
      <c r="C501" s="192">
        <f t="shared" si="8"/>
        <v>8.3269999999998188</v>
      </c>
      <c r="D501" s="24"/>
      <c r="E501" s="24"/>
      <c r="F501" s="24"/>
      <c r="G501" s="159" t="s">
        <v>576</v>
      </c>
      <c r="H501" s="176" t="s">
        <v>760</v>
      </c>
      <c r="I501" s="16">
        <v>1</v>
      </c>
      <c r="J501" s="17"/>
      <c r="K501" s="22"/>
      <c r="L501" s="4"/>
    </row>
    <row r="502" spans="2:12">
      <c r="B502" s="3"/>
      <c r="C502" s="192">
        <f t="shared" si="8"/>
        <v>8.3279999999998182</v>
      </c>
      <c r="D502" s="24"/>
      <c r="E502" s="24"/>
      <c r="F502" s="24"/>
      <c r="G502" s="159" t="s">
        <v>577</v>
      </c>
      <c r="H502" s="176" t="s">
        <v>760</v>
      </c>
      <c r="I502" s="16">
        <v>1</v>
      </c>
      <c r="J502" s="17"/>
      <c r="K502" s="22"/>
      <c r="L502" s="4"/>
    </row>
    <row r="503" spans="2:12">
      <c r="B503" s="3"/>
      <c r="C503" s="192">
        <f t="shared" si="8"/>
        <v>8.3289999999998177</v>
      </c>
      <c r="D503" s="24"/>
      <c r="E503" s="24"/>
      <c r="F503" s="24"/>
      <c r="G503" s="159" t="s">
        <v>578</v>
      </c>
      <c r="H503" s="176" t="s">
        <v>760</v>
      </c>
      <c r="I503" s="16">
        <v>1</v>
      </c>
      <c r="J503" s="17"/>
      <c r="K503" s="22"/>
      <c r="L503" s="4"/>
    </row>
    <row r="504" spans="2:12">
      <c r="B504" s="3"/>
      <c r="C504" s="192">
        <f t="shared" si="8"/>
        <v>8.3299999999998171</v>
      </c>
      <c r="D504" s="24"/>
      <c r="E504" s="24"/>
      <c r="F504" s="24"/>
      <c r="G504" s="159" t="s">
        <v>579</v>
      </c>
      <c r="H504" s="176" t="s">
        <v>760</v>
      </c>
      <c r="I504" s="16">
        <v>1</v>
      </c>
      <c r="J504" s="17"/>
      <c r="K504" s="22"/>
      <c r="L504" s="4"/>
    </row>
    <row r="505" spans="2:12">
      <c r="B505" s="3"/>
      <c r="C505" s="192">
        <f t="shared" si="8"/>
        <v>8.3309999999998166</v>
      </c>
      <c r="D505" s="24"/>
      <c r="E505" s="24"/>
      <c r="F505" s="24"/>
      <c r="G505" s="159" t="s">
        <v>580</v>
      </c>
      <c r="H505" s="186" t="s">
        <v>765</v>
      </c>
      <c r="I505" s="16">
        <v>1</v>
      </c>
      <c r="J505" s="17"/>
      <c r="K505" s="22"/>
      <c r="L505" s="4"/>
    </row>
    <row r="506" spans="2:12">
      <c r="B506" s="3"/>
      <c r="C506" s="192">
        <f t="shared" si="8"/>
        <v>8.331999999999816</v>
      </c>
      <c r="D506" s="24"/>
      <c r="E506" s="24"/>
      <c r="F506" s="24"/>
      <c r="G506" s="159" t="s">
        <v>581</v>
      </c>
      <c r="H506" s="176" t="s">
        <v>760</v>
      </c>
      <c r="I506" s="16">
        <v>1</v>
      </c>
      <c r="J506" s="17"/>
      <c r="K506" s="22"/>
      <c r="L506" s="4"/>
    </row>
    <row r="507" spans="2:12">
      <c r="B507" s="3"/>
      <c r="C507" s="192">
        <f t="shared" si="8"/>
        <v>8.3329999999998154</v>
      </c>
      <c r="D507" s="24"/>
      <c r="E507" s="24"/>
      <c r="F507" s="24"/>
      <c r="G507" s="159" t="s">
        <v>582</v>
      </c>
      <c r="H507" s="176" t="s">
        <v>760</v>
      </c>
      <c r="I507" s="16">
        <v>1</v>
      </c>
      <c r="J507" s="17"/>
      <c r="K507" s="22"/>
      <c r="L507" s="4"/>
    </row>
    <row r="508" spans="2:12">
      <c r="B508" s="3"/>
      <c r="C508" s="192">
        <f t="shared" si="8"/>
        <v>8.3339999999998149</v>
      </c>
      <c r="D508" s="24"/>
      <c r="E508" s="24"/>
      <c r="F508" s="24"/>
      <c r="G508" s="159" t="s">
        <v>583</v>
      </c>
      <c r="H508" s="176" t="s">
        <v>760</v>
      </c>
      <c r="I508" s="16">
        <v>1</v>
      </c>
      <c r="J508" s="17"/>
      <c r="K508" s="22"/>
      <c r="L508" s="4"/>
    </row>
    <row r="509" spans="2:12">
      <c r="B509" s="3"/>
      <c r="C509" s="192">
        <f t="shared" si="8"/>
        <v>8.3349999999998143</v>
      </c>
      <c r="D509" s="24"/>
      <c r="E509" s="24"/>
      <c r="F509" s="24"/>
      <c r="G509" s="159" t="s">
        <v>584</v>
      </c>
      <c r="H509" s="176" t="s">
        <v>760</v>
      </c>
      <c r="I509" s="16">
        <v>1</v>
      </c>
      <c r="J509" s="17"/>
      <c r="K509" s="22"/>
      <c r="L509" s="4"/>
    </row>
    <row r="510" spans="2:12">
      <c r="B510" s="3"/>
      <c r="C510" s="192">
        <f t="shared" si="8"/>
        <v>8.3359999999998138</v>
      </c>
      <c r="D510" s="24"/>
      <c r="E510" s="24"/>
      <c r="F510" s="24"/>
      <c r="G510" s="159" t="s">
        <v>585</v>
      </c>
      <c r="H510" s="176" t="s">
        <v>760</v>
      </c>
      <c r="I510" s="16">
        <v>1</v>
      </c>
      <c r="J510" s="17"/>
      <c r="K510" s="22"/>
      <c r="L510" s="4"/>
    </row>
    <row r="511" spans="2:12">
      <c r="B511" s="3"/>
      <c r="C511" s="192">
        <f t="shared" si="8"/>
        <v>8.3369999999998132</v>
      </c>
      <c r="D511" s="24"/>
      <c r="E511" s="24"/>
      <c r="F511" s="24"/>
      <c r="G511" s="159" t="s">
        <v>586</v>
      </c>
      <c r="H511" s="176" t="s">
        <v>760</v>
      </c>
      <c r="I511" s="16">
        <v>1</v>
      </c>
      <c r="J511" s="17"/>
      <c r="K511" s="22"/>
      <c r="L511" s="4"/>
    </row>
    <row r="512" spans="2:12">
      <c r="B512" s="3"/>
      <c r="C512" s="192">
        <f t="shared" si="8"/>
        <v>8.3379999999998127</v>
      </c>
      <c r="D512" s="24"/>
      <c r="E512" s="24"/>
      <c r="F512" s="24"/>
      <c r="G512" s="159" t="s">
        <v>587</v>
      </c>
      <c r="H512" s="176" t="s">
        <v>759</v>
      </c>
      <c r="I512" s="16">
        <v>1</v>
      </c>
      <c r="J512" s="17"/>
      <c r="K512" s="22"/>
      <c r="L512" s="4"/>
    </row>
    <row r="513" spans="2:12">
      <c r="B513" s="3"/>
      <c r="C513" s="192">
        <f t="shared" si="8"/>
        <v>8.3389999999998121</v>
      </c>
      <c r="D513" s="24"/>
      <c r="E513" s="24"/>
      <c r="F513" s="24"/>
      <c r="G513" s="159" t="s">
        <v>588</v>
      </c>
      <c r="H513" s="176" t="s">
        <v>759</v>
      </c>
      <c r="I513" s="16">
        <v>1</v>
      </c>
      <c r="J513" s="17"/>
      <c r="K513" s="22"/>
      <c r="L513" s="4"/>
    </row>
    <row r="514" spans="2:12">
      <c r="B514" s="3"/>
      <c r="C514" s="192">
        <f t="shared" si="8"/>
        <v>8.3399999999998116</v>
      </c>
      <c r="D514" s="24"/>
      <c r="E514" s="24"/>
      <c r="F514" s="24"/>
      <c r="G514" s="159" t="s">
        <v>589</v>
      </c>
      <c r="H514" s="186" t="s">
        <v>765</v>
      </c>
      <c r="I514" s="16">
        <v>1</v>
      </c>
      <c r="J514" s="17"/>
      <c r="K514" s="22"/>
      <c r="L514" s="4"/>
    </row>
    <row r="515" spans="2:12">
      <c r="B515" s="3"/>
      <c r="C515" s="192">
        <f t="shared" si="8"/>
        <v>8.340999999999811</v>
      </c>
      <c r="D515" s="24"/>
      <c r="E515" s="24"/>
      <c r="F515" s="24"/>
      <c r="G515" s="159" t="s">
        <v>590</v>
      </c>
      <c r="H515" s="176" t="s">
        <v>760</v>
      </c>
      <c r="I515" s="16">
        <v>1</v>
      </c>
      <c r="J515" s="17"/>
      <c r="K515" s="22"/>
      <c r="L515" s="4"/>
    </row>
    <row r="516" spans="2:12">
      <c r="B516" s="3"/>
      <c r="C516" s="193"/>
      <c r="D516" s="24"/>
      <c r="E516" s="24"/>
      <c r="F516" s="24"/>
      <c r="G516" s="158" t="s">
        <v>591</v>
      </c>
      <c r="H516" s="180"/>
      <c r="I516" s="16"/>
      <c r="J516" s="17"/>
      <c r="K516" s="22"/>
      <c r="L516" s="4"/>
    </row>
    <row r="517" spans="2:12" ht="28.5">
      <c r="B517" s="3"/>
      <c r="C517" s="192">
        <f>C515+0.001</f>
        <v>8.3419999999998105</v>
      </c>
      <c r="D517" s="24"/>
      <c r="E517" s="24"/>
      <c r="F517" s="24"/>
      <c r="G517" s="163" t="s">
        <v>592</v>
      </c>
      <c r="H517" s="182" t="s">
        <v>760</v>
      </c>
      <c r="I517" s="16">
        <v>1</v>
      </c>
      <c r="J517" s="17"/>
      <c r="K517" s="22"/>
      <c r="L517" s="4"/>
    </row>
    <row r="518" spans="2:12" ht="28.5">
      <c r="B518" s="3"/>
      <c r="C518" s="192">
        <f t="shared" ref="C518:C537" si="9">C517+0.001</f>
        <v>8.3429999999998099</v>
      </c>
      <c r="D518" s="24"/>
      <c r="E518" s="24"/>
      <c r="F518" s="24"/>
      <c r="G518" s="163" t="s">
        <v>593</v>
      </c>
      <c r="H518" s="182" t="s">
        <v>760</v>
      </c>
      <c r="I518" s="16">
        <v>1</v>
      </c>
      <c r="J518" s="17"/>
      <c r="K518" s="22"/>
      <c r="L518" s="4"/>
    </row>
    <row r="519" spans="2:12">
      <c r="B519" s="3"/>
      <c r="C519" s="192">
        <f t="shared" si="9"/>
        <v>8.3439999999998093</v>
      </c>
      <c r="D519" s="24"/>
      <c r="E519" s="24"/>
      <c r="F519" s="24"/>
      <c r="G519" s="160" t="s">
        <v>594</v>
      </c>
      <c r="H519" s="177" t="s">
        <v>769</v>
      </c>
      <c r="I519" s="16">
        <v>1</v>
      </c>
      <c r="J519" s="17"/>
      <c r="K519" s="22"/>
      <c r="L519" s="4"/>
    </row>
    <row r="520" spans="2:12">
      <c r="B520" s="3"/>
      <c r="C520" s="192">
        <f t="shared" si="9"/>
        <v>8.3449999999998088</v>
      </c>
      <c r="D520" s="24"/>
      <c r="E520" s="24"/>
      <c r="F520" s="24"/>
      <c r="G520" s="160" t="s">
        <v>595</v>
      </c>
      <c r="H520" s="177" t="s">
        <v>769</v>
      </c>
      <c r="I520" s="16">
        <v>1</v>
      </c>
      <c r="J520" s="17"/>
      <c r="K520" s="22"/>
      <c r="L520" s="4"/>
    </row>
    <row r="521" spans="2:12">
      <c r="B521" s="3"/>
      <c r="C521" s="192">
        <f t="shared" si="9"/>
        <v>8.3459999999998082</v>
      </c>
      <c r="D521" s="24"/>
      <c r="E521" s="24"/>
      <c r="F521" s="24"/>
      <c r="G521" s="163" t="s">
        <v>596</v>
      </c>
      <c r="H521" s="182" t="s">
        <v>760</v>
      </c>
      <c r="I521" s="16">
        <v>1</v>
      </c>
      <c r="J521" s="17"/>
      <c r="K521" s="22"/>
      <c r="L521" s="4"/>
    </row>
    <row r="522" spans="2:12">
      <c r="B522" s="3"/>
      <c r="C522" s="192">
        <f t="shared" si="9"/>
        <v>8.3469999999998077</v>
      </c>
      <c r="D522" s="24"/>
      <c r="E522" s="24"/>
      <c r="F522" s="24"/>
      <c r="G522" s="160" t="s">
        <v>597</v>
      </c>
      <c r="H522" s="177" t="s">
        <v>760</v>
      </c>
      <c r="I522" s="16">
        <v>1</v>
      </c>
      <c r="J522" s="17"/>
      <c r="K522" s="22"/>
      <c r="L522" s="4"/>
    </row>
    <row r="523" spans="2:12">
      <c r="B523" s="3"/>
      <c r="C523" s="192">
        <f t="shared" si="9"/>
        <v>8.3479999999998071</v>
      </c>
      <c r="D523" s="24"/>
      <c r="E523" s="24"/>
      <c r="F523" s="24"/>
      <c r="G523" s="160" t="s">
        <v>598</v>
      </c>
      <c r="H523" s="177" t="s">
        <v>760</v>
      </c>
      <c r="I523" s="16">
        <v>1</v>
      </c>
      <c r="J523" s="17"/>
      <c r="K523" s="22"/>
      <c r="L523" s="4"/>
    </row>
    <row r="524" spans="2:12">
      <c r="B524" s="3"/>
      <c r="C524" s="192">
        <f t="shared" si="9"/>
        <v>8.3489999999998066</v>
      </c>
      <c r="D524" s="24"/>
      <c r="E524" s="24"/>
      <c r="F524" s="24"/>
      <c r="G524" s="163" t="s">
        <v>599</v>
      </c>
      <c r="H524" s="182" t="s">
        <v>760</v>
      </c>
      <c r="I524" s="16">
        <v>1</v>
      </c>
      <c r="J524" s="17"/>
      <c r="K524" s="22"/>
      <c r="L524" s="4"/>
    </row>
    <row r="525" spans="2:12">
      <c r="B525" s="3"/>
      <c r="C525" s="192">
        <f t="shared" si="9"/>
        <v>8.349999999999806</v>
      </c>
      <c r="D525" s="24"/>
      <c r="E525" s="24"/>
      <c r="F525" s="24"/>
      <c r="G525" s="163" t="s">
        <v>600</v>
      </c>
      <c r="H525" s="182" t="s">
        <v>760</v>
      </c>
      <c r="I525" s="16">
        <v>1</v>
      </c>
      <c r="J525" s="17"/>
      <c r="K525" s="22"/>
      <c r="L525" s="4"/>
    </row>
    <row r="526" spans="2:12">
      <c r="B526" s="3"/>
      <c r="C526" s="192">
        <f t="shared" si="9"/>
        <v>8.3509999999998055</v>
      </c>
      <c r="D526" s="24"/>
      <c r="E526" s="24"/>
      <c r="F526" s="24"/>
      <c r="G526" s="163" t="s">
        <v>601</v>
      </c>
      <c r="H526" s="182" t="s">
        <v>760</v>
      </c>
      <c r="I526" s="16">
        <v>1</v>
      </c>
      <c r="J526" s="17"/>
      <c r="K526" s="22"/>
      <c r="L526" s="4"/>
    </row>
    <row r="527" spans="2:12">
      <c r="B527" s="3"/>
      <c r="C527" s="192">
        <f t="shared" si="9"/>
        <v>8.3519999999998049</v>
      </c>
      <c r="D527" s="24"/>
      <c r="E527" s="24"/>
      <c r="F527" s="24"/>
      <c r="G527" s="170" t="s">
        <v>602</v>
      </c>
      <c r="H527" s="177" t="s">
        <v>760</v>
      </c>
      <c r="I527" s="16">
        <v>1</v>
      </c>
      <c r="J527" s="17"/>
      <c r="K527" s="22"/>
      <c r="L527" s="4"/>
    </row>
    <row r="528" spans="2:12">
      <c r="B528" s="3"/>
      <c r="C528" s="192">
        <f t="shared" si="9"/>
        <v>8.3529999999998044</v>
      </c>
      <c r="D528" s="24"/>
      <c r="E528" s="24"/>
      <c r="F528" s="24"/>
      <c r="G528" s="166" t="s">
        <v>603</v>
      </c>
      <c r="H528" s="177" t="s">
        <v>760</v>
      </c>
      <c r="I528" s="16">
        <v>1</v>
      </c>
      <c r="J528" s="17"/>
      <c r="K528" s="22"/>
      <c r="L528" s="4"/>
    </row>
    <row r="529" spans="2:12">
      <c r="B529" s="3"/>
      <c r="C529" s="192">
        <f t="shared" si="9"/>
        <v>8.3539999999998038</v>
      </c>
      <c r="D529" s="24"/>
      <c r="E529" s="24"/>
      <c r="F529" s="24"/>
      <c r="G529" s="160" t="s">
        <v>604</v>
      </c>
      <c r="H529" s="177" t="s">
        <v>760</v>
      </c>
      <c r="I529" s="16">
        <v>1</v>
      </c>
      <c r="J529" s="17"/>
      <c r="K529" s="22"/>
      <c r="L529" s="4"/>
    </row>
    <row r="530" spans="2:12">
      <c r="B530" s="3"/>
      <c r="C530" s="192">
        <f t="shared" si="9"/>
        <v>8.3549999999998033</v>
      </c>
      <c r="D530" s="24"/>
      <c r="E530" s="24"/>
      <c r="F530" s="24"/>
      <c r="G530" s="159" t="s">
        <v>605</v>
      </c>
      <c r="H530" s="176" t="s">
        <v>760</v>
      </c>
      <c r="I530" s="16">
        <v>1</v>
      </c>
      <c r="J530" s="17"/>
      <c r="K530" s="22"/>
      <c r="L530" s="4"/>
    </row>
    <row r="531" spans="2:12">
      <c r="B531" s="3"/>
      <c r="C531" s="192">
        <f t="shared" si="9"/>
        <v>8.3559999999998027</v>
      </c>
      <c r="D531" s="24"/>
      <c r="E531" s="24"/>
      <c r="F531" s="24"/>
      <c r="G531" s="159" t="s">
        <v>606</v>
      </c>
      <c r="H531" s="176" t="s">
        <v>760</v>
      </c>
      <c r="I531" s="16">
        <v>1</v>
      </c>
      <c r="J531" s="17"/>
      <c r="K531" s="22"/>
      <c r="L531" s="4"/>
    </row>
    <row r="532" spans="2:12">
      <c r="B532" s="3"/>
      <c r="C532" s="192">
        <f t="shared" si="9"/>
        <v>8.3569999999998021</v>
      </c>
      <c r="D532" s="24"/>
      <c r="E532" s="24"/>
      <c r="F532" s="24"/>
      <c r="G532" s="159" t="s">
        <v>607</v>
      </c>
      <c r="H532" s="176" t="s">
        <v>760</v>
      </c>
      <c r="I532" s="16">
        <v>1</v>
      </c>
      <c r="J532" s="17"/>
      <c r="K532" s="22"/>
      <c r="L532" s="4"/>
    </row>
    <row r="533" spans="2:12">
      <c r="B533" s="3"/>
      <c r="C533" s="192">
        <f t="shared" si="9"/>
        <v>8.3579999999998016</v>
      </c>
      <c r="D533" s="24"/>
      <c r="E533" s="24"/>
      <c r="F533" s="24"/>
      <c r="G533" s="159" t="s">
        <v>608</v>
      </c>
      <c r="H533" s="176" t="s">
        <v>760</v>
      </c>
      <c r="I533" s="16">
        <v>1</v>
      </c>
      <c r="J533" s="17"/>
      <c r="K533" s="22"/>
      <c r="L533" s="4"/>
    </row>
    <row r="534" spans="2:12">
      <c r="B534" s="3"/>
      <c r="C534" s="192">
        <f t="shared" si="9"/>
        <v>8.358999999999801</v>
      </c>
      <c r="D534" s="24"/>
      <c r="E534" s="24"/>
      <c r="F534" s="24"/>
      <c r="G534" s="159" t="s">
        <v>609</v>
      </c>
      <c r="H534" s="176" t="s">
        <v>760</v>
      </c>
      <c r="I534" s="16">
        <v>1</v>
      </c>
      <c r="J534" s="17"/>
      <c r="K534" s="22"/>
      <c r="L534" s="4"/>
    </row>
    <row r="535" spans="2:12">
      <c r="B535" s="3"/>
      <c r="C535" s="192">
        <f t="shared" si="9"/>
        <v>8.3599999999998005</v>
      </c>
      <c r="D535" s="24"/>
      <c r="E535" s="24"/>
      <c r="F535" s="24"/>
      <c r="G535" s="159" t="s">
        <v>610</v>
      </c>
      <c r="H535" s="176" t="s">
        <v>760</v>
      </c>
      <c r="I535" s="16">
        <v>1</v>
      </c>
      <c r="J535" s="17"/>
      <c r="K535" s="22"/>
      <c r="L535" s="4"/>
    </row>
    <row r="536" spans="2:12">
      <c r="B536" s="3"/>
      <c r="C536" s="192">
        <f t="shared" si="9"/>
        <v>8.3609999999997999</v>
      </c>
      <c r="D536" s="24"/>
      <c r="E536" s="24"/>
      <c r="F536" s="24"/>
      <c r="G536" s="159" t="s">
        <v>611</v>
      </c>
      <c r="H536" s="176" t="s">
        <v>760</v>
      </c>
      <c r="I536" s="16">
        <v>1</v>
      </c>
      <c r="J536" s="17"/>
      <c r="K536" s="22"/>
      <c r="L536" s="4"/>
    </row>
    <row r="537" spans="2:12">
      <c r="B537" s="3"/>
      <c r="C537" s="192">
        <f t="shared" si="9"/>
        <v>8.3619999999997994</v>
      </c>
      <c r="D537" s="24"/>
      <c r="E537" s="24"/>
      <c r="F537" s="24"/>
      <c r="G537" s="159" t="s">
        <v>612</v>
      </c>
      <c r="H537" s="176" t="s">
        <v>760</v>
      </c>
      <c r="I537" s="16">
        <v>1</v>
      </c>
      <c r="J537" s="17"/>
      <c r="K537" s="22"/>
      <c r="L537" s="4"/>
    </row>
    <row r="538" spans="2:12">
      <c r="B538" s="3"/>
      <c r="C538" s="193"/>
      <c r="D538" s="24"/>
      <c r="E538" s="24"/>
      <c r="F538" s="24"/>
      <c r="G538" s="158" t="s">
        <v>613</v>
      </c>
      <c r="H538" s="180"/>
      <c r="I538" s="16"/>
      <c r="J538" s="17"/>
      <c r="K538" s="22"/>
      <c r="L538" s="4"/>
    </row>
    <row r="539" spans="2:12">
      <c r="B539" s="3"/>
      <c r="C539" s="192">
        <f>C537+0.001</f>
        <v>8.3629999999997988</v>
      </c>
      <c r="D539" s="24"/>
      <c r="E539" s="24"/>
      <c r="F539" s="24"/>
      <c r="G539" s="163" t="s">
        <v>614</v>
      </c>
      <c r="H539" s="179" t="s">
        <v>760</v>
      </c>
      <c r="I539" s="16">
        <v>1</v>
      </c>
      <c r="J539" s="17"/>
      <c r="K539" s="22"/>
      <c r="L539" s="4"/>
    </row>
    <row r="540" spans="2:12">
      <c r="B540" s="3"/>
      <c r="C540" s="192">
        <f t="shared" ref="C540:C551" si="10">C539+0.001</f>
        <v>8.3639999999997983</v>
      </c>
      <c r="D540" s="24"/>
      <c r="E540" s="24"/>
      <c r="F540" s="24"/>
      <c r="G540" s="163" t="s">
        <v>615</v>
      </c>
      <c r="H540" s="179" t="s">
        <v>760</v>
      </c>
      <c r="I540" s="16">
        <v>1</v>
      </c>
      <c r="J540" s="17"/>
      <c r="K540" s="22"/>
      <c r="L540" s="4"/>
    </row>
    <row r="541" spans="2:12" ht="28.5">
      <c r="B541" s="3"/>
      <c r="C541" s="192">
        <f t="shared" si="10"/>
        <v>8.3649999999997977</v>
      </c>
      <c r="D541" s="24"/>
      <c r="E541" s="24"/>
      <c r="F541" s="24"/>
      <c r="G541" s="163" t="s">
        <v>616</v>
      </c>
      <c r="H541" s="179" t="s">
        <v>760</v>
      </c>
      <c r="I541" s="16">
        <v>1</v>
      </c>
      <c r="J541" s="17"/>
      <c r="K541" s="22"/>
      <c r="L541" s="4"/>
    </row>
    <row r="542" spans="2:12" ht="28.5">
      <c r="B542" s="3"/>
      <c r="C542" s="192">
        <f t="shared" si="10"/>
        <v>8.3659999999997972</v>
      </c>
      <c r="D542" s="24"/>
      <c r="E542" s="24"/>
      <c r="F542" s="24"/>
      <c r="G542" s="163" t="s">
        <v>617</v>
      </c>
      <c r="H542" s="179" t="s">
        <v>766</v>
      </c>
      <c r="I542" s="16">
        <v>1</v>
      </c>
      <c r="J542" s="17"/>
      <c r="K542" s="22"/>
      <c r="L542" s="4"/>
    </row>
    <row r="543" spans="2:12">
      <c r="B543" s="3"/>
      <c r="C543" s="192">
        <f t="shared" si="10"/>
        <v>8.3669999999997966</v>
      </c>
      <c r="D543" s="24"/>
      <c r="E543" s="24"/>
      <c r="F543" s="24"/>
      <c r="G543" s="163" t="s">
        <v>618</v>
      </c>
      <c r="H543" s="179" t="s">
        <v>760</v>
      </c>
      <c r="I543" s="16">
        <v>1</v>
      </c>
      <c r="J543" s="17"/>
      <c r="K543" s="22"/>
      <c r="L543" s="4"/>
    </row>
    <row r="544" spans="2:12">
      <c r="B544" s="3"/>
      <c r="C544" s="192">
        <f t="shared" si="10"/>
        <v>8.367999999999796</v>
      </c>
      <c r="D544" s="24"/>
      <c r="E544" s="24"/>
      <c r="F544" s="24"/>
      <c r="G544" s="163" t="s">
        <v>619</v>
      </c>
      <c r="H544" s="179" t="s">
        <v>760</v>
      </c>
      <c r="I544" s="16">
        <v>1</v>
      </c>
      <c r="J544" s="17"/>
      <c r="K544" s="22"/>
      <c r="L544" s="4"/>
    </row>
    <row r="545" spans="2:12">
      <c r="B545" s="3"/>
      <c r="C545" s="192">
        <f t="shared" si="10"/>
        <v>8.3689999999997955</v>
      </c>
      <c r="D545" s="24"/>
      <c r="E545" s="24"/>
      <c r="F545" s="24"/>
      <c r="G545" s="163" t="s">
        <v>620</v>
      </c>
      <c r="H545" s="179" t="s">
        <v>760</v>
      </c>
      <c r="I545" s="16">
        <v>1</v>
      </c>
      <c r="J545" s="17"/>
      <c r="K545" s="22"/>
      <c r="L545" s="4"/>
    </row>
    <row r="546" spans="2:12">
      <c r="B546" s="3"/>
      <c r="C546" s="192">
        <f t="shared" si="10"/>
        <v>8.3699999999997949</v>
      </c>
      <c r="D546" s="24"/>
      <c r="E546" s="24"/>
      <c r="F546" s="24"/>
      <c r="G546" s="163" t="s">
        <v>621</v>
      </c>
      <c r="H546" s="179" t="s">
        <v>760</v>
      </c>
      <c r="I546" s="16">
        <v>1</v>
      </c>
      <c r="J546" s="17"/>
      <c r="K546" s="22"/>
      <c r="L546" s="4"/>
    </row>
    <row r="547" spans="2:12">
      <c r="B547" s="3"/>
      <c r="C547" s="192">
        <f t="shared" si="10"/>
        <v>8.3709999999997944</v>
      </c>
      <c r="D547" s="24"/>
      <c r="E547" s="24"/>
      <c r="F547" s="24"/>
      <c r="G547" s="163" t="s">
        <v>622</v>
      </c>
      <c r="H547" s="179" t="s">
        <v>760</v>
      </c>
      <c r="I547" s="16">
        <v>1</v>
      </c>
      <c r="J547" s="17"/>
      <c r="K547" s="22"/>
      <c r="L547" s="4"/>
    </row>
    <row r="548" spans="2:12">
      <c r="B548" s="3"/>
      <c r="C548" s="192">
        <f t="shared" si="10"/>
        <v>8.3719999999997938</v>
      </c>
      <c r="D548" s="24"/>
      <c r="E548" s="24"/>
      <c r="F548" s="24"/>
      <c r="G548" s="159" t="s">
        <v>623</v>
      </c>
      <c r="H548" s="176" t="s">
        <v>760</v>
      </c>
      <c r="I548" s="16">
        <v>1</v>
      </c>
      <c r="J548" s="17"/>
      <c r="K548" s="22"/>
      <c r="L548" s="4"/>
    </row>
    <row r="549" spans="2:12">
      <c r="B549" s="3"/>
      <c r="C549" s="192">
        <f t="shared" si="10"/>
        <v>8.3729999999997933</v>
      </c>
      <c r="D549" s="24"/>
      <c r="E549" s="24"/>
      <c r="F549" s="24"/>
      <c r="G549" s="159" t="s">
        <v>624</v>
      </c>
      <c r="H549" s="176" t="s">
        <v>760</v>
      </c>
      <c r="I549" s="16">
        <v>1</v>
      </c>
      <c r="J549" s="17"/>
      <c r="K549" s="22"/>
      <c r="L549" s="4"/>
    </row>
    <row r="550" spans="2:12">
      <c r="B550" s="3"/>
      <c r="C550" s="192">
        <f t="shared" si="10"/>
        <v>8.3739999999997927</v>
      </c>
      <c r="D550" s="24"/>
      <c r="E550" s="24"/>
      <c r="F550" s="24"/>
      <c r="G550" s="159" t="s">
        <v>625</v>
      </c>
      <c r="H550" s="176" t="s">
        <v>760</v>
      </c>
      <c r="I550" s="16">
        <v>1</v>
      </c>
      <c r="J550" s="17"/>
      <c r="K550" s="22"/>
      <c r="L550" s="4"/>
    </row>
    <row r="551" spans="2:12">
      <c r="B551" s="3"/>
      <c r="C551" s="192">
        <f t="shared" si="10"/>
        <v>8.3749999999997922</v>
      </c>
      <c r="D551" s="24"/>
      <c r="E551" s="24"/>
      <c r="F551" s="24"/>
      <c r="G551" s="159" t="s">
        <v>626</v>
      </c>
      <c r="H551" s="176" t="s">
        <v>760</v>
      </c>
      <c r="I551" s="16">
        <v>1</v>
      </c>
      <c r="J551" s="17"/>
      <c r="K551" s="22"/>
      <c r="L551" s="4"/>
    </row>
    <row r="552" spans="2:12">
      <c r="B552" s="3"/>
      <c r="C552" s="192">
        <f>C551+0.001</f>
        <v>8.3759999999997916</v>
      </c>
      <c r="D552" s="24"/>
      <c r="E552" s="24"/>
      <c r="F552" s="24"/>
      <c r="G552" s="159" t="s">
        <v>627</v>
      </c>
      <c r="H552" s="176" t="s">
        <v>760</v>
      </c>
      <c r="I552" s="16">
        <v>1</v>
      </c>
      <c r="J552" s="17"/>
      <c r="K552" s="22"/>
      <c r="L552" s="4"/>
    </row>
    <row r="553" spans="2:12">
      <c r="B553" s="3"/>
      <c r="C553" s="192">
        <f t="shared" ref="C553:C554" si="11">C552+0.001</f>
        <v>8.3769999999997911</v>
      </c>
      <c r="D553" s="24"/>
      <c r="E553" s="24"/>
      <c r="F553" s="24"/>
      <c r="G553" s="169" t="s">
        <v>628</v>
      </c>
      <c r="H553" s="188" t="s">
        <v>760</v>
      </c>
      <c r="I553" s="16">
        <v>1</v>
      </c>
      <c r="J553" s="17"/>
      <c r="K553" s="22"/>
      <c r="L553" s="4"/>
    </row>
    <row r="554" spans="2:12" ht="57">
      <c r="B554" s="3"/>
      <c r="C554" s="192">
        <f t="shared" si="11"/>
        <v>8.3779999999997905</v>
      </c>
      <c r="D554" s="24"/>
      <c r="E554" s="24"/>
      <c r="F554" s="24"/>
      <c r="G554" s="169" t="s">
        <v>629</v>
      </c>
      <c r="H554" s="188" t="s">
        <v>760</v>
      </c>
      <c r="I554" s="16">
        <v>1</v>
      </c>
      <c r="J554" s="17"/>
      <c r="K554" s="22"/>
      <c r="L554" s="4"/>
    </row>
    <row r="555" spans="2:12">
      <c r="B555" s="3"/>
      <c r="C555" s="189">
        <v>9</v>
      </c>
      <c r="D555" s="24"/>
      <c r="E555" s="24"/>
      <c r="F555" s="24"/>
      <c r="G555" s="152" t="s">
        <v>630</v>
      </c>
      <c r="H555" s="174"/>
      <c r="I555" s="16"/>
      <c r="J555" s="17"/>
      <c r="K555" s="22"/>
      <c r="L555" s="4"/>
    </row>
    <row r="556" spans="2:12">
      <c r="B556" s="3"/>
      <c r="C556" s="190">
        <v>9.01</v>
      </c>
      <c r="D556" s="24"/>
      <c r="E556" s="24"/>
      <c r="F556" s="24"/>
      <c r="G556" s="153" t="s">
        <v>631</v>
      </c>
      <c r="H556" s="174" t="s">
        <v>761</v>
      </c>
      <c r="I556" s="16">
        <v>1</v>
      </c>
      <c r="J556" s="17"/>
      <c r="K556" s="22"/>
      <c r="L556" s="4"/>
    </row>
    <row r="557" spans="2:12">
      <c r="B557" s="3"/>
      <c r="C557" s="190">
        <v>9.02</v>
      </c>
      <c r="D557" s="24"/>
      <c r="E557" s="24"/>
      <c r="F557" s="24"/>
      <c r="G557" s="153" t="s">
        <v>632</v>
      </c>
      <c r="H557" s="174" t="s">
        <v>759</v>
      </c>
      <c r="I557" s="16">
        <v>1</v>
      </c>
      <c r="J557" s="17"/>
      <c r="K557" s="22"/>
      <c r="L557" s="4"/>
    </row>
    <row r="558" spans="2:12">
      <c r="B558" s="3"/>
      <c r="C558" s="190">
        <v>9.0299999999999994</v>
      </c>
      <c r="D558" s="24"/>
      <c r="E558" s="24"/>
      <c r="F558" s="24"/>
      <c r="G558" s="153" t="s">
        <v>633</v>
      </c>
      <c r="H558" s="174" t="s">
        <v>761</v>
      </c>
      <c r="I558" s="16">
        <v>1</v>
      </c>
      <c r="J558" s="17"/>
      <c r="K558" s="22"/>
      <c r="L558" s="4"/>
    </row>
    <row r="559" spans="2:12">
      <c r="B559" s="3"/>
      <c r="C559" s="190">
        <v>9.0399999999999991</v>
      </c>
      <c r="D559" s="24"/>
      <c r="E559" s="24"/>
      <c r="F559" s="24"/>
      <c r="G559" s="153" t="s">
        <v>634</v>
      </c>
      <c r="H559" s="174" t="s">
        <v>761</v>
      </c>
      <c r="I559" s="16">
        <v>1</v>
      </c>
      <c r="J559" s="17"/>
      <c r="K559" s="22"/>
      <c r="L559" s="4"/>
    </row>
    <row r="560" spans="2:12">
      <c r="B560" s="3"/>
      <c r="C560" s="190">
        <v>9.0500000000000007</v>
      </c>
      <c r="D560" s="24"/>
      <c r="E560" s="24"/>
      <c r="F560" s="24"/>
      <c r="G560" s="153" t="s">
        <v>635</v>
      </c>
      <c r="H560" s="174" t="s">
        <v>759</v>
      </c>
      <c r="I560" s="16">
        <v>1</v>
      </c>
      <c r="J560" s="17"/>
      <c r="K560" s="22"/>
      <c r="L560" s="4"/>
    </row>
    <row r="561" spans="2:12">
      <c r="B561" s="3"/>
      <c r="C561" s="190">
        <v>9.06</v>
      </c>
      <c r="D561" s="24"/>
      <c r="E561" s="24"/>
      <c r="F561" s="24"/>
      <c r="G561" s="153" t="s">
        <v>636</v>
      </c>
      <c r="H561" s="174" t="s">
        <v>759</v>
      </c>
      <c r="I561" s="16">
        <v>1</v>
      </c>
      <c r="J561" s="17"/>
      <c r="K561" s="22"/>
      <c r="L561" s="4"/>
    </row>
    <row r="562" spans="2:12">
      <c r="B562" s="3"/>
      <c r="C562" s="190">
        <v>9.07</v>
      </c>
      <c r="D562" s="24"/>
      <c r="E562" s="24"/>
      <c r="F562" s="24"/>
      <c r="G562" s="153" t="s">
        <v>637</v>
      </c>
      <c r="H562" s="174" t="s">
        <v>759</v>
      </c>
      <c r="I562" s="16">
        <v>1</v>
      </c>
      <c r="J562" s="17"/>
      <c r="K562" s="22"/>
      <c r="L562" s="4"/>
    </row>
    <row r="563" spans="2:12">
      <c r="B563" s="3"/>
      <c r="C563" s="190">
        <v>9.08</v>
      </c>
      <c r="D563" s="24"/>
      <c r="E563" s="24"/>
      <c r="F563" s="24"/>
      <c r="G563" s="153" t="s">
        <v>638</v>
      </c>
      <c r="H563" s="174" t="s">
        <v>761</v>
      </c>
      <c r="I563" s="16">
        <v>1</v>
      </c>
      <c r="J563" s="17"/>
      <c r="K563" s="22"/>
      <c r="L563" s="4"/>
    </row>
    <row r="564" spans="2:12">
      <c r="B564" s="3"/>
      <c r="C564" s="190">
        <v>9.09</v>
      </c>
      <c r="D564" s="24"/>
      <c r="E564" s="24"/>
      <c r="F564" s="24"/>
      <c r="G564" s="153" t="s">
        <v>639</v>
      </c>
      <c r="H564" s="174" t="s">
        <v>761</v>
      </c>
      <c r="I564" s="16">
        <v>1</v>
      </c>
      <c r="J564" s="17"/>
      <c r="K564" s="22"/>
      <c r="L564" s="4"/>
    </row>
    <row r="565" spans="2:12">
      <c r="B565" s="3"/>
      <c r="C565" s="190">
        <v>9.1</v>
      </c>
      <c r="D565" s="24"/>
      <c r="E565" s="24"/>
      <c r="F565" s="24"/>
      <c r="G565" s="153" t="s">
        <v>640</v>
      </c>
      <c r="H565" s="174" t="s">
        <v>761</v>
      </c>
      <c r="I565" s="16">
        <v>1</v>
      </c>
      <c r="J565" s="17"/>
      <c r="K565" s="22"/>
      <c r="L565" s="4"/>
    </row>
    <row r="566" spans="2:12">
      <c r="B566" s="3"/>
      <c r="C566" s="190">
        <v>9.11</v>
      </c>
      <c r="D566" s="24"/>
      <c r="E566" s="24"/>
      <c r="F566" s="24"/>
      <c r="G566" s="153" t="s">
        <v>641</v>
      </c>
      <c r="H566" s="174" t="s">
        <v>762</v>
      </c>
      <c r="I566" s="16">
        <v>1</v>
      </c>
      <c r="J566" s="17"/>
      <c r="K566" s="22"/>
      <c r="L566" s="4"/>
    </row>
    <row r="567" spans="2:12">
      <c r="B567" s="3"/>
      <c r="C567" s="189">
        <v>10</v>
      </c>
      <c r="D567" s="24"/>
      <c r="E567" s="24"/>
      <c r="F567" s="24"/>
      <c r="G567" s="152" t="s">
        <v>642</v>
      </c>
      <c r="H567" s="174"/>
      <c r="I567" s="16"/>
      <c r="J567" s="17"/>
      <c r="K567" s="22"/>
      <c r="L567" s="4"/>
    </row>
    <row r="568" spans="2:12">
      <c r="B568" s="3"/>
      <c r="C568" s="190">
        <v>10.01</v>
      </c>
      <c r="D568" s="24"/>
      <c r="E568" s="24"/>
      <c r="F568" s="24"/>
      <c r="G568" s="153" t="s">
        <v>643</v>
      </c>
      <c r="H568" s="174" t="s">
        <v>761</v>
      </c>
      <c r="I568" s="16">
        <v>1</v>
      </c>
      <c r="J568" s="17"/>
      <c r="K568" s="22"/>
      <c r="L568" s="4"/>
    </row>
    <row r="569" spans="2:12" ht="57">
      <c r="B569" s="3"/>
      <c r="C569" s="190">
        <v>10.02</v>
      </c>
      <c r="D569" s="24"/>
      <c r="E569" s="24"/>
      <c r="F569" s="24"/>
      <c r="G569" s="153" t="s">
        <v>644</v>
      </c>
      <c r="H569" s="174" t="s">
        <v>764</v>
      </c>
      <c r="I569" s="16">
        <v>1</v>
      </c>
      <c r="J569" s="17"/>
      <c r="K569" s="22"/>
      <c r="L569" s="4"/>
    </row>
    <row r="570" spans="2:12">
      <c r="B570" s="3"/>
      <c r="C570" s="190">
        <v>10.029999999999999</v>
      </c>
      <c r="D570" s="24"/>
      <c r="E570" s="24"/>
      <c r="F570" s="24"/>
      <c r="G570" s="153" t="s">
        <v>645</v>
      </c>
      <c r="H570" s="174" t="s">
        <v>759</v>
      </c>
      <c r="I570" s="16">
        <v>1</v>
      </c>
      <c r="J570" s="17"/>
      <c r="K570" s="22"/>
      <c r="L570" s="4"/>
    </row>
    <row r="571" spans="2:12">
      <c r="B571" s="3"/>
      <c r="C571" s="190">
        <v>10.039999999999999</v>
      </c>
      <c r="D571" s="24"/>
      <c r="E571" s="24"/>
      <c r="F571" s="24"/>
      <c r="G571" s="153" t="s">
        <v>646</v>
      </c>
      <c r="H571" s="174" t="s">
        <v>761</v>
      </c>
      <c r="I571" s="16">
        <v>1</v>
      </c>
      <c r="J571" s="17"/>
      <c r="K571" s="22"/>
      <c r="L571" s="4"/>
    </row>
    <row r="572" spans="2:12">
      <c r="B572" s="3"/>
      <c r="C572" s="190">
        <v>10.06</v>
      </c>
      <c r="D572" s="24"/>
      <c r="E572" s="24"/>
      <c r="F572" s="24"/>
      <c r="G572" s="153" t="s">
        <v>647</v>
      </c>
      <c r="H572" s="174" t="s">
        <v>761</v>
      </c>
      <c r="I572" s="16">
        <v>1</v>
      </c>
      <c r="J572" s="17"/>
      <c r="K572" s="22"/>
      <c r="L572" s="4"/>
    </row>
    <row r="573" spans="2:12">
      <c r="B573" s="3"/>
      <c r="C573" s="190">
        <v>10.07</v>
      </c>
      <c r="D573" s="24"/>
      <c r="E573" s="24"/>
      <c r="F573" s="24"/>
      <c r="G573" s="156" t="s">
        <v>648</v>
      </c>
      <c r="H573" s="174" t="s">
        <v>761</v>
      </c>
      <c r="I573" s="16">
        <v>1</v>
      </c>
      <c r="J573" s="17"/>
      <c r="K573" s="22"/>
      <c r="L573" s="4"/>
    </row>
    <row r="574" spans="2:12">
      <c r="B574" s="3"/>
      <c r="C574" s="190">
        <v>10.08</v>
      </c>
      <c r="D574" s="24"/>
      <c r="E574" s="24"/>
      <c r="F574" s="24"/>
      <c r="G574" s="156" t="s">
        <v>649</v>
      </c>
      <c r="H574" s="174" t="s">
        <v>761</v>
      </c>
      <c r="I574" s="16">
        <v>1</v>
      </c>
      <c r="J574" s="17"/>
      <c r="K574" s="22"/>
      <c r="L574" s="4"/>
    </row>
    <row r="575" spans="2:12">
      <c r="B575" s="3"/>
      <c r="C575" s="190">
        <v>10.09</v>
      </c>
      <c r="D575" s="24"/>
      <c r="E575" s="24"/>
      <c r="F575" s="24"/>
      <c r="G575" s="153" t="s">
        <v>650</v>
      </c>
      <c r="H575" s="174" t="s">
        <v>759</v>
      </c>
      <c r="I575" s="16">
        <v>1</v>
      </c>
      <c r="J575" s="17"/>
      <c r="K575" s="22"/>
      <c r="L575" s="4"/>
    </row>
    <row r="576" spans="2:12">
      <c r="B576" s="3"/>
      <c r="C576" s="190">
        <v>10.1</v>
      </c>
      <c r="D576" s="24"/>
      <c r="E576" s="24"/>
      <c r="F576" s="24"/>
      <c r="G576" s="153" t="s">
        <v>651</v>
      </c>
      <c r="H576" s="174" t="s">
        <v>759</v>
      </c>
      <c r="I576" s="16">
        <v>1</v>
      </c>
      <c r="J576" s="17"/>
      <c r="K576" s="22"/>
      <c r="L576" s="4"/>
    </row>
    <row r="577" spans="2:12">
      <c r="B577" s="3"/>
      <c r="C577" s="190">
        <v>10.11</v>
      </c>
      <c r="D577" s="24"/>
      <c r="E577" s="24"/>
      <c r="F577" s="24"/>
      <c r="G577" s="153" t="s">
        <v>652</v>
      </c>
      <c r="H577" s="174" t="s">
        <v>759</v>
      </c>
      <c r="I577" s="16">
        <v>1</v>
      </c>
      <c r="J577" s="17"/>
      <c r="K577" s="22"/>
      <c r="L577" s="4"/>
    </row>
    <row r="578" spans="2:12">
      <c r="B578" s="3"/>
      <c r="C578" s="190">
        <v>10.119999999999999</v>
      </c>
      <c r="D578" s="24"/>
      <c r="E578" s="24"/>
      <c r="F578" s="24"/>
      <c r="G578" s="153" t="s">
        <v>653</v>
      </c>
      <c r="H578" s="174" t="s">
        <v>759</v>
      </c>
      <c r="I578" s="16">
        <v>1</v>
      </c>
      <c r="J578" s="17"/>
      <c r="K578" s="22"/>
      <c r="L578" s="4"/>
    </row>
    <row r="579" spans="2:12">
      <c r="B579" s="3"/>
      <c r="C579" s="190">
        <v>10.130000000000001</v>
      </c>
      <c r="D579" s="24"/>
      <c r="E579" s="24"/>
      <c r="F579" s="24"/>
      <c r="G579" s="153" t="s">
        <v>654</v>
      </c>
      <c r="H579" s="174" t="s">
        <v>759</v>
      </c>
      <c r="I579" s="16">
        <v>1</v>
      </c>
      <c r="J579" s="17"/>
      <c r="K579" s="22"/>
      <c r="L579" s="4"/>
    </row>
    <row r="580" spans="2:12">
      <c r="B580" s="3"/>
      <c r="C580" s="190">
        <v>10.14</v>
      </c>
      <c r="D580" s="24"/>
      <c r="E580" s="24"/>
      <c r="F580" s="24"/>
      <c r="G580" s="153" t="s">
        <v>655</v>
      </c>
      <c r="H580" s="174" t="s">
        <v>770</v>
      </c>
      <c r="I580" s="16">
        <v>1</v>
      </c>
      <c r="J580" s="17"/>
      <c r="K580" s="22"/>
      <c r="L580" s="4"/>
    </row>
    <row r="581" spans="2:12">
      <c r="B581" s="3"/>
      <c r="C581" s="190">
        <v>10.15</v>
      </c>
      <c r="D581" s="24"/>
      <c r="E581" s="24"/>
      <c r="F581" s="24"/>
      <c r="G581" s="153" t="s">
        <v>656</v>
      </c>
      <c r="H581" s="174" t="s">
        <v>761</v>
      </c>
      <c r="I581" s="16">
        <v>1</v>
      </c>
      <c r="J581" s="17"/>
      <c r="K581" s="22"/>
      <c r="L581" s="4"/>
    </row>
    <row r="582" spans="2:12">
      <c r="B582" s="3"/>
      <c r="C582" s="190">
        <v>10.16</v>
      </c>
      <c r="D582" s="24"/>
      <c r="E582" s="24"/>
      <c r="F582" s="24"/>
      <c r="G582" s="153" t="s">
        <v>657</v>
      </c>
      <c r="H582" s="174" t="s">
        <v>759</v>
      </c>
      <c r="I582" s="16">
        <v>1</v>
      </c>
      <c r="J582" s="17"/>
      <c r="K582" s="22"/>
      <c r="L582" s="4"/>
    </row>
    <row r="583" spans="2:12">
      <c r="B583" s="3"/>
      <c r="C583" s="190">
        <v>10.17</v>
      </c>
      <c r="D583" s="24"/>
      <c r="E583" s="24"/>
      <c r="F583" s="24"/>
      <c r="G583" s="156" t="s">
        <v>658</v>
      </c>
      <c r="H583" s="174" t="s">
        <v>770</v>
      </c>
      <c r="I583" s="16">
        <v>1</v>
      </c>
      <c r="J583" s="17"/>
      <c r="K583" s="22"/>
      <c r="L583" s="4"/>
    </row>
    <row r="584" spans="2:12">
      <c r="B584" s="3"/>
      <c r="C584" s="190">
        <v>10.18</v>
      </c>
      <c r="D584" s="24"/>
      <c r="E584" s="24"/>
      <c r="F584" s="24"/>
      <c r="G584" s="156" t="s">
        <v>659</v>
      </c>
      <c r="H584" s="174" t="s">
        <v>770</v>
      </c>
      <c r="I584" s="16">
        <v>1</v>
      </c>
      <c r="J584" s="17"/>
      <c r="K584" s="22"/>
      <c r="L584" s="4"/>
    </row>
    <row r="585" spans="2:12">
      <c r="B585" s="3"/>
      <c r="C585" s="190">
        <v>10.19</v>
      </c>
      <c r="D585" s="24"/>
      <c r="E585" s="24"/>
      <c r="F585" s="24"/>
      <c r="G585" s="156" t="s">
        <v>660</v>
      </c>
      <c r="H585" s="174" t="s">
        <v>759</v>
      </c>
      <c r="I585" s="16">
        <v>1</v>
      </c>
      <c r="J585" s="17"/>
      <c r="K585" s="22"/>
      <c r="L585" s="4"/>
    </row>
    <row r="586" spans="2:12">
      <c r="B586" s="3"/>
      <c r="C586" s="190">
        <v>10.199999999999999</v>
      </c>
      <c r="D586" s="24"/>
      <c r="E586" s="24"/>
      <c r="F586" s="24"/>
      <c r="G586" s="156" t="s">
        <v>661</v>
      </c>
      <c r="H586" s="174" t="s">
        <v>761</v>
      </c>
      <c r="I586" s="16">
        <v>1</v>
      </c>
      <c r="J586" s="17"/>
      <c r="K586" s="22"/>
      <c r="L586" s="4"/>
    </row>
    <row r="587" spans="2:12">
      <c r="B587" s="3"/>
      <c r="C587" s="190">
        <v>10.210000000000001</v>
      </c>
      <c r="D587" s="24"/>
      <c r="E587" s="24"/>
      <c r="F587" s="24"/>
      <c r="G587" s="156" t="s">
        <v>662</v>
      </c>
      <c r="H587" s="174" t="s">
        <v>761</v>
      </c>
      <c r="I587" s="16">
        <v>1</v>
      </c>
      <c r="J587" s="17"/>
      <c r="K587" s="22"/>
      <c r="L587" s="4"/>
    </row>
    <row r="588" spans="2:12">
      <c r="B588" s="3"/>
      <c r="C588" s="189">
        <v>11</v>
      </c>
      <c r="D588" s="24"/>
      <c r="E588" s="24"/>
      <c r="F588" s="24"/>
      <c r="G588" s="152" t="s">
        <v>663</v>
      </c>
      <c r="H588" s="174"/>
      <c r="I588" s="16"/>
      <c r="J588" s="17"/>
      <c r="K588" s="22"/>
      <c r="L588" s="4"/>
    </row>
    <row r="589" spans="2:12">
      <c r="B589" s="3"/>
      <c r="C589" s="190">
        <v>11.01</v>
      </c>
      <c r="D589" s="24"/>
      <c r="E589" s="24"/>
      <c r="F589" s="24"/>
      <c r="G589" s="153" t="s">
        <v>664</v>
      </c>
      <c r="H589" s="174" t="s">
        <v>761</v>
      </c>
      <c r="I589" s="16">
        <v>1</v>
      </c>
      <c r="J589" s="17"/>
      <c r="K589" s="22"/>
      <c r="L589" s="4"/>
    </row>
    <row r="590" spans="2:12">
      <c r="B590" s="3"/>
      <c r="C590" s="190">
        <v>11.02</v>
      </c>
      <c r="D590" s="24"/>
      <c r="E590" s="24"/>
      <c r="F590" s="24"/>
      <c r="G590" s="153" t="s">
        <v>664</v>
      </c>
      <c r="H590" s="174" t="s">
        <v>759</v>
      </c>
      <c r="I590" s="16">
        <v>1</v>
      </c>
      <c r="J590" s="17"/>
      <c r="K590" s="22"/>
      <c r="L590" s="4"/>
    </row>
    <row r="591" spans="2:12">
      <c r="B591" s="3"/>
      <c r="C591" s="190">
        <v>11.03</v>
      </c>
      <c r="D591" s="24"/>
      <c r="E591" s="24"/>
      <c r="F591" s="24"/>
      <c r="G591" s="171" t="s">
        <v>665</v>
      </c>
      <c r="H591" s="174" t="s">
        <v>761</v>
      </c>
      <c r="I591" s="16">
        <v>1</v>
      </c>
      <c r="J591" s="17"/>
      <c r="K591" s="22"/>
      <c r="L591" s="4"/>
    </row>
    <row r="592" spans="2:12">
      <c r="B592" s="3"/>
      <c r="C592" s="190">
        <v>11.04</v>
      </c>
      <c r="D592" s="24"/>
      <c r="E592" s="24"/>
      <c r="F592" s="24"/>
      <c r="G592" s="171" t="s">
        <v>665</v>
      </c>
      <c r="H592" s="174" t="s">
        <v>759</v>
      </c>
      <c r="I592" s="16">
        <v>1</v>
      </c>
      <c r="J592" s="17"/>
      <c r="K592" s="22"/>
      <c r="L592" s="4"/>
    </row>
    <row r="593" spans="2:12">
      <c r="B593" s="3"/>
      <c r="C593" s="190">
        <v>11.05</v>
      </c>
      <c r="D593" s="24"/>
      <c r="E593" s="24"/>
      <c r="F593" s="24"/>
      <c r="G593" s="155" t="s">
        <v>666</v>
      </c>
      <c r="H593" s="174" t="s">
        <v>761</v>
      </c>
      <c r="I593" s="16">
        <v>1</v>
      </c>
      <c r="J593" s="17"/>
      <c r="K593" s="22"/>
      <c r="L593" s="4"/>
    </row>
    <row r="594" spans="2:12">
      <c r="B594" s="3"/>
      <c r="C594" s="190">
        <v>11.06</v>
      </c>
      <c r="D594" s="24"/>
      <c r="E594" s="24"/>
      <c r="F594" s="24"/>
      <c r="G594" s="153" t="s">
        <v>667</v>
      </c>
      <c r="H594" s="174" t="s">
        <v>759</v>
      </c>
      <c r="I594" s="16">
        <v>1</v>
      </c>
      <c r="J594" s="17"/>
      <c r="K594" s="22"/>
      <c r="L594" s="4"/>
    </row>
    <row r="595" spans="2:12">
      <c r="B595" s="3"/>
      <c r="C595" s="190">
        <v>11.07</v>
      </c>
      <c r="D595" s="24"/>
      <c r="E595" s="24"/>
      <c r="F595" s="24"/>
      <c r="G595" s="153" t="s">
        <v>668</v>
      </c>
      <c r="H595" s="174" t="s">
        <v>761</v>
      </c>
      <c r="I595" s="16">
        <v>1</v>
      </c>
      <c r="J595" s="17"/>
      <c r="K595" s="22"/>
      <c r="L595" s="4"/>
    </row>
    <row r="596" spans="2:12">
      <c r="B596" s="3"/>
      <c r="C596" s="190">
        <v>11.08</v>
      </c>
      <c r="D596" s="24"/>
      <c r="E596" s="24"/>
      <c r="F596" s="24"/>
      <c r="G596" s="153" t="s">
        <v>669</v>
      </c>
      <c r="H596" s="174" t="s">
        <v>761</v>
      </c>
      <c r="I596" s="16">
        <v>1</v>
      </c>
      <c r="J596" s="17"/>
      <c r="K596" s="22"/>
      <c r="L596" s="4"/>
    </row>
    <row r="597" spans="2:12">
      <c r="B597" s="3"/>
      <c r="C597" s="190">
        <v>11.09</v>
      </c>
      <c r="D597" s="24"/>
      <c r="E597" s="24"/>
      <c r="F597" s="24"/>
      <c r="G597" s="153" t="s">
        <v>670</v>
      </c>
      <c r="H597" s="174" t="s">
        <v>761</v>
      </c>
      <c r="I597" s="16">
        <v>1</v>
      </c>
      <c r="J597" s="17"/>
      <c r="K597" s="22"/>
      <c r="L597" s="4"/>
    </row>
    <row r="598" spans="2:12">
      <c r="B598" s="3"/>
      <c r="C598" s="190">
        <v>11.1</v>
      </c>
      <c r="D598" s="24"/>
      <c r="E598" s="24"/>
      <c r="F598" s="24"/>
      <c r="G598" s="153" t="s">
        <v>671</v>
      </c>
      <c r="H598" s="174" t="s">
        <v>759</v>
      </c>
      <c r="I598" s="16">
        <v>1</v>
      </c>
      <c r="J598" s="17"/>
      <c r="K598" s="22"/>
      <c r="L598" s="4"/>
    </row>
    <row r="599" spans="2:12">
      <c r="B599" s="3"/>
      <c r="C599" s="190">
        <v>11.11</v>
      </c>
      <c r="D599" s="24"/>
      <c r="E599" s="24"/>
      <c r="F599" s="24"/>
      <c r="G599" s="153" t="s">
        <v>672</v>
      </c>
      <c r="H599" s="174" t="s">
        <v>759</v>
      </c>
      <c r="I599" s="16">
        <v>1</v>
      </c>
      <c r="J599" s="17"/>
      <c r="K599" s="22"/>
      <c r="L599" s="4"/>
    </row>
    <row r="600" spans="2:12">
      <c r="B600" s="3"/>
      <c r="C600" s="190">
        <v>11.12</v>
      </c>
      <c r="D600" s="24"/>
      <c r="E600" s="24"/>
      <c r="F600" s="24"/>
      <c r="G600" s="153" t="s">
        <v>673</v>
      </c>
      <c r="H600" s="174" t="s">
        <v>761</v>
      </c>
      <c r="I600" s="16">
        <v>1</v>
      </c>
      <c r="J600" s="17"/>
      <c r="K600" s="22"/>
      <c r="L600" s="4"/>
    </row>
    <row r="601" spans="2:12">
      <c r="B601" s="3"/>
      <c r="C601" s="190">
        <v>11.13</v>
      </c>
      <c r="D601" s="24"/>
      <c r="E601" s="24"/>
      <c r="F601" s="24"/>
      <c r="G601" s="153" t="s">
        <v>674</v>
      </c>
      <c r="H601" s="174" t="s">
        <v>759</v>
      </c>
      <c r="I601" s="16">
        <v>1</v>
      </c>
      <c r="J601" s="17"/>
      <c r="K601" s="22"/>
      <c r="L601" s="4"/>
    </row>
    <row r="602" spans="2:12">
      <c r="B602" s="3"/>
      <c r="C602" s="190">
        <v>11.14</v>
      </c>
      <c r="D602" s="24"/>
      <c r="E602" s="24"/>
      <c r="F602" s="24"/>
      <c r="G602" s="153" t="s">
        <v>675</v>
      </c>
      <c r="H602" s="174" t="s">
        <v>761</v>
      </c>
      <c r="I602" s="16">
        <v>1</v>
      </c>
      <c r="J602" s="17"/>
      <c r="K602" s="22"/>
      <c r="L602" s="4"/>
    </row>
    <row r="603" spans="2:12">
      <c r="B603" s="3"/>
      <c r="C603" s="190">
        <v>11.15</v>
      </c>
      <c r="D603" s="24"/>
      <c r="E603" s="24"/>
      <c r="F603" s="24"/>
      <c r="G603" s="153" t="s">
        <v>676</v>
      </c>
      <c r="H603" s="174" t="s">
        <v>761</v>
      </c>
      <c r="I603" s="16">
        <v>1</v>
      </c>
      <c r="J603" s="17"/>
      <c r="K603" s="22"/>
      <c r="L603" s="4"/>
    </row>
    <row r="604" spans="2:12">
      <c r="B604" s="3"/>
      <c r="C604" s="190">
        <v>11.16</v>
      </c>
      <c r="D604" s="24"/>
      <c r="E604" s="24"/>
      <c r="F604" s="24"/>
      <c r="G604" s="153" t="s">
        <v>677</v>
      </c>
      <c r="H604" s="174" t="s">
        <v>761</v>
      </c>
      <c r="I604" s="16">
        <v>1</v>
      </c>
      <c r="J604" s="17"/>
      <c r="K604" s="22"/>
      <c r="L604" s="4"/>
    </row>
    <row r="605" spans="2:12">
      <c r="B605" s="3"/>
      <c r="C605" s="190">
        <v>11.17</v>
      </c>
      <c r="D605" s="24"/>
      <c r="E605" s="24"/>
      <c r="F605" s="24"/>
      <c r="G605" s="156" t="s">
        <v>678</v>
      </c>
      <c r="H605" s="174" t="s">
        <v>761</v>
      </c>
      <c r="I605" s="16">
        <v>1</v>
      </c>
      <c r="J605" s="17"/>
      <c r="K605" s="22"/>
      <c r="L605" s="4"/>
    </row>
    <row r="606" spans="2:12">
      <c r="B606" s="3"/>
      <c r="C606" s="190">
        <v>11.18</v>
      </c>
      <c r="D606" s="24"/>
      <c r="E606" s="24"/>
      <c r="F606" s="24"/>
      <c r="G606" s="156" t="s">
        <v>679</v>
      </c>
      <c r="H606" s="174" t="s">
        <v>761</v>
      </c>
      <c r="I606" s="16">
        <v>1</v>
      </c>
      <c r="J606" s="17"/>
      <c r="K606" s="22"/>
      <c r="L606" s="4"/>
    </row>
    <row r="607" spans="2:12">
      <c r="B607" s="3"/>
      <c r="C607" s="190">
        <v>11.19</v>
      </c>
      <c r="D607" s="24"/>
      <c r="E607" s="24"/>
      <c r="F607" s="24"/>
      <c r="G607" s="153" t="s">
        <v>680</v>
      </c>
      <c r="H607" s="174" t="s">
        <v>761</v>
      </c>
      <c r="I607" s="16">
        <v>1</v>
      </c>
      <c r="J607" s="17"/>
      <c r="K607" s="22"/>
      <c r="L607" s="4"/>
    </row>
    <row r="608" spans="2:12">
      <c r="B608" s="3"/>
      <c r="C608" s="190">
        <v>11.2</v>
      </c>
      <c r="D608" s="24"/>
      <c r="E608" s="24"/>
      <c r="F608" s="24"/>
      <c r="G608" s="153" t="s">
        <v>681</v>
      </c>
      <c r="H608" s="174" t="s">
        <v>761</v>
      </c>
      <c r="I608" s="16">
        <v>1</v>
      </c>
      <c r="J608" s="17"/>
      <c r="K608" s="22"/>
      <c r="L608" s="4"/>
    </row>
    <row r="609" spans="2:12">
      <c r="B609" s="3"/>
      <c r="C609" s="190">
        <v>11.21</v>
      </c>
      <c r="D609" s="24"/>
      <c r="E609" s="24"/>
      <c r="F609" s="24"/>
      <c r="G609" s="153" t="s">
        <v>682</v>
      </c>
      <c r="H609" s="174" t="s">
        <v>761</v>
      </c>
      <c r="I609" s="16">
        <v>1</v>
      </c>
      <c r="J609" s="17"/>
      <c r="K609" s="22"/>
      <c r="L609" s="4"/>
    </row>
    <row r="610" spans="2:12">
      <c r="B610" s="3"/>
      <c r="C610" s="190">
        <v>11.22</v>
      </c>
      <c r="D610" s="24"/>
      <c r="E610" s="24"/>
      <c r="F610" s="24"/>
      <c r="G610" s="153" t="s">
        <v>683</v>
      </c>
      <c r="H610" s="174" t="s">
        <v>760</v>
      </c>
      <c r="I610" s="16">
        <v>1</v>
      </c>
      <c r="J610" s="17"/>
      <c r="K610" s="22"/>
      <c r="L610" s="4"/>
    </row>
    <row r="611" spans="2:12">
      <c r="B611" s="3"/>
      <c r="C611" s="190">
        <v>11.23</v>
      </c>
      <c r="D611" s="24"/>
      <c r="E611" s="24"/>
      <c r="F611" s="24"/>
      <c r="G611" s="153" t="s">
        <v>684</v>
      </c>
      <c r="H611" s="174" t="s">
        <v>761</v>
      </c>
      <c r="I611" s="16">
        <v>1</v>
      </c>
      <c r="J611" s="17"/>
      <c r="K611" s="22"/>
      <c r="L611" s="4"/>
    </row>
    <row r="612" spans="2:12">
      <c r="B612" s="3"/>
      <c r="C612" s="190">
        <v>11.24</v>
      </c>
      <c r="D612" s="24"/>
      <c r="E612" s="24"/>
      <c r="F612" s="24"/>
      <c r="G612" s="153" t="s">
        <v>685</v>
      </c>
      <c r="H612" s="174" t="s">
        <v>759</v>
      </c>
      <c r="I612" s="16">
        <v>1</v>
      </c>
      <c r="J612" s="17"/>
      <c r="K612" s="22"/>
      <c r="L612" s="4"/>
    </row>
    <row r="613" spans="2:12">
      <c r="B613" s="3"/>
      <c r="C613" s="190">
        <v>11.25</v>
      </c>
      <c r="D613" s="24"/>
      <c r="E613" s="24"/>
      <c r="F613" s="24"/>
      <c r="G613" s="153" t="s">
        <v>686</v>
      </c>
      <c r="H613" s="174" t="s">
        <v>759</v>
      </c>
      <c r="I613" s="16">
        <v>1</v>
      </c>
      <c r="J613" s="17"/>
      <c r="K613" s="22"/>
      <c r="L613" s="4"/>
    </row>
    <row r="614" spans="2:12">
      <c r="B614" s="3"/>
      <c r="C614" s="190">
        <v>11.26</v>
      </c>
      <c r="D614" s="24"/>
      <c r="E614" s="24"/>
      <c r="F614" s="24"/>
      <c r="G614" s="153" t="s">
        <v>687</v>
      </c>
      <c r="H614" s="174" t="s">
        <v>761</v>
      </c>
      <c r="I614" s="16">
        <v>1</v>
      </c>
      <c r="J614" s="17"/>
      <c r="K614" s="22"/>
      <c r="L614" s="4"/>
    </row>
    <row r="615" spans="2:12">
      <c r="B615" s="3"/>
      <c r="C615" s="190">
        <v>11.27</v>
      </c>
      <c r="D615" s="24"/>
      <c r="E615" s="24"/>
      <c r="F615" s="24"/>
      <c r="G615" s="153" t="s">
        <v>688</v>
      </c>
      <c r="H615" s="174" t="s">
        <v>759</v>
      </c>
      <c r="I615" s="16">
        <v>1</v>
      </c>
      <c r="J615" s="17"/>
      <c r="K615" s="22"/>
      <c r="L615" s="4"/>
    </row>
    <row r="616" spans="2:12">
      <c r="B616" s="3"/>
      <c r="C616" s="190">
        <v>11.28</v>
      </c>
      <c r="D616" s="24"/>
      <c r="E616" s="24"/>
      <c r="F616" s="24"/>
      <c r="G616" s="153" t="s">
        <v>689</v>
      </c>
      <c r="H616" s="174" t="s">
        <v>761</v>
      </c>
      <c r="I616" s="16">
        <v>1</v>
      </c>
      <c r="J616" s="17"/>
      <c r="K616" s="22"/>
      <c r="L616" s="4"/>
    </row>
    <row r="617" spans="2:12">
      <c r="B617" s="3"/>
      <c r="C617" s="189">
        <v>12</v>
      </c>
      <c r="D617" s="24"/>
      <c r="E617" s="24"/>
      <c r="F617" s="24"/>
      <c r="G617" s="152" t="s">
        <v>690</v>
      </c>
      <c r="H617" s="174"/>
      <c r="I617" s="16"/>
      <c r="J617" s="17"/>
      <c r="K617" s="22"/>
      <c r="L617" s="4"/>
    </row>
    <row r="618" spans="2:12">
      <c r="B618" s="3"/>
      <c r="C618" s="190">
        <v>11.26</v>
      </c>
      <c r="D618" s="24"/>
      <c r="E618" s="24"/>
      <c r="F618" s="24"/>
      <c r="G618" s="153" t="s">
        <v>691</v>
      </c>
      <c r="H618" s="174" t="s">
        <v>761</v>
      </c>
      <c r="I618" s="16">
        <v>1</v>
      </c>
      <c r="J618" s="17"/>
      <c r="K618" s="22"/>
      <c r="L618" s="4"/>
    </row>
    <row r="619" spans="2:12">
      <c r="B619" s="3"/>
      <c r="C619" s="190">
        <v>11.26</v>
      </c>
      <c r="D619" s="24"/>
      <c r="E619" s="24"/>
      <c r="F619" s="24"/>
      <c r="G619" s="153" t="s">
        <v>692</v>
      </c>
      <c r="H619" s="174" t="s">
        <v>761</v>
      </c>
      <c r="I619" s="16">
        <v>1</v>
      </c>
      <c r="J619" s="17"/>
      <c r="K619" s="22"/>
      <c r="L619" s="4"/>
    </row>
    <row r="620" spans="2:12">
      <c r="B620" s="3"/>
      <c r="C620" s="190">
        <v>11.26</v>
      </c>
      <c r="D620" s="24"/>
      <c r="E620" s="24"/>
      <c r="F620" s="24"/>
      <c r="G620" s="153" t="s">
        <v>693</v>
      </c>
      <c r="H620" s="174" t="s">
        <v>759</v>
      </c>
      <c r="I620" s="16">
        <v>1</v>
      </c>
      <c r="J620" s="17"/>
      <c r="K620" s="22"/>
      <c r="L620" s="4"/>
    </row>
    <row r="621" spans="2:12">
      <c r="B621" s="3"/>
      <c r="C621" s="190">
        <v>11.26</v>
      </c>
      <c r="D621" s="24"/>
      <c r="E621" s="24"/>
      <c r="F621" s="24"/>
      <c r="G621" s="153" t="s">
        <v>694</v>
      </c>
      <c r="H621" s="174" t="s">
        <v>761</v>
      </c>
      <c r="I621" s="16">
        <v>1</v>
      </c>
      <c r="J621" s="17"/>
      <c r="K621" s="22"/>
      <c r="L621" s="4"/>
    </row>
    <row r="622" spans="2:12">
      <c r="B622" s="3"/>
      <c r="C622" s="190">
        <v>11.26</v>
      </c>
      <c r="D622" s="24"/>
      <c r="E622" s="24"/>
      <c r="F622" s="24"/>
      <c r="G622" s="153" t="s">
        <v>695</v>
      </c>
      <c r="H622" s="174" t="s">
        <v>761</v>
      </c>
      <c r="I622" s="16">
        <v>1</v>
      </c>
      <c r="J622" s="17"/>
      <c r="K622" s="22"/>
      <c r="L622" s="4"/>
    </row>
    <row r="623" spans="2:12">
      <c r="B623" s="3"/>
      <c r="C623" s="189">
        <v>13</v>
      </c>
      <c r="D623" s="24"/>
      <c r="E623" s="24"/>
      <c r="F623" s="24"/>
      <c r="G623" s="152" t="s">
        <v>696</v>
      </c>
      <c r="H623" s="174"/>
      <c r="I623" s="16"/>
      <c r="J623" s="17"/>
      <c r="K623" s="22"/>
      <c r="L623" s="4"/>
    </row>
    <row r="624" spans="2:12">
      <c r="B624" s="3"/>
      <c r="C624" s="190">
        <v>13.01</v>
      </c>
      <c r="D624" s="24"/>
      <c r="E624" s="24"/>
      <c r="F624" s="24"/>
      <c r="G624" s="153" t="s">
        <v>697</v>
      </c>
      <c r="H624" s="174" t="s">
        <v>761</v>
      </c>
      <c r="I624" s="16">
        <v>1</v>
      </c>
      <c r="J624" s="17"/>
      <c r="K624" s="22"/>
      <c r="L624" s="4"/>
    </row>
    <row r="625" spans="2:12">
      <c r="B625" s="3"/>
      <c r="C625" s="190">
        <v>13.02</v>
      </c>
      <c r="D625" s="24"/>
      <c r="E625" s="24"/>
      <c r="F625" s="24"/>
      <c r="G625" s="153" t="s">
        <v>698</v>
      </c>
      <c r="H625" s="174" t="s">
        <v>761</v>
      </c>
      <c r="I625" s="16">
        <v>1</v>
      </c>
      <c r="J625" s="17"/>
      <c r="K625" s="22"/>
      <c r="L625" s="4"/>
    </row>
    <row r="626" spans="2:12">
      <c r="B626" s="3"/>
      <c r="C626" s="190">
        <v>13.03</v>
      </c>
      <c r="D626" s="24"/>
      <c r="E626" s="24"/>
      <c r="F626" s="24"/>
      <c r="G626" s="153" t="s">
        <v>699</v>
      </c>
      <c r="H626" s="174" t="s">
        <v>761</v>
      </c>
      <c r="I626" s="16">
        <v>1</v>
      </c>
      <c r="J626" s="17"/>
      <c r="K626" s="22"/>
      <c r="L626" s="4"/>
    </row>
    <row r="627" spans="2:12">
      <c r="B627" s="3"/>
      <c r="C627" s="190">
        <v>13.04</v>
      </c>
      <c r="D627" s="24"/>
      <c r="E627" s="24"/>
      <c r="F627" s="24"/>
      <c r="G627" s="153" t="s">
        <v>700</v>
      </c>
      <c r="H627" s="174" t="s">
        <v>761</v>
      </c>
      <c r="I627" s="16">
        <v>1</v>
      </c>
      <c r="J627" s="17"/>
      <c r="K627" s="22"/>
      <c r="L627" s="4"/>
    </row>
    <row r="628" spans="2:12">
      <c r="B628" s="3"/>
      <c r="C628" s="190">
        <v>13.05</v>
      </c>
      <c r="D628" s="24"/>
      <c r="E628" s="24"/>
      <c r="F628" s="24"/>
      <c r="G628" s="153" t="s">
        <v>701</v>
      </c>
      <c r="H628" s="174" t="s">
        <v>761</v>
      </c>
      <c r="I628" s="16">
        <v>1</v>
      </c>
      <c r="J628" s="17"/>
      <c r="K628" s="22"/>
      <c r="L628" s="4"/>
    </row>
    <row r="629" spans="2:12">
      <c r="B629" s="3"/>
      <c r="C629" s="190">
        <v>13.06</v>
      </c>
      <c r="D629" s="24"/>
      <c r="E629" s="24"/>
      <c r="F629" s="24"/>
      <c r="G629" s="153" t="s">
        <v>702</v>
      </c>
      <c r="H629" s="174" t="s">
        <v>759</v>
      </c>
      <c r="I629" s="16">
        <v>1</v>
      </c>
      <c r="J629" s="17"/>
      <c r="K629" s="22"/>
      <c r="L629" s="4"/>
    </row>
    <row r="630" spans="2:12">
      <c r="B630" s="3"/>
      <c r="C630" s="190">
        <v>13.07</v>
      </c>
      <c r="D630" s="24"/>
      <c r="E630" s="24"/>
      <c r="F630" s="24"/>
      <c r="G630" s="153" t="s">
        <v>703</v>
      </c>
      <c r="H630" s="174" t="s">
        <v>761</v>
      </c>
      <c r="I630" s="16">
        <v>1</v>
      </c>
      <c r="J630" s="17"/>
      <c r="K630" s="22"/>
      <c r="L630" s="4"/>
    </row>
    <row r="631" spans="2:12">
      <c r="B631" s="3"/>
      <c r="C631" s="190">
        <v>13.08</v>
      </c>
      <c r="D631" s="24"/>
      <c r="E631" s="24"/>
      <c r="F631" s="24"/>
      <c r="G631" s="153" t="s">
        <v>704</v>
      </c>
      <c r="H631" s="174" t="s">
        <v>759</v>
      </c>
      <c r="I631" s="16">
        <v>1</v>
      </c>
      <c r="J631" s="17"/>
      <c r="K631" s="22"/>
      <c r="L631" s="4"/>
    </row>
    <row r="632" spans="2:12">
      <c r="B632" s="3"/>
      <c r="C632" s="190">
        <v>13.09</v>
      </c>
      <c r="D632" s="24"/>
      <c r="E632" s="24"/>
      <c r="F632" s="24"/>
      <c r="G632" s="153" t="s">
        <v>705</v>
      </c>
      <c r="H632" s="174" t="s">
        <v>761</v>
      </c>
      <c r="I632" s="16">
        <v>1</v>
      </c>
      <c r="J632" s="17"/>
      <c r="K632" s="22"/>
      <c r="L632" s="4"/>
    </row>
    <row r="633" spans="2:12">
      <c r="B633" s="3"/>
      <c r="C633" s="190">
        <v>13.1</v>
      </c>
      <c r="D633" s="24"/>
      <c r="E633" s="24"/>
      <c r="F633" s="24"/>
      <c r="G633" s="153" t="s">
        <v>706</v>
      </c>
      <c r="H633" s="174" t="s">
        <v>759</v>
      </c>
      <c r="I633" s="16">
        <v>1</v>
      </c>
      <c r="J633" s="17"/>
      <c r="K633" s="22"/>
      <c r="L633" s="4"/>
    </row>
    <row r="634" spans="2:12">
      <c r="B634" s="3"/>
      <c r="C634" s="189">
        <v>14</v>
      </c>
      <c r="D634" s="24"/>
      <c r="E634" s="24"/>
      <c r="F634" s="24"/>
      <c r="G634" s="152" t="s">
        <v>707</v>
      </c>
      <c r="H634" s="174"/>
      <c r="I634" s="16"/>
      <c r="J634" s="17"/>
      <c r="K634" s="22"/>
      <c r="L634" s="4"/>
    </row>
    <row r="635" spans="2:12">
      <c r="B635" s="3"/>
      <c r="C635" s="190">
        <v>14.01</v>
      </c>
      <c r="D635" s="24"/>
      <c r="E635" s="24"/>
      <c r="F635" s="24"/>
      <c r="G635" s="153" t="s">
        <v>708</v>
      </c>
      <c r="H635" s="174" t="s">
        <v>760</v>
      </c>
      <c r="I635" s="16">
        <v>1</v>
      </c>
      <c r="J635" s="17"/>
      <c r="K635" s="22"/>
      <c r="L635" s="4"/>
    </row>
    <row r="636" spans="2:12">
      <c r="B636" s="3"/>
      <c r="C636" s="190">
        <v>14.02</v>
      </c>
      <c r="D636" s="24"/>
      <c r="E636" s="24"/>
      <c r="F636" s="24"/>
      <c r="G636" s="153" t="s">
        <v>709</v>
      </c>
      <c r="H636" s="174" t="s">
        <v>761</v>
      </c>
      <c r="I636" s="16">
        <v>1</v>
      </c>
      <c r="J636" s="17"/>
      <c r="K636" s="22"/>
      <c r="L636" s="4"/>
    </row>
    <row r="637" spans="2:12">
      <c r="B637" s="3"/>
      <c r="C637" s="190">
        <v>14.03</v>
      </c>
      <c r="D637" s="24"/>
      <c r="E637" s="24"/>
      <c r="F637" s="24"/>
      <c r="G637" s="153" t="s">
        <v>710</v>
      </c>
      <c r="H637" s="174" t="s">
        <v>761</v>
      </c>
      <c r="I637" s="16">
        <v>1</v>
      </c>
      <c r="J637" s="17"/>
      <c r="K637" s="22"/>
      <c r="L637" s="4"/>
    </row>
    <row r="638" spans="2:12">
      <c r="B638" s="3"/>
      <c r="C638" s="190">
        <v>14.04</v>
      </c>
      <c r="D638" s="24"/>
      <c r="E638" s="24"/>
      <c r="F638" s="24"/>
      <c r="G638" s="153" t="s">
        <v>711</v>
      </c>
      <c r="H638" s="174" t="s">
        <v>761</v>
      </c>
      <c r="I638" s="16">
        <v>1</v>
      </c>
      <c r="J638" s="17"/>
      <c r="K638" s="22"/>
      <c r="L638" s="4"/>
    </row>
    <row r="639" spans="2:12">
      <c r="B639" s="3"/>
      <c r="C639" s="190">
        <v>14.05</v>
      </c>
      <c r="D639" s="24"/>
      <c r="E639" s="24"/>
      <c r="F639" s="24"/>
      <c r="G639" s="153" t="s">
        <v>712</v>
      </c>
      <c r="H639" s="174" t="s">
        <v>761</v>
      </c>
      <c r="I639" s="16">
        <v>1</v>
      </c>
      <c r="J639" s="17"/>
      <c r="K639" s="22"/>
      <c r="L639" s="4"/>
    </row>
    <row r="640" spans="2:12">
      <c r="B640" s="3"/>
      <c r="C640" s="190">
        <v>14.06</v>
      </c>
      <c r="D640" s="24"/>
      <c r="E640" s="24"/>
      <c r="F640" s="24"/>
      <c r="G640" s="153" t="s">
        <v>713</v>
      </c>
      <c r="H640" s="174" t="s">
        <v>760</v>
      </c>
      <c r="I640" s="16">
        <v>1</v>
      </c>
      <c r="J640" s="17"/>
      <c r="K640" s="22"/>
      <c r="L640" s="4"/>
    </row>
    <row r="641" spans="2:12">
      <c r="B641" s="3"/>
      <c r="C641" s="190">
        <v>14.07</v>
      </c>
      <c r="D641" s="24"/>
      <c r="E641" s="24"/>
      <c r="F641" s="24"/>
      <c r="G641" s="153" t="s">
        <v>714</v>
      </c>
      <c r="H641" s="174" t="s">
        <v>761</v>
      </c>
      <c r="I641" s="16">
        <v>1</v>
      </c>
      <c r="J641" s="17"/>
      <c r="K641" s="22"/>
      <c r="L641" s="4"/>
    </row>
    <row r="642" spans="2:12">
      <c r="B642" s="3"/>
      <c r="C642" s="190">
        <v>14.08</v>
      </c>
      <c r="D642" s="24"/>
      <c r="E642" s="24"/>
      <c r="F642" s="24"/>
      <c r="G642" s="153" t="s">
        <v>715</v>
      </c>
      <c r="H642" s="174" t="s">
        <v>761</v>
      </c>
      <c r="I642" s="16">
        <v>1</v>
      </c>
      <c r="J642" s="17"/>
      <c r="K642" s="22"/>
      <c r="L642" s="4"/>
    </row>
    <row r="643" spans="2:12">
      <c r="B643" s="3"/>
      <c r="C643" s="190">
        <v>14.09</v>
      </c>
      <c r="D643" s="24"/>
      <c r="E643" s="24"/>
      <c r="F643" s="24"/>
      <c r="G643" s="153" t="s">
        <v>716</v>
      </c>
      <c r="H643" s="174" t="s">
        <v>760</v>
      </c>
      <c r="I643" s="16">
        <v>1</v>
      </c>
      <c r="J643" s="17"/>
      <c r="K643" s="22"/>
      <c r="L643" s="4"/>
    </row>
    <row r="644" spans="2:12">
      <c r="B644" s="3"/>
      <c r="C644" s="190">
        <v>14.1</v>
      </c>
      <c r="D644" s="24"/>
      <c r="E644" s="24"/>
      <c r="F644" s="24"/>
      <c r="G644" s="153" t="s">
        <v>717</v>
      </c>
      <c r="H644" s="174" t="s">
        <v>761</v>
      </c>
      <c r="I644" s="16">
        <v>1</v>
      </c>
      <c r="J644" s="17"/>
      <c r="K644" s="22"/>
      <c r="L644" s="4"/>
    </row>
    <row r="645" spans="2:12">
      <c r="B645" s="3"/>
      <c r="C645" s="189">
        <v>15</v>
      </c>
      <c r="D645" s="24"/>
      <c r="E645" s="24"/>
      <c r="F645" s="24"/>
      <c r="G645" s="172" t="s">
        <v>718</v>
      </c>
      <c r="H645" s="174"/>
      <c r="I645" s="16"/>
      <c r="J645" s="17"/>
      <c r="K645" s="22"/>
      <c r="L645" s="4"/>
    </row>
    <row r="646" spans="2:12">
      <c r="B646" s="3"/>
      <c r="C646" s="190">
        <v>15.01</v>
      </c>
      <c r="D646" s="24"/>
      <c r="E646" s="24"/>
      <c r="F646" s="24"/>
      <c r="G646" s="153" t="s">
        <v>719</v>
      </c>
      <c r="H646" s="174" t="s">
        <v>761</v>
      </c>
      <c r="I646" s="16">
        <v>1</v>
      </c>
      <c r="J646" s="17"/>
      <c r="K646" s="22"/>
      <c r="L646" s="4"/>
    </row>
    <row r="647" spans="2:12">
      <c r="B647" s="3"/>
      <c r="C647" s="190">
        <v>15.02</v>
      </c>
      <c r="D647" s="24"/>
      <c r="E647" s="24"/>
      <c r="F647" s="24"/>
      <c r="G647" s="153" t="s">
        <v>720</v>
      </c>
      <c r="H647" s="174" t="s">
        <v>759</v>
      </c>
      <c r="I647" s="16">
        <v>1</v>
      </c>
      <c r="J647" s="17"/>
      <c r="K647" s="22"/>
      <c r="L647" s="4"/>
    </row>
    <row r="648" spans="2:12">
      <c r="B648" s="3"/>
      <c r="C648" s="190">
        <v>15.03</v>
      </c>
      <c r="D648" s="24"/>
      <c r="E648" s="24"/>
      <c r="F648" s="24"/>
      <c r="G648" s="153" t="s">
        <v>721</v>
      </c>
      <c r="H648" s="174" t="s">
        <v>761</v>
      </c>
      <c r="I648" s="16">
        <v>1</v>
      </c>
      <c r="J648" s="17"/>
      <c r="K648" s="22"/>
      <c r="L648" s="4"/>
    </row>
    <row r="649" spans="2:12">
      <c r="B649" s="3"/>
      <c r="C649" s="190">
        <v>15.04</v>
      </c>
      <c r="D649" s="24"/>
      <c r="E649" s="24"/>
      <c r="F649" s="24"/>
      <c r="G649" s="153" t="s">
        <v>722</v>
      </c>
      <c r="H649" s="174" t="s">
        <v>761</v>
      </c>
      <c r="I649" s="16">
        <v>1</v>
      </c>
      <c r="J649" s="17"/>
      <c r="K649" s="22"/>
      <c r="L649" s="4"/>
    </row>
    <row r="650" spans="2:12">
      <c r="B650" s="3"/>
      <c r="C650" s="190">
        <v>15.05</v>
      </c>
      <c r="D650" s="24"/>
      <c r="E650" s="24"/>
      <c r="F650" s="24"/>
      <c r="G650" s="154" t="s">
        <v>723</v>
      </c>
      <c r="H650" s="174" t="s">
        <v>761</v>
      </c>
      <c r="I650" s="16">
        <v>1</v>
      </c>
      <c r="J650" s="17"/>
      <c r="K650" s="22"/>
      <c r="L650" s="4"/>
    </row>
    <row r="651" spans="2:12">
      <c r="B651" s="3"/>
      <c r="C651" s="189">
        <v>16</v>
      </c>
      <c r="D651" s="24"/>
      <c r="E651" s="24"/>
      <c r="F651" s="24"/>
      <c r="G651" s="152" t="s">
        <v>724</v>
      </c>
      <c r="H651" s="174"/>
      <c r="I651" s="16"/>
      <c r="J651" s="17"/>
      <c r="K651" s="22"/>
      <c r="L651" s="4"/>
    </row>
    <row r="652" spans="2:12">
      <c r="B652" s="3"/>
      <c r="C652" s="190">
        <v>16.010000000000002</v>
      </c>
      <c r="D652" s="24"/>
      <c r="E652" s="24"/>
      <c r="F652" s="24"/>
      <c r="G652" s="153" t="s">
        <v>725</v>
      </c>
      <c r="H652" s="174" t="s">
        <v>760</v>
      </c>
      <c r="I652" s="16">
        <v>1</v>
      </c>
      <c r="J652" s="17"/>
      <c r="K652" s="22"/>
      <c r="L652" s="4"/>
    </row>
    <row r="653" spans="2:12">
      <c r="B653" s="3"/>
      <c r="C653" s="190">
        <v>16.02</v>
      </c>
      <c r="D653" s="24"/>
      <c r="E653" s="24"/>
      <c r="F653" s="24"/>
      <c r="G653" s="153" t="s">
        <v>726</v>
      </c>
      <c r="H653" s="174" t="s">
        <v>771</v>
      </c>
      <c r="I653" s="16">
        <v>1</v>
      </c>
      <c r="J653" s="17"/>
      <c r="K653" s="22"/>
      <c r="L653" s="4"/>
    </row>
    <row r="654" spans="2:12">
      <c r="B654" s="3"/>
      <c r="C654" s="190">
        <v>16.03</v>
      </c>
      <c r="D654" s="24"/>
      <c r="E654" s="24"/>
      <c r="F654" s="24"/>
      <c r="G654" s="153" t="s">
        <v>727</v>
      </c>
      <c r="H654" s="174" t="s">
        <v>771</v>
      </c>
      <c r="I654" s="16">
        <v>1</v>
      </c>
      <c r="J654" s="17"/>
      <c r="K654" s="22"/>
      <c r="L654" s="4"/>
    </row>
    <row r="655" spans="2:12">
      <c r="B655" s="3"/>
      <c r="C655" s="190">
        <v>16.04</v>
      </c>
      <c r="D655" s="24"/>
      <c r="E655" s="24"/>
      <c r="F655" s="24"/>
      <c r="G655" s="153" t="s">
        <v>728</v>
      </c>
      <c r="H655" s="174" t="s">
        <v>760</v>
      </c>
      <c r="I655" s="16">
        <v>1</v>
      </c>
      <c r="J655" s="17"/>
      <c r="K655" s="22"/>
      <c r="L655" s="4"/>
    </row>
    <row r="656" spans="2:12">
      <c r="B656" s="3"/>
      <c r="C656" s="190">
        <v>16.05</v>
      </c>
      <c r="D656" s="24"/>
      <c r="E656" s="24"/>
      <c r="F656" s="24"/>
      <c r="G656" s="153" t="s">
        <v>729</v>
      </c>
      <c r="H656" s="174" t="s">
        <v>760</v>
      </c>
      <c r="I656" s="16">
        <v>1</v>
      </c>
      <c r="J656" s="17"/>
      <c r="K656" s="22"/>
      <c r="L656" s="4"/>
    </row>
    <row r="657" spans="2:12">
      <c r="B657" s="3"/>
      <c r="C657" s="190">
        <v>16.059999999999999</v>
      </c>
      <c r="D657" s="24"/>
      <c r="E657" s="24"/>
      <c r="F657" s="24"/>
      <c r="G657" s="153" t="s">
        <v>730</v>
      </c>
      <c r="H657" s="174" t="s">
        <v>760</v>
      </c>
      <c r="I657" s="16">
        <v>1</v>
      </c>
      <c r="J657" s="17"/>
      <c r="K657" s="22"/>
      <c r="L657" s="4"/>
    </row>
    <row r="658" spans="2:12">
      <c r="B658" s="3"/>
      <c r="C658" s="190">
        <v>16.07</v>
      </c>
      <c r="D658" s="24"/>
      <c r="E658" s="24"/>
      <c r="F658" s="24"/>
      <c r="G658" s="153" t="s">
        <v>731</v>
      </c>
      <c r="H658" s="174" t="s">
        <v>760</v>
      </c>
      <c r="I658" s="16">
        <v>1</v>
      </c>
      <c r="J658" s="17"/>
      <c r="K658" s="22"/>
      <c r="L658" s="4"/>
    </row>
    <row r="659" spans="2:12">
      <c r="B659" s="3"/>
      <c r="C659" s="190">
        <v>16.079999999999998</v>
      </c>
      <c r="D659" s="24"/>
      <c r="E659" s="24"/>
      <c r="F659" s="24"/>
      <c r="G659" s="153" t="s">
        <v>732</v>
      </c>
      <c r="H659" s="174" t="s">
        <v>760</v>
      </c>
      <c r="I659" s="16">
        <v>1</v>
      </c>
      <c r="J659" s="17"/>
      <c r="K659" s="22"/>
      <c r="L659" s="4"/>
    </row>
    <row r="660" spans="2:12">
      <c r="B660" s="3"/>
      <c r="C660" s="190">
        <v>16.09</v>
      </c>
      <c r="D660" s="24"/>
      <c r="E660" s="24"/>
      <c r="F660" s="24"/>
      <c r="G660" s="153" t="s">
        <v>733</v>
      </c>
      <c r="H660" s="174" t="s">
        <v>760</v>
      </c>
      <c r="I660" s="16">
        <v>1</v>
      </c>
      <c r="J660" s="17"/>
      <c r="K660" s="22"/>
      <c r="L660" s="4"/>
    </row>
    <row r="661" spans="2:12">
      <c r="B661" s="3"/>
      <c r="C661" s="190">
        <v>16.100000000000001</v>
      </c>
      <c r="D661" s="24"/>
      <c r="E661" s="24"/>
      <c r="F661" s="24"/>
      <c r="G661" s="153" t="s">
        <v>734</v>
      </c>
      <c r="H661" s="174" t="s">
        <v>760</v>
      </c>
      <c r="I661" s="16">
        <v>1</v>
      </c>
      <c r="J661" s="17"/>
      <c r="K661" s="22"/>
      <c r="L661" s="4"/>
    </row>
    <row r="662" spans="2:12">
      <c r="B662" s="3"/>
      <c r="C662" s="190">
        <v>16.11</v>
      </c>
      <c r="D662" s="24"/>
      <c r="E662" s="24"/>
      <c r="F662" s="24"/>
      <c r="G662" s="153" t="s">
        <v>735</v>
      </c>
      <c r="H662" s="174" t="s">
        <v>760</v>
      </c>
      <c r="I662" s="16">
        <v>1</v>
      </c>
      <c r="J662" s="17"/>
      <c r="K662" s="22"/>
      <c r="L662" s="4"/>
    </row>
    <row r="663" spans="2:12">
      <c r="B663" s="3"/>
      <c r="C663" s="190">
        <v>16.12</v>
      </c>
      <c r="D663" s="24"/>
      <c r="E663" s="24"/>
      <c r="F663" s="24"/>
      <c r="G663" s="153" t="s">
        <v>736</v>
      </c>
      <c r="H663" s="174" t="s">
        <v>759</v>
      </c>
      <c r="I663" s="16">
        <v>1</v>
      </c>
      <c r="J663" s="17"/>
      <c r="K663" s="22"/>
      <c r="L663" s="4"/>
    </row>
    <row r="664" spans="2:12">
      <c r="B664" s="3"/>
      <c r="C664" s="190">
        <v>16.13</v>
      </c>
      <c r="D664" s="24"/>
      <c r="E664" s="24"/>
      <c r="F664" s="24"/>
      <c r="G664" s="153" t="s">
        <v>737</v>
      </c>
      <c r="H664" s="174" t="s">
        <v>760</v>
      </c>
      <c r="I664" s="16">
        <v>1</v>
      </c>
      <c r="J664" s="17"/>
      <c r="K664" s="22"/>
      <c r="L664" s="4"/>
    </row>
    <row r="665" spans="2:12">
      <c r="B665" s="3"/>
      <c r="C665" s="190">
        <v>16.14</v>
      </c>
      <c r="D665" s="24"/>
      <c r="E665" s="24"/>
      <c r="F665" s="24"/>
      <c r="G665" s="153" t="s">
        <v>738</v>
      </c>
      <c r="H665" s="174" t="s">
        <v>760</v>
      </c>
      <c r="I665" s="16">
        <v>1</v>
      </c>
      <c r="J665" s="17"/>
      <c r="K665" s="22"/>
      <c r="L665" s="4"/>
    </row>
    <row r="666" spans="2:12">
      <c r="B666" s="3"/>
      <c r="C666" s="190">
        <v>16.149999999999999</v>
      </c>
      <c r="D666" s="24"/>
      <c r="E666" s="24"/>
      <c r="F666" s="24"/>
      <c r="G666" s="153" t="s">
        <v>739</v>
      </c>
      <c r="H666" s="174" t="s">
        <v>760</v>
      </c>
      <c r="I666" s="16">
        <v>1</v>
      </c>
      <c r="J666" s="17"/>
      <c r="K666" s="22"/>
      <c r="L666" s="4"/>
    </row>
    <row r="667" spans="2:12">
      <c r="B667" s="3"/>
      <c r="C667" s="190">
        <v>16.16</v>
      </c>
      <c r="D667" s="24"/>
      <c r="E667" s="24"/>
      <c r="F667" s="24"/>
      <c r="G667" s="153" t="s">
        <v>740</v>
      </c>
      <c r="H667" s="174" t="s">
        <v>761</v>
      </c>
      <c r="I667" s="16">
        <v>1</v>
      </c>
      <c r="J667" s="17"/>
      <c r="K667" s="22"/>
      <c r="L667" s="4"/>
    </row>
    <row r="668" spans="2:12">
      <c r="B668" s="3"/>
      <c r="C668" s="190">
        <v>16.170000000000002</v>
      </c>
      <c r="D668" s="24"/>
      <c r="E668" s="24"/>
      <c r="F668" s="24"/>
      <c r="G668" s="153" t="s">
        <v>741</v>
      </c>
      <c r="H668" s="174" t="s">
        <v>759</v>
      </c>
      <c r="I668" s="16">
        <v>1</v>
      </c>
      <c r="J668" s="17"/>
      <c r="K668" s="22"/>
      <c r="L668" s="4"/>
    </row>
    <row r="669" spans="2:12">
      <c r="B669" s="3"/>
      <c r="C669" s="189">
        <v>17</v>
      </c>
      <c r="D669" s="24"/>
      <c r="E669" s="24"/>
      <c r="F669" s="24"/>
      <c r="G669" s="152" t="s">
        <v>742</v>
      </c>
      <c r="H669" s="174"/>
      <c r="I669" s="16"/>
      <c r="J669" s="17"/>
      <c r="K669" s="22"/>
      <c r="L669" s="4"/>
    </row>
    <row r="670" spans="2:12">
      <c r="B670" s="3"/>
      <c r="C670" s="190">
        <v>17.010000000000002</v>
      </c>
      <c r="D670" s="24"/>
      <c r="E670" s="24"/>
      <c r="F670" s="24"/>
      <c r="G670" s="153" t="s">
        <v>743</v>
      </c>
      <c r="H670" s="174" t="s">
        <v>761</v>
      </c>
      <c r="I670" s="16">
        <v>1</v>
      </c>
      <c r="J670" s="17"/>
      <c r="K670" s="22"/>
      <c r="L670" s="4"/>
    </row>
    <row r="671" spans="2:12">
      <c r="B671" s="3"/>
      <c r="C671" s="190">
        <v>17.02</v>
      </c>
      <c r="D671" s="24"/>
      <c r="E671" s="24"/>
      <c r="F671" s="24"/>
      <c r="G671" s="153" t="s">
        <v>744</v>
      </c>
      <c r="H671" s="174" t="s">
        <v>759</v>
      </c>
      <c r="I671" s="16">
        <v>1</v>
      </c>
      <c r="J671" s="17"/>
      <c r="K671" s="22"/>
      <c r="L671" s="4"/>
    </row>
    <row r="672" spans="2:12">
      <c r="B672" s="3"/>
      <c r="C672" s="190">
        <v>17.03</v>
      </c>
      <c r="D672" s="24"/>
      <c r="E672" s="24"/>
      <c r="F672" s="24"/>
      <c r="G672" s="153" t="s">
        <v>745</v>
      </c>
      <c r="H672" s="174" t="s">
        <v>759</v>
      </c>
      <c r="I672" s="16">
        <v>1</v>
      </c>
      <c r="J672" s="17"/>
      <c r="K672" s="22"/>
      <c r="L672" s="4"/>
    </row>
    <row r="673" spans="2:12">
      <c r="B673" s="3"/>
      <c r="C673" s="190">
        <v>17.04</v>
      </c>
      <c r="D673" s="24"/>
      <c r="E673" s="24"/>
      <c r="F673" s="24"/>
      <c r="G673" s="153" t="s">
        <v>746</v>
      </c>
      <c r="H673" s="174" t="s">
        <v>759</v>
      </c>
      <c r="I673" s="16">
        <v>1</v>
      </c>
      <c r="J673" s="17"/>
      <c r="K673" s="22"/>
      <c r="L673" s="4"/>
    </row>
    <row r="674" spans="2:12">
      <c r="B674" s="3"/>
      <c r="C674" s="190">
        <v>17.05</v>
      </c>
      <c r="D674" s="24"/>
      <c r="E674" s="24"/>
      <c r="F674" s="24"/>
      <c r="G674" s="153" t="s">
        <v>747</v>
      </c>
      <c r="H674" s="174" t="s">
        <v>759</v>
      </c>
      <c r="I674" s="16">
        <v>1</v>
      </c>
      <c r="J674" s="17"/>
      <c r="K674" s="22"/>
      <c r="L674" s="4"/>
    </row>
    <row r="675" spans="2:12">
      <c r="B675" s="3"/>
      <c r="C675" s="190">
        <v>17.059999999999999</v>
      </c>
      <c r="D675" s="24"/>
      <c r="E675" s="24"/>
      <c r="F675" s="24"/>
      <c r="G675" s="153" t="s">
        <v>748</v>
      </c>
      <c r="H675" s="174" t="s">
        <v>760</v>
      </c>
      <c r="I675" s="16">
        <v>1</v>
      </c>
      <c r="J675" s="17"/>
      <c r="K675" s="22"/>
      <c r="L675" s="4"/>
    </row>
    <row r="676" spans="2:12">
      <c r="B676" s="3"/>
      <c r="C676" s="190">
        <v>17.07</v>
      </c>
      <c r="D676" s="24"/>
      <c r="E676" s="24"/>
      <c r="F676" s="24"/>
      <c r="G676" s="153" t="s">
        <v>749</v>
      </c>
      <c r="H676" s="174" t="s">
        <v>761</v>
      </c>
      <c r="I676" s="16">
        <v>1</v>
      </c>
      <c r="J676" s="17"/>
      <c r="K676" s="22"/>
      <c r="L676" s="4"/>
    </row>
    <row r="677" spans="2:12" ht="28.5">
      <c r="B677" s="3"/>
      <c r="C677" s="190">
        <v>17.079999999999998</v>
      </c>
      <c r="D677" s="24"/>
      <c r="E677" s="24"/>
      <c r="F677" s="24"/>
      <c r="G677" s="153" t="s">
        <v>750</v>
      </c>
      <c r="H677" s="174" t="s">
        <v>759</v>
      </c>
      <c r="I677" s="16">
        <v>1</v>
      </c>
      <c r="J677" s="17"/>
      <c r="K677" s="22"/>
      <c r="L677" s="4"/>
    </row>
    <row r="678" spans="2:12">
      <c r="B678" s="3"/>
      <c r="C678" s="190">
        <v>17.09</v>
      </c>
      <c r="D678" s="24"/>
      <c r="E678" s="24"/>
      <c r="F678" s="24"/>
      <c r="G678" s="156" t="s">
        <v>751</v>
      </c>
      <c r="H678" s="174" t="s">
        <v>759</v>
      </c>
      <c r="I678" s="16">
        <v>1</v>
      </c>
      <c r="J678" s="17"/>
      <c r="K678" s="22"/>
      <c r="L678" s="4"/>
    </row>
    <row r="679" spans="2:12">
      <c r="B679" s="3"/>
      <c r="C679" s="189">
        <v>18</v>
      </c>
      <c r="D679" s="24"/>
      <c r="E679" s="24"/>
      <c r="F679" s="24"/>
      <c r="G679" s="152" t="s">
        <v>752</v>
      </c>
      <c r="H679" s="174"/>
      <c r="I679" s="16"/>
      <c r="J679" s="17"/>
      <c r="K679" s="22"/>
      <c r="L679" s="4"/>
    </row>
    <row r="680" spans="2:12">
      <c r="B680" s="3"/>
      <c r="C680" s="194">
        <v>18.010000000000002</v>
      </c>
      <c r="D680" s="24"/>
      <c r="E680" s="24"/>
      <c r="F680" s="24"/>
      <c r="G680" s="153" t="s">
        <v>753</v>
      </c>
      <c r="H680" s="174" t="s">
        <v>762</v>
      </c>
      <c r="I680" s="16">
        <v>1</v>
      </c>
      <c r="J680" s="17"/>
      <c r="K680" s="22"/>
      <c r="L680" s="4"/>
    </row>
    <row r="681" spans="2:12" ht="28.5">
      <c r="B681" s="3"/>
      <c r="C681" s="190">
        <v>18.02</v>
      </c>
      <c r="D681" s="24"/>
      <c r="E681" s="24"/>
      <c r="F681" s="24"/>
      <c r="G681" s="153" t="s">
        <v>754</v>
      </c>
      <c r="H681" s="174" t="s">
        <v>762</v>
      </c>
      <c r="I681" s="16">
        <v>1</v>
      </c>
      <c r="J681" s="17"/>
      <c r="K681" s="22"/>
      <c r="L681" s="4"/>
    </row>
    <row r="682" spans="2:12">
      <c r="B682" s="3"/>
      <c r="C682" s="194">
        <v>18.03</v>
      </c>
      <c r="D682" s="24"/>
      <c r="E682" s="24"/>
      <c r="F682" s="24"/>
      <c r="G682" s="153" t="s">
        <v>755</v>
      </c>
      <c r="H682" s="174" t="s">
        <v>761</v>
      </c>
      <c r="I682" s="16">
        <v>1</v>
      </c>
      <c r="J682" s="17"/>
      <c r="K682" s="22"/>
      <c r="L682" s="4"/>
    </row>
    <row r="683" spans="2:12">
      <c r="B683" s="3"/>
      <c r="C683" s="190">
        <v>18.04</v>
      </c>
      <c r="D683" s="24"/>
      <c r="E683" s="24"/>
      <c r="F683" s="24"/>
      <c r="G683" s="153" t="s">
        <v>756</v>
      </c>
      <c r="H683" s="174" t="s">
        <v>759</v>
      </c>
      <c r="I683" s="16">
        <v>1</v>
      </c>
      <c r="J683" s="17"/>
      <c r="K683" s="22"/>
      <c r="L683" s="4"/>
    </row>
    <row r="684" spans="2:12">
      <c r="B684" s="3"/>
      <c r="C684" s="194">
        <v>18.05</v>
      </c>
      <c r="D684" s="24"/>
      <c r="E684" s="24"/>
      <c r="F684" s="24"/>
      <c r="G684" s="153" t="s">
        <v>757</v>
      </c>
      <c r="H684" s="174" t="s">
        <v>761</v>
      </c>
      <c r="I684" s="16">
        <v>1</v>
      </c>
      <c r="J684" s="17"/>
      <c r="K684" s="22"/>
      <c r="L684" s="4"/>
    </row>
    <row r="685" spans="2:12">
      <c r="B685" s="3"/>
      <c r="C685" s="190">
        <v>18.059999999999999</v>
      </c>
      <c r="D685" s="24"/>
      <c r="E685" s="24"/>
      <c r="F685" s="24"/>
      <c r="G685" s="153" t="s">
        <v>758</v>
      </c>
      <c r="H685" s="174" t="s">
        <v>761</v>
      </c>
      <c r="I685" s="16">
        <v>1</v>
      </c>
      <c r="J685" s="17"/>
      <c r="K685" s="22"/>
      <c r="L685" s="4"/>
    </row>
    <row r="686" spans="2:12" ht="30" customHeight="1" thickBot="1">
      <c r="B686" s="3"/>
      <c r="C686" s="19" t="s">
        <v>16</v>
      </c>
      <c r="D686" s="27"/>
      <c r="E686" s="27"/>
      <c r="F686" s="27"/>
      <c r="G686" s="29"/>
      <c r="H686" s="28"/>
      <c r="I686" s="16"/>
      <c r="J686" s="20"/>
      <c r="K686" s="21">
        <f>+SUM(K15:K685)</f>
        <v>0</v>
      </c>
      <c r="L686" s="4"/>
    </row>
    <row r="687" spans="2:12" s="30" customFormat="1" ht="30" customHeight="1" thickBot="1">
      <c r="B687" s="31"/>
      <c r="C687" s="215" t="s">
        <v>17</v>
      </c>
      <c r="D687" s="216"/>
      <c r="E687" s="216"/>
      <c r="F687" s="216"/>
      <c r="G687" s="216"/>
      <c r="H687" s="216"/>
      <c r="I687" s="216"/>
      <c r="J687" s="217"/>
      <c r="K687" s="32">
        <f>+K686</f>
        <v>0</v>
      </c>
      <c r="L687" s="33"/>
    </row>
    <row r="688" spans="2:12" s="30" customFormat="1">
      <c r="B688" s="31"/>
      <c r="C688" s="34"/>
      <c r="D688" s="34"/>
      <c r="E688" s="34"/>
      <c r="F688" s="34"/>
      <c r="G688" s="34"/>
      <c r="H688" s="34"/>
      <c r="I688" s="34"/>
      <c r="J688" s="34"/>
      <c r="K688" s="35"/>
      <c r="L688" s="33"/>
    </row>
    <row r="689" spans="2:12" s="30" customFormat="1" ht="30" customHeight="1">
      <c r="B689" s="31"/>
      <c r="C689" s="36"/>
      <c r="D689" s="38"/>
      <c r="E689" s="38"/>
      <c r="F689" s="38"/>
      <c r="G689" s="42" t="s">
        <v>17</v>
      </c>
      <c r="H689" s="39"/>
      <c r="I689" s="40"/>
      <c r="J689" s="41"/>
      <c r="K689" s="43">
        <f>+K687</f>
        <v>0</v>
      </c>
      <c r="L689" s="33"/>
    </row>
    <row r="690" spans="2:12" s="30" customFormat="1" ht="30" customHeight="1" thickBot="1">
      <c r="B690" s="31"/>
      <c r="C690" s="36"/>
      <c r="D690" s="37"/>
      <c r="E690" s="36"/>
      <c r="F690" s="46"/>
      <c r="G690" s="44"/>
      <c r="H690" s="39"/>
      <c r="I690" s="40"/>
      <c r="J690" s="45"/>
      <c r="K690" s="43"/>
      <c r="L690" s="33"/>
    </row>
    <row r="691" spans="2:12" s="30" customFormat="1" ht="30" customHeight="1" thickBot="1">
      <c r="B691" s="31"/>
      <c r="C691" s="36"/>
      <c r="D691" s="37"/>
      <c r="E691" s="36"/>
      <c r="F691" s="36"/>
      <c r="G691" s="47" t="s">
        <v>18</v>
      </c>
      <c r="H691" s="48"/>
      <c r="I691" s="49"/>
      <c r="J691" s="50"/>
      <c r="K691" s="32">
        <f>+K689</f>
        <v>0</v>
      </c>
      <c r="L691" s="33"/>
    </row>
    <row r="692" spans="2:12" s="30" customFormat="1" ht="15" thickBot="1">
      <c r="B692" s="31"/>
      <c r="C692" s="36"/>
      <c r="D692" s="37"/>
      <c r="E692" s="37"/>
      <c r="F692" s="37"/>
      <c r="G692" s="36"/>
      <c r="H692" s="36"/>
      <c r="I692" s="51"/>
      <c r="J692" s="52"/>
      <c r="K692" s="53"/>
      <c r="L692" s="33"/>
    </row>
    <row r="693" spans="2:12" s="30" customFormat="1">
      <c r="B693" s="31"/>
      <c r="C693" s="54"/>
      <c r="D693" s="219"/>
      <c r="E693" s="219"/>
      <c r="F693" s="219"/>
      <c r="G693" s="219"/>
      <c r="H693" s="219"/>
      <c r="I693" s="219"/>
      <c r="J693" s="219"/>
      <c r="K693" s="220"/>
      <c r="L693" s="55"/>
    </row>
    <row r="694" spans="2:12" s="30" customFormat="1" ht="46.5" customHeight="1">
      <c r="B694" s="31"/>
      <c r="C694" s="197" t="s">
        <v>19</v>
      </c>
      <c r="D694" s="198"/>
      <c r="E694" s="198"/>
      <c r="F694" s="198"/>
      <c r="G694" s="198"/>
      <c r="H694" s="218" t="s">
        <v>9</v>
      </c>
      <c r="I694" s="218"/>
      <c r="J694" s="218"/>
      <c r="K694" s="56" t="s">
        <v>20</v>
      </c>
      <c r="L694" s="57"/>
    </row>
    <row r="695" spans="2:12" s="30" customFormat="1" ht="32.25" customHeight="1">
      <c r="B695" s="31"/>
      <c r="C695" s="197" t="s">
        <v>21</v>
      </c>
      <c r="D695" s="198"/>
      <c r="E695" s="198"/>
      <c r="F695" s="198"/>
      <c r="G695" s="198"/>
      <c r="H695" s="202" t="s">
        <v>22</v>
      </c>
      <c r="I695" s="202"/>
      <c r="J695" s="58" t="s">
        <v>23</v>
      </c>
      <c r="K695" s="59"/>
      <c r="L695" s="57"/>
    </row>
    <row r="696" spans="2:12" s="30" customFormat="1" ht="30" customHeight="1">
      <c r="B696" s="31"/>
      <c r="C696" s="197" t="s">
        <v>24</v>
      </c>
      <c r="D696" s="198"/>
      <c r="E696" s="198"/>
      <c r="F696" s="198"/>
      <c r="G696" s="198"/>
      <c r="H696" s="199" t="s">
        <v>25</v>
      </c>
      <c r="I696" s="200"/>
      <c r="J696" s="58" t="s">
        <v>26</v>
      </c>
      <c r="K696" s="59"/>
      <c r="L696" s="57"/>
    </row>
    <row r="697" spans="2:12" s="30" customFormat="1" ht="58.5" customHeight="1">
      <c r="B697" s="31"/>
      <c r="C697" s="203"/>
      <c r="D697" s="204"/>
      <c r="E697" s="204"/>
      <c r="F697" s="204"/>
      <c r="G697" s="205"/>
      <c r="H697" s="201" t="s">
        <v>27</v>
      </c>
      <c r="I697" s="202"/>
      <c r="J697" s="58" t="s">
        <v>28</v>
      </c>
      <c r="K697" s="59"/>
      <c r="L697" s="33"/>
    </row>
    <row r="698" spans="2:12" ht="39" customHeight="1">
      <c r="B698" s="3"/>
      <c r="C698" s="206"/>
      <c r="D698" s="207"/>
      <c r="E698" s="207"/>
      <c r="F698" s="207"/>
      <c r="G698" s="208"/>
      <c r="H698" s="202" t="s">
        <v>29</v>
      </c>
      <c r="I698" s="202"/>
      <c r="J698" s="58" t="s">
        <v>30</v>
      </c>
      <c r="K698" s="59"/>
      <c r="L698" s="4"/>
    </row>
    <row r="699" spans="2:12" ht="47.25" customHeight="1" thickBot="1">
      <c r="B699" s="3"/>
      <c r="C699" s="209"/>
      <c r="D699" s="210"/>
      <c r="E699" s="210"/>
      <c r="F699" s="210"/>
      <c r="G699" s="211"/>
      <c r="H699" s="195"/>
      <c r="I699" s="195"/>
      <c r="J699" s="195"/>
      <c r="K699" s="196"/>
      <c r="L699" s="4"/>
    </row>
    <row r="700" spans="2:12" ht="15" thickBot="1">
      <c r="B700" s="60"/>
      <c r="C700" s="61"/>
      <c r="D700" s="61"/>
      <c r="E700" s="62"/>
      <c r="F700" s="61"/>
      <c r="G700" s="63"/>
      <c r="H700" s="61"/>
      <c r="I700" s="61"/>
      <c r="J700" s="61"/>
      <c r="K700" s="61"/>
      <c r="L700" s="64"/>
    </row>
    <row r="701" spans="2:12" ht="15" thickTop="1"/>
  </sheetData>
  <mergeCells count="28">
    <mergeCell ref="J11:J12"/>
    <mergeCell ref="K11:K12"/>
    <mergeCell ref="B1:G1"/>
    <mergeCell ref="B2:E2"/>
    <mergeCell ref="C5:K5"/>
    <mergeCell ref="B4:L4"/>
    <mergeCell ref="C6:K6"/>
    <mergeCell ref="C7:K8"/>
    <mergeCell ref="C9:K9"/>
    <mergeCell ref="C10:K10"/>
    <mergeCell ref="C11:C12"/>
    <mergeCell ref="D11:D12"/>
    <mergeCell ref="E11:F11"/>
    <mergeCell ref="G11:G12"/>
    <mergeCell ref="H11:H12"/>
    <mergeCell ref="I11:I12"/>
    <mergeCell ref="C687:J687"/>
    <mergeCell ref="D693:K693"/>
    <mergeCell ref="C694:G694"/>
    <mergeCell ref="H694:J694"/>
    <mergeCell ref="C695:G695"/>
    <mergeCell ref="H695:I695"/>
    <mergeCell ref="C696:G696"/>
    <mergeCell ref="H696:I696"/>
    <mergeCell ref="C697:G699"/>
    <mergeCell ref="H697:I697"/>
    <mergeCell ref="H698:I698"/>
    <mergeCell ref="H699:K699"/>
  </mergeCells>
  <conditionalFormatting sqref="C14:C165 C555:C685">
    <cfRule type="cellIs" dxfId="19" priority="1" operator="equal">
      <formula>"ESCRIBA AQUÍ EL NOMBRE DEL CAPITULO"</formula>
    </cfRule>
  </conditionalFormatting>
  <conditionalFormatting sqref="G14:G16 G39">
    <cfRule type="cellIs" dxfId="18" priority="16" operator="equal">
      <formula>"ESCRIBA AQUÍ EL NOMBRE DEL CAPITULO"</formula>
    </cfRule>
  </conditionalFormatting>
  <conditionalFormatting sqref="G20 G25:G26">
    <cfRule type="cellIs" dxfId="17" priority="23" operator="equal">
      <formula>"ESCRIBA AQUÍ EL NOMBRE DEL CAPITULO"</formula>
    </cfRule>
  </conditionalFormatting>
  <conditionalFormatting sqref="G37">
    <cfRule type="cellIs" dxfId="16" priority="21" operator="equal">
      <formula>"ESCRIBA AQUÍ EL NOMBRE DEL CAPITULO"</formula>
    </cfRule>
  </conditionalFormatting>
  <conditionalFormatting sqref="G49">
    <cfRule type="cellIs" dxfId="15" priority="22" operator="equal">
      <formula>"ESCRIBA AQUÍ EL NOMBRE DEL CAPITULO"</formula>
    </cfRule>
  </conditionalFormatting>
  <conditionalFormatting sqref="G64 G79 G93 G159 G165 G567 G588 G617 G623 G634 G644">
    <cfRule type="cellIs" dxfId="14" priority="25" operator="equal">
      <formula>"ESCRIBA AQUÍ EL NOMBRE DEL CAPITULO"</formula>
    </cfRule>
  </conditionalFormatting>
  <conditionalFormatting sqref="G75">
    <cfRule type="cellIs" dxfId="13" priority="19" operator="equal">
      <formula>"ESCRIBA AQUÍ EL NOMBRE DEL CAPITULO"</formula>
    </cfRule>
  </conditionalFormatting>
  <conditionalFormatting sqref="G81">
    <cfRule type="cellIs" dxfId="12" priority="18" operator="equal">
      <formula>"ESCRIBA AQUÍ EL NOMBRE DEL CAPITULO"</formula>
    </cfRule>
  </conditionalFormatting>
  <conditionalFormatting sqref="G114">
    <cfRule type="duplicateValues" dxfId="11" priority="15"/>
  </conditionalFormatting>
  <conditionalFormatting sqref="G140 G555 G651 G679">
    <cfRule type="cellIs" dxfId="10" priority="24" operator="equal">
      <formula>"ESCRIBA AQUÍ EL NOMBRE DEL CAPITULO"</formula>
    </cfRule>
  </conditionalFormatting>
  <conditionalFormatting sqref="G158">
    <cfRule type="duplicateValues" dxfId="9" priority="14"/>
  </conditionalFormatting>
  <conditionalFormatting sqref="G191">
    <cfRule type="duplicateValues" dxfId="8" priority="9" stopIfTrue="1"/>
  </conditionalFormatting>
  <conditionalFormatting sqref="G192">
    <cfRule type="duplicateValues" dxfId="7" priority="10" stopIfTrue="1"/>
  </conditionalFormatting>
  <conditionalFormatting sqref="G193">
    <cfRule type="duplicateValues" dxfId="6" priority="8" stopIfTrue="1"/>
  </conditionalFormatting>
  <conditionalFormatting sqref="G556:G557">
    <cfRule type="duplicateValues" dxfId="5" priority="13"/>
  </conditionalFormatting>
  <conditionalFormatting sqref="G590">
    <cfRule type="duplicateValues" dxfId="4" priority="12"/>
  </conditionalFormatting>
  <conditionalFormatting sqref="G594:G614 G15:G51 G558:G589 G53:G113 G159:G165 G555 G115:G152 G154:G157 G617:G684">
    <cfRule type="duplicateValues" dxfId="3" priority="26"/>
  </conditionalFormatting>
  <conditionalFormatting sqref="G615:G616">
    <cfRule type="duplicateValues" dxfId="2" priority="11"/>
  </conditionalFormatting>
  <conditionalFormatting sqref="G625">
    <cfRule type="cellIs" dxfId="1" priority="17" operator="equal">
      <formula>"ESCRIBA AQUÍ EL NOMBRE DEL CAPITULO"</formula>
    </cfRule>
  </conditionalFormatting>
  <conditionalFormatting sqref="G669">
    <cfRule type="cellIs" dxfId="0" priority="20" operator="equal">
      <formula>"ESCRIBA AQUÍ EL NOMBRE DEL CAPITULO"</formula>
    </cfRule>
  </conditionalFormatting>
  <printOptions horizontalCentered="1"/>
  <pageMargins left="0.11811023622047245" right="0.11811023622047245" top="0.15748031496062992" bottom="0.15748031496062992" header="0.31496062992125984" footer="0.31496062992125984"/>
  <pageSetup scale="45" fitToHeight="0"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zoomScale="90" zoomScaleNormal="80" zoomScaleSheetLayoutView="90" zoomScalePageLayoutView="85" workbookViewId="0">
      <selection activeCell="R6" sqref="R6"/>
    </sheetView>
  </sheetViews>
  <sheetFormatPr baseColWidth="10" defaultColWidth="11.42578125" defaultRowHeight="14.25"/>
  <cols>
    <col min="1" max="2" width="3.140625" style="66" customWidth="1"/>
    <col min="3" max="3" width="14.7109375" style="66" customWidth="1"/>
    <col min="4" max="4" width="13" style="66" customWidth="1"/>
    <col min="5" max="11" width="11.42578125" style="66"/>
    <col min="12" max="12" width="12.85546875" style="66" customWidth="1"/>
    <col min="13" max="14" width="11.42578125" style="66"/>
    <col min="15" max="15" width="18.7109375" style="66" customWidth="1"/>
    <col min="16" max="17" width="3.140625" style="66" customWidth="1"/>
    <col min="18" max="16384" width="11.42578125" style="66"/>
  </cols>
  <sheetData>
    <row r="1" spans="2:16">
      <c r="B1" s="236" t="s">
        <v>34</v>
      </c>
      <c r="C1" s="236"/>
      <c r="D1" s="236"/>
      <c r="E1" s="236"/>
      <c r="F1" s="236"/>
      <c r="G1" s="236"/>
      <c r="H1" s="236"/>
      <c r="I1" s="236"/>
      <c r="J1" s="236"/>
      <c r="K1" s="236"/>
      <c r="L1" s="236"/>
    </row>
    <row r="2" spans="2:16">
      <c r="B2" s="236" t="s">
        <v>1</v>
      </c>
      <c r="C2" s="236"/>
      <c r="D2" s="236"/>
      <c r="E2" s="236"/>
    </row>
    <row r="3" spans="2:16" ht="15" thickBot="1"/>
    <row r="4" spans="2:16" ht="25.5" customHeight="1" thickTop="1">
      <c r="B4" s="339"/>
      <c r="C4" s="340"/>
      <c r="D4" s="340"/>
      <c r="E4" s="340"/>
      <c r="F4" s="340"/>
      <c r="G4" s="340"/>
      <c r="H4" s="340"/>
      <c r="I4" s="340"/>
      <c r="J4" s="340"/>
      <c r="K4" s="340"/>
      <c r="L4" s="340"/>
      <c r="M4" s="340"/>
      <c r="N4" s="340"/>
      <c r="O4" s="340"/>
      <c r="P4" s="341"/>
    </row>
    <row r="5" spans="2:16" ht="36.75" customHeight="1">
      <c r="B5" s="68"/>
      <c r="C5" s="254" t="s">
        <v>35</v>
      </c>
      <c r="D5" s="254"/>
      <c r="E5" s="254"/>
      <c r="F5" s="254"/>
      <c r="G5" s="254"/>
      <c r="H5" s="254"/>
      <c r="I5" s="254"/>
      <c r="J5" s="254"/>
      <c r="K5" s="254"/>
      <c r="L5" s="254"/>
      <c r="M5" s="254"/>
      <c r="N5" s="254"/>
      <c r="O5" s="254"/>
      <c r="P5" s="67"/>
    </row>
    <row r="6" spans="2:16" ht="15" thickBot="1">
      <c r="B6" s="68"/>
      <c r="P6" s="67"/>
    </row>
    <row r="7" spans="2:16">
      <c r="B7" s="68"/>
      <c r="C7" s="263"/>
      <c r="D7" s="265"/>
      <c r="E7" s="266"/>
      <c r="F7" s="266"/>
      <c r="G7" s="266"/>
      <c r="H7" s="266"/>
      <c r="I7" s="266"/>
      <c r="J7" s="266"/>
      <c r="K7" s="267"/>
      <c r="L7" s="283"/>
      <c r="M7" s="284"/>
      <c r="N7" s="284"/>
      <c r="O7" s="285"/>
      <c r="P7" s="67"/>
    </row>
    <row r="8" spans="2:16">
      <c r="B8" s="68"/>
      <c r="C8" s="264"/>
      <c r="D8" s="257" t="s">
        <v>36</v>
      </c>
      <c r="E8" s="258"/>
      <c r="F8" s="258"/>
      <c r="G8" s="258"/>
      <c r="H8" s="258"/>
      <c r="I8" s="258"/>
      <c r="J8" s="258"/>
      <c r="K8" s="259"/>
      <c r="L8" s="286"/>
      <c r="M8" s="287"/>
      <c r="N8" s="287"/>
      <c r="O8" s="288"/>
      <c r="P8" s="67"/>
    </row>
    <row r="9" spans="2:16">
      <c r="B9" s="68"/>
      <c r="C9" s="264"/>
      <c r="D9" s="257"/>
      <c r="E9" s="258"/>
      <c r="F9" s="258"/>
      <c r="G9" s="258"/>
      <c r="H9" s="258"/>
      <c r="I9" s="258"/>
      <c r="J9" s="258"/>
      <c r="K9" s="259"/>
      <c r="L9" s="255" t="s">
        <v>37</v>
      </c>
      <c r="M9" s="289"/>
      <c r="N9" s="290"/>
      <c r="O9" s="291"/>
      <c r="P9" s="67"/>
    </row>
    <row r="10" spans="2:16">
      <c r="B10" s="68"/>
      <c r="C10" s="264"/>
      <c r="D10" s="257" t="s">
        <v>38</v>
      </c>
      <c r="E10" s="258"/>
      <c r="F10" s="258"/>
      <c r="G10" s="258"/>
      <c r="H10" s="258"/>
      <c r="I10" s="258"/>
      <c r="J10" s="258"/>
      <c r="K10" s="259"/>
      <c r="L10" s="268"/>
      <c r="M10" s="292"/>
      <c r="N10" s="293"/>
      <c r="O10" s="294"/>
      <c r="P10" s="67"/>
    </row>
    <row r="11" spans="2:16" ht="12.75" customHeight="1">
      <c r="B11" s="68"/>
      <c r="C11" s="264"/>
      <c r="D11" s="260"/>
      <c r="E11" s="261"/>
      <c r="F11" s="261"/>
      <c r="G11" s="261"/>
      <c r="H11" s="261"/>
      <c r="I11" s="261"/>
      <c r="J11" s="261"/>
      <c r="K11" s="262"/>
      <c r="L11" s="255" t="s">
        <v>39</v>
      </c>
      <c r="M11" s="255">
        <v>1</v>
      </c>
      <c r="N11" s="255" t="s">
        <v>40</v>
      </c>
      <c r="O11" s="281">
        <v>1</v>
      </c>
      <c r="P11" s="67"/>
    </row>
    <row r="12" spans="2:16">
      <c r="B12" s="68"/>
      <c r="C12" s="264"/>
      <c r="D12" s="260"/>
      <c r="E12" s="261"/>
      <c r="F12" s="261"/>
      <c r="G12" s="261"/>
      <c r="H12" s="261"/>
      <c r="I12" s="261"/>
      <c r="J12" s="261"/>
      <c r="K12" s="262"/>
      <c r="L12" s="256"/>
      <c r="M12" s="256"/>
      <c r="N12" s="256"/>
      <c r="O12" s="282"/>
      <c r="P12" s="67"/>
    </row>
    <row r="13" spans="2:16">
      <c r="B13" s="68"/>
      <c r="C13" s="264"/>
      <c r="D13" s="257" t="s">
        <v>41</v>
      </c>
      <c r="E13" s="258"/>
      <c r="F13" s="258"/>
      <c r="G13" s="258"/>
      <c r="H13" s="258"/>
      <c r="I13" s="258"/>
      <c r="J13" s="258"/>
      <c r="K13" s="259"/>
      <c r="L13" s="256"/>
      <c r="M13" s="256"/>
      <c r="N13" s="256"/>
      <c r="O13" s="282"/>
      <c r="P13" s="67"/>
    </row>
    <row r="14" spans="2:16" ht="15" thickBot="1">
      <c r="B14" s="68"/>
      <c r="C14" s="71"/>
      <c r="D14" s="72"/>
      <c r="E14" s="72"/>
      <c r="F14" s="72"/>
      <c r="G14" s="72"/>
      <c r="H14" s="72"/>
      <c r="I14" s="72"/>
      <c r="J14" s="72"/>
      <c r="K14" s="72"/>
      <c r="L14" s="72"/>
      <c r="M14" s="73"/>
      <c r="N14" s="73"/>
      <c r="O14" s="74"/>
      <c r="P14" s="67"/>
    </row>
    <row r="15" spans="2:16">
      <c r="B15" s="68"/>
      <c r="C15" s="75"/>
      <c r="D15" s="69"/>
      <c r="E15" s="69"/>
      <c r="F15" s="69"/>
      <c r="G15" s="69"/>
      <c r="H15" s="69"/>
      <c r="I15" s="69"/>
      <c r="J15" s="69"/>
      <c r="K15" s="69"/>
      <c r="L15" s="76" t="s">
        <v>42</v>
      </c>
      <c r="M15" s="77" t="s">
        <v>43</v>
      </c>
      <c r="N15" s="77" t="s">
        <v>44</v>
      </c>
      <c r="O15" s="78" t="s">
        <v>45</v>
      </c>
      <c r="P15" s="67"/>
    </row>
    <row r="16" spans="2:16">
      <c r="B16" s="68"/>
      <c r="C16" s="79"/>
      <c r="D16" s="70"/>
      <c r="E16" s="70"/>
      <c r="F16" s="70"/>
      <c r="G16" s="70"/>
      <c r="H16" s="70"/>
      <c r="I16" s="70"/>
      <c r="J16" s="70"/>
      <c r="K16" s="70"/>
      <c r="L16" s="80"/>
      <c r="M16" s="81"/>
      <c r="N16" s="81"/>
      <c r="O16" s="82"/>
      <c r="P16" s="67"/>
    </row>
    <row r="17" spans="2:16" ht="18" customHeight="1">
      <c r="B17" s="68"/>
      <c r="C17" s="348" t="s">
        <v>46</v>
      </c>
      <c r="D17" s="349"/>
      <c r="E17" s="349"/>
      <c r="F17" s="349"/>
      <c r="G17" s="70"/>
      <c r="H17" s="70"/>
      <c r="I17" s="70" t="s">
        <v>47</v>
      </c>
      <c r="K17" s="70"/>
      <c r="L17" s="80"/>
      <c r="O17" s="83"/>
      <c r="P17" s="67"/>
    </row>
    <row r="18" spans="2:16">
      <c r="B18" s="68"/>
      <c r="C18" s="84"/>
      <c r="D18" s="85"/>
      <c r="E18" s="85"/>
      <c r="F18" s="85"/>
      <c r="G18" s="85"/>
      <c r="H18" s="85"/>
      <c r="I18" s="85"/>
      <c r="J18" s="85"/>
      <c r="K18" s="85"/>
      <c r="L18" s="85"/>
      <c r="M18" s="85"/>
      <c r="N18" s="85"/>
      <c r="O18" s="86"/>
      <c r="P18" s="67"/>
    </row>
    <row r="19" spans="2:16" ht="15" thickBot="1">
      <c r="B19" s="68"/>
      <c r="C19" s="87"/>
      <c r="D19" s="88"/>
      <c r="E19" s="88"/>
      <c r="F19" s="88"/>
      <c r="G19" s="88"/>
      <c r="H19" s="88"/>
      <c r="I19" s="88"/>
      <c r="J19" s="88"/>
      <c r="K19" s="88"/>
      <c r="L19" s="88"/>
      <c r="M19" s="88"/>
      <c r="N19" s="88"/>
      <c r="O19" s="89"/>
      <c r="P19" s="67"/>
    </row>
    <row r="20" spans="2:16" ht="15" thickBot="1">
      <c r="B20" s="68"/>
      <c r="C20" s="90"/>
      <c r="D20" s="91"/>
      <c r="E20" s="91"/>
      <c r="F20" s="91"/>
      <c r="G20" s="91"/>
      <c r="H20" s="91"/>
      <c r="K20" s="91"/>
      <c r="L20" s="91"/>
      <c r="M20" s="91"/>
      <c r="N20" s="91"/>
      <c r="O20" s="92"/>
      <c r="P20" s="67"/>
    </row>
    <row r="21" spans="2:16">
      <c r="B21" s="68"/>
      <c r="C21" s="303" t="s">
        <v>48</v>
      </c>
      <c r="D21" s="304"/>
      <c r="E21" s="304"/>
      <c r="F21" s="304"/>
      <c r="G21" s="304"/>
      <c r="H21" s="304"/>
      <c r="I21" s="304"/>
      <c r="J21" s="304"/>
      <c r="K21" s="304"/>
      <c r="L21" s="304"/>
      <c r="M21" s="304"/>
      <c r="N21" s="304"/>
      <c r="O21" s="305"/>
      <c r="P21" s="67"/>
    </row>
    <row r="22" spans="2:16" ht="15" thickBot="1">
      <c r="B22" s="68"/>
      <c r="C22" s="93"/>
      <c r="O22" s="94"/>
      <c r="P22" s="67"/>
    </row>
    <row r="23" spans="2:16">
      <c r="B23" s="68"/>
      <c r="C23" s="95" t="s">
        <v>49</v>
      </c>
      <c r="D23" s="269" t="s">
        <v>50</v>
      </c>
      <c r="E23" s="270"/>
      <c r="F23" s="270"/>
      <c r="G23" s="270"/>
      <c r="H23" s="270"/>
      <c r="I23" s="270"/>
      <c r="J23" s="270"/>
      <c r="K23" s="270"/>
      <c r="L23" s="271"/>
      <c r="M23" s="301" t="s">
        <v>51</v>
      </c>
      <c r="N23" s="302"/>
      <c r="O23" s="95" t="s">
        <v>11</v>
      </c>
      <c r="P23" s="67"/>
    </row>
    <row r="24" spans="2:16" ht="15" thickBot="1">
      <c r="B24" s="68"/>
      <c r="C24" s="96"/>
      <c r="D24" s="295"/>
      <c r="E24" s="315"/>
      <c r="F24" s="315"/>
      <c r="G24" s="315"/>
      <c r="H24" s="315"/>
      <c r="I24" s="315"/>
      <c r="J24" s="315"/>
      <c r="K24" s="315"/>
      <c r="L24" s="296"/>
      <c r="M24" s="295"/>
      <c r="N24" s="296"/>
      <c r="O24" s="97"/>
      <c r="P24" s="67"/>
    </row>
    <row r="25" spans="2:16">
      <c r="B25" s="68"/>
      <c r="C25" s="272" t="s">
        <v>52</v>
      </c>
      <c r="D25" s="273"/>
      <c r="E25" s="273"/>
      <c r="F25" s="273"/>
      <c r="G25" s="273"/>
      <c r="H25" s="273"/>
      <c r="I25" s="273"/>
      <c r="J25" s="273"/>
      <c r="K25" s="273"/>
      <c r="L25" s="273"/>
      <c r="M25" s="273"/>
      <c r="N25" s="273"/>
      <c r="O25" s="274"/>
      <c r="P25" s="67"/>
    </row>
    <row r="26" spans="2:16">
      <c r="B26" s="68"/>
      <c r="C26" s="275"/>
      <c r="D26" s="276"/>
      <c r="E26" s="276"/>
      <c r="F26" s="276"/>
      <c r="G26" s="276"/>
      <c r="H26" s="276"/>
      <c r="I26" s="276"/>
      <c r="J26" s="276"/>
      <c r="K26" s="276"/>
      <c r="L26" s="276"/>
      <c r="M26" s="276"/>
      <c r="N26" s="276"/>
      <c r="O26" s="277"/>
      <c r="P26" s="67"/>
    </row>
    <row r="27" spans="2:16" ht="15" thickBot="1">
      <c r="B27" s="68"/>
      <c r="C27" s="278"/>
      <c r="D27" s="279"/>
      <c r="E27" s="279"/>
      <c r="F27" s="279"/>
      <c r="G27" s="279"/>
      <c r="H27" s="279"/>
      <c r="I27" s="279"/>
      <c r="J27" s="279"/>
      <c r="K27" s="279"/>
      <c r="L27" s="279"/>
      <c r="M27" s="279"/>
      <c r="N27" s="279"/>
      <c r="O27" s="280"/>
      <c r="P27" s="67"/>
    </row>
    <row r="28" spans="2:16">
      <c r="B28" s="68"/>
      <c r="C28" s="297" t="s">
        <v>50</v>
      </c>
      <c r="D28" s="298"/>
      <c r="E28" s="298"/>
      <c r="F28" s="298"/>
      <c r="G28" s="299"/>
      <c r="H28" s="300" t="s">
        <v>53</v>
      </c>
      <c r="I28" s="298"/>
      <c r="J28" s="312" t="s">
        <v>54</v>
      </c>
      <c r="K28" s="313"/>
      <c r="L28" s="99" t="s">
        <v>55</v>
      </c>
      <c r="M28" s="300" t="s">
        <v>56</v>
      </c>
      <c r="N28" s="314"/>
      <c r="O28" s="100" t="s">
        <v>57</v>
      </c>
      <c r="P28" s="67"/>
    </row>
    <row r="29" spans="2:16">
      <c r="B29" s="68"/>
      <c r="C29" s="306"/>
      <c r="D29" s="307"/>
      <c r="E29" s="307"/>
      <c r="F29" s="307"/>
      <c r="G29" s="308"/>
      <c r="H29" s="309"/>
      <c r="I29" s="308"/>
      <c r="J29" s="309"/>
      <c r="K29" s="308"/>
      <c r="L29" s="102"/>
      <c r="M29" s="310"/>
      <c r="N29" s="311"/>
      <c r="O29" s="103"/>
      <c r="P29" s="67"/>
    </row>
    <row r="30" spans="2:16">
      <c r="B30" s="68"/>
      <c r="C30" s="104"/>
      <c r="D30" s="105"/>
      <c r="E30" s="105"/>
      <c r="F30" s="105"/>
      <c r="G30" s="106"/>
      <c r="H30" s="107"/>
      <c r="I30" s="106"/>
      <c r="J30" s="107"/>
      <c r="K30" s="106"/>
      <c r="L30" s="102"/>
      <c r="M30" s="310"/>
      <c r="N30" s="311"/>
      <c r="O30" s="103"/>
      <c r="P30" s="67"/>
    </row>
    <row r="31" spans="2:16" ht="15" thickBot="1">
      <c r="B31" s="68"/>
      <c r="C31" s="316"/>
      <c r="D31" s="317"/>
      <c r="E31" s="317"/>
      <c r="F31" s="317"/>
      <c r="G31" s="318"/>
      <c r="H31" s="319"/>
      <c r="I31" s="318"/>
      <c r="J31" s="319"/>
      <c r="K31" s="318"/>
      <c r="L31" s="108"/>
      <c r="M31" s="320"/>
      <c r="N31" s="321"/>
      <c r="O31" s="103"/>
      <c r="P31" s="67"/>
    </row>
    <row r="32" spans="2:16" ht="15" thickBot="1">
      <c r="B32" s="68"/>
      <c r="C32" s="329" t="s">
        <v>58</v>
      </c>
      <c r="D32" s="330"/>
      <c r="E32" s="330"/>
      <c r="F32" s="330"/>
      <c r="G32" s="330"/>
      <c r="H32" s="330"/>
      <c r="I32" s="330"/>
      <c r="J32" s="330"/>
      <c r="K32" s="330"/>
      <c r="L32" s="330"/>
      <c r="M32" s="330"/>
      <c r="N32" s="331"/>
      <c r="O32" s="109"/>
      <c r="P32" s="67"/>
    </row>
    <row r="33" spans="2:16" ht="13.5" customHeight="1">
      <c r="B33" s="68"/>
      <c r="C33" s="272" t="s">
        <v>59</v>
      </c>
      <c r="D33" s="273"/>
      <c r="E33" s="273"/>
      <c r="F33" s="273"/>
      <c r="G33" s="273"/>
      <c r="H33" s="273"/>
      <c r="I33" s="273"/>
      <c r="J33" s="273"/>
      <c r="K33" s="273"/>
      <c r="L33" s="273"/>
      <c r="M33" s="273"/>
      <c r="N33" s="273"/>
      <c r="O33" s="274"/>
      <c r="P33" s="67"/>
    </row>
    <row r="34" spans="2:16">
      <c r="B34" s="68"/>
      <c r="C34" s="275"/>
      <c r="D34" s="276"/>
      <c r="E34" s="276"/>
      <c r="F34" s="276"/>
      <c r="G34" s="276"/>
      <c r="H34" s="276"/>
      <c r="I34" s="276"/>
      <c r="J34" s="276"/>
      <c r="K34" s="276"/>
      <c r="L34" s="276"/>
      <c r="M34" s="276"/>
      <c r="N34" s="276"/>
      <c r="O34" s="277"/>
      <c r="P34" s="67"/>
    </row>
    <row r="35" spans="2:16" ht="15" thickBot="1">
      <c r="B35" s="68"/>
      <c r="C35" s="278"/>
      <c r="D35" s="279"/>
      <c r="E35" s="279"/>
      <c r="F35" s="279"/>
      <c r="G35" s="279"/>
      <c r="H35" s="279"/>
      <c r="I35" s="279"/>
      <c r="J35" s="279"/>
      <c r="K35" s="279"/>
      <c r="L35" s="279"/>
      <c r="M35" s="279"/>
      <c r="N35" s="279"/>
      <c r="O35" s="280"/>
      <c r="P35" s="67"/>
    </row>
    <row r="36" spans="2:16">
      <c r="B36" s="68"/>
      <c r="C36" s="297" t="s">
        <v>50</v>
      </c>
      <c r="D36" s="322"/>
      <c r="E36" s="322"/>
      <c r="F36" s="322"/>
      <c r="G36" s="322"/>
      <c r="H36" s="322"/>
      <c r="I36" s="322"/>
      <c r="J36" s="314"/>
      <c r="K36" s="98" t="s">
        <v>51</v>
      </c>
      <c r="L36" s="99" t="s">
        <v>11</v>
      </c>
      <c r="M36" s="300" t="s">
        <v>60</v>
      </c>
      <c r="N36" s="314"/>
      <c r="O36" s="100" t="s">
        <v>57</v>
      </c>
      <c r="P36" s="67"/>
    </row>
    <row r="37" spans="2:16">
      <c r="B37" s="68"/>
      <c r="C37" s="306"/>
      <c r="D37" s="307"/>
      <c r="E37" s="307"/>
      <c r="F37" s="307"/>
      <c r="G37" s="307"/>
      <c r="H37" s="307"/>
      <c r="I37" s="307"/>
      <c r="J37" s="308"/>
      <c r="K37" s="111"/>
      <c r="L37" s="112"/>
      <c r="M37" s="337"/>
      <c r="N37" s="338"/>
      <c r="O37" s="103"/>
      <c r="P37" s="67"/>
    </row>
    <row r="38" spans="2:16" ht="15" thickBot="1">
      <c r="B38" s="68"/>
      <c r="C38" s="316"/>
      <c r="D38" s="317"/>
      <c r="E38" s="317"/>
      <c r="F38" s="317"/>
      <c r="G38" s="317"/>
      <c r="H38" s="317"/>
      <c r="I38" s="317"/>
      <c r="J38" s="318"/>
      <c r="K38" s="105"/>
      <c r="L38" s="113"/>
      <c r="M38" s="327"/>
      <c r="N38" s="328"/>
      <c r="O38" s="114"/>
      <c r="P38" s="67"/>
    </row>
    <row r="39" spans="2:16" ht="15" thickBot="1">
      <c r="B39" s="68"/>
      <c r="C39" s="329" t="s">
        <v>58</v>
      </c>
      <c r="D39" s="330"/>
      <c r="E39" s="330"/>
      <c r="F39" s="330"/>
      <c r="G39" s="330"/>
      <c r="H39" s="330"/>
      <c r="I39" s="330"/>
      <c r="J39" s="330"/>
      <c r="K39" s="330"/>
      <c r="L39" s="330"/>
      <c r="M39" s="330"/>
      <c r="N39" s="331"/>
      <c r="O39" s="115">
        <v>0</v>
      </c>
      <c r="P39" s="67"/>
    </row>
    <row r="40" spans="2:16">
      <c r="B40" s="68"/>
      <c r="C40" s="272" t="s">
        <v>61</v>
      </c>
      <c r="D40" s="273"/>
      <c r="E40" s="273"/>
      <c r="F40" s="273"/>
      <c r="G40" s="273"/>
      <c r="H40" s="273"/>
      <c r="I40" s="273"/>
      <c r="J40" s="273"/>
      <c r="K40" s="273"/>
      <c r="L40" s="273"/>
      <c r="M40" s="273"/>
      <c r="N40" s="273"/>
      <c r="O40" s="274"/>
      <c r="P40" s="67"/>
    </row>
    <row r="41" spans="2:16">
      <c r="B41" s="68"/>
      <c r="C41" s="275"/>
      <c r="D41" s="276"/>
      <c r="E41" s="276"/>
      <c r="F41" s="276"/>
      <c r="G41" s="276"/>
      <c r="H41" s="276"/>
      <c r="I41" s="276"/>
      <c r="J41" s="276"/>
      <c r="K41" s="276"/>
      <c r="L41" s="276"/>
      <c r="M41" s="276"/>
      <c r="N41" s="276"/>
      <c r="O41" s="277"/>
      <c r="P41" s="67"/>
    </row>
    <row r="42" spans="2:16" ht="15" thickBot="1">
      <c r="B42" s="68"/>
      <c r="C42" s="278"/>
      <c r="D42" s="279"/>
      <c r="E42" s="279"/>
      <c r="F42" s="279"/>
      <c r="G42" s="279"/>
      <c r="H42" s="279"/>
      <c r="I42" s="279"/>
      <c r="J42" s="279"/>
      <c r="K42" s="279"/>
      <c r="L42" s="279"/>
      <c r="M42" s="279"/>
      <c r="N42" s="279"/>
      <c r="O42" s="280"/>
      <c r="P42" s="67"/>
    </row>
    <row r="43" spans="2:16" ht="15.75">
      <c r="B43" s="68"/>
      <c r="C43" s="297" t="s">
        <v>62</v>
      </c>
      <c r="D43" s="322"/>
      <c r="E43" s="322"/>
      <c r="F43" s="322"/>
      <c r="G43" s="322"/>
      <c r="H43" s="322"/>
      <c r="I43" s="322"/>
      <c r="J43" s="99" t="s">
        <v>63</v>
      </c>
      <c r="K43" s="110" t="s">
        <v>64</v>
      </c>
      <c r="L43" s="116" t="s">
        <v>65</v>
      </c>
      <c r="M43" s="300" t="s">
        <v>66</v>
      </c>
      <c r="N43" s="314"/>
      <c r="O43" s="100" t="s">
        <v>57</v>
      </c>
      <c r="P43" s="67"/>
    </row>
    <row r="44" spans="2:16">
      <c r="B44" s="68"/>
      <c r="C44" s="306"/>
      <c r="D44" s="307"/>
      <c r="E44" s="307"/>
      <c r="F44" s="307"/>
      <c r="G44" s="307"/>
      <c r="H44" s="307"/>
      <c r="I44" s="307"/>
      <c r="J44" s="117"/>
      <c r="K44" s="118"/>
      <c r="L44" s="117"/>
      <c r="M44" s="325"/>
      <c r="N44" s="326"/>
      <c r="O44" s="103"/>
      <c r="P44" s="67"/>
    </row>
    <row r="45" spans="2:16" ht="15" thickBot="1">
      <c r="B45" s="68"/>
      <c r="C45" s="316"/>
      <c r="D45" s="317"/>
      <c r="E45" s="317"/>
      <c r="F45" s="317"/>
      <c r="G45" s="317"/>
      <c r="H45" s="317"/>
      <c r="I45" s="317"/>
      <c r="J45" s="119"/>
      <c r="K45" s="120"/>
      <c r="L45" s="119"/>
      <c r="M45" s="327"/>
      <c r="N45" s="328"/>
      <c r="O45" s="121"/>
      <c r="P45" s="67"/>
    </row>
    <row r="46" spans="2:16" ht="15" thickBot="1">
      <c r="B46" s="68"/>
      <c r="C46" s="329" t="s">
        <v>58</v>
      </c>
      <c r="D46" s="330"/>
      <c r="E46" s="330"/>
      <c r="F46" s="330"/>
      <c r="G46" s="330"/>
      <c r="H46" s="330"/>
      <c r="I46" s="330"/>
      <c r="J46" s="330"/>
      <c r="K46" s="330"/>
      <c r="L46" s="330"/>
      <c r="M46" s="330"/>
      <c r="N46" s="331"/>
      <c r="O46" s="109"/>
      <c r="P46" s="67"/>
    </row>
    <row r="47" spans="2:16">
      <c r="B47" s="68"/>
      <c r="C47" s="272" t="s">
        <v>67</v>
      </c>
      <c r="D47" s="273"/>
      <c r="E47" s="273"/>
      <c r="F47" s="273"/>
      <c r="G47" s="273"/>
      <c r="H47" s="273"/>
      <c r="I47" s="273"/>
      <c r="J47" s="273"/>
      <c r="K47" s="273"/>
      <c r="L47" s="273"/>
      <c r="M47" s="273"/>
      <c r="N47" s="273"/>
      <c r="O47" s="274"/>
      <c r="P47" s="67"/>
    </row>
    <row r="48" spans="2:16">
      <c r="B48" s="68"/>
      <c r="C48" s="275"/>
      <c r="D48" s="276"/>
      <c r="E48" s="276"/>
      <c r="F48" s="276"/>
      <c r="G48" s="276"/>
      <c r="H48" s="276"/>
      <c r="I48" s="276"/>
      <c r="J48" s="276"/>
      <c r="K48" s="276"/>
      <c r="L48" s="276"/>
      <c r="M48" s="276"/>
      <c r="N48" s="276"/>
      <c r="O48" s="277"/>
      <c r="P48" s="67"/>
    </row>
    <row r="49" spans="2:16" ht="15" thickBot="1">
      <c r="B49" s="68"/>
      <c r="C49" s="278"/>
      <c r="D49" s="279"/>
      <c r="E49" s="279"/>
      <c r="F49" s="279"/>
      <c r="G49" s="279"/>
      <c r="H49" s="279"/>
      <c r="I49" s="279"/>
      <c r="J49" s="279"/>
      <c r="K49" s="279"/>
      <c r="L49" s="279"/>
      <c r="M49" s="279"/>
      <c r="N49" s="279"/>
      <c r="O49" s="280"/>
      <c r="P49" s="67"/>
    </row>
    <row r="50" spans="2:16" ht="31.5" customHeight="1">
      <c r="B50" s="68"/>
      <c r="C50" s="297" t="s">
        <v>68</v>
      </c>
      <c r="D50" s="322"/>
      <c r="E50" s="322"/>
      <c r="F50" s="322"/>
      <c r="G50" s="322"/>
      <c r="H50" s="322"/>
      <c r="I50" s="322"/>
      <c r="J50" s="99" t="s">
        <v>69</v>
      </c>
      <c r="K50" s="122" t="s">
        <v>70</v>
      </c>
      <c r="L50" s="123" t="s">
        <v>71</v>
      </c>
      <c r="M50" s="323" t="s">
        <v>56</v>
      </c>
      <c r="N50" s="324"/>
      <c r="O50" s="125" t="s">
        <v>57</v>
      </c>
      <c r="P50" s="67"/>
    </row>
    <row r="51" spans="2:16">
      <c r="B51" s="68"/>
      <c r="C51" s="126"/>
      <c r="D51" s="127"/>
      <c r="E51" s="127"/>
      <c r="F51" s="127"/>
      <c r="G51" s="127"/>
      <c r="H51" s="127"/>
      <c r="I51" s="127"/>
      <c r="J51" s="128"/>
      <c r="K51" s="129"/>
      <c r="L51" s="130"/>
      <c r="M51" s="332"/>
      <c r="N51" s="333"/>
      <c r="O51" s="131"/>
      <c r="P51" s="67"/>
    </row>
    <row r="52" spans="2:16">
      <c r="B52" s="68"/>
      <c r="C52" s="126"/>
      <c r="D52" s="127"/>
      <c r="E52" s="127"/>
      <c r="F52" s="127"/>
      <c r="G52" s="127"/>
      <c r="H52" s="127"/>
      <c r="I52" s="127"/>
      <c r="J52" s="128"/>
      <c r="K52" s="129"/>
      <c r="L52" s="130"/>
      <c r="M52" s="332"/>
      <c r="N52" s="333"/>
      <c r="O52" s="131"/>
      <c r="P52" s="67"/>
    </row>
    <row r="53" spans="2:16">
      <c r="B53" s="68"/>
      <c r="C53" s="126"/>
      <c r="D53" s="127"/>
      <c r="E53" s="127"/>
      <c r="F53" s="127"/>
      <c r="G53" s="127"/>
      <c r="H53" s="127"/>
      <c r="I53" s="127"/>
      <c r="J53" s="128"/>
      <c r="K53" s="129"/>
      <c r="L53" s="130"/>
      <c r="M53" s="325"/>
      <c r="N53" s="326"/>
      <c r="O53" s="131"/>
      <c r="P53" s="67"/>
    </row>
    <row r="54" spans="2:16" ht="15" thickBot="1">
      <c r="B54" s="68"/>
      <c r="C54" s="316"/>
      <c r="D54" s="317"/>
      <c r="E54" s="317"/>
      <c r="F54" s="317"/>
      <c r="G54" s="317"/>
      <c r="H54" s="317"/>
      <c r="I54" s="317"/>
      <c r="J54" s="119"/>
      <c r="K54" s="120"/>
      <c r="L54" s="119"/>
      <c r="M54" s="327"/>
      <c r="N54" s="328"/>
      <c r="O54" s="121"/>
      <c r="P54" s="67"/>
    </row>
    <row r="55" spans="2:16" ht="15" thickBot="1">
      <c r="B55" s="68"/>
      <c r="C55" s="329" t="s">
        <v>58</v>
      </c>
      <c r="D55" s="330"/>
      <c r="E55" s="330"/>
      <c r="F55" s="330"/>
      <c r="G55" s="330"/>
      <c r="H55" s="330"/>
      <c r="I55" s="330"/>
      <c r="J55" s="330"/>
      <c r="K55" s="330"/>
      <c r="L55" s="330"/>
      <c r="M55" s="330"/>
      <c r="N55" s="331"/>
      <c r="O55" s="115"/>
      <c r="P55" s="67"/>
    </row>
    <row r="56" spans="2:16" ht="15" thickBot="1">
      <c r="B56" s="68"/>
      <c r="C56" s="93"/>
      <c r="O56" s="94"/>
      <c r="P56" s="67"/>
    </row>
    <row r="57" spans="2:16" ht="15" thickBot="1">
      <c r="B57" s="68"/>
      <c r="C57" s="334" t="s">
        <v>72</v>
      </c>
      <c r="D57" s="335"/>
      <c r="E57" s="335"/>
      <c r="F57" s="335"/>
      <c r="G57" s="335"/>
      <c r="H57" s="335"/>
      <c r="I57" s="335"/>
      <c r="J57" s="335"/>
      <c r="K57" s="335"/>
      <c r="L57" s="335"/>
      <c r="M57" s="335"/>
      <c r="N57" s="336"/>
      <c r="O57" s="132"/>
      <c r="P57" s="67"/>
    </row>
    <row r="58" spans="2:16">
      <c r="B58" s="68"/>
      <c r="C58" s="272" t="s">
        <v>73</v>
      </c>
      <c r="D58" s="273"/>
      <c r="E58" s="273"/>
      <c r="F58" s="273"/>
      <c r="G58" s="273"/>
      <c r="H58" s="273"/>
      <c r="I58" s="273"/>
      <c r="J58" s="273"/>
      <c r="K58" s="273"/>
      <c r="L58" s="273"/>
      <c r="M58" s="273"/>
      <c r="N58" s="273"/>
      <c r="O58" s="274"/>
      <c r="P58" s="67"/>
    </row>
    <row r="59" spans="2:16">
      <c r="B59" s="68"/>
      <c r="C59" s="275"/>
      <c r="D59" s="276"/>
      <c r="E59" s="276"/>
      <c r="F59" s="276"/>
      <c r="G59" s="276"/>
      <c r="H59" s="276"/>
      <c r="I59" s="276"/>
      <c r="J59" s="276"/>
      <c r="K59" s="276"/>
      <c r="L59" s="276"/>
      <c r="M59" s="276"/>
      <c r="N59" s="276"/>
      <c r="O59" s="277"/>
      <c r="P59" s="67"/>
    </row>
    <row r="60" spans="2:16" ht="15" thickBot="1">
      <c r="B60" s="68"/>
      <c r="C60" s="278"/>
      <c r="D60" s="279"/>
      <c r="E60" s="279"/>
      <c r="F60" s="279"/>
      <c r="G60" s="279"/>
      <c r="H60" s="279"/>
      <c r="I60" s="279"/>
      <c r="J60" s="279"/>
      <c r="K60" s="279"/>
      <c r="L60" s="279"/>
      <c r="M60" s="279"/>
      <c r="N60" s="279"/>
      <c r="O60" s="280"/>
      <c r="P60" s="67"/>
    </row>
    <row r="61" spans="2:16" ht="28.5">
      <c r="B61" s="68"/>
      <c r="C61" s="297" t="s">
        <v>74</v>
      </c>
      <c r="D61" s="322"/>
      <c r="E61" s="322"/>
      <c r="F61" s="322"/>
      <c r="G61" s="322"/>
      <c r="H61" s="322"/>
      <c r="I61" s="322"/>
      <c r="J61" s="110"/>
      <c r="K61" s="124"/>
      <c r="L61" s="123" t="s">
        <v>75</v>
      </c>
      <c r="M61" s="323" t="s">
        <v>76</v>
      </c>
      <c r="N61" s="324"/>
      <c r="O61" s="125"/>
      <c r="P61" s="67"/>
    </row>
    <row r="62" spans="2:16">
      <c r="B62" s="68"/>
      <c r="C62" s="306" t="s">
        <v>22</v>
      </c>
      <c r="D62" s="307"/>
      <c r="E62" s="307"/>
      <c r="F62" s="307"/>
      <c r="G62" s="307"/>
      <c r="H62" s="307"/>
      <c r="I62" s="307"/>
      <c r="J62" s="133"/>
      <c r="K62" s="134"/>
      <c r="L62" s="135"/>
      <c r="M62" s="356"/>
      <c r="N62" s="357"/>
      <c r="O62" s="136"/>
      <c r="P62" s="67"/>
    </row>
    <row r="63" spans="2:16">
      <c r="B63" s="68"/>
      <c r="C63" s="104" t="s">
        <v>77</v>
      </c>
      <c r="D63" s="105"/>
      <c r="E63" s="105"/>
      <c r="F63" s="105"/>
      <c r="G63" s="105"/>
      <c r="H63" s="105"/>
      <c r="I63" s="105"/>
      <c r="J63" s="133"/>
      <c r="K63" s="134"/>
      <c r="L63" s="135"/>
      <c r="M63" s="356"/>
      <c r="N63" s="357"/>
      <c r="O63" s="136"/>
      <c r="P63" s="67"/>
    </row>
    <row r="64" spans="2:16" ht="15" thickBot="1">
      <c r="B64" s="68"/>
      <c r="C64" s="87" t="s">
        <v>78</v>
      </c>
      <c r="D64" s="88"/>
      <c r="E64" s="88"/>
      <c r="F64" s="88"/>
      <c r="G64" s="88"/>
      <c r="H64" s="88"/>
      <c r="I64" s="88"/>
      <c r="J64" s="137"/>
      <c r="K64" s="138"/>
      <c r="L64" s="135"/>
      <c r="M64" s="358"/>
      <c r="N64" s="359"/>
      <c r="O64" s="136"/>
      <c r="P64" s="67"/>
    </row>
    <row r="65" spans="2:16" ht="15" thickBot="1">
      <c r="B65" s="68"/>
      <c r="C65" s="329" t="s">
        <v>58</v>
      </c>
      <c r="D65" s="330"/>
      <c r="E65" s="330"/>
      <c r="F65" s="330"/>
      <c r="G65" s="330"/>
      <c r="H65" s="330"/>
      <c r="I65" s="330"/>
      <c r="J65" s="330"/>
      <c r="K65" s="330"/>
      <c r="L65" s="330"/>
      <c r="M65" s="330"/>
      <c r="N65" s="331"/>
      <c r="O65" s="139"/>
      <c r="P65" s="67"/>
    </row>
    <row r="66" spans="2:16" ht="15" thickBot="1">
      <c r="B66" s="68"/>
      <c r="C66" s="93"/>
      <c r="O66" s="94"/>
      <c r="P66" s="67"/>
    </row>
    <row r="67" spans="2:16" ht="15" thickBot="1">
      <c r="B67" s="68"/>
      <c r="C67" s="334" t="s">
        <v>79</v>
      </c>
      <c r="D67" s="335"/>
      <c r="E67" s="335"/>
      <c r="F67" s="335"/>
      <c r="G67" s="335"/>
      <c r="H67" s="335"/>
      <c r="I67" s="335"/>
      <c r="J67" s="335"/>
      <c r="K67" s="335"/>
      <c r="L67" s="335"/>
      <c r="M67" s="335"/>
      <c r="N67" s="336"/>
      <c r="O67" s="140"/>
      <c r="P67" s="67"/>
    </row>
    <row r="68" spans="2:16">
      <c r="B68" s="68"/>
      <c r="C68" s="90"/>
      <c r="D68" s="91"/>
      <c r="E68" s="91"/>
      <c r="F68" s="91"/>
      <c r="G68" s="91"/>
      <c r="H68" s="91"/>
      <c r="I68" s="91"/>
      <c r="J68" s="91"/>
      <c r="K68" s="91"/>
      <c r="L68" s="91"/>
      <c r="M68" s="91"/>
      <c r="N68" s="91"/>
      <c r="O68" s="92"/>
      <c r="P68" s="67"/>
    </row>
    <row r="69" spans="2:16">
      <c r="B69" s="68"/>
      <c r="C69" s="93"/>
      <c r="O69" s="94"/>
      <c r="P69" s="67"/>
    </row>
    <row r="70" spans="2:16">
      <c r="B70" s="68"/>
      <c r="C70" s="93"/>
      <c r="O70" s="94"/>
      <c r="P70" s="67"/>
    </row>
    <row r="71" spans="2:16">
      <c r="B71" s="68"/>
      <c r="C71" s="93"/>
      <c r="H71" s="141" t="s">
        <v>80</v>
      </c>
      <c r="I71" s="141"/>
      <c r="J71" s="141"/>
      <c r="K71" s="141"/>
      <c r="O71" s="94"/>
      <c r="P71" s="67"/>
    </row>
    <row r="72" spans="2:16">
      <c r="B72" s="68"/>
      <c r="C72" s="93"/>
      <c r="H72" s="141" t="s">
        <v>81</v>
      </c>
      <c r="O72" s="94"/>
      <c r="P72" s="67"/>
    </row>
    <row r="73" spans="2:16">
      <c r="B73" s="68"/>
      <c r="C73" s="93"/>
      <c r="H73" s="141" t="s">
        <v>82</v>
      </c>
      <c r="O73" s="94"/>
      <c r="P73" s="67"/>
    </row>
    <row r="74" spans="2:16">
      <c r="B74" s="68"/>
      <c r="C74" s="79"/>
      <c r="D74" s="142"/>
      <c r="E74" s="142"/>
      <c r="F74" s="142"/>
      <c r="G74" s="142"/>
      <c r="H74" s="141" t="s">
        <v>83</v>
      </c>
      <c r="I74" s="142"/>
      <c r="J74" s="142"/>
      <c r="K74" s="142"/>
      <c r="L74" s="142"/>
      <c r="M74" s="142"/>
      <c r="N74" s="142"/>
      <c r="O74" s="143"/>
      <c r="P74" s="67"/>
    </row>
    <row r="75" spans="2:16">
      <c r="B75" s="68"/>
      <c r="C75" s="93"/>
      <c r="H75" s="66" t="s">
        <v>84</v>
      </c>
      <c r="O75" s="94"/>
      <c r="P75" s="67"/>
    </row>
    <row r="76" spans="2:16">
      <c r="B76" s="68"/>
      <c r="C76" s="144" t="s">
        <v>85</v>
      </c>
      <c r="D76" s="101"/>
      <c r="E76" s="101"/>
      <c r="F76" s="101"/>
      <c r="G76" s="101"/>
      <c r="H76" s="101"/>
      <c r="I76" s="101"/>
      <c r="J76" s="101"/>
      <c r="K76" s="101"/>
      <c r="L76" s="101"/>
      <c r="M76" s="101"/>
      <c r="N76" s="101"/>
      <c r="O76" s="145"/>
      <c r="P76" s="67"/>
    </row>
    <row r="77" spans="2:16">
      <c r="B77" s="68"/>
      <c r="C77" s="353"/>
      <c r="D77" s="354"/>
      <c r="E77" s="354"/>
      <c r="F77" s="354"/>
      <c r="G77" s="354"/>
      <c r="H77" s="354"/>
      <c r="I77" s="354"/>
      <c r="J77" s="354"/>
      <c r="K77" s="354"/>
      <c r="L77" s="354"/>
      <c r="M77" s="354"/>
      <c r="N77" s="354"/>
      <c r="O77" s="355"/>
      <c r="P77" s="67"/>
    </row>
    <row r="78" spans="2:16">
      <c r="B78" s="68"/>
      <c r="C78" s="353"/>
      <c r="D78" s="354"/>
      <c r="E78" s="354"/>
      <c r="F78" s="354"/>
      <c r="G78" s="354"/>
      <c r="H78" s="354"/>
      <c r="I78" s="354"/>
      <c r="J78" s="354"/>
      <c r="K78" s="354"/>
      <c r="L78" s="354"/>
      <c r="M78" s="354"/>
      <c r="N78" s="354"/>
      <c r="O78" s="355"/>
      <c r="P78" s="67"/>
    </row>
    <row r="79" spans="2:16">
      <c r="B79" s="68"/>
      <c r="C79" s="79"/>
      <c r="D79" s="142"/>
      <c r="E79" s="142"/>
      <c r="F79" s="142"/>
      <c r="G79" s="142"/>
      <c r="H79" s="142"/>
      <c r="I79" s="142"/>
      <c r="J79" s="142"/>
      <c r="K79" s="142"/>
      <c r="L79" s="142"/>
      <c r="M79" s="142"/>
      <c r="N79" s="142"/>
      <c r="O79" s="143"/>
      <c r="P79" s="67"/>
    </row>
    <row r="80" spans="2:16">
      <c r="B80" s="68"/>
      <c r="C80" s="146" t="s">
        <v>86</v>
      </c>
      <c r="D80" s="142"/>
      <c r="E80" s="142"/>
      <c r="F80" s="142"/>
      <c r="G80" s="142"/>
      <c r="H80" s="142"/>
      <c r="I80" s="142"/>
      <c r="J80" s="142"/>
      <c r="K80" s="142"/>
      <c r="L80" s="142"/>
      <c r="M80" s="142"/>
      <c r="N80" s="142"/>
      <c r="O80" s="143"/>
      <c r="P80" s="67"/>
    </row>
    <row r="81" spans="2:16" ht="12.75" customHeight="1">
      <c r="B81" s="68"/>
      <c r="C81" s="350" t="s">
        <v>87</v>
      </c>
      <c r="D81" s="351"/>
      <c r="E81" s="351"/>
      <c r="F81" s="351"/>
      <c r="G81" s="351"/>
      <c r="H81" s="351"/>
      <c r="I81" s="351"/>
      <c r="J81" s="351"/>
      <c r="K81" s="351"/>
      <c r="L81" s="351"/>
      <c r="M81" s="351"/>
      <c r="N81" s="351"/>
      <c r="O81" s="352"/>
      <c r="P81" s="67"/>
    </row>
    <row r="82" spans="2:16">
      <c r="B82" s="68"/>
      <c r="C82" s="350"/>
      <c r="D82" s="351"/>
      <c r="E82" s="351"/>
      <c r="F82" s="351"/>
      <c r="G82" s="351"/>
      <c r="H82" s="351"/>
      <c r="I82" s="351"/>
      <c r="J82" s="351"/>
      <c r="K82" s="351"/>
      <c r="L82" s="351"/>
      <c r="M82" s="351"/>
      <c r="N82" s="351"/>
      <c r="O82" s="352"/>
      <c r="P82" s="67"/>
    </row>
    <row r="83" spans="2:16" ht="12.95" customHeight="1">
      <c r="B83" s="68"/>
      <c r="C83" s="350" t="s">
        <v>88</v>
      </c>
      <c r="D83" s="351"/>
      <c r="E83" s="351"/>
      <c r="F83" s="351"/>
      <c r="G83" s="351"/>
      <c r="H83" s="351"/>
      <c r="I83" s="351"/>
      <c r="J83" s="351"/>
      <c r="K83" s="351"/>
      <c r="L83" s="351"/>
      <c r="M83" s="351"/>
      <c r="N83" s="351"/>
      <c r="O83" s="352"/>
      <c r="P83" s="67"/>
    </row>
    <row r="84" spans="2:16">
      <c r="B84" s="68"/>
      <c r="C84" s="350"/>
      <c r="D84" s="351"/>
      <c r="E84" s="351"/>
      <c r="F84" s="351"/>
      <c r="G84" s="351"/>
      <c r="H84" s="351"/>
      <c r="I84" s="351"/>
      <c r="J84" s="351"/>
      <c r="K84" s="351"/>
      <c r="L84" s="351"/>
      <c r="M84" s="351"/>
      <c r="N84" s="351"/>
      <c r="O84" s="352"/>
      <c r="P84" s="67"/>
    </row>
    <row r="85" spans="2:16">
      <c r="B85" s="68"/>
      <c r="C85" s="79"/>
      <c r="D85" s="142"/>
      <c r="E85" s="142"/>
      <c r="F85" s="142"/>
      <c r="G85" s="142"/>
      <c r="H85" s="142"/>
      <c r="I85" s="142"/>
      <c r="J85" s="142"/>
      <c r="K85" s="142"/>
      <c r="L85" s="142"/>
      <c r="M85" s="142"/>
      <c r="N85" s="142"/>
      <c r="O85" s="143"/>
      <c r="P85" s="67"/>
    </row>
    <row r="86" spans="2:16">
      <c r="B86" s="68"/>
      <c r="C86" s="93"/>
      <c r="H86" s="141" t="s">
        <v>80</v>
      </c>
      <c r="O86" s="94"/>
      <c r="P86" s="67"/>
    </row>
    <row r="87" spans="2:16">
      <c r="B87" s="68"/>
      <c r="C87" s="93"/>
      <c r="H87" s="66" t="s">
        <v>81</v>
      </c>
      <c r="I87" s="105"/>
      <c r="J87" s="105"/>
      <c r="K87" s="105"/>
      <c r="O87" s="94"/>
      <c r="P87" s="67"/>
    </row>
    <row r="88" spans="2:16">
      <c r="B88" s="68"/>
      <c r="C88" s="93"/>
      <c r="H88" s="66" t="s">
        <v>89</v>
      </c>
      <c r="I88" s="147"/>
      <c r="J88" s="147"/>
      <c r="K88" s="147"/>
      <c r="O88" s="94"/>
      <c r="P88" s="67"/>
    </row>
    <row r="89" spans="2:16">
      <c r="B89" s="68"/>
      <c r="C89" s="148"/>
      <c r="D89" s="142"/>
      <c r="E89" s="142"/>
      <c r="F89" s="142"/>
      <c r="G89" s="142"/>
      <c r="H89" s="66" t="s">
        <v>83</v>
      </c>
      <c r="L89" s="142"/>
      <c r="M89" s="142"/>
      <c r="N89" s="142"/>
      <c r="O89" s="143"/>
      <c r="P89" s="67"/>
    </row>
    <row r="90" spans="2:16" ht="17.25" customHeight="1">
      <c r="B90" s="68"/>
      <c r="C90" s="148"/>
      <c r="D90" s="147"/>
      <c r="E90" s="147"/>
      <c r="K90" s="342"/>
      <c r="L90" s="342"/>
      <c r="M90" s="342"/>
      <c r="N90" s="342"/>
      <c r="O90" s="343"/>
      <c r="P90" s="67"/>
    </row>
    <row r="91" spans="2:16" ht="18.75" customHeight="1" thickBot="1">
      <c r="B91" s="68"/>
      <c r="C91" s="346"/>
      <c r="D91" s="347"/>
      <c r="E91" s="347"/>
      <c r="F91" s="120"/>
      <c r="G91" s="120"/>
      <c r="H91" s="120"/>
      <c r="I91" s="120"/>
      <c r="J91" s="120"/>
      <c r="K91" s="344"/>
      <c r="L91" s="344"/>
      <c r="M91" s="344"/>
      <c r="N91" s="344"/>
      <c r="O91" s="345"/>
      <c r="P91" s="67"/>
    </row>
    <row r="92" spans="2:16" ht="15" thickBot="1">
      <c r="B92" s="149"/>
      <c r="C92" s="150"/>
      <c r="D92" s="150"/>
      <c r="E92" s="150"/>
      <c r="F92" s="150"/>
      <c r="G92" s="150"/>
      <c r="H92" s="150"/>
      <c r="I92" s="150"/>
      <c r="J92" s="150"/>
      <c r="K92" s="150"/>
      <c r="L92" s="150"/>
      <c r="M92" s="150"/>
      <c r="N92" s="150"/>
      <c r="O92" s="150"/>
      <c r="P92" s="151"/>
    </row>
    <row r="93" spans="2:16" ht="15" thickTop="1"/>
  </sheetData>
  <mergeCells count="80">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 ref="C54:I54"/>
    <mergeCell ref="M54:N54"/>
    <mergeCell ref="C55:N55"/>
    <mergeCell ref="C32:N32"/>
    <mergeCell ref="C57:N57"/>
    <mergeCell ref="C40:O42"/>
    <mergeCell ref="C38:J38"/>
    <mergeCell ref="M38:N38"/>
    <mergeCell ref="C37:J37"/>
    <mergeCell ref="C36:J36"/>
    <mergeCell ref="C39:N39"/>
    <mergeCell ref="M36:N36"/>
    <mergeCell ref="M37:N37"/>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J28:K28"/>
    <mergeCell ref="M28:N28"/>
    <mergeCell ref="D24:L24"/>
    <mergeCell ref="C25:O27"/>
    <mergeCell ref="C31:G31"/>
    <mergeCell ref="H31:I31"/>
    <mergeCell ref="J31:K31"/>
    <mergeCell ref="M31:N31"/>
    <mergeCell ref="M30:N3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C5:O5"/>
    <mergeCell ref="M11:M13"/>
    <mergeCell ref="N11:N13"/>
    <mergeCell ref="D13:K13"/>
    <mergeCell ref="D11:K12"/>
    <mergeCell ref="C7:C13"/>
    <mergeCell ref="D7:K7"/>
    <mergeCell ref="D8:K8"/>
    <mergeCell ref="D9:K9"/>
    <mergeCell ref="L9:L10"/>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ferney</cp:lastModifiedBy>
  <cp:revision/>
  <cp:lastPrinted>2026-05-22T18:08:45Z</cp:lastPrinted>
  <dcterms:created xsi:type="dcterms:W3CDTF">2006-06-27T16:47:25Z</dcterms:created>
  <dcterms:modified xsi:type="dcterms:W3CDTF">2026-05-22T18:08:48Z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