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cuments\ALCALDIA LOCAL DE CANDELARIA\FORMULACIONES\06. MALLA VIAL 2026\Formatos\"/>
    </mc:Choice>
  </mc:AlternateContent>
  <xr:revisionPtr revIDLastSave="0" documentId="13_ncr:1_{98785CCE-B4C6-407B-8B9C-86A5FCF8BB15}" xr6:coauthVersionLast="47" xr6:coauthVersionMax="47" xr10:uidLastSave="{00000000-0000-0000-0000-000000000000}"/>
  <bookViews>
    <workbookView xWindow="-120" yWindow="-120" windowWidth="20730" windowHeight="11160" tabRatio="906" activeTab="1" xr2:uid="{00000000-000D-0000-FFFF-FFFF00000000}"/>
  </bookViews>
  <sheets>
    <sheet name="PROPUESTA ECONOMICA(ENTIDAD)" sheetId="271" r:id="rId1"/>
    <sheet name="PROPUESTA ECONOMICA(PROPONENTE)" sheetId="273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</externalReferences>
  <definedNames>
    <definedName name="\0">#REF!</definedName>
    <definedName name="\00">#REF!</definedName>
    <definedName name="\a">#REF!</definedName>
    <definedName name="\AA">[1]LIQUIDACION!#REF!</definedName>
    <definedName name="\b">[2]STRSUMM0!#REF!</definedName>
    <definedName name="\bb">[2]STRSUMM0!#REF!</definedName>
    <definedName name="\E">#REF!</definedName>
    <definedName name="\EE">#REF!</definedName>
    <definedName name="\G">#REF!</definedName>
    <definedName name="\k">'[3]7422CW00'!#REF!</definedName>
    <definedName name="\l">[4]STRSUMM0!#REF!</definedName>
    <definedName name="\M">#REF!</definedName>
    <definedName name="\ñ">'[5]7422CW00'!#REF!</definedName>
    <definedName name="\P">#REF!</definedName>
    <definedName name="\R">#REF!</definedName>
    <definedName name="\s">#REF!</definedName>
    <definedName name="\V">#REF!</definedName>
    <definedName name="\X">[0]!ERR</definedName>
    <definedName name="\Z">[0]!ERR</definedName>
    <definedName name="_________AFC1">[6]INV!$A$25:$D$28</definedName>
    <definedName name="_________AFC3">[6]INV!$F$25:$I$28</definedName>
    <definedName name="_________AFC5">[6]INV!$K$25:$N$28</definedName>
    <definedName name="_________BGC1">[6]INV!$A$5:$D$8</definedName>
    <definedName name="_________BGC3">[6]INV!$F$5:$I$8</definedName>
    <definedName name="_________BGC5">[6]INV!$K$5:$N$8</definedName>
    <definedName name="_________CAC1">[6]INV!$A$19:$D$22</definedName>
    <definedName name="_________CAC3">[6]INV!$F$19:$I$22</definedName>
    <definedName name="_________CAC5">[6]INV!$K$19:$N$22</definedName>
    <definedName name="_________key2" hidden="1">[7]INST!#REF!</definedName>
    <definedName name="_________PJ50">#REF!</definedName>
    <definedName name="_________SBC1">[6]INV!$A$12:$D$15</definedName>
    <definedName name="_________SBC3">[6]INV!$F$12:$I$15</definedName>
    <definedName name="_________SBC5">[6]INV!$K$12:$N$15</definedName>
    <definedName name="________AFC1">[6]INV!$A$25:$D$28</definedName>
    <definedName name="________AFC3">[6]INV!$F$25:$I$28</definedName>
    <definedName name="________AFC5">[6]INV!$K$25:$N$28</definedName>
    <definedName name="________BGC1">[6]INV!$A$5:$D$8</definedName>
    <definedName name="________BGC3">[6]INV!$F$5:$I$8</definedName>
    <definedName name="________BGC5">[6]INV!$K$5:$N$8</definedName>
    <definedName name="________CAC1">[6]INV!$A$19:$D$22</definedName>
    <definedName name="________CAC3">[6]INV!$F$19:$I$22</definedName>
    <definedName name="________CAC5">[6]INV!$K$19:$N$22</definedName>
    <definedName name="________key2" hidden="1">[8]INST!#REF!</definedName>
    <definedName name="________key3" hidden="1">#REF!</definedName>
    <definedName name="________MA2">#REF!</definedName>
    <definedName name="________PJ50">#REF!</definedName>
    <definedName name="________SBC1">[6]INV!$A$12:$D$15</definedName>
    <definedName name="________SBC3">[6]INV!$F$12:$I$15</definedName>
    <definedName name="________SBC5">[6]INV!$K$12:$N$15</definedName>
    <definedName name="_______AFC1">[6]INV!$A$25:$D$28</definedName>
    <definedName name="_______AFC3">[6]INV!$F$25:$I$28</definedName>
    <definedName name="_______AFC5">[6]INV!$K$25:$N$28</definedName>
    <definedName name="_______BGC1">[6]INV!$A$5:$D$8</definedName>
    <definedName name="_______BGC3">[6]INV!$F$5:$I$8</definedName>
    <definedName name="_______BGC5">[6]INV!$K$5:$N$8</definedName>
    <definedName name="_______CAC1">[6]INV!$A$19:$D$22</definedName>
    <definedName name="_______CAC3">[6]INV!$F$19:$I$22</definedName>
    <definedName name="_______CAC5">[6]INV!$K$19:$N$22</definedName>
    <definedName name="_______MA2">#REF!</definedName>
    <definedName name="_______PJ50">#REF!</definedName>
    <definedName name="_______SBC1">[6]INV!$A$12:$D$15</definedName>
    <definedName name="_______SBC3">[6]INV!$F$12:$I$15</definedName>
    <definedName name="_______SBC5">[6]INV!$K$12:$N$15</definedName>
    <definedName name="______AFC1">[6]INV!$A$25:$D$28</definedName>
    <definedName name="______AFC3">[6]INV!$F$25:$I$28</definedName>
    <definedName name="______AFC5">[6]INV!$K$25:$N$28</definedName>
    <definedName name="______BGC1">[6]INV!$A$5:$D$8</definedName>
    <definedName name="______BGC3">[6]INV!$F$5:$I$8</definedName>
    <definedName name="______BGC5">[6]INV!$K$5:$N$8</definedName>
    <definedName name="______CAC1">[6]INV!$A$19:$D$22</definedName>
    <definedName name="______CAC3">[6]INV!$F$19:$I$22</definedName>
    <definedName name="______CAC5">[6]INV!$K$19:$N$22</definedName>
    <definedName name="______MA2">#REF!</definedName>
    <definedName name="______PJ50">#REF!</definedName>
    <definedName name="______pr01">#REF!</definedName>
    <definedName name="______pr02">#REF!</definedName>
    <definedName name="______pr03">#REF!</definedName>
    <definedName name="______pr04">#REF!</definedName>
    <definedName name="______pr05">#REF!</definedName>
    <definedName name="______pr06">#REF!</definedName>
    <definedName name="______pr07">#REF!</definedName>
    <definedName name="______pr08">#REF!</definedName>
    <definedName name="______pr09">#REF!</definedName>
    <definedName name="______pr10">#REF!</definedName>
    <definedName name="______pr11">#REF!</definedName>
    <definedName name="______pr12">#REF!</definedName>
    <definedName name="______pr13">#REF!</definedName>
    <definedName name="______pr14">#REF!</definedName>
    <definedName name="______pr15">#REF!</definedName>
    <definedName name="______pr16">#REF!</definedName>
    <definedName name="______pr17">#REF!</definedName>
    <definedName name="______pr18">#REF!</definedName>
    <definedName name="______pr19">#REF!</definedName>
    <definedName name="______pr20">#REF!</definedName>
    <definedName name="______pr21">#REF!</definedName>
    <definedName name="______pr22">#REF!</definedName>
    <definedName name="______pr23">#REF!</definedName>
    <definedName name="______pr24">#REF!</definedName>
    <definedName name="______pr25">#REF!</definedName>
    <definedName name="______pr26">#REF!</definedName>
    <definedName name="______pr27">#REF!</definedName>
    <definedName name="______pr28">#REF!</definedName>
    <definedName name="______pr29">#REF!</definedName>
    <definedName name="______pr30">#REF!</definedName>
    <definedName name="______pr31">#REF!</definedName>
    <definedName name="______pr32">#REF!</definedName>
    <definedName name="______pr33">#REF!</definedName>
    <definedName name="______pr34">#REF!</definedName>
    <definedName name="______pr35">#REF!</definedName>
    <definedName name="______pr36">#REF!</definedName>
    <definedName name="______pr37">#REF!</definedName>
    <definedName name="______pr38">#REF!</definedName>
    <definedName name="______pr39">#REF!</definedName>
    <definedName name="______pr40">#REF!</definedName>
    <definedName name="______pr41">#REF!</definedName>
    <definedName name="______pr42">#REF!</definedName>
    <definedName name="______pr43">#REF!</definedName>
    <definedName name="______pr44">#REF!</definedName>
    <definedName name="______pr45">#REF!</definedName>
    <definedName name="______pr46">#REF!</definedName>
    <definedName name="______pr47">#REF!</definedName>
    <definedName name="______pr48">#REF!</definedName>
    <definedName name="______pr49">#REF!</definedName>
    <definedName name="______pr50">#REF!</definedName>
    <definedName name="______pr51">#REF!</definedName>
    <definedName name="______pr52">#REF!</definedName>
    <definedName name="______pr53">#REF!</definedName>
    <definedName name="______pr54">#REF!</definedName>
    <definedName name="______pr55">#REF!</definedName>
    <definedName name="______pr56">#REF!</definedName>
    <definedName name="______pr57">#REF!</definedName>
    <definedName name="______pr58">#REF!</definedName>
    <definedName name="______pr59">#REF!</definedName>
    <definedName name="______pr60">#REF!</definedName>
    <definedName name="______pr61">#REF!</definedName>
    <definedName name="______pr62">#REF!</definedName>
    <definedName name="______pr63">#REF!</definedName>
    <definedName name="______pr64">#REF!</definedName>
    <definedName name="______pr65">#REF!</definedName>
    <definedName name="______pr66">#REF!</definedName>
    <definedName name="______pr67">#REF!</definedName>
    <definedName name="______pr68">#REF!</definedName>
    <definedName name="______pr69">#REF!</definedName>
    <definedName name="______pr70">#REF!</definedName>
    <definedName name="______pr71">#REF!</definedName>
    <definedName name="______pr72">#REF!</definedName>
    <definedName name="______SBC1">[6]INV!$A$12:$D$15</definedName>
    <definedName name="______SBC3">[6]INV!$F$12:$I$15</definedName>
    <definedName name="______SBC5">[6]INV!$K$12:$N$15</definedName>
    <definedName name="_____AFC1">[6]INV!$A$25:$D$28</definedName>
    <definedName name="_____AFC3">[6]INV!$F$25:$I$28</definedName>
    <definedName name="_____AFC5">[6]INV!$K$25:$N$28</definedName>
    <definedName name="_____ane7" localSheetId="0">[9]!_xlbgnm.ane7</definedName>
    <definedName name="_____ane7" localSheetId="1">[9]!_xlbgnm.ane7</definedName>
    <definedName name="_____ane7">[9]!_xlbgnm.ane7</definedName>
    <definedName name="_____ane8" localSheetId="0">[9]!_xlbgnm.ane8</definedName>
    <definedName name="_____ane8" localSheetId="1">[9]!_xlbgnm.ane8</definedName>
    <definedName name="_____ane8">[9]!_xlbgnm.ane8</definedName>
    <definedName name="_____Atp2">[10]EMPRESA!$F$22</definedName>
    <definedName name="_____BGC1">[6]INV!$A$5:$D$8</definedName>
    <definedName name="_____BGC3">[6]INV!$F$5:$I$8</definedName>
    <definedName name="_____BGC5">[6]INV!$K$5:$N$8</definedName>
    <definedName name="_____CAC1">[6]INV!$A$19:$D$22</definedName>
    <definedName name="_____CAC3">[6]INV!$F$19:$I$22</definedName>
    <definedName name="_____CAC5">[6]INV!$K$19:$N$22</definedName>
    <definedName name="_____DCI1">[11]Tablas!#REF!</definedName>
    <definedName name="_____DDS1">[11]Tablas!#REF!</definedName>
    <definedName name="_____DGO1">[11]Tablas!#REF!</definedName>
    <definedName name="_____DGP1">[11]Tablas!#REF!</definedName>
    <definedName name="_____DIJ1">[11]Tablas!#REF!</definedName>
    <definedName name="_____DPI1">[11]Tablas!#REF!</definedName>
    <definedName name="_____DPY1">[11]Tablas!#REF!</definedName>
    <definedName name="_____DRI1">[11]Tablas!#REF!</definedName>
    <definedName name="_____DRL1">[11]Tablas!#REF!</definedName>
    <definedName name="_____DSP1">[11]Tablas!#REF!</definedName>
    <definedName name="_____ECP1">[11]Tablas!#REF!</definedName>
    <definedName name="_____ICP1">[11]Tablas!#REF!</definedName>
    <definedName name="_____MA2">#REF!</definedName>
    <definedName name="_____OCD1">[11]Tablas!#REF!</definedName>
    <definedName name="_____OCI1">[11]Tablas!#REF!</definedName>
    <definedName name="_____PJ50">#REF!</definedName>
    <definedName name="_____pr01">#REF!</definedName>
    <definedName name="_____pr02">#REF!</definedName>
    <definedName name="_____pr03">#REF!</definedName>
    <definedName name="_____pr04">#REF!</definedName>
    <definedName name="_____pr05">#REF!</definedName>
    <definedName name="_____pr06">#REF!</definedName>
    <definedName name="_____pr07">#REF!</definedName>
    <definedName name="_____pr08">#REF!</definedName>
    <definedName name="_____pr09">#REF!</definedName>
    <definedName name="_____pr10">#REF!</definedName>
    <definedName name="_____pr11">#REF!</definedName>
    <definedName name="_____pr12">#REF!</definedName>
    <definedName name="_____pr13">#REF!</definedName>
    <definedName name="_____pr14">#REF!</definedName>
    <definedName name="_____pr15">#REF!</definedName>
    <definedName name="_____pr16">#REF!</definedName>
    <definedName name="_____pr17">#REF!</definedName>
    <definedName name="_____pr18">#REF!</definedName>
    <definedName name="_____pr19">#REF!</definedName>
    <definedName name="_____pr20">#REF!</definedName>
    <definedName name="_____pr21">#REF!</definedName>
    <definedName name="_____pr22">#REF!</definedName>
    <definedName name="_____pr23">#REF!</definedName>
    <definedName name="_____pr24">#REF!</definedName>
    <definedName name="_____pr25">#REF!</definedName>
    <definedName name="_____pr26">#REF!</definedName>
    <definedName name="_____pr27">#REF!</definedName>
    <definedName name="_____pr28">#REF!</definedName>
    <definedName name="_____pr29">#REF!</definedName>
    <definedName name="_____pr30">#REF!</definedName>
    <definedName name="_____pr31">#REF!</definedName>
    <definedName name="_____pr32">#REF!</definedName>
    <definedName name="_____pr33">#REF!</definedName>
    <definedName name="_____pr34">#REF!</definedName>
    <definedName name="_____pr35">#REF!</definedName>
    <definedName name="_____pr36">#REF!</definedName>
    <definedName name="_____pr37">#REF!</definedName>
    <definedName name="_____pr38">#REF!</definedName>
    <definedName name="_____pr39">#REF!</definedName>
    <definedName name="_____pr40">#REF!</definedName>
    <definedName name="_____pr41">#REF!</definedName>
    <definedName name="_____pr42">#REF!</definedName>
    <definedName name="_____pr43">#REF!</definedName>
    <definedName name="_____pr44">#REF!</definedName>
    <definedName name="_____pr45">#REF!</definedName>
    <definedName name="_____pr46">#REF!</definedName>
    <definedName name="_____pr47">#REF!</definedName>
    <definedName name="_____pr48">#REF!</definedName>
    <definedName name="_____pr49">#REF!</definedName>
    <definedName name="_____pr50">#REF!</definedName>
    <definedName name="_____pr51">#REF!</definedName>
    <definedName name="_____pr52">#REF!</definedName>
    <definedName name="_____pr53">#REF!</definedName>
    <definedName name="_____pr54">#REF!</definedName>
    <definedName name="_____pr55">#REF!</definedName>
    <definedName name="_____pr56">#REF!</definedName>
    <definedName name="_____pr57">#REF!</definedName>
    <definedName name="_____pr58">#REF!</definedName>
    <definedName name="_____pr59">#REF!</definedName>
    <definedName name="_____pr60">#REF!</definedName>
    <definedName name="_____pr61">#REF!</definedName>
    <definedName name="_____pr62">#REF!</definedName>
    <definedName name="_____pr63">#REF!</definedName>
    <definedName name="_____pr64">#REF!</definedName>
    <definedName name="_____pr65">#REF!</definedName>
    <definedName name="_____pr66">#REF!</definedName>
    <definedName name="_____pr67">#REF!</definedName>
    <definedName name="_____pr68">#REF!</definedName>
    <definedName name="_____pr69">#REF!</definedName>
    <definedName name="_____pr70">#REF!</definedName>
    <definedName name="_____pr71">#REF!</definedName>
    <definedName name="_____pr72">#REF!</definedName>
    <definedName name="_____SBC1">[6]INV!$A$12:$D$15</definedName>
    <definedName name="_____SBC3">[6]INV!$F$12:$I$15</definedName>
    <definedName name="_____SBC5">[6]INV!$K$12:$N$15</definedName>
    <definedName name="_____VEX1">[11]Tablas!#REF!</definedName>
    <definedName name="_____VFA1">[11]Tablas!#REF!</definedName>
    <definedName name="_____VIT1">[11]Tablas!#REF!</definedName>
    <definedName name="_____VPR1">[11]Tablas!#REF!</definedName>
    <definedName name="_____VPR2">[12]Tablas!#REF!</definedName>
    <definedName name="_____VRP1">[11]Tablas!#REF!</definedName>
    <definedName name="_____VSM1">[11]Tablas!#REF!</definedName>
    <definedName name="____AFC1">[6]INV!$A$25:$D$28</definedName>
    <definedName name="____AFC3">[6]INV!$F$25:$I$28</definedName>
    <definedName name="____AFC5">[6]INV!$K$25:$N$28</definedName>
    <definedName name="____ane7" localSheetId="0">[13]!_xlbgnm.ane7</definedName>
    <definedName name="____ane7" localSheetId="1">[13]!_xlbgnm.ane7</definedName>
    <definedName name="____ane7">[13]!_xlbgnm.ane7</definedName>
    <definedName name="____ane8" localSheetId="0">[13]!_xlbgnm.ane8</definedName>
    <definedName name="____ane8" localSheetId="1">[13]!_xlbgnm.ane8</definedName>
    <definedName name="____ane8">[13]!_xlbgnm.ane8</definedName>
    <definedName name="____Atp2">[14]EMPRESA!$F$22</definedName>
    <definedName name="____BGC1">[6]INV!$A$5:$D$8</definedName>
    <definedName name="____BGC3">[6]INV!$F$5:$I$8</definedName>
    <definedName name="____BGC5">[6]INV!$K$5:$N$8</definedName>
    <definedName name="____CAC1">[6]INV!$A$19:$D$22</definedName>
    <definedName name="____CAC3">[6]INV!$F$19:$I$22</definedName>
    <definedName name="____CAC5">[6]INV!$K$19:$N$22</definedName>
    <definedName name="____COM1">#REF!</definedName>
    <definedName name="____COM10">#REF!</definedName>
    <definedName name="____COM11">#REF!</definedName>
    <definedName name="____COM12">#REF!</definedName>
    <definedName name="____COM13">#REF!</definedName>
    <definedName name="____COM14">#REF!</definedName>
    <definedName name="____COM15">#REF!</definedName>
    <definedName name="____COM16">#REF!</definedName>
    <definedName name="____COM17">#REF!</definedName>
    <definedName name="____COM18">#REF!</definedName>
    <definedName name="____COM19">#REF!</definedName>
    <definedName name="____COM2">#REF!</definedName>
    <definedName name="____COM20">#REF!</definedName>
    <definedName name="____COM21">#REF!</definedName>
    <definedName name="____COM3">#REF!</definedName>
    <definedName name="____COM4">#REF!</definedName>
    <definedName name="____COM5">#REF!</definedName>
    <definedName name="____COM6">#REF!</definedName>
    <definedName name="____COM7">#REF!</definedName>
    <definedName name="____COM8">#REF!</definedName>
    <definedName name="____COM9">#REF!</definedName>
    <definedName name="____DCI1">[11]Tablas!#REF!</definedName>
    <definedName name="____DDS1">[11]Tablas!#REF!</definedName>
    <definedName name="____DGO1">[11]Tablas!#REF!</definedName>
    <definedName name="____DGP1">[11]Tablas!#REF!</definedName>
    <definedName name="____DIJ1">[11]Tablas!#REF!</definedName>
    <definedName name="____DPI1">[11]Tablas!#REF!</definedName>
    <definedName name="____DPY1">[11]Tablas!#REF!</definedName>
    <definedName name="____DRI1">[11]Tablas!#REF!</definedName>
    <definedName name="____DRL1">[11]Tablas!#REF!</definedName>
    <definedName name="____DSP1">[11]Tablas!#REF!</definedName>
    <definedName name="____ECP1">[11]Tablas!#REF!</definedName>
    <definedName name="____ICP1">[11]Tablas!#REF!</definedName>
    <definedName name="____LEY80">#REF!</definedName>
    <definedName name="____MA2">#REF!</definedName>
    <definedName name="____OCD1">[11]Tablas!#REF!</definedName>
    <definedName name="____OCI1">[11]Tablas!#REF!</definedName>
    <definedName name="____PJ50">#REF!</definedName>
    <definedName name="____pj51">#REF!</definedName>
    <definedName name="____pr01">#REF!</definedName>
    <definedName name="____pr02">#REF!</definedName>
    <definedName name="____pr03">#REF!</definedName>
    <definedName name="____pr04">#REF!</definedName>
    <definedName name="____pr05">#REF!</definedName>
    <definedName name="____pr06">#REF!</definedName>
    <definedName name="____pr07">#REF!</definedName>
    <definedName name="____pr08">#REF!</definedName>
    <definedName name="____pr09">#REF!</definedName>
    <definedName name="____pr10">#REF!</definedName>
    <definedName name="____pr11">#REF!</definedName>
    <definedName name="____pr12">#REF!</definedName>
    <definedName name="____pr13">#REF!</definedName>
    <definedName name="____pr14">#REF!</definedName>
    <definedName name="____pr15">#REF!</definedName>
    <definedName name="____pr16">#REF!</definedName>
    <definedName name="____pr17">#REF!</definedName>
    <definedName name="____pr18">#REF!</definedName>
    <definedName name="____pr19">#REF!</definedName>
    <definedName name="____pr20">#REF!</definedName>
    <definedName name="____pr21">#REF!</definedName>
    <definedName name="____pr22">#REF!</definedName>
    <definedName name="____pr23">#REF!</definedName>
    <definedName name="____pr24">#REF!</definedName>
    <definedName name="____pr25">#REF!</definedName>
    <definedName name="____pr26">#REF!</definedName>
    <definedName name="____pr27">#REF!</definedName>
    <definedName name="____pr28">#REF!</definedName>
    <definedName name="____pr29">#REF!</definedName>
    <definedName name="____pr30">#REF!</definedName>
    <definedName name="____pr31">#REF!</definedName>
    <definedName name="____pr32">#REF!</definedName>
    <definedName name="____pr33">#REF!</definedName>
    <definedName name="____pr34">#REF!</definedName>
    <definedName name="____pr35">#REF!</definedName>
    <definedName name="____pr36">#REF!</definedName>
    <definedName name="____pr37">#REF!</definedName>
    <definedName name="____pr38">#REF!</definedName>
    <definedName name="____pr39">#REF!</definedName>
    <definedName name="____pr40">#REF!</definedName>
    <definedName name="____pr41">#REF!</definedName>
    <definedName name="____pr42">#REF!</definedName>
    <definedName name="____pr43">#REF!</definedName>
    <definedName name="____pr44">#REF!</definedName>
    <definedName name="____pr45">#REF!</definedName>
    <definedName name="____pr46">#REF!</definedName>
    <definedName name="____pr47">#REF!</definedName>
    <definedName name="____pr48">#REF!</definedName>
    <definedName name="____pr49">#REF!</definedName>
    <definedName name="____pr50">#REF!</definedName>
    <definedName name="____pr51">#REF!</definedName>
    <definedName name="____pr52">#REF!</definedName>
    <definedName name="____pr53">#REF!</definedName>
    <definedName name="____pr54">#REF!</definedName>
    <definedName name="____pr55">#REF!</definedName>
    <definedName name="____pr56">#REF!</definedName>
    <definedName name="____pr57">#REF!</definedName>
    <definedName name="____pr58">#REF!</definedName>
    <definedName name="____pr59">#REF!</definedName>
    <definedName name="____pr60">#REF!</definedName>
    <definedName name="____pr61">#REF!</definedName>
    <definedName name="____pr62">#REF!</definedName>
    <definedName name="____pr63">#REF!</definedName>
    <definedName name="____pr64">#REF!</definedName>
    <definedName name="____pr65">#REF!</definedName>
    <definedName name="____pr66">#REF!</definedName>
    <definedName name="____pr67">#REF!</definedName>
    <definedName name="____pr68">#REF!</definedName>
    <definedName name="____pr69">#REF!</definedName>
    <definedName name="____pr70">#REF!</definedName>
    <definedName name="____pr71">#REF!</definedName>
    <definedName name="____pr72">#REF!</definedName>
    <definedName name="____SBC1">[6]INV!$A$12:$D$15</definedName>
    <definedName name="____SBC3">[6]INV!$F$12:$I$15</definedName>
    <definedName name="____SBC5">[6]INV!$K$12:$N$15</definedName>
    <definedName name="____TOP1">#REF!</definedName>
    <definedName name="____TOP10">#REF!</definedName>
    <definedName name="____TOP2">#REF!</definedName>
    <definedName name="____TOP3">#REF!</definedName>
    <definedName name="____TOP4">#REF!</definedName>
    <definedName name="____TOP5">#REF!</definedName>
    <definedName name="____TOP6">#REF!</definedName>
    <definedName name="____TOP7">#REF!</definedName>
    <definedName name="____TOP8">#REF!</definedName>
    <definedName name="____TOP9">#REF!</definedName>
    <definedName name="____VEX1">[11]Tablas!#REF!</definedName>
    <definedName name="____VFA1">[11]Tablas!#REF!</definedName>
    <definedName name="____VIT1">[11]Tablas!#REF!</definedName>
    <definedName name="____VPR1">[11]Tablas!#REF!</definedName>
    <definedName name="____VPR2">#REF!</definedName>
    <definedName name="____VRP1">[11]Tablas!#REF!</definedName>
    <definedName name="____VSM1">[11]Tablas!#REF!</definedName>
    <definedName name="___AFC1">[6]INV!$A$25:$D$28</definedName>
    <definedName name="___AFC3">[6]INV!$F$25:$I$28</definedName>
    <definedName name="___AFC5">[6]INV!$K$25:$N$28</definedName>
    <definedName name="___ane7" localSheetId="0">[15]!_xlbgnm.ane7</definedName>
    <definedName name="___ane7" localSheetId="1">[15]!_xlbgnm.ane7</definedName>
    <definedName name="___ane7">[15]!_xlbgnm.ane7</definedName>
    <definedName name="___ane8" localSheetId="0">[15]!_xlbgnm.ane8</definedName>
    <definedName name="___ane8" localSheetId="1">[15]!_xlbgnm.ane8</definedName>
    <definedName name="___ane8">[15]!_xlbgnm.ane8</definedName>
    <definedName name="___Atp2">[16]EMPRESA!$F$22</definedName>
    <definedName name="___BGC1">[6]INV!$A$5:$D$8</definedName>
    <definedName name="___BGC3">[6]INV!$F$5:$I$8</definedName>
    <definedName name="___BGC5">[6]INV!$K$5:$N$8</definedName>
    <definedName name="___CAC1">[6]INV!$A$19:$D$22</definedName>
    <definedName name="___CAC3">[6]INV!$F$19:$I$22</definedName>
    <definedName name="___CAC5">[6]INV!$K$19:$N$22</definedName>
    <definedName name="___COM1">#REF!</definedName>
    <definedName name="___COM10">#REF!</definedName>
    <definedName name="___COM11">#REF!</definedName>
    <definedName name="___COM12">#REF!</definedName>
    <definedName name="___COM13">#REF!</definedName>
    <definedName name="___COM14">#REF!</definedName>
    <definedName name="___COM15">#REF!</definedName>
    <definedName name="___COM16">#REF!</definedName>
    <definedName name="___COM17">#REF!</definedName>
    <definedName name="___COM18">#REF!</definedName>
    <definedName name="___COM19">#REF!</definedName>
    <definedName name="___COM2">#REF!</definedName>
    <definedName name="___COM20">#REF!</definedName>
    <definedName name="___COM21">#REF!</definedName>
    <definedName name="___COM3">#REF!</definedName>
    <definedName name="___COM4">#REF!</definedName>
    <definedName name="___COM5">#REF!</definedName>
    <definedName name="___COM6">#REF!</definedName>
    <definedName name="___COM7">#REF!</definedName>
    <definedName name="___COM8">#REF!</definedName>
    <definedName name="___COM9">#REF!</definedName>
    <definedName name="___DCI1">[11]Tablas!#REF!</definedName>
    <definedName name="___DDS1">[11]Tablas!#REF!</definedName>
    <definedName name="___DGO1">[11]Tablas!#REF!</definedName>
    <definedName name="___DGP1">[11]Tablas!#REF!</definedName>
    <definedName name="___DIJ1">[11]Tablas!#REF!</definedName>
    <definedName name="___DPI1">[11]Tablas!#REF!</definedName>
    <definedName name="___DPY1">[11]Tablas!#REF!</definedName>
    <definedName name="___DRI1">[11]Tablas!#REF!</definedName>
    <definedName name="___DRL1">[11]Tablas!#REF!</definedName>
    <definedName name="___DSP1">[11]Tablas!#REF!</definedName>
    <definedName name="___ECP1">[11]Tablas!#REF!</definedName>
    <definedName name="___ICP1">[11]Tablas!#REF!</definedName>
    <definedName name="___key2" hidden="1">[8]INST!#REF!</definedName>
    <definedName name="___key3" hidden="1">#REF!</definedName>
    <definedName name="___key31" hidden="1">#REF!</definedName>
    <definedName name="___LEY80">#REF!</definedName>
    <definedName name="___MA2">#REF!</definedName>
    <definedName name="___OCD1">[11]Tablas!#REF!</definedName>
    <definedName name="___OCI1">[11]Tablas!#REF!</definedName>
    <definedName name="___PJ50">#REF!</definedName>
    <definedName name="___pj51">#REF!</definedName>
    <definedName name="___pr01">#REF!</definedName>
    <definedName name="___pr02">#REF!</definedName>
    <definedName name="___pr03">#REF!</definedName>
    <definedName name="___pr04">#REF!</definedName>
    <definedName name="___pr05">#REF!</definedName>
    <definedName name="___pr06">#REF!</definedName>
    <definedName name="___pr07">#REF!</definedName>
    <definedName name="___pr08">#REF!</definedName>
    <definedName name="___pr09">#REF!</definedName>
    <definedName name="___pr10">#REF!</definedName>
    <definedName name="___pr11">#REF!</definedName>
    <definedName name="___pr12">#REF!</definedName>
    <definedName name="___pr13">#REF!</definedName>
    <definedName name="___pr14">#REF!</definedName>
    <definedName name="___pr15">#REF!</definedName>
    <definedName name="___pr16">#REF!</definedName>
    <definedName name="___pr17">#REF!</definedName>
    <definedName name="___pr18">#REF!</definedName>
    <definedName name="___pr19">#REF!</definedName>
    <definedName name="___pr20">#REF!</definedName>
    <definedName name="___pr21">#REF!</definedName>
    <definedName name="___pr22">#REF!</definedName>
    <definedName name="___pr23">#REF!</definedName>
    <definedName name="___pr24">#REF!</definedName>
    <definedName name="___pr25">#REF!</definedName>
    <definedName name="___pr26">#REF!</definedName>
    <definedName name="___pr27">#REF!</definedName>
    <definedName name="___pr28">#REF!</definedName>
    <definedName name="___pr29">#REF!</definedName>
    <definedName name="___pr30">#REF!</definedName>
    <definedName name="___pr31">#REF!</definedName>
    <definedName name="___pr32">#REF!</definedName>
    <definedName name="___pr33">#REF!</definedName>
    <definedName name="___pr34">#REF!</definedName>
    <definedName name="___pr35">#REF!</definedName>
    <definedName name="___pr36">#REF!</definedName>
    <definedName name="___pr37">#REF!</definedName>
    <definedName name="___pr38">#REF!</definedName>
    <definedName name="___pr39">#REF!</definedName>
    <definedName name="___pr40">#REF!</definedName>
    <definedName name="___pr41">#REF!</definedName>
    <definedName name="___pr42">#REF!</definedName>
    <definedName name="___pr43">#REF!</definedName>
    <definedName name="___pr44">#REF!</definedName>
    <definedName name="___pr45">#REF!</definedName>
    <definedName name="___pr46">#REF!</definedName>
    <definedName name="___pr47">#REF!</definedName>
    <definedName name="___pr48">#REF!</definedName>
    <definedName name="___pr49">#REF!</definedName>
    <definedName name="___pr50">#REF!</definedName>
    <definedName name="___pr51">#REF!</definedName>
    <definedName name="___pr52">#REF!</definedName>
    <definedName name="___pr53">#REF!</definedName>
    <definedName name="___pr54">#REF!</definedName>
    <definedName name="___pr55">#REF!</definedName>
    <definedName name="___pr56">#REF!</definedName>
    <definedName name="___pr57">#REF!</definedName>
    <definedName name="___pr58">#REF!</definedName>
    <definedName name="___pr59">#REF!</definedName>
    <definedName name="___pr60">#REF!</definedName>
    <definedName name="___pr61">#REF!</definedName>
    <definedName name="___pr62">#REF!</definedName>
    <definedName name="___pr63">#REF!</definedName>
    <definedName name="___pr64">#REF!</definedName>
    <definedName name="___pr65">#REF!</definedName>
    <definedName name="___pr66">#REF!</definedName>
    <definedName name="___pr67">#REF!</definedName>
    <definedName name="___pr68">#REF!</definedName>
    <definedName name="___pr69">#REF!</definedName>
    <definedName name="___pr70">#REF!</definedName>
    <definedName name="___pr71">#REF!</definedName>
    <definedName name="___pr72">#REF!</definedName>
    <definedName name="___SBC1">[6]INV!$A$12:$D$15</definedName>
    <definedName name="___SBC3">[6]INV!$F$12:$I$15</definedName>
    <definedName name="___SBC5">[6]INV!$K$12:$N$15</definedName>
    <definedName name="___TOP1">#REF!</definedName>
    <definedName name="___TOP10">#REF!</definedName>
    <definedName name="___TOP2">#REF!</definedName>
    <definedName name="___TOP3">#REF!</definedName>
    <definedName name="___TOP4">#REF!</definedName>
    <definedName name="___TOP5">#REF!</definedName>
    <definedName name="___TOP6">#REF!</definedName>
    <definedName name="___TOP7">#REF!</definedName>
    <definedName name="___TOP8">#REF!</definedName>
    <definedName name="___TOP9">#REF!</definedName>
    <definedName name="___VEX1">[11]Tablas!#REF!</definedName>
    <definedName name="___VFA1">[11]Tablas!#REF!</definedName>
    <definedName name="___VIT1">[11]Tablas!#REF!</definedName>
    <definedName name="___VPR1">[11]Tablas!#REF!</definedName>
    <definedName name="___VPR2">#REF!</definedName>
    <definedName name="___VRP1">[11]Tablas!#REF!</definedName>
    <definedName name="___VSM1">[11]Tablas!#REF!</definedName>
    <definedName name="__123Graph_A" hidden="1">#REF!</definedName>
    <definedName name="__123Graph_B" hidden="1">#REF!</definedName>
    <definedName name="__AFC1">[6]INV!$A$25:$D$28</definedName>
    <definedName name="__AFC3">[6]INV!$F$25:$I$28</definedName>
    <definedName name="__AFC5">[6]INV!$K$25:$N$28</definedName>
    <definedName name="__ane7" localSheetId="0">[13]!_xlbgnm.ane7</definedName>
    <definedName name="__ane7" localSheetId="1">[13]!_xlbgnm.ane7</definedName>
    <definedName name="__ane7">[13]!_xlbgnm.ane7</definedName>
    <definedName name="__ane8" localSheetId="0">[13]!_xlbgnm.ane8</definedName>
    <definedName name="__ane8" localSheetId="1">[13]!_xlbgnm.ane8</definedName>
    <definedName name="__ane8">[13]!_xlbgnm.ane8</definedName>
    <definedName name="__Atp2">[17]EMPRESA!$F$22</definedName>
    <definedName name="__BGC1">[6]INV!$A$5:$D$8</definedName>
    <definedName name="__BGC3">[6]INV!$F$5:$I$8</definedName>
    <definedName name="__BGC5">[6]INV!$K$5:$N$8</definedName>
    <definedName name="__CAC1">[6]INV!$A$19:$D$22</definedName>
    <definedName name="__CAC3">[6]INV!$F$19:$I$22</definedName>
    <definedName name="__CAC5">[6]INV!$K$19:$N$22</definedName>
    <definedName name="__Cod1">#REF!</definedName>
    <definedName name="__COM1">#REF!</definedName>
    <definedName name="__COM10">#REF!</definedName>
    <definedName name="__COM11">#REF!</definedName>
    <definedName name="__COM12">#REF!</definedName>
    <definedName name="__COM13">#REF!</definedName>
    <definedName name="__COM14">#REF!</definedName>
    <definedName name="__COM15">#REF!</definedName>
    <definedName name="__COM16">#REF!</definedName>
    <definedName name="__COM17">#REF!</definedName>
    <definedName name="__COM18">#REF!</definedName>
    <definedName name="__COM19">#REF!</definedName>
    <definedName name="__COM2">#REF!</definedName>
    <definedName name="__COM20">#REF!</definedName>
    <definedName name="__COM21">#REF!</definedName>
    <definedName name="__COM3">#REF!</definedName>
    <definedName name="__COM4">#REF!</definedName>
    <definedName name="__COM5">#REF!</definedName>
    <definedName name="__COM6">#REF!</definedName>
    <definedName name="__COM7">#REF!</definedName>
    <definedName name="__COM8">#REF!</definedName>
    <definedName name="__COM9">#REF!</definedName>
    <definedName name="__DCI1">[11]Tablas!#REF!</definedName>
    <definedName name="__DDS1">[11]Tablas!#REF!</definedName>
    <definedName name="__DGO1">[11]Tablas!#REF!</definedName>
    <definedName name="__DGP1">[11]Tablas!#REF!</definedName>
    <definedName name="__DIJ1">[11]Tablas!#REF!</definedName>
    <definedName name="__DPI1">[11]Tablas!#REF!</definedName>
    <definedName name="__DPY1">[11]Tablas!#REF!</definedName>
    <definedName name="__DRI1">[11]Tablas!#REF!</definedName>
    <definedName name="__DRL1">[11]Tablas!#REF!</definedName>
    <definedName name="__DSP1">[11]Tablas!#REF!</definedName>
    <definedName name="__ECP1">[11]Tablas!#REF!</definedName>
    <definedName name="__F">[0]!ERR</definedName>
    <definedName name="__FS01">[0]!ERR</definedName>
    <definedName name="__ICP1">[11]Tablas!#REF!</definedName>
    <definedName name="__key2" hidden="1">[18]INST!#REF!</definedName>
    <definedName name="__key21" hidden="1">[8]INST!#REF!</definedName>
    <definedName name="__key3" hidden="1">#REF!</definedName>
    <definedName name="__key31" hidden="1">#REF!</definedName>
    <definedName name="__LEY80">#REF!</definedName>
    <definedName name="__MA2">#REF!</definedName>
    <definedName name="__mun2">[19]PESOS!#REF!</definedName>
    <definedName name="__num10">#REF!</definedName>
    <definedName name="__num2">#REF!</definedName>
    <definedName name="__num3">#REF!</definedName>
    <definedName name="__num4">#REF!</definedName>
    <definedName name="__num5">#REF!</definedName>
    <definedName name="__num6">#REF!</definedName>
    <definedName name="__num7">#REF!</definedName>
    <definedName name="__num8">#REF!</definedName>
    <definedName name="__num9">#REF!</definedName>
    <definedName name="__OCD1">[11]Tablas!#REF!</definedName>
    <definedName name="__OCI1">[11]Tablas!#REF!</definedName>
    <definedName name="__Pa1">'[20]Paral. 1'!$E$1:$E$65536</definedName>
    <definedName name="__Pa2">'[20]Paral. 2'!$E$1:$E$65536</definedName>
    <definedName name="__Pa3">'[20]Paral. 3'!$E$1:$E$65536</definedName>
    <definedName name="__Pa4">[20]Paral.4!$E$1:$E$65536</definedName>
    <definedName name="__PJ50">#REF!</definedName>
    <definedName name="__pj51">#REF!</definedName>
    <definedName name="__pr01">#REF!</definedName>
    <definedName name="__pr02">#REF!</definedName>
    <definedName name="__pr03">#REF!</definedName>
    <definedName name="__pr04">#REF!</definedName>
    <definedName name="__pr05">#REF!</definedName>
    <definedName name="__pr06">#REF!</definedName>
    <definedName name="__pr07">#REF!</definedName>
    <definedName name="__pr08">#REF!</definedName>
    <definedName name="__pr09">#REF!</definedName>
    <definedName name="__pr10">#REF!</definedName>
    <definedName name="__pr11">#REF!</definedName>
    <definedName name="__pr12">#REF!</definedName>
    <definedName name="__pr13">#REF!</definedName>
    <definedName name="__pr14">#REF!</definedName>
    <definedName name="__pr15">#REF!</definedName>
    <definedName name="__pr16">#REF!</definedName>
    <definedName name="__pr17">#REF!</definedName>
    <definedName name="__pr18">#REF!</definedName>
    <definedName name="__pr19">#REF!</definedName>
    <definedName name="__pr20">#REF!</definedName>
    <definedName name="__pr21">#REF!</definedName>
    <definedName name="__pr22">#REF!</definedName>
    <definedName name="__pr23">#REF!</definedName>
    <definedName name="__pr24">#REF!</definedName>
    <definedName name="__pr25">#REF!</definedName>
    <definedName name="__pr26">#REF!</definedName>
    <definedName name="__pr27">#REF!</definedName>
    <definedName name="__pr28">#REF!</definedName>
    <definedName name="__pr29">#REF!</definedName>
    <definedName name="__pr30">#REF!</definedName>
    <definedName name="__pr31">#REF!</definedName>
    <definedName name="__pr32">#REF!</definedName>
    <definedName name="__pr33">#REF!</definedName>
    <definedName name="__pr34">#REF!</definedName>
    <definedName name="__pr35">#REF!</definedName>
    <definedName name="__pr36">#REF!</definedName>
    <definedName name="__pr37">#REF!</definedName>
    <definedName name="__pr38">#REF!</definedName>
    <definedName name="__pr39">#REF!</definedName>
    <definedName name="__pr40">#REF!</definedName>
    <definedName name="__pr41">#REF!</definedName>
    <definedName name="__pr42">#REF!</definedName>
    <definedName name="__pr43">#REF!</definedName>
    <definedName name="__pr44">#REF!</definedName>
    <definedName name="__pr45">#REF!</definedName>
    <definedName name="__pr46">#REF!</definedName>
    <definedName name="__pr47">#REF!</definedName>
    <definedName name="__pr48">#REF!</definedName>
    <definedName name="__pr49">#REF!</definedName>
    <definedName name="__pr50">#REF!</definedName>
    <definedName name="__pr51">#REF!</definedName>
    <definedName name="__pr52">#REF!</definedName>
    <definedName name="__pr53">#REF!</definedName>
    <definedName name="__pr54">#REF!</definedName>
    <definedName name="__pr55">#REF!</definedName>
    <definedName name="__pr56">#REF!</definedName>
    <definedName name="__pr57">#REF!</definedName>
    <definedName name="__pr58">#REF!</definedName>
    <definedName name="__pr59">#REF!</definedName>
    <definedName name="__pr60">#REF!</definedName>
    <definedName name="__pr61">#REF!</definedName>
    <definedName name="__pr62">#REF!</definedName>
    <definedName name="__pr63">#REF!</definedName>
    <definedName name="__pr64">#REF!</definedName>
    <definedName name="__pr65">#REF!</definedName>
    <definedName name="__pr66">#REF!</definedName>
    <definedName name="__pr67">#REF!</definedName>
    <definedName name="__pr68">#REF!</definedName>
    <definedName name="__pr69">#REF!</definedName>
    <definedName name="__pr70">#REF!</definedName>
    <definedName name="__pr71">#REF!</definedName>
    <definedName name="__pr72">#REF!</definedName>
    <definedName name="__ref4">#REF!</definedName>
    <definedName name="__SBC1">[6]INV!$A$12:$D$15</definedName>
    <definedName name="__SBC3">[6]INV!$F$12:$I$15</definedName>
    <definedName name="__SBC5">[6]INV!$K$12:$N$15</definedName>
    <definedName name="__TOP1">#REF!</definedName>
    <definedName name="__TOP10">#REF!</definedName>
    <definedName name="__TOP2">#REF!</definedName>
    <definedName name="__TOP3">#REF!</definedName>
    <definedName name="__TOP4">#REF!</definedName>
    <definedName name="__TOP5">#REF!</definedName>
    <definedName name="__TOP6">#REF!</definedName>
    <definedName name="__TOP7">#REF!</definedName>
    <definedName name="__TOP8">#REF!</definedName>
    <definedName name="__TOP9">#REF!</definedName>
    <definedName name="__TOT1">#REF!</definedName>
    <definedName name="__VEX1">[11]Tablas!#REF!</definedName>
    <definedName name="__VFA1">[11]Tablas!#REF!</definedName>
    <definedName name="__VIT1">[11]Tablas!#REF!</definedName>
    <definedName name="__VPR1">[11]Tablas!#REF!</definedName>
    <definedName name="__VPR2">[12]Tablas!#REF!</definedName>
    <definedName name="__VRP1">[11]Tablas!#REF!</definedName>
    <definedName name="__VSM1">[11]Tablas!#REF!</definedName>
    <definedName name="_1">#REF!</definedName>
    <definedName name="_1_25">[12]Tablas!#REF!</definedName>
    <definedName name="_116B">#REF!</definedName>
    <definedName name="_117A">#REF!</definedName>
    <definedName name="_117B">#REF!</definedName>
    <definedName name="_120A">#REF!</definedName>
    <definedName name="_120B">#REF!</definedName>
    <definedName name="_121A">#REF!</definedName>
    <definedName name="_121B">#REF!</definedName>
    <definedName name="_122A">#REF!</definedName>
    <definedName name="_122B">#REF!</definedName>
    <definedName name="_123A">#REF!</definedName>
    <definedName name="_123B">#REF!</definedName>
    <definedName name="_124A">#REF!</definedName>
    <definedName name="_124B">#REF!</definedName>
    <definedName name="_125A">#REF!</definedName>
    <definedName name="_125B">#REF!</definedName>
    <definedName name="_126A">#REF!</definedName>
    <definedName name="_126B">#REF!</definedName>
    <definedName name="_130A">#REF!</definedName>
    <definedName name="_130B">#REF!</definedName>
    <definedName name="_131A">#REF!</definedName>
    <definedName name="_131B">#REF!</definedName>
    <definedName name="_132A">#REF!</definedName>
    <definedName name="_132B">#REF!</definedName>
    <definedName name="_133A">#REF!</definedName>
    <definedName name="_133B">#REF!</definedName>
    <definedName name="_134A">#REF!</definedName>
    <definedName name="_134B">#REF!</definedName>
    <definedName name="_150A">#REF!</definedName>
    <definedName name="_150B">#REF!</definedName>
    <definedName name="_151A">#REF!</definedName>
    <definedName name="_151B">#REF!</definedName>
    <definedName name="_152A">#REF!</definedName>
    <definedName name="_152B">#REF!</definedName>
    <definedName name="_153A">#REF!</definedName>
    <definedName name="_153B">#REF!</definedName>
    <definedName name="_154A">#REF!</definedName>
    <definedName name="_154B">#REF!</definedName>
    <definedName name="_160A">#REF!</definedName>
    <definedName name="_160B">#REF!</definedName>
    <definedName name="_161A">#REF!</definedName>
    <definedName name="_161B">#REF!</definedName>
    <definedName name="_162A">#REF!</definedName>
    <definedName name="_162B">#REF!</definedName>
    <definedName name="_163A">#REF!</definedName>
    <definedName name="_163B">#REF!</definedName>
    <definedName name="_164A">#REF!</definedName>
    <definedName name="_164B">#REF!</definedName>
    <definedName name="_165A">#REF!</definedName>
    <definedName name="_165B">#REF!</definedName>
    <definedName name="_166A">#REF!</definedName>
    <definedName name="_166B">#REF!</definedName>
    <definedName name="_167A">#REF!</definedName>
    <definedName name="_167B">#REF!</definedName>
    <definedName name="_170A">#REF!</definedName>
    <definedName name="_170B">#REF!</definedName>
    <definedName name="_171A">#REF!</definedName>
    <definedName name="_171B">#REF!</definedName>
    <definedName name="_172A">#REF!</definedName>
    <definedName name="_172B">#REF!</definedName>
    <definedName name="_173A">#REF!</definedName>
    <definedName name="_173B">#REF!</definedName>
    <definedName name="_174A">#REF!</definedName>
    <definedName name="_174B">#REF!</definedName>
    <definedName name="_175A">#REF!</definedName>
    <definedName name="_175B">#REF!</definedName>
    <definedName name="_18_Dic">#REF!</definedName>
    <definedName name="_180A">#REF!</definedName>
    <definedName name="_180B">#REF!</definedName>
    <definedName name="_181A">#REF!</definedName>
    <definedName name="_181B">#REF!</definedName>
    <definedName name="_182A">#REF!</definedName>
    <definedName name="_182B">#REF!</definedName>
    <definedName name="_183A">#REF!</definedName>
    <definedName name="_183B">#REF!</definedName>
    <definedName name="_184A">#REF!</definedName>
    <definedName name="_184B">#REF!</definedName>
    <definedName name="_185A">#REF!</definedName>
    <definedName name="_185B">#REF!</definedName>
    <definedName name="_190A">#REF!</definedName>
    <definedName name="_190B">#REF!</definedName>
    <definedName name="_191A">#REF!</definedName>
    <definedName name="_191B">#REF!</definedName>
    <definedName name="_192A">#REF!</definedName>
    <definedName name="_192B">#REF!</definedName>
    <definedName name="_193A">#REF!</definedName>
    <definedName name="_193B">#REF!</definedName>
    <definedName name="_194A">#REF!</definedName>
    <definedName name="_194B">#REF!</definedName>
    <definedName name="_195A">#REF!</definedName>
    <definedName name="_195B">#REF!</definedName>
    <definedName name="_196A">#REF!</definedName>
    <definedName name="_196B">#REF!</definedName>
    <definedName name="_197A">#REF!</definedName>
    <definedName name="_197B">#REF!</definedName>
    <definedName name="_1ane_o10">#REF!</definedName>
    <definedName name="_2_5__TOTAL_DE_MATERIALES_A_EXPORTAR">#REF!</definedName>
    <definedName name="_200A">#REF!</definedName>
    <definedName name="_200B">#REF!</definedName>
    <definedName name="_201A">#REF!</definedName>
    <definedName name="_201B">#REF!</definedName>
    <definedName name="_202A">#REF!</definedName>
    <definedName name="_202B">#REF!</definedName>
    <definedName name="_203A">#REF!</definedName>
    <definedName name="_203B">#REF!</definedName>
    <definedName name="_204A">#REF!</definedName>
    <definedName name="_204B">#REF!</definedName>
    <definedName name="_205A">#REF!</definedName>
    <definedName name="_205B">#REF!</definedName>
    <definedName name="_210A">#REF!</definedName>
    <definedName name="_210B">#REF!</definedName>
    <definedName name="_211A">#REF!</definedName>
    <definedName name="_211B">#REF!</definedName>
    <definedName name="_212A">#REF!</definedName>
    <definedName name="_212B">#REF!</definedName>
    <definedName name="_213A">#REF!</definedName>
    <definedName name="_213B">#REF!</definedName>
    <definedName name="_214A">#REF!</definedName>
    <definedName name="_214B">#REF!</definedName>
    <definedName name="_215A">#REF!</definedName>
    <definedName name="_215B">#REF!</definedName>
    <definedName name="_216A">#REF!</definedName>
    <definedName name="_216B">#REF!</definedName>
    <definedName name="_217A">#REF!</definedName>
    <definedName name="_217B">#REF!</definedName>
    <definedName name="_220A">#REF!</definedName>
    <definedName name="_220B">#REF!</definedName>
    <definedName name="_221A">#REF!</definedName>
    <definedName name="_221B">#REF!</definedName>
    <definedName name="_222A">#REF!</definedName>
    <definedName name="_222B">#REF!</definedName>
    <definedName name="_223A">#REF!</definedName>
    <definedName name="_223B">#REF!</definedName>
    <definedName name="_224A">#REF!</definedName>
    <definedName name="_224B">#REF!</definedName>
    <definedName name="_240A">#REF!</definedName>
    <definedName name="_240B">#REF!</definedName>
    <definedName name="_241A">#REF!</definedName>
    <definedName name="_241B">#REF!</definedName>
    <definedName name="_242A">#REF!</definedName>
    <definedName name="_242B">#REF!</definedName>
    <definedName name="_243A">#REF!</definedName>
    <definedName name="_243B">#REF!</definedName>
    <definedName name="_244A">#REF!</definedName>
    <definedName name="_244B">#REF!</definedName>
    <definedName name="_250A">#REF!</definedName>
    <definedName name="_250B">#REF!</definedName>
    <definedName name="_251A">#REF!</definedName>
    <definedName name="_251B">#REF!</definedName>
    <definedName name="_252A">#REF!</definedName>
    <definedName name="_252B">#REF!</definedName>
    <definedName name="_253A">#REF!</definedName>
    <definedName name="_253B">#REF!</definedName>
    <definedName name="_254A">#REF!</definedName>
    <definedName name="_254B">#REF!</definedName>
    <definedName name="_255A">#REF!</definedName>
    <definedName name="_255B">#REF!</definedName>
    <definedName name="_260A">#REF!</definedName>
    <definedName name="_260B">#REF!</definedName>
    <definedName name="_261A">#REF!</definedName>
    <definedName name="_261B">#REF!</definedName>
    <definedName name="_262A">#REF!</definedName>
    <definedName name="_262B">#REF!</definedName>
    <definedName name="_263A">#REF!</definedName>
    <definedName name="_263B">#REF!</definedName>
    <definedName name="_264A">#REF!</definedName>
    <definedName name="_264B">#REF!</definedName>
    <definedName name="_265A">#REF!</definedName>
    <definedName name="_265B">#REF!</definedName>
    <definedName name="_266A">#REF!</definedName>
    <definedName name="_266B">#REF!</definedName>
    <definedName name="_270A">#REF!</definedName>
    <definedName name="_270B">#REF!</definedName>
    <definedName name="_271A">#REF!</definedName>
    <definedName name="_271B">#REF!</definedName>
    <definedName name="_272A">#REF!</definedName>
    <definedName name="_272B">#REF!</definedName>
    <definedName name="_273A">#REF!</definedName>
    <definedName name="_273B">#REF!</definedName>
    <definedName name="_274A">#REF!</definedName>
    <definedName name="_274B">#REF!</definedName>
    <definedName name="_275A">#REF!</definedName>
    <definedName name="_275B">#REF!</definedName>
    <definedName name="_280A">#REF!</definedName>
    <definedName name="_280B">#REF!</definedName>
    <definedName name="_281A">#REF!</definedName>
    <definedName name="_281B">#REF!</definedName>
    <definedName name="_282A">#REF!</definedName>
    <definedName name="_282B">#REF!</definedName>
    <definedName name="_283A">#REF!</definedName>
    <definedName name="_283B">#REF!</definedName>
    <definedName name="_284A">#REF!</definedName>
    <definedName name="_284B">#REF!</definedName>
    <definedName name="_285A">#REF!</definedName>
    <definedName name="_285B">#REF!</definedName>
    <definedName name="_290A">#REF!</definedName>
    <definedName name="_290B">#REF!</definedName>
    <definedName name="_291A">#REF!</definedName>
    <definedName name="_291B">#REF!</definedName>
    <definedName name="_292A">#REF!</definedName>
    <definedName name="_292B">#REF!</definedName>
    <definedName name="_293A">#REF!</definedName>
    <definedName name="_293B">#REF!</definedName>
    <definedName name="_3ane_o10">#REF!</definedName>
    <definedName name="_4201A">#REF!</definedName>
    <definedName name="_4201B">#REF!</definedName>
    <definedName name="_4202A">#REF!</definedName>
    <definedName name="_4202B">#REF!</definedName>
    <definedName name="_4203A">#REF!</definedName>
    <definedName name="_4203B">#REF!</definedName>
    <definedName name="_4204A">#REF!</definedName>
    <definedName name="_4204B">#REF!</definedName>
    <definedName name="_4206A">#REF!</definedName>
    <definedName name="_4206B">#REF!</definedName>
    <definedName name="_4207A">#REF!</definedName>
    <definedName name="_4207B">#REF!</definedName>
    <definedName name="_4208A">#REF!</definedName>
    <definedName name="_4208B">#REF!</definedName>
    <definedName name="_4209A">#REF!</definedName>
    <definedName name="_4209B">#REF!</definedName>
    <definedName name="_4210A">#REF!</definedName>
    <definedName name="_4210B">#REF!</definedName>
    <definedName name="_4211A">#REF!</definedName>
    <definedName name="_4211B">#REF!</definedName>
    <definedName name="_4212A">#REF!</definedName>
    <definedName name="_4212B">#REF!</definedName>
    <definedName name="_4221A">#REF!</definedName>
    <definedName name="_4221B">#REF!</definedName>
    <definedName name="_4222A">#REF!</definedName>
    <definedName name="_4222B">#REF!</definedName>
    <definedName name="_4231A">#REF!</definedName>
    <definedName name="_4231B">#REF!</definedName>
    <definedName name="_4232A">#REF!</definedName>
    <definedName name="_4232B">#REF!</definedName>
    <definedName name="_4234A">#REF!</definedName>
    <definedName name="_4234B">#REF!</definedName>
    <definedName name="_4235A">#REF!</definedName>
    <definedName name="_4235B">#REF!</definedName>
    <definedName name="_4236A">#REF!</definedName>
    <definedName name="_4236B">#REF!</definedName>
    <definedName name="_4240A">#REF!</definedName>
    <definedName name="_4240B">#REF!</definedName>
    <definedName name="_4243A">#REF!</definedName>
    <definedName name="_4245A">#REF!</definedName>
    <definedName name="_4245B">#REF!</definedName>
    <definedName name="_4246A">#REF!</definedName>
    <definedName name="_4246B">#REF!</definedName>
    <definedName name="_4251A">#REF!</definedName>
    <definedName name="_4251B">#REF!</definedName>
    <definedName name="_4251C">#REF!</definedName>
    <definedName name="_4252A">#REF!</definedName>
    <definedName name="_4252B">#REF!</definedName>
    <definedName name="_4255A">#REF!</definedName>
    <definedName name="_4255B">#REF!</definedName>
    <definedName name="_4257A">#REF!</definedName>
    <definedName name="_4257B">#REF!</definedName>
    <definedName name="_4262A">#REF!</definedName>
    <definedName name="_4262B">#REF!</definedName>
    <definedName name="_4265A">#REF!</definedName>
    <definedName name="_4265B">#REF!</definedName>
    <definedName name="_4270A">#REF!</definedName>
    <definedName name="_4270B">#REF!</definedName>
    <definedName name="_4283A">#REF!</definedName>
    <definedName name="_4283B">#REF!</definedName>
    <definedName name="_4290A">#REF!</definedName>
    <definedName name="_4290B">#REF!</definedName>
    <definedName name="_4294A">#REF!</definedName>
    <definedName name="_4294B">#REF!</definedName>
    <definedName name="_4298A">#REF!</definedName>
    <definedName name="_4298B">#REF!</definedName>
    <definedName name="_911A">#REF!</definedName>
    <definedName name="_912A">#REF!</definedName>
    <definedName name="_921A">#REF!</definedName>
    <definedName name="_922A">#REF!</definedName>
    <definedName name="_a1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hidden="1">{"via1",#N/A,TRUE,"general";"via2",#N/A,TRUE,"general";"via3",#N/A,TRUE,"general"}</definedName>
    <definedName name="_a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AFC1">[6]INV!$A$25:$D$28</definedName>
    <definedName name="_AFC3">[6]INV!$F$25:$I$28</definedName>
    <definedName name="_AFC5">[6]INV!$K$25:$N$28</definedName>
    <definedName name="_ALM1">#REF!</definedName>
    <definedName name="_AND1">#REF!</definedName>
    <definedName name="_ane7" localSheetId="0">[13]!_xlbgnm.ane7</definedName>
    <definedName name="_ane7" localSheetId="1">[13]!_xlbgnm.ane7</definedName>
    <definedName name="_ane7">[13]!_xlbgnm.ane7</definedName>
    <definedName name="_ane8" localSheetId="0">[13]!_xlbgnm.ane8</definedName>
    <definedName name="_ane8" localSheetId="1">[13]!_xlbgnm.ane8</definedName>
    <definedName name="_ane8">[13]!_xlbgnm.ane8</definedName>
    <definedName name="_APU221">#REF!</definedName>
    <definedName name="_APU465" localSheetId="0">[21]!absc</definedName>
    <definedName name="_APU465" localSheetId="1">[21]!absc</definedName>
    <definedName name="_APU465">[21]!absc</definedName>
    <definedName name="_Atp2">[17]EMPRESA!$F$22</definedName>
    <definedName name="_b2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hidden="1">{"via1",#N/A,TRUE,"general";"via2",#N/A,TRUE,"general";"via3",#N/A,TRUE,"general"}</definedName>
    <definedName name="_b8" hidden="1">{"via1",#N/A,TRUE,"general";"via2",#N/A,TRUE,"general";"via3",#N/A,TRUE,"general"}</definedName>
    <definedName name="_bb9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[6]INV!$A$5:$D$8</definedName>
    <definedName name="_BGC3">[6]INV!$F$5:$I$8</definedName>
    <definedName name="_BGC5">[6]INV!$K$5:$N$8</definedName>
    <definedName name="_CAC1">[6]INV!$A$19:$D$22</definedName>
    <definedName name="_CAC3">[6]INV!$F$19:$I$22</definedName>
    <definedName name="_CAC5">[6]INV!$K$19:$N$22</definedName>
    <definedName name="_Cod1">#REF!</definedName>
    <definedName name="_COM1">#REF!</definedName>
    <definedName name="_COM10">#REF!</definedName>
    <definedName name="_COM11">#REF!</definedName>
    <definedName name="_COM12">#REF!</definedName>
    <definedName name="_COM13">#REF!</definedName>
    <definedName name="_COM14">#REF!</definedName>
    <definedName name="_COM15">#REF!</definedName>
    <definedName name="_COM16">#REF!</definedName>
    <definedName name="_COM17">#REF!</definedName>
    <definedName name="_COM18">#REF!</definedName>
    <definedName name="_COM19">#REF!</definedName>
    <definedName name="_COM2">#REF!</definedName>
    <definedName name="_COM20">#REF!</definedName>
    <definedName name="_COM21">#REF!</definedName>
    <definedName name="_COM3">#REF!</definedName>
    <definedName name="_COM4">#REF!</definedName>
    <definedName name="_COM5">#REF!</definedName>
    <definedName name="_COM6">#REF!</definedName>
    <definedName name="_COM7">#REF!</definedName>
    <definedName name="_COM8">#REF!</definedName>
    <definedName name="_COM9">#REF!</definedName>
    <definedName name="_DCI1">[11]Tablas!#REF!</definedName>
    <definedName name="_DDS1">[11]Tablas!#REF!</definedName>
    <definedName name="_DGO1">[11]Tablas!#REF!</definedName>
    <definedName name="_DGP1">[11]Tablas!#REF!</definedName>
    <definedName name="_DIJ1">[11]Tablas!#REF!</definedName>
    <definedName name="_DPI1">[11]Tablas!#REF!</definedName>
    <definedName name="_DPY1">[11]Tablas!#REF!</definedName>
    <definedName name="_DRI1">[11]Tablas!#REF!</definedName>
    <definedName name="_DRL1">[11]Tablas!#REF!</definedName>
    <definedName name="_DSP1">[11]Tablas!#REF!</definedName>
    <definedName name="_ECP1">[11]Tablas!#REF!</definedName>
    <definedName name="_EST1">#REF!</definedName>
    <definedName name="_EST10">#REF!</definedName>
    <definedName name="_EST11">#REF!</definedName>
    <definedName name="_EST12">#REF!</definedName>
    <definedName name="_EST13">#REF!</definedName>
    <definedName name="_EST14">#REF!</definedName>
    <definedName name="_EST15">#REF!</definedName>
    <definedName name="_EST16">#REF!</definedName>
    <definedName name="_EST17">#REF!</definedName>
    <definedName name="_EST18">#REF!</definedName>
    <definedName name="_EST19">#REF!</definedName>
    <definedName name="_EST2">#REF!</definedName>
    <definedName name="_EST3">#REF!</definedName>
    <definedName name="_EST4">#REF!</definedName>
    <definedName name="_EST5">#REF!</definedName>
    <definedName name="_EST6">#REF!</definedName>
    <definedName name="_EST7">#REF!</definedName>
    <definedName name="_EST8">#REF!</definedName>
    <definedName name="_EST9">#REF!</definedName>
    <definedName name="_EXC1">#REF!</definedName>
    <definedName name="_EXC10">#REF!</definedName>
    <definedName name="_EXC11">#REF!</definedName>
    <definedName name="_EXC12">#REF!</definedName>
    <definedName name="_EXC2">#REF!</definedName>
    <definedName name="_EXC3">#REF!</definedName>
    <definedName name="_EXC4">#REF!</definedName>
    <definedName name="_EXC5">#REF!</definedName>
    <definedName name="_EXC6">#REF!</definedName>
    <definedName name="_EXC7">#REF!</definedName>
    <definedName name="_EXC8">#REF!</definedName>
    <definedName name="_EXC9">#REF!</definedName>
    <definedName name="_F">[0]!ERR</definedName>
    <definedName name="_F10">#REF!</definedName>
    <definedName name="_FC">#REF!</definedName>
    <definedName name="_Fill" hidden="1">#REF!</definedName>
    <definedName name="_xlnm._FilterDatabase" localSheetId="0" hidden="1">'PROPUESTA ECONOMICA(ENTIDAD)'!$G$11:$G$202</definedName>
    <definedName name="_xlnm._FilterDatabase" localSheetId="1" hidden="1">'PROPUESTA ECONOMICA(PROPONENTE)'!$G$11:$G$202</definedName>
    <definedName name="_FS01">[0]!ERR</definedName>
    <definedName name="_g2" hidden="1">{"TAB1",#N/A,TRUE,"GENERAL";"TAB2",#N/A,TRUE,"GENERAL";"TAB3",#N/A,TRUE,"GENERAL";"TAB4",#N/A,TRUE,"GENERAL";"TAB5",#N/A,TRUE,"GENERAL"}</definedName>
    <definedName name="_g3" hidden="1">{"via1",#N/A,TRUE,"general";"via2",#N/A,TRUE,"general";"via3",#N/A,TRUE,"general"}</definedName>
    <definedName name="_g4" hidden="1">{"via1",#N/A,TRUE,"general";"via2",#N/A,TRUE,"general";"via3",#N/A,TRUE,"general"}</definedName>
    <definedName name="_g5" hidden="1">{"via1",#N/A,TRUE,"general";"via2",#N/A,TRUE,"general";"via3",#N/A,TRUE,"general"}</definedName>
    <definedName name="_g6" hidden="1">{"via1",#N/A,TRUE,"general";"via2",#N/A,TRUE,"general";"via3",#N/A,TRUE,"general"}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hidden="1">{"TAB1",#N/A,TRUE,"GENERAL";"TAB2",#N/A,TRUE,"GENERAL";"TAB3",#N/A,TRUE,"GENERAL";"TAB4",#N/A,TRUE,"GENERAL";"TAB5",#N/A,TRUE,"GENERAL"}</definedName>
    <definedName name="_gtr4" hidden="1">{"via1",#N/A,TRUE,"general";"via2",#N/A,TRUE,"general";"via3",#N/A,TRUE,"general"}</definedName>
    <definedName name="_h2" hidden="1">{"via1",#N/A,TRUE,"general";"via2",#N/A,TRUE,"general";"via3",#N/A,TRUE,"general"}</definedName>
    <definedName name="_h3" hidden="1">{"via1",#N/A,TRUE,"general";"via2",#N/A,TRUE,"general";"via3",#N/A,TRUE,"general"}</definedName>
    <definedName name="_h4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hidden="1">{"via1",#N/A,TRUE,"general";"via2",#N/A,TRUE,"general";"via3",#N/A,TRUE,"general"}</definedName>
    <definedName name="_h7" hidden="1">{"TAB1",#N/A,TRUE,"GENERAL";"TAB2",#N/A,TRUE,"GENERAL";"TAB3",#N/A,TRUE,"GENERAL";"TAB4",#N/A,TRUE,"GENERAL";"TAB5",#N/A,TRUE,"GENERAL"}</definedName>
    <definedName name="_h8" hidden="1">{"via1",#N/A,TRUE,"general";"via2",#N/A,TRUE,"general";"via3",#N/A,TRUE,"general"}</definedName>
    <definedName name="_hfh7" hidden="1">{"via1",#N/A,TRUE,"general";"via2",#N/A,TRUE,"general";"via3",#N/A,TRUE,"general"}</definedName>
    <definedName name="_hhg1" hidden="1">{#N/A,#N/A,TRUE,"1842CWN0"}</definedName>
    <definedName name="_i4" hidden="1">{"via1",#N/A,TRUE,"general";"via2",#N/A,TRUE,"general";"via3",#N/A,TRUE,"general"}</definedName>
    <definedName name="_i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hidden="1">{"via1",#N/A,TRUE,"general";"via2",#N/A,TRUE,"general";"via3",#N/A,TRUE,"general"}</definedName>
    <definedName name="_i77" hidden="1">{"TAB1",#N/A,TRUE,"GENERAL";"TAB2",#N/A,TRUE,"GENERAL";"TAB3",#N/A,TRUE,"GENERAL";"TAB4",#N/A,TRUE,"GENERAL";"TAB5",#N/A,TRUE,"GENERAL"}</definedName>
    <definedName name="_i8" hidden="1">{"via1",#N/A,TRUE,"general";"via2",#N/A,TRUE,"general";"via3",#N/A,TRUE,"general"}</definedName>
    <definedName name="_i9" hidden="1">{"TAB1",#N/A,TRUE,"GENERAL";"TAB2",#N/A,TRUE,"GENERAL";"TAB3",#N/A,TRUE,"GENERAL";"TAB4",#N/A,TRUE,"GENERAL";"TAB5",#N/A,TRUE,"GENERAL"}</definedName>
    <definedName name="_ICP1">[11]Tablas!#REF!</definedName>
    <definedName name="_IMP1">#REF!</definedName>
    <definedName name="_IPC2002">#REF!</definedName>
    <definedName name="_IVA1">#REF!</definedName>
    <definedName name="_k3" hidden="1">{"TAB1",#N/A,TRUE,"GENERAL";"TAB2",#N/A,TRUE,"GENERAL";"TAB3",#N/A,TRUE,"GENERAL";"TAB4",#N/A,TRUE,"GENERAL";"TAB5",#N/A,TRUE,"GENERAL"}</definedName>
    <definedName name="_k4" hidden="1">{"via1",#N/A,TRUE,"general";"via2",#N/A,TRUE,"general";"via3",#N/A,TRUE,"general"}</definedName>
    <definedName name="_k5" hidden="1">{"via1",#N/A,TRUE,"general";"via2",#N/A,TRUE,"general";"via3",#N/A,TRUE,"general"}</definedName>
    <definedName name="_k6" hidden="1">{"TAB1",#N/A,TRUE,"GENERAL";"TAB2",#N/A,TRUE,"GENERAL";"TAB3",#N/A,TRUE,"GENERAL";"TAB4",#N/A,TRUE,"GENERAL";"TAB5",#N/A,TRUE,"GENERAL"}</definedName>
    <definedName name="_k7" hidden="1">{"via1",#N/A,TRUE,"general";"via2",#N/A,TRUE,"general";"via3",#N/A,TRUE,"general"}</definedName>
    <definedName name="_k8" hidden="1">{"via1",#N/A,TRUE,"general";"via2",#N/A,TRUE,"general";"via3",#N/A,TRUE,"general"}</definedName>
    <definedName name="_k9" hidden="1">{"TAB1",#N/A,TRUE,"GENERAL";"TAB2",#N/A,TRUE,"GENERAL";"TAB3",#N/A,TRUE,"GENERAL";"TAB4",#N/A,TRUE,"GENERAL";"TAB5",#N/A,TRUE,"GENERAL"}</definedName>
    <definedName name="_Key1" hidden="1">#REF!</definedName>
    <definedName name="_Key11" hidden="1">[22]INST!#REF!</definedName>
    <definedName name="_Key2" hidden="1">#REF!</definedName>
    <definedName name="_Key21" hidden="1">#REF!</definedName>
    <definedName name="_key3" hidden="1">#REF!</definedName>
    <definedName name="_key31" hidden="1">#REF!</definedName>
    <definedName name="_kjk6" hidden="1">{"TAB1",#N/A,TRUE,"GENERAL";"TAB2",#N/A,TRUE,"GENERAL";"TAB3",#N/A,TRUE,"GENERAL";"TAB4",#N/A,TRUE,"GENERAL";"TAB5",#N/A,TRUE,"GENERAL"}</definedName>
    <definedName name="_lar03">#REF!</definedName>
    <definedName name="_LEY80">#REF!</definedName>
    <definedName name="_m3" hidden="1">{"via1",#N/A,TRUE,"general";"via2",#N/A,TRUE,"general";"via3",#N/A,TRUE,"general"}</definedName>
    <definedName name="_m4" hidden="1">{"TAB1",#N/A,TRUE,"GENERAL";"TAB2",#N/A,TRUE,"GENERAL";"TAB3",#N/A,TRUE,"GENERAL";"TAB4",#N/A,TRUE,"GENERAL";"TAB5",#N/A,TRUE,"GENERAL"}</definedName>
    <definedName name="_m5" hidden="1">{"via1",#N/A,TRUE,"general";"via2",#N/A,TRUE,"general";"via3",#N/A,TRUE,"general"}</definedName>
    <definedName name="_m6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hidden="1">{"via1",#N/A,TRUE,"general";"via2",#N/A,TRUE,"general";"via3",#N/A,TRUE,"general"}</definedName>
    <definedName name="_m9" hidden="1">{"via1",#N/A,TRUE,"general";"via2",#N/A,TRUE,"general";"via3",#N/A,TRUE,"general"}</definedName>
    <definedName name="_MA2">#REF!</definedName>
    <definedName name="_MAT1">#REF!</definedName>
    <definedName name="_MOD1">#REF!</definedName>
    <definedName name="_mun2">[19]PESOS!#REF!</definedName>
    <definedName name="_n3" hidden="1">{"TAB1",#N/A,TRUE,"GENERAL";"TAB2",#N/A,TRUE,"GENERAL";"TAB3",#N/A,TRUE,"GENERAL";"TAB4",#N/A,TRUE,"GENERAL";"TAB5",#N/A,TRUE,"GENERAL"}</definedName>
    <definedName name="_n4" hidden="1">{"via1",#N/A,TRUE,"general";"via2",#N/A,TRUE,"general";"via3",#N/A,TRUE,"general"}</definedName>
    <definedName name="_n5" hidden="1">{"TAB1",#N/A,TRUE,"GENERAL";"TAB2",#N/A,TRUE,"GENERAL";"TAB3",#N/A,TRUE,"GENERAL";"TAB4",#N/A,TRUE,"GENERAL";"TAB5",#N/A,TRUE,"GENERAL"}</definedName>
    <definedName name="_nrf10">#REF!</definedName>
    <definedName name="_num10">#REF!</definedName>
    <definedName name="_num2">#REF!</definedName>
    <definedName name="_num3">#REF!</definedName>
    <definedName name="_num4">#REF!</definedName>
    <definedName name="_num5">#REF!</definedName>
    <definedName name="_num6">#REF!</definedName>
    <definedName name="_num7">#REF!</definedName>
    <definedName name="_num8">#REF!</definedName>
    <definedName name="_num9">#REF!</definedName>
    <definedName name="_nyn7" hidden="1">{"via1",#N/A,TRUE,"general";"via2",#N/A,TRUE,"general";"via3",#N/A,TRUE,"general"}</definedName>
    <definedName name="_o4" hidden="1">{"via1",#N/A,TRUE,"general";"via2",#N/A,TRUE,"general";"via3",#N/A,TRUE,"general"}</definedName>
    <definedName name="_o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hidden="1">{"via1",#N/A,TRUE,"general";"via2",#N/A,TRUE,"general";"via3",#N/A,TRUE,"general"}</definedName>
    <definedName name="_o9" hidden="1">{"TAB1",#N/A,TRUE,"GENERAL";"TAB2",#N/A,TRUE,"GENERAL";"TAB3",#N/A,TRUE,"GENERAL";"TAB4",#N/A,TRUE,"GENERAL";"TAB5",#N/A,TRUE,"GENERAL"}</definedName>
    <definedName name="_OCD1">[11]Tablas!#REF!</definedName>
    <definedName name="_OCI1">[11]Tablas!#REF!</definedName>
    <definedName name="_Order1" hidden="1">0</definedName>
    <definedName name="_Order2" hidden="1">255</definedName>
    <definedName name="_p6" hidden="1">{"via1",#N/A,TRUE,"general";"via2",#N/A,TRUE,"general";"via3",#N/A,TRUE,"general"}</definedName>
    <definedName name="_p7" hidden="1">{"via1",#N/A,TRUE,"general";"via2",#N/A,TRUE,"general";"via3",#N/A,TRUE,"general"}</definedName>
    <definedName name="_p8" hidden="1">{"TAB1",#N/A,TRUE,"GENERAL";"TAB2",#N/A,TRUE,"GENERAL";"TAB3",#N/A,TRUE,"GENERAL";"TAB4",#N/A,TRUE,"GENERAL";"TAB5",#N/A,TRUE,"GENERAL"}</definedName>
    <definedName name="_Pa1">'[20]Paral. 1'!$E$1:$E$65536</definedName>
    <definedName name="_Pa2">'[20]Paral. 2'!$E$1:$E$65536</definedName>
    <definedName name="_Pa3">'[20]Paral. 3'!$E$1:$E$65536</definedName>
    <definedName name="_Pa4">[20]Paral.4!$E$1:$E$65536</definedName>
    <definedName name="_Parse_Out" hidden="1">'[3]7422CW00'!#REF!</definedName>
    <definedName name="_PJ50">#REF!</definedName>
    <definedName name="_pj51">#REF!</definedName>
    <definedName name="_pr01">#REF!</definedName>
    <definedName name="_pr02">#REF!</definedName>
    <definedName name="_pr03">#REF!</definedName>
    <definedName name="_pr04">#REF!</definedName>
    <definedName name="_pr05">#REF!</definedName>
    <definedName name="_pr06">#REF!</definedName>
    <definedName name="_pr07">#REF!</definedName>
    <definedName name="_pr08">#REF!</definedName>
    <definedName name="_pr09">#REF!</definedName>
    <definedName name="_pr10">#REF!</definedName>
    <definedName name="_pr11">#REF!</definedName>
    <definedName name="_pr12">#REF!</definedName>
    <definedName name="_pr13">#REF!</definedName>
    <definedName name="_pr14">#REF!</definedName>
    <definedName name="_pr15">#REF!</definedName>
    <definedName name="_pr16">#REF!</definedName>
    <definedName name="_pr17">#REF!</definedName>
    <definedName name="_pr18">#REF!</definedName>
    <definedName name="_pr19">#REF!</definedName>
    <definedName name="_pr20">#REF!</definedName>
    <definedName name="_pr21">#REF!</definedName>
    <definedName name="_pr22">#REF!</definedName>
    <definedName name="_pr23">#REF!</definedName>
    <definedName name="_pr24">#REF!</definedName>
    <definedName name="_pr25">#REF!</definedName>
    <definedName name="_pr26">#REF!</definedName>
    <definedName name="_pr27">#REF!</definedName>
    <definedName name="_pr28">#REF!</definedName>
    <definedName name="_pr29">#REF!</definedName>
    <definedName name="_pr30">#REF!</definedName>
    <definedName name="_pr31">#REF!</definedName>
    <definedName name="_pr32">#REF!</definedName>
    <definedName name="_pr33">#REF!</definedName>
    <definedName name="_pr34">#REF!</definedName>
    <definedName name="_pr35">#REF!</definedName>
    <definedName name="_pr36">#REF!</definedName>
    <definedName name="_pr37">#REF!</definedName>
    <definedName name="_pr38">#REF!</definedName>
    <definedName name="_pr39">#REF!</definedName>
    <definedName name="_pr40">#REF!</definedName>
    <definedName name="_pr41">#REF!</definedName>
    <definedName name="_pr42">#REF!</definedName>
    <definedName name="_pr43">#REF!</definedName>
    <definedName name="_pr44">#REF!</definedName>
    <definedName name="_pr45">#REF!</definedName>
    <definedName name="_pr46">#REF!</definedName>
    <definedName name="_pr47">#REF!</definedName>
    <definedName name="_pr48">#REF!</definedName>
    <definedName name="_pr49">#REF!</definedName>
    <definedName name="_pr50">#REF!</definedName>
    <definedName name="_pr51">#REF!</definedName>
    <definedName name="_pr52">#REF!</definedName>
    <definedName name="_pr53">#REF!</definedName>
    <definedName name="_pr54">#REF!</definedName>
    <definedName name="_pr55">#REF!</definedName>
    <definedName name="_pr56">#REF!</definedName>
    <definedName name="_pr57">#REF!</definedName>
    <definedName name="_pr58">#REF!</definedName>
    <definedName name="_pr59">#REF!</definedName>
    <definedName name="_pr60">#REF!</definedName>
    <definedName name="_pr61">#REF!</definedName>
    <definedName name="_pr62">#REF!</definedName>
    <definedName name="_pr63">#REF!</definedName>
    <definedName name="_pr64">#REF!</definedName>
    <definedName name="_pr65">#REF!</definedName>
    <definedName name="_pr66">#REF!</definedName>
    <definedName name="_pr67">#REF!</definedName>
    <definedName name="_pr68">#REF!</definedName>
    <definedName name="_pr69">#REF!</definedName>
    <definedName name="_pr70">#REF!</definedName>
    <definedName name="_pr71">#REF!</definedName>
    <definedName name="_pr72">#REF!</definedName>
    <definedName name="_PRE1">#REF!</definedName>
    <definedName name="_PTO97">#REF!</definedName>
    <definedName name="_PW2">#REF!</definedName>
    <definedName name="_QTY1">#REF!</definedName>
    <definedName name="_r" hidden="1">{"TAB1",#N/A,TRUE,"GENERAL";"TAB2",#N/A,TRUE,"GENERAL";"TAB3",#N/A,TRUE,"GENERAL";"TAB4",#N/A,TRUE,"GENERAL";"TAB5",#N/A,TRUE,"GENERAL"}</definedName>
    <definedName name="_r4r" hidden="1">{"via1",#N/A,TRUE,"general";"via2",#N/A,TRUE,"general";"via3",#N/A,TRUE,"general"}</definedName>
    <definedName name="_REC1">"Rectángulo 31"</definedName>
    <definedName name="_ref4">#REF!</definedName>
    <definedName name="_RET1">'[3]7422CW00'!#REF!</definedName>
    <definedName name="_RET2">'[3]7422CW00'!#REF!</definedName>
    <definedName name="_RET3">'[3]7422CW00'!#REF!</definedName>
    <definedName name="_RET4">'[3]7422CW00'!#REF!</definedName>
    <definedName name="_RET5">'[3]7422CW00'!#REF!</definedName>
    <definedName name="_RET6">'[3]7422CW00'!#REF!</definedName>
    <definedName name="_rtu6" hidden="1">{"via1",#N/A,TRUE,"general";"via2",#N/A,TRUE,"general";"via3",#N/A,TRUE,"general"}</definedName>
    <definedName name="_s1" hidden="1">{"via1",#N/A,TRUE,"general";"via2",#N/A,TRUE,"general";"via3",#N/A,TRUE,"general"}</definedName>
    <definedName name="_s2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hidden="1">{"via1",#N/A,TRUE,"general";"via2",#N/A,TRUE,"general";"via3",#N/A,TRUE,"general"}</definedName>
    <definedName name="_s5" hidden="1">{"via1",#N/A,TRUE,"general";"via2",#N/A,TRUE,"general";"via3",#N/A,TRUE,"general"}</definedName>
    <definedName name="_s6" hidden="1">{"TAB1",#N/A,TRUE,"GENERAL";"TAB2",#N/A,TRUE,"GENERAL";"TAB3",#N/A,TRUE,"GENERAL";"TAB4",#N/A,TRUE,"GENERAL";"TAB5",#N/A,TRUE,"GENERAL"}</definedName>
    <definedName name="_s7" hidden="1">{"via1",#N/A,TRUE,"general";"via2",#N/A,TRUE,"general";"via3",#N/A,TRUE,"general"}</definedName>
    <definedName name="_SBC1">[6]INV!$A$12:$D$15</definedName>
    <definedName name="_SBC3">[6]INV!$F$12:$I$15</definedName>
    <definedName name="_SBC5">[6]INV!$K$12:$N$15</definedName>
    <definedName name="_Sort" hidden="1">#REF!</definedName>
    <definedName name="_srn001">#REF!</definedName>
    <definedName name="_SUM1">#REF!</definedName>
    <definedName name="_SUM2">#REF!</definedName>
    <definedName name="_t3" hidden="1">{"TAB1",#N/A,TRUE,"GENERAL";"TAB2",#N/A,TRUE,"GENERAL";"TAB3",#N/A,TRUE,"GENERAL";"TAB4",#N/A,TRUE,"GENERAL";"TAB5",#N/A,TRUE,"GENERAL"}</definedName>
    <definedName name="_t4" hidden="1">{"via1",#N/A,TRUE,"general";"via2",#N/A,TRUE,"general";"via3",#N/A,TRUE,"general"}</definedName>
    <definedName name="_t5" hidden="1">{"TAB1",#N/A,TRUE,"GENERAL";"TAB2",#N/A,TRUE,"GENERAL";"TAB3",#N/A,TRUE,"GENERAL";"TAB4",#N/A,TRUE,"GENERAL";"TAB5",#N/A,TRUE,"GENERAL"}</definedName>
    <definedName name="_t6" hidden="1">{"via1",#N/A,TRUE,"general";"via2",#N/A,TRUE,"general";"via3",#N/A,TRUE,"general"}</definedName>
    <definedName name="_t66" hidden="1">{"TAB1",#N/A,TRUE,"GENERAL";"TAB2",#N/A,TRUE,"GENERAL";"TAB3",#N/A,TRUE,"GENERAL";"TAB4",#N/A,TRUE,"GENERAL";"TAB5",#N/A,TRUE,"GENERAL"}</definedName>
    <definedName name="_t7" hidden="1">{"via1",#N/A,TRUE,"general";"via2",#N/A,TRUE,"general";"via3",#N/A,TRUE,"general"}</definedName>
    <definedName name="_t77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hidden="1">{"via1",#N/A,TRUE,"general";"via2",#N/A,TRUE,"general";"via3",#N/A,TRUE,"general"}</definedName>
    <definedName name="_t9" hidden="1">{"TAB1",#N/A,TRUE,"GENERAL";"TAB2",#N/A,TRUE,"GENERAL";"TAB3",#N/A,TRUE,"GENERAL";"TAB4",#N/A,TRUE,"GENERAL";"TAB5",#N/A,TRUE,"GENERAL"}</definedName>
    <definedName name="_t99" hidden="1">{"via1",#N/A,TRUE,"general";"via2",#N/A,TRUE,"general";"via3",#N/A,TRUE,"general"}</definedName>
    <definedName name="_tax1">#REF!</definedName>
    <definedName name="_tax2">#REF!</definedName>
    <definedName name="_tax3">#REF!</definedName>
    <definedName name="_tax4">#REF!</definedName>
    <definedName name="_tc1">#REF!</definedName>
    <definedName name="_tc2">#REF!</definedName>
    <definedName name="_tc3">#REF!</definedName>
    <definedName name="_TOP1">#REF!</definedName>
    <definedName name="_TOP10">#REF!</definedName>
    <definedName name="_TOP2">#REF!</definedName>
    <definedName name="_TOP3">#REF!</definedName>
    <definedName name="_TOP4">#REF!</definedName>
    <definedName name="_TOP5">#REF!</definedName>
    <definedName name="_TOP6">#REF!</definedName>
    <definedName name="_TOP7">#REF!</definedName>
    <definedName name="_TOP8">#REF!</definedName>
    <definedName name="_TOP9">#REF!</definedName>
    <definedName name="_TOT1">#REF!</definedName>
    <definedName name="_u4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hidden="1">{"via1",#N/A,TRUE,"general";"via2",#N/A,TRUE,"general";"via3",#N/A,TRUE,"general"}</definedName>
    <definedName name="_u8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hidden="1">[8]INST!#REF!</definedName>
    <definedName name="_ur7" hidden="1">{"TAB1",#N/A,TRUE,"GENERAL";"TAB2",#N/A,TRUE,"GENERAL";"TAB3",#N/A,TRUE,"GENERAL";"TAB4",#N/A,TRUE,"GENERAL";"TAB5",#N/A,TRUE,"GENERAL"}</definedName>
    <definedName name="_v2" hidden="1">{"via1",#N/A,TRUE,"general";"via2",#N/A,TRUE,"general";"via3",#N/A,TRUE,"general"}</definedName>
    <definedName name="_v3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hidden="1">{"via1",#N/A,TRUE,"general";"via2",#N/A,TRUE,"general";"via3",#N/A,TRUE,"general"}</definedName>
    <definedName name="_v8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[11]Tablas!#REF!</definedName>
    <definedName name="_VFA1">[11]Tablas!#REF!</definedName>
    <definedName name="_vfv4" hidden="1">{"via1",#N/A,TRUE,"general";"via2",#N/A,TRUE,"general";"via3",#N/A,TRUE,"general"}</definedName>
    <definedName name="_VIT1">[11]Tablas!#REF!</definedName>
    <definedName name="_VPR1">[11]Tablas!#REF!</definedName>
    <definedName name="_VPR2">[12]Tablas!#REF!</definedName>
    <definedName name="_VRP1">[11]Tablas!#REF!</definedName>
    <definedName name="_VSM1">[11]Tablas!#REF!</definedName>
    <definedName name="_x1" hidden="1">{"TAB1",#N/A,TRUE,"GENERAL";"TAB2",#N/A,TRUE,"GENERAL";"TAB3",#N/A,TRUE,"GENERAL";"TAB4",#N/A,TRUE,"GENERAL";"TAB5",#N/A,TRUE,"GENERAL"}</definedName>
    <definedName name="_x2" hidden="1">{"via1",#N/A,TRUE,"general";"via2",#N/A,TRUE,"general";"via3",#N/A,TRUE,"general"}</definedName>
    <definedName name="_x3" hidden="1">{"via1",#N/A,TRUE,"general";"via2",#N/A,TRUE,"general";"via3",#N/A,TRUE,"general"}</definedName>
    <definedName name="_x4" hidden="1">{"via1",#N/A,TRUE,"general";"via2",#N/A,TRUE,"general";"via3",#N/A,TRUE,"general"}</definedName>
    <definedName name="_x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hidden="1">{"via1",#N/A,TRUE,"general";"via2",#N/A,TRUE,"general";"via3",#N/A,TRUE,"general"}</definedName>
    <definedName name="_x9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hidden="1">{"via1",#N/A,TRUE,"general";"via2",#N/A,TRUE,"general";"via3",#N/A,TRUE,"general"}</definedName>
    <definedName name="_y4" hidden="1">{"via1",#N/A,TRUE,"general";"via2",#N/A,TRUE,"general";"via3",#N/A,TRUE,"general"}</definedName>
    <definedName name="_y5" hidden="1">{"TAB1",#N/A,TRUE,"GENERAL";"TAB2",#N/A,TRUE,"GENERAL";"TAB3",#N/A,TRUE,"GENERAL";"TAB4",#N/A,TRUE,"GENERAL";"TAB5",#N/A,TRUE,"GENERAL"}</definedName>
    <definedName name="_y6" hidden="1">{"via1",#N/A,TRUE,"general";"via2",#N/A,TRUE,"general";"via3",#N/A,TRUE,"general"}</definedName>
    <definedName name="_y7" hidden="1">{"via1",#N/A,TRUE,"general";"via2",#N/A,TRUE,"general";"via3",#N/A,TRUE,"general"}</definedName>
    <definedName name="_y8" hidden="1">{"via1",#N/A,TRUE,"general";"via2",#N/A,TRUE,"general";"via3",#N/A,TRUE,"general"}</definedName>
    <definedName name="_y9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hidden="1">{"via1",#N/A,TRUE,"general";"via2",#N/A,TRUE,"general";"via3",#N/A,TRUE,"general"}</definedName>
    <definedName name="_z3" hidden="1">{"via1",#N/A,TRUE,"general";"via2",#N/A,TRUE,"general";"via3",#N/A,TRUE,"general"}</definedName>
    <definedName name="_z4" hidden="1">{"TAB1",#N/A,TRUE,"GENERAL";"TAB2",#N/A,TRUE,"GENERAL";"TAB3",#N/A,TRUE,"GENERAL";"TAB4",#N/A,TRUE,"GENERAL";"TAB5",#N/A,TRUE,"GENERAL"}</definedName>
    <definedName name="_z5" hidden="1">{"via1",#N/A,TRUE,"general";"via2",#N/A,TRUE,"general";"via3",#N/A,TRUE,"general"}</definedName>
    <definedName name="_z6" hidden="1">{"TAB1",#N/A,TRUE,"GENERAL";"TAB2",#N/A,TRUE,"GENERAL";"TAB3",#N/A,TRUE,"GENERAL";"TAB4",#N/A,TRUE,"GENERAL";"TAB5",#N/A,TRUE,"GENERAL"}</definedName>
    <definedName name="a">'[23]DUB-823'!#REF!</definedName>
    <definedName name="A_1">#REF!</definedName>
    <definedName name="A_impresión_IM">#REF!</definedName>
    <definedName name="A18A200">[24]ESPEC!#REF!</definedName>
    <definedName name="a2a" hidden="1">{"TAB1",#N/A,TRUE,"GENERAL";"TAB2",#N/A,TRUE,"GENERAL";"TAB3",#N/A,TRUE,"GENERAL";"TAB4",#N/A,TRUE,"GENERAL";"TAB5",#N/A,TRUE,"GENERAL"}</definedName>
    <definedName name="aa">[0]!ERR</definedName>
    <definedName name="AAA">[0]!ERR</definedName>
    <definedName name="aaaaaa">[25]otros!$C$5</definedName>
    <definedName name="aaaaas" hidden="1">{"TAB1",#N/A,TRUE,"GENERAL";"TAB2",#N/A,TRUE,"GENERAL";"TAB3",#N/A,TRUE,"GENERAL";"TAB4",#N/A,TRUE,"GENERAL";"TAB5",#N/A,TRUE,"GENERAL"}</definedName>
    <definedName name="AAC">[6]AASHTO!$A$14:$F$17</definedName>
    <definedName name="aas" hidden="1">{"TAB1",#N/A,TRUE,"GENERAL";"TAB2",#N/A,TRUE,"GENERAL";"TAB3",#N/A,TRUE,"GENERAL";"TAB4",#N/A,TRUE,"GENERAL";"TAB5",#N/A,TRUE,"GENERAL"}</definedName>
    <definedName name="AB">#REF!</definedName>
    <definedName name="aba_1">#REF!</definedName>
    <definedName name="aba_2">#REF!</definedName>
    <definedName name="abc">#REF!</definedName>
    <definedName name="ABCD" hidden="1">#REF!</definedName>
    <definedName name="ABCDE" hidden="1">#REF!</definedName>
    <definedName name="ABG">[6]AASHTO!$A$2:$F$5</definedName>
    <definedName name="absc1" localSheetId="0">[26]!absc</definedName>
    <definedName name="absc1" localSheetId="1">[26]!absc</definedName>
    <definedName name="absc1">[26]!absc</definedName>
    <definedName name="ac">#REF!</definedName>
    <definedName name="AccessDatabase" hidden="1">"C:\C-314\VOLUMENES\volfin4.mdb"</definedName>
    <definedName name="acpm">5000</definedName>
    <definedName name="ACT">#REF!</definedName>
    <definedName name="ACT_COMP">#REF!</definedName>
    <definedName name="ACT_COMP2">#REF!</definedName>
    <definedName name="ACT_CONT">#REF!</definedName>
    <definedName name="ACT_CONT2">#REF!</definedName>
    <definedName name="Actividades">#REF!</definedName>
    <definedName name="ACTV">#REF!</definedName>
    <definedName name="acumulado">'[27]Reservas de Petróleo'!$A$2,'[27]Reservas de Petróleo'!$A$1,'[27]Reservas de Petróleo'!$D$4,'[27]Reservas de Petróleo'!$E$1:$E$65536</definedName>
    <definedName name="ad">#REF!</definedName>
    <definedName name="adasd">#REF!</definedName>
    <definedName name="ADFGSDB" hidden="1">{"via1",#N/A,TRUE,"general";"via2",#N/A,TRUE,"general";"via3",#N/A,TRUE,"general"}</definedName>
    <definedName name="ADM">[25]otros!$C$2</definedName>
    <definedName name="administrador">[28]Informacion!$B$15</definedName>
    <definedName name="ADMON">#REF!</definedName>
    <definedName name="ADMON1">#REF!</definedName>
    <definedName name="adoc1" localSheetId="0">[26]!absc</definedName>
    <definedName name="adoc1" localSheetId="1">[26]!absc</definedName>
    <definedName name="adoc1">[26]!absc</definedName>
    <definedName name="ADOC125" localSheetId="0">[29]!absc</definedName>
    <definedName name="ADOC125" localSheetId="1">[29]!absc</definedName>
    <definedName name="ADOC125">[29]!absc</definedName>
    <definedName name="adoq" localSheetId="0">[30]!absc</definedName>
    <definedName name="adoq" localSheetId="1">[30]!absc</definedName>
    <definedName name="adoq">[30]!absc</definedName>
    <definedName name="ADSAD" hidden="1">{"TAB1",#N/A,TRUE,"GENERAL";"TAB2",#N/A,TRUE,"GENERAL";"TAB3",#N/A,TRUE,"GENERAL";"TAB4",#N/A,TRUE,"GENERAL";"TAB5",#N/A,TRUE,"GENERAL"}</definedName>
    <definedName name="aefa" hidden="1">{"via1",#N/A,TRUE,"general";"via2",#N/A,TRUE,"general";"via3",#N/A,TRUE,"general"}</definedName>
    <definedName name="afdsw" hidden="1">{"TAB1",#N/A,TRUE,"GENERAL";"TAB2",#N/A,TRUE,"GENERAL";"TAB3",#N/A,TRUE,"GENERAL";"TAB4",#N/A,TRUE,"GENERAL";"TAB5",#N/A,TRUE,"GENERAL"}</definedName>
    <definedName name="agdsgg" hidden="1">{"via1",#N/A,TRUE,"general";"via2",#N/A,TRUE,"general";"via3",#N/A,TRUE,"general"}</definedName>
    <definedName name="aida">#REF!</definedName>
    <definedName name="aida1">#REF!</definedName>
    <definedName name="AIU">#REF!</definedName>
    <definedName name="AIU_01">#REF!</definedName>
    <definedName name="AIU_1">#REF!</definedName>
    <definedName name="AIU_2">#REF!</definedName>
    <definedName name="AjustDelAIU">#REF!</definedName>
    <definedName name="alam">#REF!</definedName>
    <definedName name="alc" localSheetId="0">[31]!absc</definedName>
    <definedName name="alc" localSheetId="1">[31]!absc</definedName>
    <definedName name="alc">[31]!absc</definedName>
    <definedName name="AlcanceProyecto">#REF!</definedName>
    <definedName name="ALM">#REF!</definedName>
    <definedName name="ALTO">[32]Tabla!$A$1:$A$5</definedName>
    <definedName name="Amount">#REF!</definedName>
    <definedName name="ANCLAJE">'[33]MC SF GAVIONES'!#REF!</definedName>
    <definedName name="AND">#REF!</definedName>
    <definedName name="anex7">#REF!</definedName>
    <definedName name="anex8">#REF!</definedName>
    <definedName name="anexo1">#REF!</definedName>
    <definedName name="anexo10">#REF!</definedName>
    <definedName name="anexo11">#REF!</definedName>
    <definedName name="anexo12">#REF!</definedName>
    <definedName name="anexo13">#REF!</definedName>
    <definedName name="anexo14">#REF!</definedName>
    <definedName name="anexo15">#REF!</definedName>
    <definedName name="anexo2">#REF!</definedName>
    <definedName name="anexo3">#REF!</definedName>
    <definedName name="anexo4">#REF!</definedName>
    <definedName name="anexo5">#REF!</definedName>
    <definedName name="anexo6">#REF!</definedName>
    <definedName name="anexo7">[34]COMPARATIVO!#REF!</definedName>
    <definedName name="anexo8">#REF!</definedName>
    <definedName name="anexo9">#REF!</definedName>
    <definedName name="anexů7">#REF!</definedName>
    <definedName name="Antic">[35]BASES!$B$33</definedName>
    <definedName name="ANTICIPO">[36]BASES!$B$33</definedName>
    <definedName name="AÑO">[25]PRESUPUESTO!$D$13</definedName>
    <definedName name="AÑOWUIE">'[37]Res-Accide-10'!$R$2:$R$7</definedName>
    <definedName name="apaiy">#REF!</definedName>
    <definedName name="APELLIDOS">#REF!</definedName>
    <definedName name="API">#REF!</definedName>
    <definedName name="APU" localSheetId="0">[38]!absc</definedName>
    <definedName name="APU" localSheetId="1">[38]!absc</definedName>
    <definedName name="APU">[38]!absc</definedName>
    <definedName name="APU_directos">#REF!</definedName>
    <definedName name="APU221.1">#REF!</definedName>
    <definedName name="APU221.2">#REF!</definedName>
    <definedName name="aq">[0]!ERR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>#REF!</definedName>
    <definedName name="AREA">#REF!</definedName>
    <definedName name="_xlnm.Extract">#REF!</definedName>
    <definedName name="_xlnm.Print_Area" localSheetId="0">'PROPUESTA ECONOMICA(ENTIDAD)'!$A$1:$L$222</definedName>
    <definedName name="_xlnm.Print_Area" localSheetId="1">'PROPUESTA ECONOMICA(PROPONENTE)'!$A$1:$L$222</definedName>
    <definedName name="_xlnm.Print_Area">#REF!</definedName>
    <definedName name="AreaLimpiar">'[39]Info-Portaf'!$N$4,'[39]Info-Portaf'!$C$10:$AE$24,'[39]Info-Portaf'!$C$26:$AE$28,'[39]Info-Portaf'!$C$31:$AE$40,'[39]Info-Portaf'!$C$41:$H$41,'[39]Info-Portaf'!$C$42:$AE$51,'[39]Info-Portaf'!$C$53:$AE$54,'[39]Info-Portaf'!$C$57:$AE$57,'[39]Info-Portaf'!$C$59:$AE$59,'[39]Info-Portaf'!$B$10:$B$61</definedName>
    <definedName name="Areatotal">#REF!</definedName>
    <definedName name="Aref">#REF!</definedName>
    <definedName name="armuve">[0]!ERR</definedName>
    <definedName name="ARP">#REF!</definedName>
    <definedName name="ARS">#REF!</definedName>
    <definedName name="as">[0]!ERR</definedName>
    <definedName name="ASB">[6]AASHTO!$A$8:$F$11</definedName>
    <definedName name="ASD" hidden="1">{"via1",#N/A,TRUE,"general";"via2",#N/A,TRUE,"general";"via3",#N/A,TRUE,"general"}</definedName>
    <definedName name="ASDA" hidden="1">{"via1",#N/A,TRUE,"general";"via2",#N/A,TRUE,"general";"via3",#N/A,TRUE,"general"}</definedName>
    <definedName name="asdasd" hidden="1">{"TAB1",#N/A,TRUE,"GENERAL";"TAB2",#N/A,TRUE,"GENERAL";"TAB3",#N/A,TRUE,"GENERAL";"TAB4",#N/A,TRUE,"GENERAL";"TAB5",#N/A,TRUE,"GENERAL"}</definedName>
    <definedName name="asdf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>[0]!ERR</definedName>
    <definedName name="asfasd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hidden="1">{#N/A,#N/A,TRUE,"INGENIERIA";#N/A,#N/A,TRUE,"COMPRAS";#N/A,#N/A,TRUE,"DIRECCION";#N/A,#N/A,TRUE,"RESUMEN"}</definedName>
    <definedName name="asff" hidden="1">{"TAB1",#N/A,TRUE,"GENERAL";"TAB2",#N/A,TRUE,"GENERAL";"TAB3",#N/A,TRUE,"GENERAL";"TAB4",#N/A,TRUE,"GENERAL";"TAB5",#N/A,TRUE,"GENERAL"}</definedName>
    <definedName name="asfghjoi" hidden="1">{"via1",#N/A,TRUE,"general";"via2",#N/A,TRUE,"general";"via3",#N/A,TRUE,"general"}</definedName>
    <definedName name="asojkdr" hidden="1">{"TAB1",#N/A,TRUE,"GENERAL";"TAB2",#N/A,TRUE,"GENERAL";"TAB3",#N/A,TRUE,"GENERAL";"TAB4",#N/A,TRUE,"GENERAL";"TAB5",#N/A,TRUE,"GENERAL"}</definedName>
    <definedName name="Atp">[10]EMPRESA!$F$20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>#REF!</definedName>
    <definedName name="auto123">#REF!</definedName>
    <definedName name="auto2">#REF!</definedName>
    <definedName name="AUTOMOTOR">#REF!</definedName>
    <definedName name="AUTOMOTOR1">#REF!</definedName>
    <definedName name="AuxAlim">'[10]DATOS CONTRATO'!$E$18</definedName>
    <definedName name="auxalimentacion">[40]CONTRATO!$E$18</definedName>
    <definedName name="AuxCom">'[10]DATOS CONTRATO'!$I$16</definedName>
    <definedName name="auxcomisariato">[40]CONTRATO!$I$16</definedName>
    <definedName name="AuxDot">'[10]DATOS CONTRATO'!$I$17</definedName>
    <definedName name="auxdotacion">[40]CONTRATO!$I$17</definedName>
    <definedName name="AuxHab">'[10]DATOS CONTRATO'!$E$17</definedName>
    <definedName name="auxhabi">[41]CONTRATO!$E$17</definedName>
    <definedName name="auxhabitacion">[40]CONTRATO!$E$17</definedName>
    <definedName name="auxtransporte">[40]CONTRATO!$E$16</definedName>
    <definedName name="Avance_por_item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>#REF!</definedName>
    <definedName name="azaz" hidden="1">{"TAB1",#N/A,TRUE,"GENERAL";"TAB2",#N/A,TRUE,"GENERAL";"TAB3",#N/A,TRUE,"GENERAL";"TAB4",#N/A,TRUE,"GENERAL";"TAB5",#N/A,TRUE,"GENERAL"}</definedName>
    <definedName name="B" hidden="1">{"via1",#N/A,TRUE,"general";"via2",#N/A,TRUE,"general";"via3",#N/A,TRUE,"general"}</definedName>
    <definedName name="Bajo_L">[32]Tabla!$A$1:$A$5</definedName>
    <definedName name="Base">#REF!</definedName>
    <definedName name="Base_datos_IM">#REF!</definedName>
    <definedName name="base1">#REF!</definedName>
    <definedName name="base2">#REF!</definedName>
    <definedName name="basedatos">[42]Hoja1!$A$4:$BZ$55</definedName>
    <definedName name="_xlnm.Database">#REF!</definedName>
    <definedName name="BaseDeDatos1">#REF!</definedName>
    <definedName name="basep">[43]PRESUPUESTAL!$A$4:$P$190</definedName>
    <definedName name="Basica_Centro_costo_2001">#REF!</definedName>
    <definedName name="Basica_Facturacion_2001">#REF!</definedName>
    <definedName name="Basica_Reserva_2001">#REF!</definedName>
    <definedName name="Básico">#REF!</definedName>
    <definedName name="BB">[0]!ERR</definedName>
    <definedName name="bbbbbb" hidden="1">{"via1",#N/A,TRUE,"general";"via2",#N/A,TRUE,"general";"via3",#N/A,TRUE,"general"}</definedName>
    <definedName name="bbbbbh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>#REF!</definedName>
    <definedName name="BCXBDFG" hidden="1">{"TAB1",#N/A,TRUE,"GENERAL";"TAB2",#N/A,TRUE,"GENERAL";"TAB3",#N/A,TRUE,"GENERAL";"TAB4",#N/A,TRUE,"GENERAL";"TAB5",#N/A,TRUE,"GENERAL"}</definedName>
    <definedName name="BDD">#REF!</definedName>
    <definedName name="BDFB" hidden="1">{"via1",#N/A,TRUE,"general";"via2",#N/A,TRUE,"general";"via3",#N/A,TRUE,"general"}</definedName>
    <definedName name="BDFGDG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>#REF!</definedName>
    <definedName name="BENEF.UNIT.">#REF!</definedName>
    <definedName name="bfnfv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hidden="1">{"via1",#N/A,TRUE,"general";"via2",#N/A,TRUE,"general";"via3",#N/A,TRUE,"general"}</definedName>
    <definedName name="BGFBFH" hidden="1">{"via1",#N/A,TRUE,"general";"via2",#N/A,TRUE,"general";"via3",#N/A,TRUE,"general"}</definedName>
    <definedName name="BGT">#REF!</definedName>
    <definedName name="bgvfcdx" hidden="1">{"via1",#N/A,TRUE,"general";"via2",#N/A,TRUE,"general";"via3",#N/A,TRUE,"general"}</definedName>
    <definedName name="BHT_F">#REF!</definedName>
    <definedName name="bi">#REF!</definedName>
    <definedName name="blActividadesDiarias">#REF!</definedName>
    <definedName name="blCantidades">#REF!</definedName>
    <definedName name="blCantidades1">#REF!</definedName>
    <definedName name="blCantidades2">#REF!</definedName>
    <definedName name="blComentarioInf1">#REF!</definedName>
    <definedName name="blComentarioInf2">#REF!</definedName>
    <definedName name="blEjecutado">'[44]Ejecutado%'!#REF!</definedName>
    <definedName name="blEjecutadoPorcen">'[44]Ejecutado$'!$D$1:$CE$45</definedName>
    <definedName name="blEqCantiInf1">#REF!</definedName>
    <definedName name="blEqCantiInf2">#REF!</definedName>
    <definedName name="blEqClaseInf1">#REF!</definedName>
    <definedName name="blEqClaseInf2">#REF!</definedName>
    <definedName name="blEqTiemiInf1">#REF!</definedName>
    <definedName name="blEqTiemiInf2">#REF!</definedName>
    <definedName name="blFechaInforme">#REF!</definedName>
    <definedName name="blFechaInicio">#REF!</definedName>
    <definedName name="blFisico">#REF!</definedName>
    <definedName name="blHoraEqInf1">#REF!</definedName>
    <definedName name="blHoraEqInf2">#REF!</definedName>
    <definedName name="blHoraPerIntInf">#REF!</definedName>
    <definedName name="blHoraPerObraInf">#REF!</definedName>
    <definedName name="blHorasLluviaInf">#REF!</definedName>
    <definedName name="blImagen1">#REF!</definedName>
    <definedName name="blImagen2">#REF!</definedName>
    <definedName name="blNombreArchivo">#REF!</definedName>
    <definedName name="blObservacionesInf">#REF!</definedName>
    <definedName name="blPDT">#REF!</definedName>
    <definedName name="blPerAdmiCantInf">#REF!</definedName>
    <definedName name="blPerAdmiTiemInf">#REF!</definedName>
    <definedName name="blPerObraCantInf">#REF!</definedName>
    <definedName name="blPerObraTiemInf">#REF!</definedName>
    <definedName name="blPersonalAdminInf">#REF!</definedName>
    <definedName name="blPersonalObraInf">#REF!</definedName>
    <definedName name="BLPH1" hidden="1">#REF!</definedName>
    <definedName name="blProgramadoPesos">'[44]Programado$'!$I$1:$CK$45</definedName>
    <definedName name="blReferenciaInforme">#REF!</definedName>
    <definedName name="bn">#REF!</definedName>
    <definedName name="Bombas">#REF!</definedName>
    <definedName name="BONO">#REF!</definedName>
    <definedName name="BORDER1">[45]steel!#REF!</definedName>
    <definedName name="BORDET">#REF!</definedName>
    <definedName name="BORSHE">'[3]7422CW00'!#REF!</definedName>
    <definedName name="BORSUM">'[3]7422CW00'!#REF!</definedName>
    <definedName name="boxes">#REF!</definedName>
    <definedName name="BQ">#REF!</definedName>
    <definedName name="br" hidden="1">{"TAB1",#N/A,TRUE,"GENERAL";"TAB2",#N/A,TRUE,"GENERAL";"TAB3",#N/A,TRUE,"GENERAL";"TAB4",#N/A,TRUE,"GENERAL";"TAB5",#N/A,TRUE,"GENERAL"}</definedName>
    <definedName name="BREAKER">#REF!</definedName>
    <definedName name="BREAKERS">#REF!</definedName>
    <definedName name="Breakers_Switches">#REF!</definedName>
    <definedName name="Breakers_y_Switches">#REF!</definedName>
    <definedName name="bsb" hidden="1">{"via1",#N/A,TRUE,"general";"via2",#N/A,TRUE,"general";"via3",#N/A,TRUE,"general"}</definedName>
    <definedName name="bspoi" hidden="1">{"TAB1",#N/A,TRUE,"GENERAL";"TAB2",#N/A,TRUE,"GENERAL";"TAB3",#N/A,TRUE,"GENERAL";"TAB4",#N/A,TRUE,"GENERAL";"TAB5",#N/A,TRUE,"GENERAL"}</definedName>
    <definedName name="BSW">[46]medelo!$D$37</definedName>
    <definedName name="bt" hidden="1">{"via1",#N/A,TRUE,"general";"via2",#N/A,TRUE,"general";"via3",#N/A,TRUE,"general"}</definedName>
    <definedName name="BTYJHTR" hidden="1">{"TAB1",#N/A,TRUE,"GENERAL";"TAB2",#N/A,TRUE,"GENERAL";"TAB3",#N/A,TRUE,"GENERAL";"TAB4",#N/A,TRUE,"GENERAL";"TAB5",#N/A,TRUE,"GENERAL"}</definedName>
    <definedName name="BuiltIn_Print_Area">'[47]Form5 _Pág_ 1'!#REF!</definedName>
    <definedName name="BuiltIn_Print_Area___0">'[47]Form5 _Pág_ 2'!#REF!</definedName>
    <definedName name="bvbc" hidden="1">{"TAB1",#N/A,TRUE,"GENERAL";"TAB2",#N/A,TRUE,"GENERAL";"TAB3",#N/A,TRUE,"GENERAL";"TAB4",#N/A,TRUE,"GENERAL";"TAB5",#N/A,TRUE,"GENERAL"}</definedName>
    <definedName name="bvcb" hidden="1">{"via1",#N/A,TRUE,"general";"via2",#N/A,TRUE,"general";"via3",#N/A,TRUE,"general"}</definedName>
    <definedName name="bvn" hidden="1">{"via1",#N/A,TRUE,"general";"via2",#N/A,TRUE,"general";"via3",#N/A,TRUE,"general"}</definedName>
    <definedName name="by" hidden="1">{"via1",#N/A,TRUE,"general";"via2",#N/A,TRUE,"general";"via3",#N/A,TRUE,"general"}</definedName>
    <definedName name="C._C.">#REF!</definedName>
    <definedName name="C_">#REF!</definedName>
    <definedName name="CA">#REF!</definedName>
    <definedName name="Cableado">#REF!</definedName>
    <definedName name="CajDol1">#REF!</definedName>
    <definedName name="CajDol10">#REF!</definedName>
    <definedName name="CajDol11">#REF!</definedName>
    <definedName name="CajDol12">#REF!</definedName>
    <definedName name="CajDol2">#REF!</definedName>
    <definedName name="CajDol3">#REF!</definedName>
    <definedName name="CajDol4">#REF!</definedName>
    <definedName name="CajDol5">#REF!</definedName>
    <definedName name="CajDol6">#REF!</definedName>
    <definedName name="CajDol7">#REF!</definedName>
    <definedName name="CajDol8">#REF!</definedName>
    <definedName name="CajDol9">#REF!</definedName>
    <definedName name="CAMPO">#REF!</definedName>
    <definedName name="CANT">#REF!</definedName>
    <definedName name="cantidad">'[48]TRAMO 03'!$F:$F,'[48]TRAMO 03'!$I:$I,'[48]TRAMO 03'!$K:$K,'[48]TRAMO 03'!#REF!,'[48]TRAMO 03'!#REF!,'[48]TRAMO 03'!#REF!,'[48]TRAMO 03'!#REF!,'[48]TRAMO 03'!#REF!,'[48]TRAMO 03'!#REF!,'[48]TRAMO 03'!#REF!,'[48]TRAMO 03'!#REF!,'[48]TRAMO 03'!#REF!,'[48]TRAMO 03'!#REF!,'[48]TRAMO 03'!#REF!,'[48]TRAMO 03'!#REF!,'[48]TRAMO 03'!#REF!</definedName>
    <definedName name="CAP">#REF!</definedName>
    <definedName name="CAPAC._HSE">#REF!</definedName>
    <definedName name="CARGA">#REF!</definedName>
    <definedName name="CARGOS">#REF!</definedName>
    <definedName name="carlos" localSheetId="0">MODULO10.auto_abrir</definedName>
    <definedName name="carlos" localSheetId="1">MODULO10.auto_abrir</definedName>
    <definedName name="carlos">MODULO10.auto_abrir</definedName>
    <definedName name="CBLES">#REF!</definedName>
    <definedName name="CBLES1">#REF!</definedName>
    <definedName name="CBRDISEÑO">[49]SECTORIZACIÓN!$A$12:$G$20</definedName>
    <definedName name="CBWorkbookPriority" hidden="1">-1602700874</definedName>
    <definedName name="CC">[50]Personalizar!$G$22:$G$25</definedName>
    <definedName name="ccccc" hidden="1">{"TAB1",#N/A,TRUE,"GENERAL";"TAB2",#N/A,TRUE,"GENERAL";"TAB3",#N/A,TRUE,"GENERAL";"TAB4",#N/A,TRUE,"GENERAL";"TAB5",#N/A,TRUE,"GENERAL"}</definedName>
    <definedName name="CCCCCC">'[51]A. P. U.'!#REF!</definedName>
    <definedName name="CCT">#REF!</definedName>
    <definedName name="ccto210">#REF!</definedName>
    <definedName name="cd">[52]Hoja1!$C$81</definedName>
    <definedName name="cdcdc" hidden="1">{"via1",#N/A,TRUE,"general";"via2",#N/A,TRUE,"general";"via3",#N/A,TRUE,"general"}</definedName>
    <definedName name="CDctrl">[35]CDItem!$G$8</definedName>
    <definedName name="CDE">#REF!</definedName>
    <definedName name="cdfgrtfd" hidden="1">#REF!</definedName>
    <definedName name="ceerf" hidden="1">{"TAB1",#N/A,TRUE,"GENERAL";"TAB2",#N/A,TRUE,"GENERAL";"TAB3",#N/A,TRUE,"GENERAL";"TAB4",#N/A,TRUE,"GENERAL";"TAB5",#N/A,TRUE,"GENERAL"}</definedName>
    <definedName name="CEMENTO">[53]Insum!$A$3:$H$63</definedName>
    <definedName name="CGDI01">[11]Tablas!#REF!</definedName>
    <definedName name="CGDI02">[11]Tablas!#REF!</definedName>
    <definedName name="CGDI03">[11]Tablas!#REF!</definedName>
    <definedName name="CGDI04">[11]Tablas!#REF!</definedName>
    <definedName name="CGDI05">[11]Tablas!#REF!</definedName>
    <definedName name="CGDI06">[11]Tablas!#REF!</definedName>
    <definedName name="CGDI07">[11]Tablas!#REF!</definedName>
    <definedName name="CGDI08">[11]Tablas!#REF!</definedName>
    <definedName name="CGEX01">[11]Tablas!#REF!</definedName>
    <definedName name="CGEX02">[11]Tablas!#REF!</definedName>
    <definedName name="CGEX031">[11]Tablas!#REF!</definedName>
    <definedName name="CGEX04">[11]Tablas!#REF!</definedName>
    <definedName name="CGFI011">[11]Tablas!#REF!</definedName>
    <definedName name="CGFI012">[11]Tablas!#REF!</definedName>
    <definedName name="CGFI021">[11]Tablas!#REF!</definedName>
    <definedName name="CGFI022">[11]Tablas!#REF!</definedName>
    <definedName name="CGFI023">[11]Tablas!#REF!</definedName>
    <definedName name="CGFI024">[11]Tablas!#REF!</definedName>
    <definedName name="CGFI031">[11]Tablas!#REF!</definedName>
    <definedName name="CGFI032">[11]Tablas!#REF!</definedName>
    <definedName name="CGFI0331">[11]Tablas!#REF!</definedName>
    <definedName name="CGFI0332">[11]Tablas!#REF!</definedName>
    <definedName name="CGFI0333">[11]Tablas!#REF!</definedName>
    <definedName name="CGFI0334">[11]Tablas!#REF!</definedName>
    <definedName name="CGFI0335">[11]Tablas!#REF!</definedName>
    <definedName name="CGFI0341">[11]Tablas!#REF!</definedName>
    <definedName name="CGFI0343">[11]Tablas!#REF!</definedName>
    <definedName name="CGFI0344">[11]Tablas!#REF!</definedName>
    <definedName name="CGPR01">[11]Tablas!#REF!</definedName>
    <definedName name="CGPR021">[11]Tablas!#REF!</definedName>
    <definedName name="CGPR022">[11]Tablas!#REF!</definedName>
    <definedName name="CGPR023">[11]Tablas!#REF!</definedName>
    <definedName name="CGPR024">[11]Tablas!#REF!</definedName>
    <definedName name="CGPR031">[11]Tablas!#REF!</definedName>
    <definedName name="CGPR032">[11]Tablas!#REF!</definedName>
    <definedName name="CGPR0331">[11]Tablas!#REF!</definedName>
    <definedName name="CGPR0332">[11]Tablas!#REF!</definedName>
    <definedName name="CGPR0333">[11]Tablas!#REF!</definedName>
    <definedName name="CGPR041">[11]Tablas!#REF!</definedName>
    <definedName name="CGPR042">[11]Tablas!#REF!</definedName>
    <definedName name="CGPR043">[11]Tablas!#REF!</definedName>
    <definedName name="CGPR051">[11]Tablas!#REF!</definedName>
    <definedName name="CGPR052">[11]Tablas!#REF!</definedName>
    <definedName name="CGPR0531">[11]Tablas!#REF!</definedName>
    <definedName name="CGPR0532">[11]Tablas!#REF!</definedName>
    <definedName name="CGPR0533">[11]Tablas!#REF!</definedName>
    <definedName name="CGPR0534">[11]Tablas!#REF!</definedName>
    <definedName name="CGPR0541">[11]Tablas!#REF!</definedName>
    <definedName name="CGPR0542">[11]Tablas!#REF!</definedName>
    <definedName name="CGPR0543">[11]Tablas!#REF!</definedName>
    <definedName name="CGPR061">[11]Tablas!#REF!</definedName>
    <definedName name="CGPR062">[11]Tablas!#REF!</definedName>
    <definedName name="CGPR0621">[11]Tablas!#REF!</definedName>
    <definedName name="CGPR0622">[11]Tablas!#REF!</definedName>
    <definedName name="CGPR0631">[11]Tablas!#REF!</definedName>
    <definedName name="CGPR0632">[11]Tablas!#REF!</definedName>
    <definedName name="CGPR0633">[11]Tablas!#REF!</definedName>
    <definedName name="CGPR0641">[11]Tablas!#REF!</definedName>
    <definedName name="CGPR0642">[11]Tablas!#REF!</definedName>
    <definedName name="CGPR0643">[11]Tablas!#REF!</definedName>
    <definedName name="CGRF01">[11]Tablas!#REF!</definedName>
    <definedName name="CGRF02">[11]Tablas!#REF!</definedName>
    <definedName name="CGRF031">[11]Tablas!#REF!</definedName>
    <definedName name="CGRF032">[11]Tablas!#REF!</definedName>
    <definedName name="CGRF0331">[11]Tablas!#REF!</definedName>
    <definedName name="CGRF0332">[11]Tablas!#REF!</definedName>
    <definedName name="CGRF0333">[11]Tablas!#REF!</definedName>
    <definedName name="CGRF0334">[11]Tablas!#REF!</definedName>
    <definedName name="CGRF0335">[11]Tablas!#REF!</definedName>
    <definedName name="CGRF0336">[11]Tablas!#REF!</definedName>
    <definedName name="CGRF0337">[11]Tablas!#REF!</definedName>
    <definedName name="CGRF0338">[11]Tablas!#REF!</definedName>
    <definedName name="CGRF0341">[11]Tablas!#REF!</definedName>
    <definedName name="CGRF0342">[11]Tablas!#REF!</definedName>
    <definedName name="CGRF0343">[11]Tablas!#REF!</definedName>
    <definedName name="CGRF041">[11]Tablas!#REF!</definedName>
    <definedName name="CGRF042">[11]Tablas!#REF!</definedName>
    <definedName name="CGRF0431">[11]Tablas!#REF!</definedName>
    <definedName name="CGRF0432">[11]Tablas!#REF!</definedName>
    <definedName name="CGRF0433">[11]Tablas!#REF!</definedName>
    <definedName name="CGRF0441">[11]Tablas!#REF!</definedName>
    <definedName name="CGRF0442">[11]Tablas!#REF!</definedName>
    <definedName name="CGRF0443">[11]Tablas!#REF!</definedName>
    <definedName name="CGSM01">[11]Tablas!#REF!</definedName>
    <definedName name="CGSM02">[11]Tablas!#REF!</definedName>
    <definedName name="CGSM03">[11]Tablas!#REF!</definedName>
    <definedName name="CGSM04">[11]Tablas!#REF!</definedName>
    <definedName name="CGSM05">[11]Tablas!#REF!</definedName>
    <definedName name="CGSO011">[11]Tablas!#REF!</definedName>
    <definedName name="CGSO012">[11]Tablas!#REF!</definedName>
    <definedName name="CGSO013">[11]Tablas!#REF!</definedName>
    <definedName name="CGSO014">[11]Tablas!#REF!</definedName>
    <definedName name="CGSO02">[11]Tablas!#REF!</definedName>
    <definedName name="CGSO031">[11]Tablas!#REF!</definedName>
    <definedName name="CGSO032">[11]Tablas!#REF!</definedName>
    <definedName name="CGSO033">[11]Tablas!#REF!</definedName>
    <definedName name="CGSO034">[11]Tablas!#REF!</definedName>
    <definedName name="CGSO041">[11]Tablas!#REF!</definedName>
    <definedName name="CGSO042">[11]Tablas!#REF!</definedName>
    <definedName name="CGSO043">[11]Tablas!#REF!</definedName>
    <definedName name="CGSO044">[11]Tablas!#REF!</definedName>
    <definedName name="CGSO051">[11]Tablas!#REF!</definedName>
    <definedName name="CGSO052">[11]Tablas!#REF!</definedName>
    <definedName name="CGSO053">[11]Tablas!#REF!</definedName>
    <definedName name="CGSO054">[11]Tablas!#REF!</definedName>
    <definedName name="CGSO055">[11]Tablas!#REF!</definedName>
    <definedName name="CGSO061">[11]Tablas!#REF!</definedName>
    <definedName name="CGSO062">[11]Tablas!#REF!</definedName>
    <definedName name="CGSO063">[11]Tablas!#REF!</definedName>
    <definedName name="CGSO064">[11]Tablas!#REF!</definedName>
    <definedName name="CGTR011">[11]Tablas!#REF!</definedName>
    <definedName name="CGTR012">[11]Tablas!#REF!</definedName>
    <definedName name="CGTR021">[11]Tablas!#REF!</definedName>
    <definedName name="CGTR022">[11]Tablas!#REF!</definedName>
    <definedName name="CGTR023">[11]Tablas!#REF!</definedName>
    <definedName name="CGTR031">[11]Tablas!#REF!</definedName>
    <definedName name="CGTR032">[11]Tablas!#REF!</definedName>
    <definedName name="CGTR033">[11]Tablas!#REF!</definedName>
    <definedName name="CGTR034">[11]Tablas!#REF!</definedName>
    <definedName name="CGTR035">[11]Tablas!#REF!</definedName>
    <definedName name="CGTR036">[11]Tablas!#REF!</definedName>
    <definedName name="CGTR037">[11]Tablas!#REF!</definedName>
    <definedName name="CGTR038">[11]Tablas!#REF!</definedName>
    <definedName name="CGTR039">[11]Tablas!#REF!</definedName>
    <definedName name="CGTR041">[11]Tablas!#REF!</definedName>
    <definedName name="CGTR042">[11]Tablas!#REF!</definedName>
    <definedName name="CGTR043">[11]Tablas!#REF!</definedName>
    <definedName name="CGTR044">[11]Tablas!#REF!</definedName>
    <definedName name="CGTR051">[11]Tablas!#REF!</definedName>
    <definedName name="Ch">#REF!</definedName>
    <definedName name="CHK_PU">'[3]7422CW00'!#REF!</definedName>
    <definedName name="CHP">#REF!</definedName>
    <definedName name="CISNEROS">#REF!</definedName>
    <definedName name="cjsa" hidden="1">#REF!</definedName>
    <definedName name="CL">#REF!</definedName>
    <definedName name="cmf">[54]Hoja1!$C$27</definedName>
    <definedName name="CMIBLE">#REF!</definedName>
    <definedName name="CMIBLE1">#REF!</definedName>
    <definedName name="Cod">#REF!</definedName>
    <definedName name="CodActEco">[10]EMPRESA!$F$10</definedName>
    <definedName name="codigo">#REF!,#REF!</definedName>
    <definedName name="CodigoInversion">#REF!</definedName>
    <definedName name="CodigoProyecto">#REF!</definedName>
    <definedName name="Codigos">#REF!</definedName>
    <definedName name="CODOS">#REF!</definedName>
    <definedName name="cogvsiruj">[34]COMPARATIVO!#REF!</definedName>
    <definedName name="COLON">#REF!</definedName>
    <definedName name="ColTap">'[20]Coloc. e Interc. Tapones'!$E$1:$E$65536</definedName>
    <definedName name="Com">'[40]LIQUIDA-NOMINA'!$AL$4</definedName>
    <definedName name="COMIDA">#REF!</definedName>
    <definedName name="Compresores">#REF!</definedName>
    <definedName name="ConseqCat">0</definedName>
    <definedName name="ConseqForMitRisk">3</definedName>
    <definedName name="CONT">'[55]DATOS CONTRATO'!$G$13</definedName>
    <definedName name="Contratante">'[10]DATOS CONTRATO'!$E$6</definedName>
    <definedName name="CONTRATO">[40]CONTRATO!$E$8</definedName>
    <definedName name="COPIA">[0]!ERR</definedName>
    <definedName name="COPIA1">#REF!</definedName>
    <definedName name="COPIA2">#REF!</definedName>
    <definedName name="copiao4">[0]!ERR</definedName>
    <definedName name="corri">[0]!ERR</definedName>
    <definedName name="COSTO_FRENTE">[56]BITACORA!$E$1:$E$65536</definedName>
    <definedName name="costo2" hidden="1">#REF!</definedName>
    <definedName name="COSTODIRECTO">#REF!</definedName>
    <definedName name="COSTOS">[57]TARIFAS!$A$1:$F$52</definedName>
    <definedName name="CRIT">#REF!</definedName>
    <definedName name="CRIT_APIAY">#REF!</definedName>
    <definedName name="CRIT_CHICHI">#REF!</definedName>
    <definedName name="CRIT_CHICHI1">#REF!</definedName>
    <definedName name="CRIT_DOL">#REF!</definedName>
    <definedName name="CRIT_DOL1">#REF!</definedName>
    <definedName name="CRIT1">#REF!</definedName>
    <definedName name="Criteria_MI">[58]civ_roma!$C$803:$G$804</definedName>
    <definedName name="Criterios_IM">'[3]7422CW00'!#REF!</definedName>
    <definedName name="Criticidad">[59]Tabla!$A$1:$A$5</definedName>
    <definedName name="cs">#REF!</definedName>
    <definedName name="CS_AVG_SIZE">#REF!</definedName>
    <definedName name="CS_WELDING">#REF!</definedName>
    <definedName name="CTA">#REF!</definedName>
    <definedName name="CTE">#REF!</definedName>
    <definedName name="CTR">'[3]7422CW00'!#REF!</definedName>
    <definedName name="CTRPAG">'[3]7422CW00'!#REF!</definedName>
    <definedName name="CUAL">[0]!ERR</definedName>
    <definedName name="CUBS">#REF!</definedName>
    <definedName name="CUNET" hidden="1">{"via1",#N/A,TRUE,"general";"via2",#N/A,TRUE,"general";"via3",#N/A,TRUE,"general"}</definedName>
    <definedName name="Customize" localSheetId="0">[50]!Customize</definedName>
    <definedName name="Customize" localSheetId="1">[50]!Customize</definedName>
    <definedName name="Customize">[50]!Customize</definedName>
    <definedName name="cv">#REF!</definedName>
    <definedName name="CVa">'[20]Cambio de Valv.'!$E$1:$E$65536</definedName>
    <definedName name="cvbcvbf" hidden="1">{#N/A,#N/A,TRUE,"INGENIERIA";#N/A,#N/A,TRUE,"COMPRAS";#N/A,#N/A,TRUE,"DIRECCION";#N/A,#N/A,TRUE,"RESUMEN"}</definedName>
    <definedName name="cvfvd" hidden="1">{"via1",#N/A,TRUE,"general";"via2",#N/A,TRUE,"general";"via3",#N/A,TRUE,"general"}</definedName>
    <definedName name="cvn" hidden="1">{"TAB1",#N/A,TRUE,"GENERAL";"TAB2",#N/A,TRUE,"GENERAL";"TAB3",#N/A,TRUE,"GENERAL";"TAB4",#N/A,TRUE,"GENERAL";"TAB5",#N/A,TRUE,"GENERAL"}</definedName>
    <definedName name="CVXC" hidden="1">{"via1",#N/A,TRUE,"general";"via2",#N/A,TRUE,"general";"via3",#N/A,TRUE,"general"}</definedName>
    <definedName name="d" hidden="1">{"TAB1",#N/A,TRUE,"GENERAL";"TAB2",#N/A,TRUE,"GENERAL";"TAB3",#N/A,TRUE,"GENERAL";"TAB4",#N/A,TRUE,"GENERAL";"TAB5",#N/A,TRUE,"GENERAL"}</definedName>
    <definedName name="D_1">#REF!</definedName>
    <definedName name="DAFT">#REF!</definedName>
    <definedName name="DANODO">#REF!</definedName>
    <definedName name="DANODOF">#REF!</definedName>
    <definedName name="DANODOFT">#REF!</definedName>
    <definedName name="dario">'[23]GPI 526'!#REF!</definedName>
    <definedName name="DASD" hidden="1">{"TAB1",#N/A,TRUE,"GENERAL";"TAB2",#N/A,TRUE,"GENERAL";"TAB3",#N/A,TRUE,"GENERAL";"TAB4",#N/A,TRUE,"GENERAL";"TAB5",#N/A,TRUE,"GENERAL"}</definedName>
    <definedName name="Data">#REF!</definedName>
    <definedName name="data1">#REF!</definedName>
    <definedName name="data10">#REF!</definedName>
    <definedName name="data11">#REF!</definedName>
    <definedName name="data12">#REF!</definedName>
    <definedName name="data13">#REF!</definedName>
    <definedName name="data14">#REF!</definedName>
    <definedName name="data15">#REF!</definedName>
    <definedName name="data16">#REF!</definedName>
    <definedName name="data17">#REF!</definedName>
    <definedName name="data18">#REF!</definedName>
    <definedName name="data19">#REF!</definedName>
    <definedName name="data2">#REF!</definedName>
    <definedName name="data20">#REF!</definedName>
    <definedName name="data21">#REF!</definedName>
    <definedName name="data22">#REF!</definedName>
    <definedName name="data23">#REF!</definedName>
    <definedName name="data24">#REF!</definedName>
    <definedName name="data25">#REF!</definedName>
    <definedName name="data26">#REF!</definedName>
    <definedName name="data27">#REF!</definedName>
    <definedName name="data28">#REF!</definedName>
    <definedName name="data29">#REF!</definedName>
    <definedName name="data3">#REF!</definedName>
    <definedName name="data30">#REF!</definedName>
    <definedName name="data31">#REF!</definedName>
    <definedName name="data32">#REF!</definedName>
    <definedName name="data33">#REF!</definedName>
    <definedName name="data34">#REF!</definedName>
    <definedName name="data35">#REF!</definedName>
    <definedName name="data36">#REF!</definedName>
    <definedName name="data37">#REF!</definedName>
    <definedName name="data38">#REF!</definedName>
    <definedName name="data39">#REF!</definedName>
    <definedName name="data4">#REF!</definedName>
    <definedName name="data40">#REF!</definedName>
    <definedName name="data41">#REF!</definedName>
    <definedName name="data42">#REF!</definedName>
    <definedName name="data43">#REF!</definedName>
    <definedName name="data44">#REF!</definedName>
    <definedName name="data45">#REF!</definedName>
    <definedName name="data46">#REF!</definedName>
    <definedName name="data47">#REF!</definedName>
    <definedName name="data48">#REF!</definedName>
    <definedName name="data49">#REF!</definedName>
    <definedName name="data5">#REF!</definedName>
    <definedName name="data50">#REF!</definedName>
    <definedName name="data51">#REF!</definedName>
    <definedName name="data52">#REF!</definedName>
    <definedName name="data53">#REF!</definedName>
    <definedName name="data54">#REF!</definedName>
    <definedName name="data55">#REF!</definedName>
    <definedName name="data56">#REF!</definedName>
    <definedName name="data57">#REF!</definedName>
    <definedName name="data58">#REF!</definedName>
    <definedName name="data59">#REF!</definedName>
    <definedName name="data6">#REF!</definedName>
    <definedName name="data60">#REF!</definedName>
    <definedName name="data61">#REF!</definedName>
    <definedName name="data62">#REF!</definedName>
    <definedName name="data63">#REF!</definedName>
    <definedName name="data64">#REF!</definedName>
    <definedName name="data65">#REF!</definedName>
    <definedName name="data66">#REF!</definedName>
    <definedName name="data67">#REF!</definedName>
    <definedName name="data68">#REF!</definedName>
    <definedName name="data69">#REF!</definedName>
    <definedName name="data7">#REF!</definedName>
    <definedName name="data70">#REF!</definedName>
    <definedName name="data8">#REF!</definedName>
    <definedName name="data9">#REF!</definedName>
    <definedName name="Database">#REF!</definedName>
    <definedName name="Database_MI">[58]civ_roma!$C$9:$G$799</definedName>
    <definedName name="DATO1">'[60]46'!$D$3:$CK$429</definedName>
    <definedName name="datos">#REF!</definedName>
    <definedName name="DBASE1">#REF!</definedName>
    <definedName name="DBASE2">#REF!</definedName>
    <definedName name="DBASE3">#REF!</definedName>
    <definedName name="dbfdfbi" hidden="1">{"TAB1",#N/A,TRUE,"GENERAL";"TAB2",#N/A,TRUE,"GENERAL";"TAB3",#N/A,TRUE,"GENERAL";"TAB4",#N/A,TRUE,"GENERAL";"TAB5",#N/A,TRUE,"GENERAL"}</definedName>
    <definedName name="Dbgcm">#REF!</definedName>
    <definedName name="dc">#REF!</definedName>
    <definedName name="Dcacm">#REF!</definedName>
    <definedName name="DCI">[12]Tablas!#REF!</definedName>
    <definedName name="DCI1_1">[12]Tablas!#REF!</definedName>
    <definedName name="DCI1_1_1">[12]Tablas!#REF!</definedName>
    <definedName name="DCI1_1_2">[12]Tablas!#REF!</definedName>
    <definedName name="DCI1_1_3">[12]Tablas!#REF!</definedName>
    <definedName name="DCI1_1_4">[12]Tablas!#REF!</definedName>
    <definedName name="DCI1_2">[12]Tablas!#REF!</definedName>
    <definedName name="DCI1_3">[12]Tablas!#REF!</definedName>
    <definedName name="DCI1_4">[12]Tablas!#REF!</definedName>
    <definedName name="DCorriente">#REF!</definedName>
    <definedName name="Dcorriente1">'[61]Pta a tierra'!#REF!</definedName>
    <definedName name="DCSDCTV" hidden="1">{"via1",#N/A,TRUE,"general";"via2",#N/A,TRUE,"general";"via3",#N/A,TRUE,"general"}</definedName>
    <definedName name="dd">#REF!</definedName>
    <definedName name="ddd" hidden="1">{"via1",#N/A,TRUE,"general";"via2",#N/A,TRUE,"general";"via3",#N/A,TRUE,"general"}</definedName>
    <definedName name="DDDD" hidden="1">{#N/A,#N/A,FALSE,"Estatico";#N/A,#N/A,FALSE,"Tuberia";#N/A,#N/A,FALSE,"Instrumentación";#N/A,#N/A,FALSE,"Mecanica";#N/A,#N/A,FALSE,"Electrico";#N/A,#N/A,FALSE,"Ofic.Civiles"}</definedName>
    <definedName name="DDDDDDD" hidden="1">{#N/A,#N/A,FALSE,"orthoflow";#N/A,#N/A,FALSE,"Miscelaneos";#N/A,#N/A,FALSE,"Instrumentacio";#N/A,#N/A,FALSE,"Electrico";#N/A,#N/A,FALSE,"Valv. Seguridad"}</definedName>
    <definedName name="ddddt" hidden="1">{"via1",#N/A,TRUE,"general";"via2",#N/A,TRUE,"general";"via3",#N/A,TRUE,"general"}</definedName>
    <definedName name="ddewdw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[12]Tablas!#REF!</definedName>
    <definedName name="DDS1_1">[12]Tablas!#REF!</definedName>
    <definedName name="DDS1_1_1">[12]Tablas!#REF!</definedName>
    <definedName name="deded" hidden="1">{"TAB1",#N/A,TRUE,"GENERAL";"TAB2",#N/A,TRUE,"GENERAL";"TAB3",#N/A,TRUE,"GENERAL";"TAB4",#N/A,TRUE,"GENERAL";"TAB5",#N/A,TRUE,"GENERAL"}</definedName>
    <definedName name="defd" hidden="1">{"via1",#N/A,TRUE,"general";"via2",#N/A,TRUE,"general";"via3",#N/A,TRUE,"general"}</definedName>
    <definedName name="demanto">#REF!</definedName>
    <definedName name="DEMOLICIÓN">'[62]BASE-LISTAS'!$B$24:$B$29</definedName>
    <definedName name="DEP_VPR_GRM">#REF!</definedName>
    <definedName name="DEP_VPR_GRN">#REF!</definedName>
    <definedName name="DEP_VPR_GRS">#REF!</definedName>
    <definedName name="DEP_VPR_GTP">#REF!</definedName>
    <definedName name="DEP_VPR_NA">#REF!</definedName>
    <definedName name="DEPEND">[59]Tabla!$B$1:$B$397</definedName>
    <definedName name="DEPENDENCIA">[59]Tabla!$B$1:$B$397</definedName>
    <definedName name="DEPENDENCIAS">[59]Tabla!$B$1:$B$397</definedName>
    <definedName name="DERFE">#REF!</definedName>
    <definedName name="desarrolladas">'[27]Reservas de Petróleo'!$A$2,'[27]Reservas de Petróleo'!$A$1,'[27]Reservas de Petróleo'!$D$4,'[27]Reservas de Petróleo'!$F$1:$F$65536</definedName>
    <definedName name="DESCUNMI">#REF!</definedName>
    <definedName name="DEST_ART">[45]steel!#REF!</definedName>
    <definedName name="DESTCOD">'[3]7422CW00'!#REF!</definedName>
    <definedName name="DESTFG">'[3]7422CW00'!#REF!</definedName>
    <definedName name="DESTQTY">'[3]7422CW00'!#REF!</definedName>
    <definedName name="DETAIL">#REF!</definedName>
    <definedName name="Detalle_Reserva">#REF!</definedName>
    <definedName name="DEX">#REF!</definedName>
    <definedName name="DF">[63]Cronograma!#REF!</definedName>
    <definedName name="dfa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hidden="1">{"via1",#N/A,TRUE,"general";"via2",#N/A,TRUE,"general";"via3",#N/A,TRUE,"general"}</definedName>
    <definedName name="dfds" hidden="1">{"TAB1",#N/A,TRUE,"GENERAL";"TAB2",#N/A,TRUE,"GENERAL";"TAB3",#N/A,TRUE,"GENERAL";"TAB4",#N/A,TRUE,"GENERAL";"TAB5",#N/A,TRUE,"GENERAL"}</definedName>
    <definedName name="dfdsfi" hidden="1">{"via1",#N/A,TRUE,"general";"via2",#N/A,TRUE,"general";"via3",#N/A,TRUE,"general"}</definedName>
    <definedName name="dffffe" hidden="1">{"TAB1",#N/A,TRUE,"GENERAL";"TAB2",#N/A,TRUE,"GENERAL";"TAB3",#N/A,TRUE,"GENERAL";"TAB4",#N/A,TRUE,"GENERAL";"TAB5",#N/A,TRUE,"GENERAL"}</definedName>
    <definedName name="DFG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hidden="1">{"TAB1",#N/A,TRUE,"GENERAL";"TAB2",#N/A,TRUE,"GENERAL";"TAB3",#N/A,TRUE,"GENERAL";"TAB4",#N/A,TRUE,"GENERAL";"TAB5",#N/A,TRUE,"GENERAL"}</definedName>
    <definedName name="dfgf" hidden="1">{"via1",#N/A,TRUE,"general";"via2",#N/A,TRUE,"general";"via3",#N/A,TRUE,"general"}</definedName>
    <definedName name="DFGFBOP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hidden="1">{"via1",#N/A,TRUE,"general";"via2",#N/A,TRUE,"general";"via3",#N/A,TRUE,"general"}</definedName>
    <definedName name="dfhgh" hidden="1">{"via1",#N/A,TRUE,"general";"via2",#N/A,TRUE,"general";"via3",#N/A,TRUE,"general"}</definedName>
    <definedName name="dfj" hidden="1">{"via1",#N/A,TRUE,"general";"via2",#N/A,TRUE,"general";"via3",#N/A,TRUE,"general"}</definedName>
    <definedName name="dflt1">[50]Personalizar!$E$22</definedName>
    <definedName name="dflt2">[50]Personalizar!$E$23</definedName>
    <definedName name="dflt3">[50]Personalizar!$D$24</definedName>
    <definedName name="dflt4">[50]Personalizar!$E$26</definedName>
    <definedName name="dflt5">[50]Personalizar!$E$27</definedName>
    <definedName name="dflt6">[50]Personalizar!$D$28</definedName>
    <definedName name="dflt7">[50]Personalizar!$G$27</definedName>
    <definedName name="DFRFRF" hidden="1">{"via1",#N/A,TRUE,"general";"via2",#N/A,TRUE,"general";"via3",#N/A,TRUE,"general"}</definedName>
    <definedName name="DFVUI" hidden="1">{"via1",#N/A,TRUE,"general";"via2",#N/A,TRUE,"general";"via3",#N/A,TRUE,"general"}</definedName>
    <definedName name="dg" hidden="1">{"via1",#N/A,TRUE,"general";"via2",#N/A,TRUE,"general";"via3",#N/A,TRUE,"general"}</definedName>
    <definedName name="dgdgr" hidden="1">{"via1",#N/A,TRUE,"general";"via2",#N/A,TRUE,"general";"via3",#N/A,TRUE,"general"}</definedName>
    <definedName name="dgfd" hidden="1">{"TAB1",#N/A,TRUE,"GENERAL";"TAB2",#N/A,TRUE,"GENERAL";"TAB3",#N/A,TRUE,"GENERAL";"TAB4",#N/A,TRUE,"GENERAL";"TAB5",#N/A,TRUE,"GENERAL"}</definedName>
    <definedName name="DGFDFVSDF" hidden="1">{"via1",#N/A,TRUE,"general";"via2",#N/A,TRUE,"general";"via3",#N/A,TRUE,"general"}</definedName>
    <definedName name="dgfdg" hidden="1">{"via1",#N/A,TRUE,"general";"via2",#N/A,TRUE,"general";"via3",#N/A,TRUE,"general"}</definedName>
    <definedName name="DGFG" hidden="1">{"via1",#N/A,TRUE,"general";"via2",#N/A,TRUE,"general";"via3",#N/A,TRUE,"general"}</definedName>
    <definedName name="dgfsado" hidden="1">{"TAB1",#N/A,TRUE,"GENERAL";"TAB2",#N/A,TRUE,"GENERAL";"TAB3",#N/A,TRUE,"GENERAL";"TAB4",#N/A,TRUE,"GENERAL";"TAB5",#N/A,TRUE,"GENERAL"}</definedName>
    <definedName name="DGO">[12]Tablas!#REF!</definedName>
    <definedName name="DGO1_1">[12]Tablas!#REF!</definedName>
    <definedName name="DGO1_1_1">[12]Tablas!#REF!</definedName>
    <definedName name="DGP">[12]Tablas!#REF!</definedName>
    <definedName name="DGP1_1">[12]Tablas!#REF!</definedName>
    <definedName name="DGP1_1_1">[12]Tablas!#REF!</definedName>
    <definedName name="dgrdeb" hidden="1">{"TAB1",#N/A,TRUE,"GENERAL";"TAB2",#N/A,TRUE,"GENERAL";"TAB3",#N/A,TRUE,"GENERAL";"TAB4",#N/A,TRUE,"GENERAL";"TAB5",#N/A,TRUE,"GENERAL"}</definedName>
    <definedName name="dgreg" hidden="1">{"via1",#N/A,TRUE,"general";"via2",#N/A,TRUE,"general";"via3",#N/A,TRUE,"general"}</definedName>
    <definedName name="DH" hidden="1">{"via1",#N/A,TRUE,"general";"via2",#N/A,TRUE,"general";"via3",#N/A,TRUE,"general"}</definedName>
    <definedName name="dhdth" hidden="1">{"TAB1",#N/A,TRUE,"GENERAL";"TAB2",#N/A,TRUE,"GENERAL";"TAB3",#N/A,TRUE,"GENERAL";"TAB4",#N/A,TRUE,"GENERAL";"TAB5",#N/A,TRUE,"GENERAL"}</definedName>
    <definedName name="dhgh" hidden="1">{"via1",#N/A,TRUE,"general";"via2",#N/A,TRUE,"general";"via3",#N/A,TRUE,"general"}</definedName>
    <definedName name="DIA">[25]PRESUPUESTO!$B$13</definedName>
    <definedName name="Diámetro">#REF!</definedName>
    <definedName name="diámetroft">#REF!</definedName>
    <definedName name="diametros">#REF!</definedName>
    <definedName name="diferencia">'[64]MEDIA GEOMETRICA'!$J$8,'[64]MEDIA GEOMETRICA'!$N$8,'[64]MEDIA GEOMETRICA'!$R$8,'[64]MEDIA GEOMETRICA'!$V$8,'[64]MEDIA GEOMETRICA'!$Z$8,'[64]MEDIA GEOMETRICA'!$AD$8,'[64]MEDIA GEOMETRICA'!$AH$8,'[64]MEDIA GEOMETRICA'!$AL$8,'[64]MEDIA GEOMETRICA'!#REF!,'[64]MEDIA GEOMETRICA'!#REF!</definedName>
    <definedName name="DIJ">[12]Tablas!#REF!</definedName>
    <definedName name="DIJ1_1">[12]Tablas!#REF!</definedName>
    <definedName name="DIJ1_1_1">[12]Tablas!#REF!</definedName>
    <definedName name="DIJ1_1_2">[12]Tablas!#REF!</definedName>
    <definedName name="DIJ1_1_3">[12]Tablas!#REF!</definedName>
    <definedName name="DIJ1_1_4">[12]Tablas!#REF!</definedName>
    <definedName name="DIJ1_1_5">[12]Tablas!#REF!</definedName>
    <definedName name="DIJ1_2">[12]Tablas!#REF!</definedName>
    <definedName name="DIJ1_3">[12]Tablas!#REF!</definedName>
    <definedName name="DIJ1_4">[12]Tablas!#REF!</definedName>
    <definedName name="DIJ1_5">[12]Tablas!#REF!</definedName>
    <definedName name="Direccion">[40]EMPRESA!$F$14</definedName>
    <definedName name="display_area_2">#REF!</definedName>
    <definedName name="djdytj" hidden="1">{"TAB1",#N/A,TRUE,"GENERAL";"TAB2",#N/A,TRUE,"GENERAL";"TAB3",#N/A,TRUE,"GENERAL";"TAB4",#N/A,TRUE,"GENERAL";"TAB5",#N/A,TRUE,"GENERAL"}</definedName>
    <definedName name="DMxUS">#REF!</definedName>
    <definedName name="do">#REF!</definedName>
    <definedName name="dolar">#REF!</definedName>
    <definedName name="DOLLAR">[65]CÁLCULOS!$H$34</definedName>
    <definedName name="DOTACIÓN">#REF!</definedName>
    <definedName name="DPI">[12]Tablas!#REF!</definedName>
    <definedName name="DPI1_1">[12]Tablas!#REF!</definedName>
    <definedName name="DPI1_1_1">[12]Tablas!#REF!</definedName>
    <definedName name="DPY">[12]Tablas!#REF!</definedName>
    <definedName name="DPY1_1">[12]Tablas!#REF!</definedName>
    <definedName name="DPY1_1_1">[12]Tablas!#REF!</definedName>
    <definedName name="DRI">[12]Tablas!#REF!</definedName>
    <definedName name="DRI1_1">[12]Tablas!#REF!</definedName>
    <definedName name="DRI1_1_1">[12]Tablas!#REF!</definedName>
    <definedName name="DRI1_1_2">[12]Tablas!#REF!</definedName>
    <definedName name="DRI1_1_3">[12]Tablas!#REF!</definedName>
    <definedName name="DRI1_1_4">[12]Tablas!#REF!</definedName>
    <definedName name="DRI1_2">[12]Tablas!#REF!</definedName>
    <definedName name="DRI1_3">[12]Tablas!#REF!</definedName>
    <definedName name="DRI1_4">[12]Tablas!#REF!</definedName>
    <definedName name="DRL">[12]Tablas!#REF!</definedName>
    <definedName name="DRL1_1">[12]Tablas!#REF!</definedName>
    <definedName name="DRL1_1_1">[12]Tablas!#REF!</definedName>
    <definedName name="DRL1_1_2">[12]Tablas!#REF!</definedName>
    <definedName name="DRL1_1_3">[12]Tablas!#REF!</definedName>
    <definedName name="DRL1_1_4">[12]Tablas!#REF!</definedName>
    <definedName name="DRL1_2">[12]Tablas!#REF!</definedName>
    <definedName name="DRL1_3">[12]Tablas!#REF!</definedName>
    <definedName name="DRL1_4">[12]Tablas!#REF!</definedName>
    <definedName name="dry" hidden="1">{"via1",#N/A,TRUE,"general";"via2",#N/A,TRUE,"general";"via3",#N/A,TRUE,"general"}</definedName>
    <definedName name="DS">[63]Cronograma!#REF!</definedName>
    <definedName name="DSAD" hidden="1">{"via1",#N/A,TRUE,"general";"via2",#N/A,TRUE,"general";"via3",#N/A,TRUE,"general"}</definedName>
    <definedName name="dsadfp" hidden="1">{"TAB1",#N/A,TRUE,"GENERAL";"TAB2",#N/A,TRUE,"GENERAL";"TAB3",#N/A,TRUE,"GENERAL";"TAB4",#N/A,TRUE,"GENERAL";"TAB5",#N/A,TRUE,"GENERAL"}</definedName>
    <definedName name="Dsbcm">#REF!</definedName>
    <definedName name="DsctoFondo">[66]EMPRESA!$I$25</definedName>
    <definedName name="DsctoPension">[66]EMPRESA!$I$23</definedName>
    <definedName name="DsctoSalud">[66]EMPRESA!$I$24</definedName>
    <definedName name="DSD" hidden="1">{"via1",#N/A,TRUE,"general";"via2",#N/A,TRUE,"general";"via3",#N/A,TRUE,"general"}</definedName>
    <definedName name="dsdads4" hidden="1">{"TAB1",#N/A,TRUE,"GENERAL";"TAB2",#N/A,TRUE,"GENERAL";"TAB3",#N/A,TRUE,"GENERAL";"TAB4",#N/A,TRUE,"GENERAL";"TAB5",#N/A,TRUE,"GENERAL"}</definedName>
    <definedName name="DSF" hidden="1">{"via1",#N/A,TRUE,"general";"via2",#N/A,TRUE,"general";"via3",#N/A,TRUE,"general"}</definedName>
    <definedName name="DSFCVTY" hidden="1">{"TAB1",#N/A,TRUE,"GENERAL";"TAB2",#N/A,TRUE,"GENERAL";"TAB3",#N/A,TRUE,"GENERAL";"TAB4",#N/A,TRUE,"GENERAL";"TAB5",#N/A,TRUE,"GENERAL"}</definedName>
    <definedName name="dsfg" hidden="1">{"via1",#N/A,TRUE,"general";"via2",#N/A,TRUE,"general";"via3",#N/A,TRUE,"general"}</definedName>
    <definedName name="dsfhgfdh" hidden="1">{"TAB1",#N/A,TRUE,"GENERAL";"TAB2",#N/A,TRUE,"GENERAL";"TAB3",#N/A,TRUE,"GENERAL";"TAB4",#N/A,TRUE,"GENERAL";"TAB5",#N/A,TRUE,"GENERAL"}</definedName>
    <definedName name="dsfsdf" hidden="1">{"via1",#N/A,TRUE,"general";"via2",#N/A,TRUE,"general";"via3",#N/A,TRUE,"general"}</definedName>
    <definedName name="DSFSDFCXV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hidden="1">{"via1",#N/A,TRUE,"general";"via2",#N/A,TRUE,"general";"via3",#N/A,TRUE,"general"}</definedName>
    <definedName name="DSP">[12]Tablas!#REF!</definedName>
    <definedName name="DSP1_1">[12]Tablas!#REF!</definedName>
    <definedName name="DSP1_1_1">[12]Tablas!#REF!</definedName>
    <definedName name="dt">#REF!</definedName>
    <definedName name="dtrhj" hidden="1">{"via1",#N/A,TRUE,"general";"via2",#N/A,TRUE,"general";"via3",#N/A,TRUE,"general"}</definedName>
    <definedName name="dxfgg" hidden="1">{"via1",#N/A,TRUE,"general";"via2",#N/A,TRUE,"general";"via3",#N/A,TRUE,"general"}</definedName>
    <definedName name="E">#REF!</definedName>
    <definedName name="e3e33" hidden="1">{"via1",#N/A,TRUE,"general";"via2",#N/A,TRUE,"general";"via3",#N/A,TRUE,"general"}</definedName>
    <definedName name="ECP">[12]Tablas!#REF!</definedName>
    <definedName name="ECP1_1">[12]Tablas!#REF!</definedName>
    <definedName name="ECP1_1_1">[12]Tablas!#REF!</definedName>
    <definedName name="EDC">#REF!</definedName>
    <definedName name="EDEDWSWQA" hidden="1">{"TAB1",#N/A,TRUE,"GENERAL";"TAB2",#N/A,TRUE,"GENERAL";"TAB3",#N/A,TRUE,"GENERAL";"TAB4",#N/A,TRUE,"GENERAL";"TAB5",#N/A,TRUE,"GENERAL"}</definedName>
    <definedName name="edgfhmn" hidden="1">{"via1",#N/A,TRUE,"general";"via2",#N/A,TRUE,"general";"via3",#N/A,TRUE,"general"}</definedName>
    <definedName name="EE">[0]!ERR</definedName>
    <definedName name="eeedfr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hidden="1">{"via1",#N/A,TRUE,"general";"via2",#N/A,TRUE,"general";"via3",#N/A,TRUE,"general"}</definedName>
    <definedName name="EF">#REF!</definedName>
    <definedName name="EFA">#REF!</definedName>
    <definedName name="efef" hidden="1">{"TAB1",#N/A,TRUE,"GENERAL";"TAB2",#N/A,TRUE,"GENERAL";"TAB3",#N/A,TRUE,"GENERAL";"TAB4",#N/A,TRUE,"GENERAL";"TAB5",#N/A,TRUE,"GENERAL"}</definedName>
    <definedName name="efer" hidden="1">{"via1",#N/A,TRUE,"general";"via2",#N/A,TRUE,"general";"via3",#N/A,TRUE,"general"}</definedName>
    <definedName name="egeg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[25]PRESUPUESTO!$E$7</definedName>
    <definedName name="Ejecutivo">'[67]Info Ejec'!$A$1:$AV$153</definedName>
    <definedName name="ELIMINACIONPROYC">#REF!</definedName>
    <definedName name="emanto">#REF!</definedName>
    <definedName name="eme">[0]!ERR</definedName>
    <definedName name="EMPLEADO">#REF!</definedName>
    <definedName name="Empresa">[40]EMPRESA!$F$6</definedName>
    <definedName name="EMULSION">#REF!</definedName>
    <definedName name="End_Bal">#REF!</definedName>
    <definedName name="ene">#REF!</definedName>
    <definedName name="Ensayos">#REF!</definedName>
    <definedName name="ENTRADASP">#REF!</definedName>
    <definedName name="EPECIALIDAD_SIDOE">[12]Tablas!#REF!</definedName>
    <definedName name="equipo">[68]Equipo!$A$7:$A$65536</definedName>
    <definedName name="EQUIPO1">#REF!</definedName>
    <definedName name="Equipos">#REF!</definedName>
    <definedName name="EQUIPOS1">#REF!</definedName>
    <definedName name="eqw" hidden="1">{"via1",#N/A,TRUE,"general";"via2",#N/A,TRUE,"general";"via3",#N/A,TRUE,"general"}</definedName>
    <definedName name="ERE_ART">[45]steel!$B$8:$B$47</definedName>
    <definedName name="erfg" hidden="1">{#N/A,#N/A,FALSE,"Hoja1";#N/A,#N/A,FALSE,"Hoja2"}</definedName>
    <definedName name="erg" hidden="1">{"TAB1",#N/A,TRUE,"GENERAL";"TAB2",#N/A,TRUE,"GENERAL";"TAB3",#N/A,TRUE,"GENERAL";"TAB4",#N/A,TRUE,"GENERAL";"TAB5",#N/A,TRUE,"GENERAL"}</definedName>
    <definedName name="erger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hidden="1">{"TAB1",#N/A,TRUE,"GENERAL";"TAB2",#N/A,TRUE,"GENERAL";"TAB3",#N/A,TRUE,"GENERAL";"TAB4",#N/A,TRUE,"GENERAL";"TAB5",#N/A,TRUE,"GENERAL"}</definedName>
    <definedName name="erggewg" hidden="1">{"via1",#N/A,TRUE,"general";"via2",#N/A,TRUE,"general";"via3",#N/A,TRUE,"general"}</definedName>
    <definedName name="ergreg" hidden="1">{"TAB1",#N/A,TRUE,"GENERAL";"TAB2",#N/A,TRUE,"GENERAL";"TAB3",#N/A,TRUE,"GENERAL";"TAB4",#N/A,TRUE,"GENERAL";"TAB5",#N/A,TRUE,"GENERAL"}</definedName>
    <definedName name="ergregerg" hidden="1">{"via1",#N/A,TRUE,"general";"via2",#N/A,TRUE,"general";"via3",#N/A,TRUE,"general"}</definedName>
    <definedName name="ergrg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hidden="1">{"via1",#N/A,TRUE,"general";"via2",#N/A,TRUE,"general";"via3",#N/A,TRUE,"general"}</definedName>
    <definedName name="erheyh" hidden="1">{"TAB1",#N/A,TRUE,"GENERAL";"TAB2",#N/A,TRUE,"GENERAL";"TAB3",#N/A,TRUE,"GENERAL";"TAB4",#N/A,TRUE,"GENERAL";"TAB5",#N/A,TRUE,"GENERAL"}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>{"TAB1",#N/A,TRUE,"GENERAL";"TAB2",#N/A,TRUE,"GENERAL";"TAB3",#N/A,TRUE,"GENERAL";"TAB4",#N/A,TRUE,"GENERAL";"TAB5",#N/A,TRUE,"GENERAL"}</definedName>
    <definedName name="ERRORE">#REF!</definedName>
    <definedName name="ert" hidden="1">{"via1",#N/A,TRUE,"general";"via2",#N/A,TRUE,"general";"via3",#N/A,TRUE,"general"}</definedName>
    <definedName name="erte" hidden="1">{"via1",#N/A,TRUE,"general";"via2",#N/A,TRUE,"general";"via3",#N/A,TRUE,"general"}</definedName>
    <definedName name="erter" hidden="1">{"TAB1",#N/A,TRUE,"GENERAL";"TAB2",#N/A,TRUE,"GENERAL";"TAB3",#N/A,TRUE,"GENERAL";"TAB4",#N/A,TRUE,"GENERAL";"TAB5",#N/A,TRUE,"GENERAL"}</definedName>
    <definedName name="ertert" hidden="1">{"via1",#N/A,TRUE,"general";"via2",#N/A,TRUE,"general";"via3",#N/A,TRUE,"general"}</definedName>
    <definedName name="ertgyhik" hidden="1">{"TAB1",#N/A,TRUE,"GENERAL";"TAB2",#N/A,TRUE,"GENERAL";"TAB3",#N/A,TRUE,"GENERAL";"TAB4",#N/A,TRUE,"GENERAL";"TAB5",#N/A,TRUE,"GENERAL"}</definedName>
    <definedName name="ertreb" hidden="1">{"via1",#N/A,TRUE,"general";"via2",#N/A,TRUE,"general";"via3",#N/A,TRUE,"general"}</definedName>
    <definedName name="ertret" hidden="1">{"TAB1",#N/A,TRUE,"GENERAL";"TAB2",#N/A,TRUE,"GENERAL";"TAB3",#N/A,TRUE,"GENERAL";"TAB4",#N/A,TRUE,"GENERAL";"TAB5",#N/A,TRUE,"GENERAL"}</definedName>
    <definedName name="erttret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hidden="1">{"via1",#N/A,TRUE,"general";"via2",#N/A,TRUE,"general";"via3",#N/A,TRUE,"general"}</definedName>
    <definedName name="erware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hidden="1">{"via1",#N/A,TRUE,"general";"via2",#N/A,TRUE,"general";"via3",#N/A,TRUE,"general"}</definedName>
    <definedName name="ery" hidden="1">{"via1",#N/A,TRUE,"general";"via2",#N/A,TRUE,"general";"via3",#N/A,TRUE,"general"}</definedName>
    <definedName name="eryhd" hidden="1">{"via1",#N/A,TRUE,"general";"via2",#N/A,TRUE,"general";"via3",#N/A,TRUE,"general"}</definedName>
    <definedName name="eryhdf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hidden="1">{"via1",#N/A,TRUE,"general";"via2",#N/A,TRUE,"general";"via3",#N/A,TRUE,"general"}</definedName>
    <definedName name="eryty" hidden="1">{"via1",#N/A,TRUE,"general";"via2",#N/A,TRUE,"general";"via3",#N/A,TRUE,"general"}</definedName>
    <definedName name="eryy" hidden="1">{"via1",#N/A,TRUE,"general";"via2",#N/A,TRUE,"general";"via3",#N/A,TRUE,"general"}</definedName>
    <definedName name="ES">[0]!ERR</definedName>
    <definedName name="ESA">#REF!</definedName>
    <definedName name="ESE">#REF!</definedName>
    <definedName name="ESPE">#REF!</definedName>
    <definedName name="ESPECIFICACION">#REF!</definedName>
    <definedName name="Especificación">#REF!</definedName>
    <definedName name="ESTA">#REF!</definedName>
    <definedName name="Estados">#REF!</definedName>
    <definedName name="Estimate_Factor">1</definedName>
    <definedName name="ESTRAE">'[3]7422CW00'!#REF!</definedName>
    <definedName name="ESTRU">[69]Estructura!$C$7:$E$2570</definedName>
    <definedName name="ESTRUCTURA" hidden="1">{#N/A,#N/A,TRUE,"INGENIERIA";#N/A,#N/A,TRUE,"COMPRAS";#N/A,#N/A,TRUE,"DIRECCION";#N/A,#N/A,TRUE,"RESUMEN"}</definedName>
    <definedName name="ESTRUCTURAS">[70]Hoja3!$B$7:$B$15</definedName>
    <definedName name="ETAP">#REF!</definedName>
    <definedName name="ETAPA_PACC">#REF!</definedName>
    <definedName name="etertgg" hidden="1">{"via1",#N/A,TRUE,"general";"via2",#N/A,TRUE,"general";"via3",#N/A,TRUE,"general"}</definedName>
    <definedName name="etertt" hidden="1">{#N/A,#N/A,TRUE,"1842CWN0"}</definedName>
    <definedName name="etewt" hidden="1">{"TAB1",#N/A,TRUE,"GENERAL";"TAB2",#N/A,TRUE,"GENERAL";"TAB3",#N/A,TRUE,"GENERAL";"TAB4",#N/A,TRUE,"GENERAL";"TAB5",#N/A,TRUE,"GENERAL"}</definedName>
    <definedName name="etu" hidden="1">{"via1",#N/A,TRUE,"general";"via2",#N/A,TRUE,"general";"via3",#N/A,TRUE,"general"}</definedName>
    <definedName name="etueh" hidden="1">{"via1",#N/A,TRUE,"general";"via2",#N/A,TRUE,"general";"via3",#N/A,TRUE,"general"}</definedName>
    <definedName name="etyty" hidden="1">{"via1",#N/A,TRUE,"general";"via2",#N/A,TRUE,"general";"via3",#N/A,TRUE,"general"}</definedName>
    <definedName name="etyu" hidden="1">{"TAB1",#N/A,TRUE,"GENERAL";"TAB2",#N/A,TRUE,"GENERAL";"TAB3",#N/A,TRUE,"GENERAL";"TAB4",#N/A,TRUE,"GENERAL";"TAB5",#N/A,TRUE,"GENERAL"}</definedName>
    <definedName name="eu" hidden="1">{"via1",#N/A,TRUE,"general";"via2",#N/A,TRUE,"general";"via3",#N/A,TRUE,"general"}</definedName>
    <definedName name="eut" hidden="1">{"via1",#N/A,TRUE,"general";"via2",#N/A,TRUE,"general";"via3",#N/A,TRUE,"general"}</definedName>
    <definedName name="euyt" hidden="1">{"TAB1",#N/A,TRUE,"GENERAL";"TAB2",#N/A,TRUE,"GENERAL";"TAB3",#N/A,TRUE,"GENERAL";"TAB4",#N/A,TRUE,"GENERAL";"TAB5",#N/A,TRUE,"GENERAL"}</definedName>
    <definedName name="EW">#REF!</definedName>
    <definedName name="ewegt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hidden="1">#REF!</definedName>
    <definedName name="EX_1" hidden="1">#REF!</definedName>
    <definedName name="EXC">#REF!</definedName>
    <definedName name="EXCAV_1">#REF!</definedName>
    <definedName name="EXCAV_2">#REF!</definedName>
    <definedName name="exCEL">#REF!</definedName>
    <definedName name="Excel_BuiltIn_Print_Area_3">#REF!</definedName>
    <definedName name="Excel_BuiltIn_Print_Area_3_X">#REF!</definedName>
    <definedName name="Excel_BuiltIn_Print_Titles_10">[23]SKJ452!#REF!</definedName>
    <definedName name="Excel_BuiltIn_Print_Titles_11">[23]ITA878!#REF!</definedName>
    <definedName name="Excel_BuiltIn_Print_Titles_12">'[23]AEA-944'!#REF!</definedName>
    <definedName name="Excel_BuiltIn_Print_Titles_13">'[23]DUB-823'!#REF!</definedName>
    <definedName name="Excel_BuiltIn_Print_Titles_14">'[23]GPI 526'!#REF!</definedName>
    <definedName name="Excel_BuiltIn_Print_Titles_15">#REF!</definedName>
    <definedName name="Excel_BuiltIn_Print_Titles_16">#REF!</definedName>
    <definedName name="Excel_BuiltIn_Print_Titles_17">#REF!</definedName>
    <definedName name="Excel_BuiltIn_Print_Titles_18">#REF!</definedName>
    <definedName name="Excel_BuiltIn_Print_Titles_19">[23]XXJ617!#REF!</definedName>
    <definedName name="Excel_BuiltIn_Print_Titles_20">#REF!</definedName>
    <definedName name="Excel_BuiltIn_Print_Titles_21">[23]SNG_855!#REF!</definedName>
    <definedName name="Excel_BuiltIn_Print_Titles_23">#REF!</definedName>
    <definedName name="Excel_BuiltIn_Print_Titles_3">#REF!</definedName>
    <definedName name="Excel_BuiltIn_Print_Titles_5">'[23]VEA 374'!#REF!</definedName>
    <definedName name="Excel_BuiltIn_Print_Titles_5_XX">'[23]VEA 374'!#REF!</definedName>
    <definedName name="Excel_BuiltIn_Print_Titles_6">#REF!</definedName>
    <definedName name="Excel_BuiltIn_Print_Titles_7">[23]HFB024!#REF!</definedName>
    <definedName name="Excel_BuiltIn_Print_Titles_8">#REF!</definedName>
    <definedName name="Excel_BuiltIn_Print_Titles_9">[23]PAJ825!#REF!</definedName>
    <definedName name="EXCROC">'[71]Análisis de precios'!$H$52</definedName>
    <definedName name="ExtensionCoordinador">#REF!</definedName>
    <definedName name="Extra_Pay">#REF!</definedName>
    <definedName name="Extracción_IM">#REF!</definedName>
    <definedName name="Extras">'[40]LIQUIDA-NOMINA'!$AH$4</definedName>
    <definedName name="F._INGRESO">#REF!</definedName>
    <definedName name="F._RETIRO">#REF!</definedName>
    <definedName name="F.L">#REF!</definedName>
    <definedName name="Facilidades">#REF!</definedName>
    <definedName name="factor">#REF!</definedName>
    <definedName name="FACTURADO">'[72]Itemes Renovación'!#REF!</definedName>
    <definedName name="FareWellStmnt" localSheetId="0">[50]!FareWellStmnt</definedName>
    <definedName name="FareWellStmnt" localSheetId="1">[50]!FareWellStmnt</definedName>
    <definedName name="FareWellStmnt">[50]!FareWellStmnt</definedName>
    <definedName name="FaseProyecto">#REF!</definedName>
    <definedName name="FD">[0]!ERR</definedName>
    <definedName name="fda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hidden="1">{"via1",#N/A,TRUE,"general";"via2",#N/A,TRUE,"general";"via3",#N/A,TRUE,"general"}</definedName>
    <definedName name="FDGD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>#REF!</definedName>
    <definedName name="FE">1.32</definedName>
    <definedName name="Fecha">[73]Tablas!$B$1:$B$65536</definedName>
    <definedName name="FechaInicio">[40]CONTRATO!$E$10</definedName>
    <definedName name="FechaTermina">[40]CONTRATO!$E$11</definedName>
    <definedName name="FechaTerminacion">#REF!</definedName>
    <definedName name="fer">'[37]Res-Accide-10'!#REF!</definedName>
    <definedName name="ferfer" hidden="1">{"via1",#N/A,TRUE,"general";"via2",#N/A,TRUE,"general";"via3",#N/A,TRUE,"general"}</definedName>
    <definedName name="ff">[0]!ERR</definedName>
    <definedName name="fff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hidden="1">{"via1",#N/A,TRUE,"general";"via2",#N/A,TRUE,"general";"via3",#N/A,TRUE,"general"}</definedName>
    <definedName name="ffffy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>[0]!ERR</definedName>
    <definedName name="fgdfg" hidden="1">{"TAB1",#N/A,TRUE,"GENERAL";"TAB2",#N/A,TRUE,"GENERAL";"TAB3",#N/A,TRUE,"GENERAL";"TAB4",#N/A,TRUE,"GENERAL";"TAB5",#N/A,TRUE,"GENERAL"}</definedName>
    <definedName name="fgdfsgr" hidden="1">{"via1",#N/A,TRUE,"general";"via2",#N/A,TRUE,"general";"via3",#N/A,TRUE,"general"}</definedName>
    <definedName name="fgdsfg" hidden="1">{"TAB1",#N/A,TRUE,"GENERAL";"TAB2",#N/A,TRUE,"GENERAL";"TAB3",#N/A,TRUE,"GENERAL";"TAB4",#N/A,TRUE,"GENERAL";"TAB5",#N/A,TRUE,"GENERAL"}</definedName>
    <definedName name="FGFDH" hidden="1">{"via1",#N/A,TRUE,"general";"via2",#N/A,TRUE,"general";"via3",#N/A,TRUE,"general"}</definedName>
    <definedName name="fgghhj" hidden="1">{"via1",#N/A,TRUE,"general";"via2",#N/A,TRUE,"general";"via3",#N/A,TRUE,"general"}</definedName>
    <definedName name="fgh">'[74]7422CW00'!#REF!</definedName>
    <definedName name="FGHFBC" hidden="1">{"via1",#N/A,TRUE,"general";"via2",#N/A,TRUE,"general";"via3",#N/A,TRUE,"general"}</definedName>
    <definedName name="fghfg" hidden="1">{"TAB1",#N/A,TRUE,"GENERAL";"TAB2",#N/A,TRUE,"GENERAL";"TAB3",#N/A,TRUE,"GENERAL";"TAB4",#N/A,TRUE,"GENERAL";"TAB5",#N/A,TRUE,"GENERAL"}</definedName>
    <definedName name="fghfgh" hidden="1">{"via1",#N/A,TRUE,"general";"via2",#N/A,TRUE,"general";"via3",#N/A,TRUE,"general"}</definedName>
    <definedName name="FGHFW" hidden="1">{"via1",#N/A,TRUE,"general";"via2",#N/A,TRUE,"general";"via3",#N/A,TRUE,"general"}</definedName>
    <definedName name="fghhh" hidden="1">{"TAB1",#N/A,TRUE,"GENERAL";"TAB2",#N/A,TRUE,"GENERAL";"TAB3",#N/A,TRUE,"GENERAL";"TAB4",#N/A,TRUE,"GENERAL";"TAB5",#N/A,TRUE,"GENERAL"}</definedName>
    <definedName name="fghsfgh" hidden="1">{"via1",#N/A,TRUE,"general";"via2",#N/A,TRUE,"general";"via3",#N/A,TRUE,"general"}</definedName>
    <definedName name="fght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hidden="1">{"via1",#N/A,TRUE,"general";"via2",#N/A,TRUE,"general";"via3",#N/A,TRUE,"general"}</definedName>
    <definedName name="fhg" hidden="1">{#N/A,#N/A,TRUE,"1842CWN0"}</definedName>
    <definedName name="fhgh" hidden="1">{"via1",#N/A,TRUE,"general";"via2",#N/A,TRUE,"general";"via3",#N/A,TRUE,"general"}</definedName>
    <definedName name="fhpltyunh" hidden="1">{"via1",#N/A,TRUE,"general";"via2",#N/A,TRUE,"general";"via3",#N/A,TRUE,"general"}</definedName>
    <definedName name="fi">#REF!</definedName>
    <definedName name="FIBER">#REF!</definedName>
    <definedName name="Fil_Fechas">#REF!</definedName>
    <definedName name="fill1" hidden="1">#REF!</definedName>
    <definedName name="FILTROS">#REF!</definedName>
    <definedName name="FINANCIACION">[0]!ERR</definedName>
    <definedName name="FinePrint" localSheetId="0">[50]!FinePrint</definedName>
    <definedName name="FinePrint" localSheetId="1">[50]!FinePrint</definedName>
    <definedName name="FinePrint">[50]!FinePrint</definedName>
    <definedName name="FM">1.18</definedName>
    <definedName name="fnic">[54]Hoja1!$C$13</definedName>
    <definedName name="FO">1.32</definedName>
    <definedName name="FORDESCR">'[3]7422CW00'!#REF!</definedName>
    <definedName name="FORM_C3">[75]Hoja1!$A$33:$N$51</definedName>
    <definedName name="FORMOLT">'[3]7422CW00'!#REF!</definedName>
    <definedName name="formularioCantidades">#REF!</definedName>
    <definedName name="FORSHE">'[3]7422CW00'!#REF!</definedName>
    <definedName name="FORUNMIS">'[3]7422CW00'!#REF!</definedName>
    <definedName name="FR">1.15</definedName>
    <definedName name="frbgsd" hidden="1">{"TAB1",#N/A,TRUE,"GENERAL";"TAB2",#N/A,TRUE,"GENERAL";"TAB3",#N/A,TRUE,"GENERAL";"TAB4",#N/A,TRUE,"GENERAL";"TAB5",#N/A,TRUE,"GENERAL"}</definedName>
    <definedName name="frefr" hidden="1">{"via1",#N/A,TRUE,"general";"via2",#N/A,TRUE,"general";"via3",#N/A,TRUE,"general"}</definedName>
    <definedName name="frfa" hidden="1">{"via1",#N/A,TRUE,"general";"via2",#N/A,TRUE,"general";"via3",#N/A,TRUE,"general"}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>[0]!ERR</definedName>
    <definedName name="Full_Print">#REF!</definedName>
    <definedName name="fwff" hidden="1">{"via1",#N/A,TRUE,"general";"via2",#N/A,TRUE,"general";"via3",#N/A,TRUE,"general"}</definedName>
    <definedName name="fwwe" hidden="1">{"via1",#N/A,TRUE,"general";"via2",#N/A,TRUE,"general";"via3",#N/A,TRUE,"general"}</definedName>
    <definedName name="G">#REF!</definedName>
    <definedName name="G.Eg">#REF!</definedName>
    <definedName name="G.Em">#REF!</definedName>
    <definedName name="G.Eo">#REF!</definedName>
    <definedName name="G.Ew">#REF!</definedName>
    <definedName name="G_C1">[12]Tablas!#REF!</definedName>
    <definedName name="G_C10">[12]Tablas!#REF!</definedName>
    <definedName name="G_C11">[12]Tablas!#REF!</definedName>
    <definedName name="G_C12">[12]Tablas!#REF!</definedName>
    <definedName name="G_C13">[12]Tablas!#REF!</definedName>
    <definedName name="G_C14">[12]Tablas!#REF!</definedName>
    <definedName name="G_C15">[12]Tablas!#REF!</definedName>
    <definedName name="G_C16">[12]Tablas!#REF!</definedName>
    <definedName name="G_C17">[12]Tablas!#REF!</definedName>
    <definedName name="G_C18">[12]Tablas!#REF!</definedName>
    <definedName name="G_C19">[12]Tablas!#REF!</definedName>
    <definedName name="G_C2">[12]Tablas!#REF!</definedName>
    <definedName name="G_C20">[12]Tablas!#REF!</definedName>
    <definedName name="G_C21">[12]Tablas!#REF!</definedName>
    <definedName name="G_C22">[12]Tablas!#REF!</definedName>
    <definedName name="G_C3">[12]Tablas!#REF!</definedName>
    <definedName name="G_C4">[12]Tablas!#REF!</definedName>
    <definedName name="G_C5">[12]Tablas!#REF!</definedName>
    <definedName name="G_C6">[12]Tablas!#REF!</definedName>
    <definedName name="G_C7">[12]Tablas!#REF!</definedName>
    <definedName name="G_C8">[12]Tablas!#REF!</definedName>
    <definedName name="G_C9">[12]Tablas!#REF!</definedName>
    <definedName name="G1_">#REF!</definedName>
    <definedName name="GAJ">#REF!</definedName>
    <definedName name="GAS">[12]Tablas!#REF!</definedName>
    <definedName name="gba" hidden="1">{#N/A,#N/A,FALSE,"orthoflow";#N/A,#N/A,FALSE,"Miscelaneos";#N/A,#N/A,FALSE,"Instrumentacio";#N/A,#N/A,FALSE,"Electrico";#N/A,#N/A,FALSE,"Valv. Seguridad"}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hidden="1">{"TAB1",#N/A,TRUE,"GENERAL";"TAB2",#N/A,TRUE,"GENERAL";"TAB3",#N/A,TRUE,"GENERAL";"TAB4",#N/A,TRUE,"GENERAL";"TAB5",#N/A,TRUE,"GENERAL"}</definedName>
    <definedName name="GCB">[11]Tablas!#REF!</definedName>
    <definedName name="GCI">[12]Tablas!#REF!</definedName>
    <definedName name="GCN">[12]Tablas!#REF!</definedName>
    <definedName name="GCP">[12]Tablas!#REF!</definedName>
    <definedName name="GDN">[12]Tablas!#REF!</definedName>
    <definedName name="GDR">[12]Tablas!#REF!</definedName>
    <definedName name="gdt" hidden="1">{"TAB1",#N/A,TRUE,"GENERAL";"TAB2",#N/A,TRUE,"GENERAL";"TAB3",#N/A,TRUE,"GENERAL";"TAB4",#N/A,TRUE,"GENERAL";"TAB5",#N/A,TRUE,"GENERAL"}</definedName>
    <definedName name="GEA">[12]Tablas!#REF!</definedName>
    <definedName name="GEA1_1">[12]Tablas!#REF!</definedName>
    <definedName name="GEA1_1_1">[12]Tablas!#REF!</definedName>
    <definedName name="GEA1_1_10">[12]Tablas!#REF!</definedName>
    <definedName name="GEA1_1_2">[12]Tablas!#REF!</definedName>
    <definedName name="GEA1_1_3">[12]Tablas!#REF!</definedName>
    <definedName name="GEA1_1_4">[12]Tablas!#REF!</definedName>
    <definedName name="GEA1_1_5">[12]Tablas!#REF!</definedName>
    <definedName name="GEA1_1_6">[12]Tablas!#REF!</definedName>
    <definedName name="GEA1_1_7">[12]Tablas!#REF!</definedName>
    <definedName name="GEA1_1_8">[12]Tablas!#REF!</definedName>
    <definedName name="GEA1_1_9">[12]Tablas!#REF!</definedName>
    <definedName name="GEA1_2">[12]Tablas!#REF!</definedName>
    <definedName name="GEA1_3">[12]Tablas!#REF!</definedName>
    <definedName name="GEA1_4">[12]Tablas!#REF!</definedName>
    <definedName name="GEC">[12]Tablas!#REF!</definedName>
    <definedName name="GEC_ON_DAPIAY">#REF!</definedName>
    <definedName name="GEC_ON_GER">#REF!</definedName>
    <definedName name="geg" hidden="1">{"via1",#N/A,TRUE,"general";"via2",#N/A,TRUE,"general";"via3",#N/A,TRUE,"general"}</definedName>
    <definedName name="GENERAL">#REF!</definedName>
    <definedName name="GENERAL1">#REF!</definedName>
    <definedName name="Geotex">#REF!</definedName>
    <definedName name="GERENCIA">#REF!</definedName>
    <definedName name="GERENCIA1">#REF!</definedName>
    <definedName name="GERENCIA2">#REF!</definedName>
    <definedName name="Gerente">[40]EMPRESA!$F$12</definedName>
    <definedName name="gerg" hidden="1">{"TAB1",#N/A,TRUE,"GENERAL";"TAB2",#N/A,TRUE,"GENERAL";"TAB3",#N/A,TRUE,"GENERAL";"TAB4",#N/A,TRUE,"GENERAL";"TAB5",#N/A,TRUE,"GENERAL"}</definedName>
    <definedName name="gerg54" hidden="1">{"via1",#N/A,TRUE,"general";"via2",#N/A,TRUE,"general";"via3",#N/A,TRUE,"general"}</definedName>
    <definedName name="gergew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hidden="1">{"via1",#N/A,TRUE,"general";"via2",#N/A,TRUE,"general";"via3",#N/A,TRUE,"general"}</definedName>
    <definedName name="gffgfhhf" hidden="1">{#N/A,#N/A,TRUE,"INGENIERIA";#N/A,#N/A,TRUE,"COMPRAS";#N/A,#N/A,TRUE,"DIRECCION";#N/A,#N/A,TRUE,"RESUMEN"}</definedName>
    <definedName name="gfgfgr" hidden="1">{"via1",#N/A,TRUE,"general";"via2",#N/A,TRUE,"general";"via3",#N/A,TRUE,"general"}</definedName>
    <definedName name="gfhf" hidden="1">{"via1",#N/A,TRUE,"general";"via2",#N/A,TRUE,"general";"via3",#N/A,TRUE,"general"}</definedName>
    <definedName name="gfhfdh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hidden="1">{"via1",#N/A,TRUE,"general";"via2",#N/A,TRUE,"general";"via3",#N/A,TRUE,"general"}</definedName>
    <definedName name="GFN">[12]Tablas!#REF!</definedName>
    <definedName name="gfutyj6" hidden="1">{"via1",#N/A,TRUE,"general";"via2",#N/A,TRUE,"general";"via3",#N/A,TRUE,"general"}</definedName>
    <definedName name="gg" hidden="1">{"TAB1",#N/A,TRUE,"GENERAL";"TAB2",#N/A,TRUE,"GENERAL";"TAB3",#N/A,TRUE,"GENERAL";"TAB4",#N/A,TRUE,"GENERAL";"TAB5",#N/A,TRUE,"GENERAL"}</definedName>
    <definedName name="ggdr" hidden="1">{"via1",#N/A,TRUE,"general";"via2",#N/A,TRUE,"general";"via3",#N/A,TRUE,"general"}</definedName>
    <definedName name="ggerg" hidden="1">{"TAB1",#N/A,TRUE,"GENERAL";"TAB2",#N/A,TRUE,"GENERAL";"TAB3",#N/A,TRUE,"GENERAL";"TAB4",#N/A,TRUE,"GENERAL";"TAB5",#N/A,TRUE,"GENERAL"}</definedName>
    <definedName name="GGG">[0]!ERR</definedName>
    <definedName name="gggb" hidden="1">{"TAB1",#N/A,TRUE,"GENERAL";"TAB2",#N/A,TRUE,"GENERAL";"TAB3",#N/A,TRUE,"GENERAL";"TAB4",#N/A,TRUE,"GENERAL";"TAB5",#N/A,TRUE,"GENERAL"}</definedName>
    <definedName name="gggg" hidden="1">{"via1",#N/A,TRUE,"general";"via2",#N/A,TRUE,"general";"via3",#N/A,TRUE,"general"}</definedName>
    <definedName name="ggggd" hidden="1">{"TAB1",#N/A,TRUE,"GENERAL";"TAB2",#N/A,TRUE,"GENERAL";"TAB3",#N/A,TRUE,"GENERAL";"TAB4",#N/A,TRUE,"GENERAL";"TAB5",#N/A,TRUE,"GENERAL"}</definedName>
    <definedName name="gggggt" hidden="1">{"via1",#N/A,TRUE,"general";"via2",#N/A,TRUE,"general";"via3",#N/A,TRUE,"general"}</definedName>
    <definedName name="gggghn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hidden="1">{"via1",#N/A,TRUE,"general";"via2",#N/A,TRUE,"general";"via3",#N/A,TRUE,"general"}</definedName>
    <definedName name="ggjgjkg" hidden="1">{#N/A,#N/A,TRUE,"1842CWN0"}</definedName>
    <definedName name="ggtgt" hidden="1">{"via1",#N/A,TRUE,"general";"via2",#N/A,TRUE,"general";"via3",#N/A,TRUE,"general"}</definedName>
    <definedName name="ghdghuy" hidden="1">{"via1",#N/A,TRUE,"general";"via2",#N/A,TRUE,"general";"via3",#N/A,TRUE,"general"}</definedName>
    <definedName name="GHDP" hidden="1">{"via1",#N/A,TRUE,"general";"via2",#N/A,TRUE,"general";"via3",#N/A,TRUE,"general"}</definedName>
    <definedName name="ghf">'[74]7422CW00'!#REF!</definedName>
    <definedName name="ghfg" hidden="1">{"via1",#N/A,TRUE,"general";"via2",#N/A,TRUE,"general";"via3",#N/A,TRUE,"general"}</definedName>
    <definedName name="ghghy">#REF!</definedName>
    <definedName name="ghjghj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hidden="1">{#N/A,#N/A,TRUE,"1842CWN0"}</definedName>
    <definedName name="GJHVCB" hidden="1">{"TAB1",#N/A,TRUE,"GENERAL";"TAB2",#N/A,TRUE,"GENERAL";"TAB3",#N/A,TRUE,"GENERAL";"TAB4",#N/A,TRUE,"GENERAL";"TAB5",#N/A,TRUE,"GENERAL"}</definedName>
    <definedName name="gk" hidden="1">{"via1",#N/A,TRUE,"general";"via2",#N/A,TRUE,"general";"via3",#N/A,TRUE,"general"}</definedName>
    <definedName name="GKJDGDIJZ">"Imagen 3"</definedName>
    <definedName name="GMM_ON_ASO">[12]Tablas!#REF!</definedName>
    <definedName name="GMM_ON_DMARES">#REF!</definedName>
    <definedName name="GMM_ON_DRIO">#REF!</definedName>
    <definedName name="GOR">#REF!</definedName>
    <definedName name="GOT">[12]Tablas!#REF!</definedName>
    <definedName name="GPO">[12]Tablas!#REF!</definedName>
    <definedName name="GPR">[12]Tablas!#REF!</definedName>
    <definedName name="GRAF1ANO" hidden="1">{"via1",#N/A,TRUE,"general";"via2",#N/A,TRUE,"general";"via3",#N/A,TRUE,"general"}</definedName>
    <definedName name="GRAF1AÑO" hidden="1">{"TAB1",#N/A,TRUE,"GENERAL";"TAB2",#N/A,TRUE,"GENERAL";"TAB3",#N/A,TRUE,"GENERAL";"TAB4",#N/A,TRUE,"GENERAL";"TAB5",#N/A,TRUE,"GENERAL"}</definedName>
    <definedName name="GRAF2">#REF!</definedName>
    <definedName name="GRAF3">#REF!</definedName>
    <definedName name="GRC">[12]Tablas!#REF!</definedName>
    <definedName name="GRC_ON_ASO">[12]Tablas!#REF!</definedName>
    <definedName name="GRC_ON_DAPIAY">#REF!</definedName>
    <definedName name="GRC_ON_GER">#REF!</definedName>
    <definedName name="gregds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hidden="1">{"via1",#N/A,TRUE,"general";"via2",#N/A,TRUE,"general";"via3",#N/A,TRUE,"general"}</definedName>
    <definedName name="GRM">[12]Tablas!#REF!</definedName>
    <definedName name="GRM_ON_DMARES">#REF!</definedName>
    <definedName name="GRM_ON_DRIO">#REF!</definedName>
    <definedName name="GRN">[12]Tablas!#REF!</definedName>
    <definedName name="GRN_ON_ASO">[12]Tablas!#REF!</definedName>
    <definedName name="GRN_ON_DIREC">#REF!</definedName>
    <definedName name="GRS">[12]Tablas!#REF!</definedName>
    <definedName name="GRS_ON_ASO">[12]Tablas!#REF!</definedName>
    <definedName name="GRS_ON_DIREC">#REF!</definedName>
    <definedName name="GRS_ON_HUIL">#REF!</definedName>
    <definedName name="grtyerh" hidden="1">{"TAB1",#N/A,TRUE,"GENERAL";"TAB2",#N/A,TRUE,"GENERAL";"TAB3",#N/A,TRUE,"GENERAL";"TAB4",#N/A,TRUE,"GENERAL";"TAB5",#N/A,TRUE,"GENERAL"}</definedName>
    <definedName name="GRUPO1">#REF!</definedName>
    <definedName name="GRUPO123">#REF!</definedName>
    <definedName name="GRUPO13">#REF!</definedName>
    <definedName name="GRUPO2">#REF!</definedName>
    <definedName name="grupo3">[54]Hoja1!$F$6</definedName>
    <definedName name="grupo4">[54]Hoja1!$F$7</definedName>
    <definedName name="grupo5">[54]Hoja1!$F$10</definedName>
    <definedName name="grupo6">[54]Hoja1!$F$11</definedName>
    <definedName name="grupo7">[54]Hoja1!$F$12</definedName>
    <definedName name="grupo8">[54]Hoja1!$F$13</definedName>
    <definedName name="grupo9">[54]Hoja1!$F$14</definedName>
    <definedName name="GSDG" hidden="1">{"TAB1",#N/A,TRUE,"GENERAL";"TAB2",#N/A,TRUE,"GENERAL";"TAB3",#N/A,TRUE,"GENERAL";"TAB4",#N/A,TRUE,"GENERAL";"TAB5",#N/A,TRUE,"GENERAL"}</definedName>
    <definedName name="gsfsf" hidden="1">{"via1",#N/A,TRUE,"general";"via2",#N/A,TRUE,"general";"via3",#N/A,TRUE,"general"}</definedName>
    <definedName name="GT">[76]BASE!$C$4:$H$255</definedName>
    <definedName name="GTC">[12]Tablas!#REF!</definedName>
    <definedName name="GTE">[12]Tablas!#REF!</definedName>
    <definedName name="gtgt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O_ADMON">#REF!</definedName>
    <definedName name="GTO_INVEST">#REF!</definedName>
    <definedName name="GTO_OPERA">#REF!</definedName>
    <definedName name="GTP">[12]Tablas!#REF!</definedName>
    <definedName name="GTRE">#REF!</definedName>
    <definedName name="h">#REF!</definedName>
    <definedName name="H_pump">#REF!</definedName>
    <definedName name="h9h" hidden="1">{"via1",#N/A,TRUE,"general";"via2",#N/A,TRUE,"general";"via3",#N/A,TRUE,"general"}</definedName>
    <definedName name="Hazards">#REF!</definedName>
    <definedName name="hbfdhrw" hidden="1">{"TAB1",#N/A,TRUE,"GENERAL";"TAB2",#N/A,TRUE,"GENERAL";"TAB3",#N/A,TRUE,"GENERAL";"TAB4",#N/A,TRUE,"GENERAL";"TAB5",#N/A,TRUE,"GENERAL"}</definedName>
    <definedName name="hdfh" hidden="1">{"via1",#N/A,TRUE,"general";"via2",#N/A,TRUE,"general";"via3",#N/A,TRUE,"general"}</definedName>
    <definedName name="hdfh4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hidden="1">{"via1",#N/A,TRUE,"general";"via2",#N/A,TRUE,"general";"via3",#N/A,TRUE,"general"}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[54]Datos!$D$8</definedName>
    <definedName name="hen">[54]Datos!$D$9</definedName>
    <definedName name="HERRERO">#REF!</definedName>
    <definedName name="hfgh" hidden="1">{"via1",#N/A,TRUE,"general";"via2",#N/A,TRUE,"general";"via3",#N/A,TRUE,"general"}</definedName>
    <definedName name="hfh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hidden="1">{"via1",#N/A,TRUE,"general";"via2",#N/A,TRUE,"general";"via3",#N/A,TRUE,"general"}</definedName>
    <definedName name="hg" hidden="1">{"via1",#N/A,TRUE,"general";"via2",#N/A,TRUE,"general";"via3",#N/A,TRUE,"general"}</definedName>
    <definedName name="HGFH" hidden="1">{"via1",#N/A,TRUE,"general";"via2",#N/A,TRUE,"general";"via3",#N/A,TRUE,"general"}</definedName>
    <definedName name="hgfhty" hidden="1">{"via1",#N/A,TRUE,"general";"via2",#N/A,TRUE,"general";"via3",#N/A,TRUE,"general"}</definedName>
    <definedName name="HGHFH7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hidden="1">{"via1",#N/A,TRUE,"general";"via2",#N/A,TRUE,"general";"via3",#N/A,TRUE,"general"}</definedName>
    <definedName name="hgjfjw" hidden="1">{"via1",#N/A,TRUE,"general";"via2",#N/A,TRUE,"general";"via3",#N/A,TRUE,"general"}</definedName>
    <definedName name="HGJG" hidden="1">{"TAB1",#N/A,TRUE,"GENERAL";"TAB2",#N/A,TRUE,"GENERAL";"TAB3",#N/A,TRUE,"GENERAL";"TAB4",#N/A,TRUE,"GENERAL";"TAB5",#N/A,TRUE,"GENERAL"}</definedName>
    <definedName name="hh">[0]!ERR</definedName>
    <definedName name="hhg" hidden="1">{#N/A,#N/A,TRUE,"1842CWN0"}</definedName>
    <definedName name="hhh" hidden="1">{"TAB1",#N/A,TRUE,"GENERAL";"TAB2",#N/A,TRUE,"GENERAL";"TAB3",#N/A,TRUE,"GENERAL";"TAB4",#N/A,TRUE,"GENERAL";"TAB5",#N/A,TRUE,"GENERAL"}</definedName>
    <definedName name="hhhhhh" hidden="1">{"via1",#N/A,TRUE,"general";"via2",#N/A,TRUE,"general";"via3",#N/A,TRUE,"general"}</definedName>
    <definedName name="hhhhhho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hidden="1">{"via1",#N/A,TRUE,"general";"via2",#N/A,TRUE,"general";"via3",#N/A,TRUE,"general"}</definedName>
    <definedName name="hhhyhyh" hidden="1">{"TAB1",#N/A,TRUE,"GENERAL";"TAB2",#N/A,TRUE,"GENERAL";"TAB3",#N/A,TRUE,"GENERAL";"TAB4",#N/A,TRUE,"GENERAL";"TAB5",#N/A,TRUE,"GENERAL"}</definedName>
    <definedName name="hhtrhreh" hidden="1">{"via1",#N/A,TRUE,"general";"via2",#N/A,TRUE,"general";"via3",#N/A,TRUE,"general"}</definedName>
    <definedName name="Hid">'[20]Interc de Hidr.'!$E$1:$E$65536</definedName>
    <definedName name="HIDE1">[45]steel!$F$7:$J$7</definedName>
    <definedName name="hjfg" hidden="1">{"via1",#N/A,TRUE,"general";"via2",#N/A,TRUE,"general";"via3",#N/A,TRUE,"general"}</definedName>
    <definedName name="hjgh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H" hidden="1">{"via1",#N/A,TRUE,"general";"via2",#N/A,TRUE,"general";"via3",#N/A,TRUE,"general"}</definedName>
    <definedName name="hjkjk" hidden="1">{"via1",#N/A,TRUE,"general";"via2",#N/A,TRUE,"general";"via3",#N/A,TRUE,"general"}</definedName>
    <definedName name="HK">[0]!ERR</definedName>
    <definedName name="HM">#REF!</definedName>
    <definedName name="hn" hidden="1">{"TAB1",#N/A,TRUE,"GENERAL";"TAB2",#N/A,TRUE,"GENERAL";"TAB3",#N/A,TRUE,"GENERAL";"TAB4",#N/A,TRUE,"GENERAL";"TAB5",#N/A,TRUE,"GENERAL"}</definedName>
    <definedName name="HOJA1">#REF!</definedName>
    <definedName name="horat">'[20]Itemes Renovación'!#REF!</definedName>
    <definedName name="Hornos">#REF!</definedName>
    <definedName name="HP_stg_Hz">#REF!</definedName>
    <definedName name="hreer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[54]Datos!$D$7</definedName>
    <definedName name="hrthtrh" hidden="1">{"TAB1",#N/A,TRUE,"GENERAL";"TAB2",#N/A,TRUE,"GENERAL";"TAB3",#N/A,TRUE,"GENERAL";"TAB4",#N/A,TRUE,"GENERAL";"TAB5",#N/A,TRUE,"GENERAL"}</definedName>
    <definedName name="hs">#REF!</definedName>
    <definedName name="hsfg" hidden="1">{"via1",#N/A,TRUE,"general";"via2",#N/A,TRUE,"general";"via3",#N/A,TRUE,"general"}</definedName>
    <definedName name="HTAS">#REF!</definedName>
    <definedName name="HTAS1">#REF!</definedName>
    <definedName name="hthdrf" hidden="1">{"TAB1",#N/A,TRUE,"GENERAL";"TAB2",#N/A,TRUE,"GENERAL";"TAB3",#N/A,TRUE,"GENERAL";"TAB4",#N/A,TRUE,"GENERAL";"TAB5",#N/A,TRUE,"GENERAL"}</definedName>
    <definedName name="htryrt7" hidden="1">{"via1",#N/A,TRUE,"general";"via2",#N/A,TRUE,"general";"via3",#N/A,TRUE,"general"}</definedName>
    <definedName name="hut">#REF!</definedName>
    <definedName name="hxdfk">#REF!</definedName>
    <definedName name="hyhjop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irs" hidden="1">{"via1",#N/A,TRUE,"general";"via2",#N/A,TRUE,"general";"via3",#N/A,TRUE,"general"}</definedName>
    <definedName name="I">#REF!</definedName>
    <definedName name="i0">#REF!</definedName>
    <definedName name="i8i" hidden="1">{"TAB1",#N/A,TRUE,"GENERAL";"TAB2",#N/A,TRUE,"GENERAL";"TAB3",#N/A,TRUE,"GENERAL";"TAB4",#N/A,TRUE,"GENERAL";"TAB5",#N/A,TRUE,"GENERAL"}</definedName>
    <definedName name="ic">[54]Hoja1!$C$17</definedName>
    <definedName name="icbf">[54]Hoja1!$C$15</definedName>
    <definedName name="Icct">#REF!</definedName>
    <definedName name="ICP">[12]Tablas!#REF!</definedName>
    <definedName name="ICP1_1">[12]Tablas!#REF!</definedName>
    <definedName name="ICP1_1_1">[12]Tablas!#REF!</definedName>
    <definedName name="ICP1_1_2">[12]Tablas!#REF!</definedName>
    <definedName name="ICP1_1_3">[12]Tablas!#REF!</definedName>
    <definedName name="ICP1_1_4">[12]Tablas!#REF!</definedName>
    <definedName name="ICP1_2">[12]Tablas!#REF!</definedName>
    <definedName name="ICP1_3">[12]Tablas!#REF!</definedName>
    <definedName name="ICP1_4">[12]Tablas!#REF!</definedName>
    <definedName name="ID">[0]!ERR</definedName>
    <definedName name="IF">'[51]A. P. U.'!#REF!</definedName>
    <definedName name="Ig">#REF!</definedName>
    <definedName name="ii" hidden="1">{"TAB1",#N/A,TRUE,"GENERAL";"TAB2",#N/A,TRUE,"GENERAL";"TAB3",#N/A,TRUE,"GENERAL";"TAB4",#N/A,TRUE,"GENERAL";"TAB5",#N/A,TRUE,"GENERAL"}</definedName>
    <definedName name="iii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>#REF!</definedName>
    <definedName name="im">'[77]1'!$N$41</definedName>
    <definedName name="IMP">[25]otros!$C$3</definedName>
    <definedName name="IMPRESSION">#REF!</definedName>
    <definedName name="imprimir">#REF!</definedName>
    <definedName name="IMPTOS">#REF!</definedName>
    <definedName name="IMPTOS1">#REF!</definedName>
    <definedName name="INC">#REF!</definedName>
    <definedName name="INCR._PRODC.">#REF!</definedName>
    <definedName name="INDICE">#REF!</definedName>
    <definedName name="inf">#REF!</definedName>
    <definedName name="INFORME">[78]TABLAS!$A$1:$A$65536</definedName>
    <definedName name="Informe_semanal">#REF!</definedName>
    <definedName name="INGENIERIA1" hidden="1">#REF!</definedName>
    <definedName name="INGENIERIA11" hidden="1">#REF!</definedName>
    <definedName name="iniciales">'[27]Reservas de Petróleo'!$A$2,'[27]Reservas de Petróleo'!$A$1,'[27]Reservas de Petróleo'!$D$4,'[27]Reservas de Petróleo'!$D$1:$D$65536</definedName>
    <definedName name="Inicio">[35]BASES!$E$26</definedName>
    <definedName name="INPU">#REF!</definedName>
    <definedName name="INPUT">'[3]7422CW00'!#REF!</definedName>
    <definedName name="INSU">[79]INSUMOS!$A$1:$E$65536</definedName>
    <definedName name="Insumos_auxiliares">[80]Insumos!#REF!</definedName>
    <definedName name="Insumos_basicos">#REF!</definedName>
    <definedName name="Int">#REF!</definedName>
    <definedName name="InTap">[20]Interc.tapones!$E$1:$E$65536</definedName>
    <definedName name="INTER">[70]Hoja3!$F$7:$F$9</definedName>
    <definedName name="Intercambiadores">#REF!</definedName>
    <definedName name="Interest_Rate">#REF!</definedName>
    <definedName name="INTERMEDIA_I">#REF!</definedName>
    <definedName name="Interventor">[40]CONTRATO!$E$12</definedName>
    <definedName name="IntVal">'[20]Interc.válv.'!$E$1:$E$65536</definedName>
    <definedName name="INV_11">'[81]PR 1'!$A$2:$N$655</definedName>
    <definedName name="INV_Payments" localSheetId="0">[50]!INV_Payments</definedName>
    <definedName name="INV_Payments" localSheetId="1">[50]!INV_Payments</definedName>
    <definedName name="INV_Payments">[50]!INV_Payments</definedName>
    <definedName name="InvDol1">#REF!</definedName>
    <definedName name="InvDol2">#REF!</definedName>
    <definedName name="InvDol3">#REF!</definedName>
    <definedName name="InvDol4">#REF!</definedName>
    <definedName name="InvDol5">#REF!</definedName>
    <definedName name="InvDol6">#REF!</definedName>
    <definedName name="InvDol7">#REF!</definedName>
    <definedName name="InvDol8">#REF!</definedName>
    <definedName name="IOU">#REF!</definedName>
    <definedName name="IOUHH">[0]!ERR</definedName>
    <definedName name="IP">#REF!</definedName>
    <definedName name="irng" hidden="1">#REF!</definedName>
    <definedName name="Iss">'[40]LIQUIDA-NOMINA'!$AT$4</definedName>
    <definedName name="issafp">[54]Hoja1!$C$19</definedName>
    <definedName name="isscs">[54]Hoja1!$C$21</definedName>
    <definedName name="isseps">[54]Hoja1!$C$20</definedName>
    <definedName name="ITEM">[76]BASE!$C$4:$H$255</definedName>
    <definedName name="ITEM1">#REF!</definedName>
    <definedName name="ITEM15">#REF!</definedName>
    <definedName name="ITEM2">#REF!</definedName>
    <definedName name="item210.3">#REF!</definedName>
    <definedName name="item230.1">#REF!</definedName>
    <definedName name="ITEM3">#REF!</definedName>
    <definedName name="item310">#REF!</definedName>
    <definedName name="item320.2">#REF!</definedName>
    <definedName name="item330.1">#REF!</definedName>
    <definedName name="item420">#REF!</definedName>
    <definedName name="item450.2P">#REF!</definedName>
    <definedName name="item600.1">#REF!</definedName>
    <definedName name="item610.1">#REF!</definedName>
    <definedName name="item610.2">#REF!</definedName>
    <definedName name="item630.4">#REF!</definedName>
    <definedName name="item630.6">#REF!</definedName>
    <definedName name="item630.7">#REF!</definedName>
    <definedName name="item640.3">#REF!</definedName>
    <definedName name="item661">#REF!</definedName>
    <definedName name="item671">#REF!</definedName>
    <definedName name="item673.1">#REF!</definedName>
    <definedName name="item673.3">#REF!</definedName>
    <definedName name="item681">#REF!</definedName>
    <definedName name="item700.1">#REF!</definedName>
    <definedName name="item710.1">#REF!</definedName>
    <definedName name="item710.2">#REF!</definedName>
    <definedName name="item730.1">#REF!</definedName>
    <definedName name="item730.2">#REF!</definedName>
    <definedName name="item730.2.4">#REF!</definedName>
    <definedName name="item900.2">#REF!</definedName>
    <definedName name="ItemCodos">#REF!</definedName>
    <definedName name="IUI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hidden="1">{"via1",#N/A,TRUE,"general";"via2",#N/A,TRUE,"general";"via3",#N/A,TRUE,"general"}</definedName>
    <definedName name="iuouio" hidden="1">{"via1",#N/A,TRUE,"general";"via2",#N/A,TRUE,"general";"via3",#N/A,TRUE,"general"}</definedName>
    <definedName name="iuyi9" hidden="1">{"TAB1",#N/A,TRUE,"GENERAL";"TAB2",#N/A,TRUE,"GENERAL";"TAB3",#N/A,TRUE,"GENERAL";"TAB4",#N/A,TRUE,"GENERAL";"TAB5",#N/A,TRUE,"GENERAL"}</definedName>
    <definedName name="IVA">#REF!</definedName>
    <definedName name="iwjer">#REF!</definedName>
    <definedName name="iyuiuyi" hidden="1">{"via1",#N/A,TRUE,"general";"via2",#N/A,TRUE,"general";"via3",#N/A,TRUE,"general"}</definedName>
    <definedName name="j" hidden="1">{"TAB1",#N/A,TRUE,"GENERAL";"TAB2",#N/A,TRUE,"GENERAL";"TAB3",#N/A,TRUE,"GENERAL";"TAB4",#N/A,TRUE,"GENERAL";"TAB5",#N/A,TRUE,"GENERAL"}</definedName>
    <definedName name="jd" hidden="1">{"via1",#N/A,TRUE,"general";"via2",#N/A,TRUE,"general";"via3",#N/A,TRUE,"general"}</definedName>
    <definedName name="jdh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hidden="1">#REF!</definedName>
    <definedName name="jfhjfrt" hidden="1">{"TAB1",#N/A,TRUE,"GENERAL";"TAB2",#N/A,TRUE,"GENERAL";"TAB3",#N/A,TRUE,"GENERAL";"TAB4",#N/A,TRUE,"GENERAL";"TAB5",#N/A,TRUE,"GENERAL"}</definedName>
    <definedName name="jgfj" hidden="1">{"via1",#N/A,TRUE,"general";"via2",#N/A,TRUE,"general";"via3",#N/A,TRUE,"general"}</definedName>
    <definedName name="jghj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hidden="1">{"via1",#N/A,TRUE,"general";"via2",#N/A,TRUE,"general";"via3",#N/A,TRUE,"general"}</definedName>
    <definedName name="JHK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>[0]!ERR</definedName>
    <definedName name="jjfq" hidden="1">{"via1",#N/A,TRUE,"general";"via2",#N/A,TRUE,"general";"via3",#N/A,TRUE,"general"}</definedName>
    <definedName name="JJJ" hidden="1">{#N/A,#N/A,FALSE,"Hoja1";#N/A,#N/A,FALSE,"Hoja2"}</definedName>
    <definedName name="jjjhjddfg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hidden="1">{"TAB1",#N/A,TRUE,"GENERAL";"TAB2",#N/A,TRUE,"GENERAL";"TAB3",#N/A,TRUE,"GENERAL";"TAB4",#N/A,TRUE,"GENERAL";"TAB5",#N/A,TRUE,"GENERAL"}</definedName>
    <definedName name="jjyjy" hidden="1">{"via1",#N/A,TRUE,"general";"via2",#N/A,TRUE,"general";"via3",#N/A,TRUE,"general"}</definedName>
    <definedName name="jkk" hidden="1">{"TAB1",#N/A,TRUE,"GENERAL";"TAB2",#N/A,TRUE,"GENERAL";"TAB3",#N/A,TRUE,"GENERAL";"TAB4",#N/A,TRUE,"GENERAL";"TAB5",#N/A,TRUE,"GENERAL"}</definedName>
    <definedName name="jkl">#REF!</definedName>
    <definedName name="JOHNNY">[0]!ERR</definedName>
    <definedName name="JRYJ" hidden="1">{"via1",#N/A,TRUE,"general";"via2",#N/A,TRUE,"general";"via3",#N/A,TRUE,"general"}</definedName>
    <definedName name="jtyj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j" hidden="1">{"via1",#N/A,TRUE,"general";"via2",#N/A,TRUE,"general";"via3",#N/A,TRUE,"general"}</definedName>
    <definedName name="jujcx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vv">#REF!</definedName>
    <definedName name="jyjt7" hidden="1">{"via1",#N/A,TRUE,"general";"via2",#N/A,TRUE,"general";"via3",#N/A,TRUE,"general"}</definedName>
    <definedName name="jyt" hidden="1">{"via1",#N/A,TRUE,"general";"via2",#N/A,TRUE,"general";"via3",#N/A,TRUE,"general"}</definedName>
    <definedName name="jytj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hidden="1">{"via1",#N/A,TRUE,"general";"via2",#N/A,TRUE,"general";"via3",#N/A,TRUE,"general"}</definedName>
    <definedName name="K0F1">#REF!</definedName>
    <definedName name="K0F2">#REF!</definedName>
    <definedName name="K10ALO">#REF!</definedName>
    <definedName name="K11ALO">#REF!</definedName>
    <definedName name="K1F1">#REF!</definedName>
    <definedName name="K1F2">#REF!</definedName>
    <definedName name="K2F1">#REF!</definedName>
    <definedName name="K2F2">#REF!</definedName>
    <definedName name="K3F1">#REF!</definedName>
    <definedName name="K3F2">#REF!</definedName>
    <definedName name="K4F1">#REF!</definedName>
    <definedName name="K4F2">#REF!</definedName>
    <definedName name="K5F1">#REF!</definedName>
    <definedName name="K5F2">#REF!</definedName>
    <definedName name="K6F1">#REF!</definedName>
    <definedName name="K6F2">#REF!</definedName>
    <definedName name="K7F1">#REF!</definedName>
    <definedName name="K7F2">#REF!</definedName>
    <definedName name="K8ALO">#REF!</definedName>
    <definedName name="K8F1">#REF!</definedName>
    <definedName name="K8F2">#REF!</definedName>
    <definedName name="K9ALO">#REF!</definedName>
    <definedName name="kdmfm" hidden="1">#REF!</definedName>
    <definedName name="kf">#REF!</definedName>
    <definedName name="kh">#REF!</definedName>
    <definedName name="KHGGH" hidden="1">{"via1",#N/A,TRUE,"general";"via2",#N/A,TRUE,"general";"via3",#N/A,TRUE,"general"}</definedName>
    <definedName name="khjk7" hidden="1">{"TAB1",#N/A,TRUE,"GENERAL";"TAB2",#N/A,TRUE,"GENERAL";"TAB3",#N/A,TRUE,"GENERAL";"TAB4",#N/A,TRUE,"GENERAL";"TAB5",#N/A,TRUE,"GENERAL"}</definedName>
    <definedName name="kikik" hidden="1">{"via1",#N/A,TRUE,"general";"via2",#N/A,TRUE,"general";"via3",#N/A,TRUE,"general"}</definedName>
    <definedName name="kj">#REF!</definedName>
    <definedName name="kjhkd" hidden="1">{"via1",#N/A,TRUE,"general";"via2",#N/A,TRUE,"general";"via3",#N/A,TRUE,"general"}</definedName>
    <definedName name="kjj">#REF!</definedName>
    <definedName name="kjk" hidden="1">{"via1",#N/A,TRUE,"general";"via2",#N/A,TRUE,"general";"via3",#N/A,TRUE,"general"}</definedName>
    <definedName name="kjtrkjr" hidden="1">{"via1",#N/A,TRUE,"general";"via2",#N/A,TRUE,"general";"via3",#N/A,TRUE,"general"}</definedName>
    <definedName name="kk">#REF!</definedName>
    <definedName name="kkkki" hidden="1">{"via1",#N/A,TRUE,"general";"via2",#N/A,TRUE,"general";"via3",#N/A,TRUE,"general"}</definedName>
    <definedName name="kkkkkki" hidden="1">{"TAB1",#N/A,TRUE,"GENERAL";"TAB2",#N/A,TRUE,"GENERAL";"TAB3",#N/A,TRUE,"GENERAL";"TAB4",#N/A,TRUE,"GENERAL";"TAB5",#N/A,TRUE,"GENERAL"}</definedName>
    <definedName name="kl">[0]!ERR</definedName>
    <definedName name="klklk">#REF!</definedName>
    <definedName name="km">#REF!</definedName>
    <definedName name="krtrk" hidden="1">{"via1",#N/A,TRUE,"general";"via2",#N/A,TRUE,"general";"via3",#N/A,TRUE,"general"}</definedName>
    <definedName name="ks">#REF!</definedName>
    <definedName name="ksogtk">#REF!</definedName>
    <definedName name="kuyhgbe">#REF!</definedName>
    <definedName name="kyr" hidden="1">{"TAB1",#N/A,TRUE,"GENERAL";"TAB2",#N/A,TRUE,"GENERAL";"TAB3",#N/A,TRUE,"GENERAL";"TAB4",#N/A,TRUE,"GENERAL";"TAB5",#N/A,TRUE,"GENERAL"}</definedName>
    <definedName name="L">#REF!</definedName>
    <definedName name="la">#REF!</definedName>
    <definedName name="LAF">#REF!</definedName>
    <definedName name="lame" hidden="1">#REF!</definedName>
    <definedName name="LANODO">#REF!</definedName>
    <definedName name="LANODOFT">#REF!</definedName>
    <definedName name="Last_Row">#N/A</definedName>
    <definedName name="lb">#REF!</definedName>
    <definedName name="ld">#REF!</definedName>
    <definedName name="Libro1_Hoja1_Lista">[82]LISTADO!#REF!</definedName>
    <definedName name="LICITACION">#REF!</definedName>
    <definedName name="LINEA">[83]CONT_ADI!#REF!</definedName>
    <definedName name="ListaCantidad">#REF!</definedName>
    <definedName name="Listado">#REF!</definedName>
    <definedName name="Listado1">#REF!</definedName>
    <definedName name="ListaItem">#REF!</definedName>
    <definedName name="ListaUni">[84]TOTALES!$D$7:$D$654</definedName>
    <definedName name="liuoo" hidden="1">{"TAB1",#N/A,TRUE,"GENERAL";"TAB2",#N/A,TRUE,"GENERAL";"TAB3",#N/A,TRUE,"GENERAL";"TAB4",#N/A,TRUE,"GENERAL";"TAB5",#N/A,TRUE,"GENERAL"}</definedName>
    <definedName name="lkj" hidden="1">{"via1",#N/A,TRUE,"general";"via2",#N/A,TRUE,"general";"via3",#N/A,TRUE,"general"}</definedName>
    <definedName name="LKJLJK" hidden="1">{"TAB1",#N/A,TRUE,"GENERAL";"TAB2",#N/A,TRUE,"GENERAL";"TAB3",#N/A,TRUE,"GENERAL";"TAB4",#N/A,TRUE,"GENERAL";"TAB5",#N/A,TRUE,"GENERAL"}</definedName>
    <definedName name="LL" hidden="1">{#N/A,#N/A,FALSE,"orthoflow";#N/A,#N/A,FALSE,"Miscelaneos";#N/A,#N/A,FALSE,"Instrumentacio";#N/A,#N/A,FALSE,"Electrico";#N/A,#N/A,FALSE,"Valv. Seguridad"}</definedName>
    <definedName name="llam">#REF!</definedName>
    <definedName name="LLL">[85]tub!$C$1:$J$39</definedName>
    <definedName name="lllllh" hidden="1">{"via1",#N/A,TRUE,"general";"via2",#N/A,TRUE,"general";"via3",#N/A,TRUE,"general"}</definedName>
    <definedName name="lllllllo" hidden="1">{"via1",#N/A,TRUE,"general";"via2",#N/A,TRUE,"general";"via3",#N/A,TRUE,"general"}</definedName>
    <definedName name="Loan_Amount">#REF!</definedName>
    <definedName name="Loan_Start">#REF!</definedName>
    <definedName name="Loan_Years">#REF!</definedName>
    <definedName name="LOCA" localSheetId="0">[26]!absc</definedName>
    <definedName name="LOCA" localSheetId="1">[26]!absc</definedName>
    <definedName name="LOCA">[26]!absc</definedName>
    <definedName name="LOCA1" localSheetId="0">[38]!absc</definedName>
    <definedName name="LOCA1" localSheetId="1">[38]!absc</definedName>
    <definedName name="LOCA1">[38]!absc</definedName>
    <definedName name="LOCALIZACION_Y_REPLANTEO">#REF!</definedName>
    <definedName name="LOGO">[0]!ERR</definedName>
    <definedName name="lolol" hidden="1">{"TAB1",#N/A,TRUE,"GENERAL";"TAB2",#N/A,TRUE,"GENERAL";"TAB3",#N/A,TRUE,"GENERAL";"TAB4",#N/A,TRUE,"GENERAL";"TAB5",#N/A,TRUE,"GENERAL"}</definedName>
    <definedName name="Longitud">#REF!</definedName>
    <definedName name="lp">#REF!</definedName>
    <definedName name="lplpl" hidden="1">{"via1",#N/A,TRUE,"general";"via2",#N/A,TRUE,"general";"via3",#N/A,TRUE,"general"}</definedName>
    <definedName name="lt">#REF!</definedName>
    <definedName name="lun">'[37]Res-Accide-10'!#REF!</definedName>
    <definedName name="lv">#REF!</definedName>
    <definedName name="m">#REF!</definedName>
    <definedName name="MA">'[37]Res-Accide-10'!#REF!</definedName>
    <definedName name="MACR">#REF!</definedName>
    <definedName name="MACRDEL">'[3]7422CW00'!#REF!</definedName>
    <definedName name="Macroactividad">#REF!</definedName>
    <definedName name="mafdsf" hidden="1">{"via1",#N/A,TRUE,"general";"via2",#N/A,TRUE,"general";"via3",#N/A,TRUE,"general"}</definedName>
    <definedName name="MANUAL">#REF!</definedName>
    <definedName name="mao" hidden="1">{"TAB1",#N/A,TRUE,"GENERAL";"TAB2",#N/A,TRUE,"GENERAL";"TAB3",#N/A,TRUE,"GENERAL";"TAB4",#N/A,TRUE,"GENERAL";"TAB5",#N/A,TRUE,"GENERAL"}</definedName>
    <definedName name="maow" hidden="1">{"via1",#N/A,TRUE,"general";"via2",#N/A,TRUE,"general";"via3",#N/A,TRUE,"general"}</definedName>
    <definedName name="MAQUINAR">[53]Insum!$A$68:$H$98</definedName>
    <definedName name="mar">'[37]Res-Accide-10'!#REF!</definedName>
    <definedName name="MARCO_H">#REF!</definedName>
    <definedName name="marina">'[86]Informe Semanal 1'!#REF!</definedName>
    <definedName name="masor" hidden="1">{"via1",#N/A,TRUE,"general";"via2",#N/A,TRUE,"general";"via3",#N/A,TRUE,"general"}</definedName>
    <definedName name="MAT">#REF!</definedName>
    <definedName name="MATERIAL">'[87]TABLA MATERIALES'!$A$3:$D$654</definedName>
    <definedName name="materiales">[68]materiales!$A$7:$A$1317</definedName>
    <definedName name="materiales1">#REF!</definedName>
    <definedName name="MaterialTub">#REF!</definedName>
    <definedName name="MATRIZ">#REF!</definedName>
    <definedName name="MATRIZ_DE_DATOS">#REF!</definedName>
    <definedName name="MCCs">#REF!</definedName>
    <definedName name="mdd" hidden="1">{"via1",#N/A,TRUE,"general";"via2",#N/A,TRUE,"general";"via3",#N/A,TRUE,"general"}</definedName>
    <definedName name="mediah_reposo_comida">'[88]CCP,LEYES, Y DEC.'!#REF!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[25]PRESUPUESTO!$C$13</definedName>
    <definedName name="MesCotiz">'[10]LIQ-NOM'!$H$3</definedName>
    <definedName name="MesCotizacion">'[40]LIQUIDA-NOMINA'!$H$3</definedName>
    <definedName name="MESES">#REF!</definedName>
    <definedName name="MesesMora">'[10]LIQ-NOM'!$I$3</definedName>
    <definedName name="Meta1">#REF!</definedName>
    <definedName name="Meta2">#REF!</definedName>
    <definedName name="Meta3">#REF!</definedName>
    <definedName name="mfgjrdt" hidden="1">{"TAB1",#N/A,TRUE,"GENERAL";"TAB2",#N/A,TRUE,"GENERAL";"TAB3",#N/A,TRUE,"GENERAL";"TAB4",#N/A,TRUE,"GENERAL";"TAB5",#N/A,TRUE,"GENERAL"}</definedName>
    <definedName name="mghm" hidden="1">{"via1",#N/A,TRUE,"general";"via2",#N/A,TRUE,"general";"via3",#N/A,TRUE,"general"}</definedName>
    <definedName name="Mi_Salida">#REF!</definedName>
    <definedName name="Mi_Salida1">#REF!</definedName>
    <definedName name="MICR">#REF!</definedName>
    <definedName name="MIN_MAX_sma">#REF!</definedName>
    <definedName name="mjmj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hidden="1">{"via1",#N/A,TRUE,"general";"via2",#N/A,TRUE,"general";"via3",#N/A,TRUE,"general"}</definedName>
    <definedName name="MJU">#REF!</definedName>
    <definedName name="mmjmjh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hidden="1">{"via1",#N/A,TRUE,"general";"via2",#N/A,TRUE,"general";"via3",#N/A,TRUE,"general"}</definedName>
    <definedName name="mmmmmjyt" hidden="1">{"TAB1",#N/A,TRUE,"GENERAL";"TAB2",#N/A,TRUE,"GENERAL";"TAB3",#N/A,TRUE,"GENERAL";"TAB4",#N/A,TRUE,"GENERAL";"TAB5",#N/A,TRUE,"GENERAL"}</definedName>
    <definedName name="mmmmmmg" hidden="1">{"via1",#N/A,TRUE,"general";"via2",#N/A,TRUE,"general";"via3",#N/A,TRUE,"general"}</definedName>
    <definedName name="MN" hidden="1">{"via1",#N/A,TRUE,"general";"via2",#N/A,TRUE,"general";"via3",#N/A,TRUE,"general"}</definedName>
    <definedName name="MOA" hidden="1">{#N/A,#N/A,FALSE,"Hoja1";#N/A,#N/A,FALSE,"Hoja2"}</definedName>
    <definedName name="MOD">#REF!</definedName>
    <definedName name="MODIVejec" hidden="1">{#N/A,#N/A,FALSE,"Hoja1";#N/A,#N/A,FALSE,"Hoja2"}</definedName>
    <definedName name="Módulo3.anexo1" localSheetId="0">[9]!Módulo3.anexo1</definedName>
    <definedName name="Módulo3.anexo1" localSheetId="1">[9]!Módulo3.anexo1</definedName>
    <definedName name="Módulo3.anexo1">[9]!Módulo3.anexo1</definedName>
    <definedName name="Módulo3.anexo10" localSheetId="0">[9]!Módulo3.anexo10</definedName>
    <definedName name="Módulo3.anexo10" localSheetId="1">[9]!Módulo3.anexo10</definedName>
    <definedName name="Módulo3.anexo10">[9]!Módulo3.anexo10</definedName>
    <definedName name="Módulo3.anexo11" localSheetId="0">[9]!Módulo3.anexo11</definedName>
    <definedName name="Módulo3.anexo11" localSheetId="1">[9]!Módulo3.anexo11</definedName>
    <definedName name="Módulo3.anexo11">[9]!Módulo3.anexo11</definedName>
    <definedName name="Módulo3.anexo12" localSheetId="0">[9]!Módulo3.anexo12</definedName>
    <definedName name="Módulo3.anexo12" localSheetId="1">[9]!Módulo3.anexo12</definedName>
    <definedName name="Módulo3.anexo12">[9]!Módulo3.anexo12</definedName>
    <definedName name="Módulo3.anexo3" localSheetId="0">[9]!Módulo3.anexo3</definedName>
    <definedName name="Módulo3.anexo3" localSheetId="1">[9]!Módulo3.anexo3</definedName>
    <definedName name="Módulo3.anexo3">[9]!Módulo3.anexo3</definedName>
    <definedName name="Módulo3.anexo4" localSheetId="0">[9]!Módulo3.anexo4</definedName>
    <definedName name="Módulo3.anexo4" localSheetId="1">[9]!Módulo3.anexo4</definedName>
    <definedName name="Módulo3.anexo4">[9]!Módulo3.anexo4</definedName>
    <definedName name="Módulo3.anexo5" localSheetId="0">[9]!Módulo3.anexo5</definedName>
    <definedName name="Módulo3.anexo5" localSheetId="1">[9]!Módulo3.anexo5</definedName>
    <definedName name="Módulo3.anexo5">[9]!Módulo3.anexo5</definedName>
    <definedName name="Módulo3.anexo6" localSheetId="0">[9]!Módulo3.anexo6</definedName>
    <definedName name="Módulo3.anexo6" localSheetId="1">[9]!Módulo3.anexo6</definedName>
    <definedName name="Módulo3.anexo6">[9]!Módulo3.anexo6</definedName>
    <definedName name="Módulo8.anexo16" localSheetId="0">[9]!Módulo8.anexo16</definedName>
    <definedName name="Módulo8.anexo16" localSheetId="1">[9]!Módulo8.anexo16</definedName>
    <definedName name="Módulo8.anexo16">[9]!Módulo8.anexo16</definedName>
    <definedName name="MOE" hidden="1">{#N/A,#N/A,FALSE,"Hoja1";#N/A,#N/A,FALSE,"Hoja2"}</definedName>
    <definedName name="MONEDA">[89]Tablas!$AO$6:$AO$7</definedName>
    <definedName name="mono">#REF!</definedName>
    <definedName name="MontoVigenciasA1">#REF!</definedName>
    <definedName name="MontoVigenciasA2">#REF!</definedName>
    <definedName name="MontoVigenciasA3">#REF!</definedName>
    <definedName name="MontoVigenciasA4">#REF!</definedName>
    <definedName name="MontoVigenciasA5">#REF!</definedName>
    <definedName name="Mora">[10]EMPRESA!$I$29</definedName>
    <definedName name="MORON">#REF!</definedName>
    <definedName name="MRLART">[2]STRSUMM0!#REF!</definedName>
    <definedName name="MRSUPDET">[45]steel!#REF!</definedName>
    <definedName name="Mtz_Avance">#REF!</definedName>
    <definedName name="Mv">#REF!</definedName>
    <definedName name="n" hidden="1">{"via1",#N/A,TRUE,"general";"via2",#N/A,TRUE,"general";"via3",#N/A,TRUE,"general"}</definedName>
    <definedName name="Nada" localSheetId="0">[50]!Nada</definedName>
    <definedName name="Nada" localSheetId="1">[50]!Nada</definedName>
    <definedName name="Nada">[50]!Nada</definedName>
    <definedName name="Nafta_2">'[90] ASR+Nafta'!$K$19:$AS$19</definedName>
    <definedName name="Nafta2">'[90] ASR+Nafta'!$K$19:$AS$19</definedName>
    <definedName name="Nafta3">'[90]Todos+Nafta'!$K$19:$AS$19</definedName>
    <definedName name="nbvnv" hidden="1">{"via1",#N/A,TRUE,"general";"via2",#N/A,TRUE,"general";"via3",#N/A,TRUE,"general"}</definedName>
    <definedName name="NDHS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hidden="1">{"via1",#N/A,TRUE,"general";"via2",#N/A,TRUE,"general";"via3",#N/A,TRUE,"general"}</definedName>
    <definedName name="nfgn" hidden="1">{"via1",#N/A,TRUE,"general";"via2",#N/A,TRUE,"general";"via3",#N/A,TRUE,"general"}</definedName>
    <definedName name="ng">#REF!</definedName>
    <definedName name="ngdn" hidden="1">{"TAB1",#N/A,TRUE,"GENERAL";"TAB2",#N/A,TRUE,"GENERAL";"TAB3",#N/A,TRUE,"GENERAL";"TAB4",#N/A,TRUE,"GENERAL";"TAB5",#N/A,TRUE,"GENERAL"}</definedName>
    <definedName name="ngfh" hidden="1">{"via1",#N/A,TRUE,"general";"via2",#N/A,TRUE,"general";"via3",#N/A,TRUE,"general"}</definedName>
    <definedName name="NH">#REF!</definedName>
    <definedName name="nhn" hidden="1">{"via1",#N/A,TRUE,"general";"via2",#N/A,TRUE,"general";"via3",#N/A,TRUE,"general"}</definedName>
    <definedName name="nhncfgn" hidden="1">{"TAB1",#N/A,TRUE,"GENERAL";"TAB2",#N/A,TRUE,"GENERAL";"TAB3",#N/A,TRUE,"GENERAL";"TAB4",#N/A,TRUE,"GENERAL";"TAB5",#N/A,TRUE,"GENERAL"}</definedName>
    <definedName name="nhndr" hidden="1">{"via1",#N/A,TRUE,"general";"via2",#N/A,TRUE,"general";"via3",#N/A,TRUE,"general"}</definedName>
    <definedName name="Nit">[40]EMPRESA!$F$8</definedName>
    <definedName name="Nmax">#REF!</definedName>
    <definedName name="nmdlf">#REF!</definedName>
    <definedName name="nmmmm" hidden="1">{"via1",#N/A,TRUE,"general";"via2",#N/A,TRUE,"general";"via3",#N/A,TRUE,"general"}</definedName>
    <definedName name="NN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hidden="1">{"via1",#N/A,TRUE,"general";"via2",#N/A,TRUE,"general";"via3",#N/A,TRUE,"general"}</definedName>
    <definedName name="nnnnn" hidden="1">{"via1",#N/A,TRUE,"general";"via2",#N/A,TRUE,"general";"via3",#N/A,TRUE,"general"}</definedName>
    <definedName name="nnnnnd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hidden="1">{"via1",#N/A,TRUE,"general";"via2",#N/A,TRUE,"general";"via3",#N/A,TRUE,"general"}</definedName>
    <definedName name="NO">[0]!ERR</definedName>
    <definedName name="No_desarrolladas">'[27]Reservas de Petróleo'!$A$2,'[27]Reservas de Petróleo'!$A$1,'[27]Reservas de Petróleo'!$D$4,'[27]Reservas de Petróleo'!$G$1:$G$65536</definedName>
    <definedName name="NOMBRE">#REF!</definedName>
    <definedName name="NombreCoordinador">#REF!</definedName>
    <definedName name="NombreDependencia">#REF!</definedName>
    <definedName name="NombreProyecto">#REF!</definedName>
    <definedName name="NombreVicepresidencia">#REF!</definedName>
    <definedName name="Norte">#REF!</definedName>
    <definedName name="NPAGE">[2]STRSUMM0!#REF!</definedName>
    <definedName name="NUEVO">#REF!</definedName>
    <definedName name="Num_Pmt_Per_Year">#REF!</definedName>
    <definedName name="Number_of_Payments">MATCH(0.01,End_Bal,-1)+1</definedName>
    <definedName name="nxn" hidden="1">{"via1",#N/A,TRUE,"general";"via2",#N/A,TRUE,"general";"via3",#N/A,TRUE,"general"}</definedName>
    <definedName name="ñpñpñ" hidden="1">{"via1",#N/A,TRUE,"general";"via2",#N/A,TRUE,"general";"via3",#N/A,TRUE,"general"}</definedName>
    <definedName name="º1">#REF!</definedName>
    <definedName name="o9o9" hidden="1">{"via1",#N/A,TRUE,"general";"via2",#N/A,TRUE,"general";"via3",#N/A,TRUE,"general"}</definedName>
    <definedName name="OBJ">[25]PRESUPUESTO!$C$10</definedName>
    <definedName name="ObjetivoProyecto">#REF!</definedName>
    <definedName name="Obra">#REF!</definedName>
    <definedName name="obras" hidden="1">#REF!</definedName>
    <definedName name="obras1" localSheetId="0">DATE(YEAR([91]!Loan_Start),MONTH([91]!Loan_Start)+Payment_Number,DAY([91]!Loan_Start))</definedName>
    <definedName name="obras1" localSheetId="1">DATE(YEAR([91]!Loan_Start),MONTH([91]!Loan_Start)+Payment_Number,DAY([91]!Loan_Start))</definedName>
    <definedName name="obras1">DATE(YEAR([91]!Loan_Start),MONTH([91]!Loan_Start)+Payment_Number,DAY([91]!Loan_Start))</definedName>
    <definedName name="obras11" hidden="1">#REF!</definedName>
    <definedName name="obras111" localSheetId="0">DATE(YEAR([92]!Loan_Start),MONTH([92]!Loan_Start)+Payment_Number,DAY([92]!Loan_Start))</definedName>
    <definedName name="obras111" localSheetId="1">DATE(YEAR([92]!Loan_Start),MONTH([92]!Loan_Start)+Payment_Number,DAY([92]!Loan_Start))</definedName>
    <definedName name="obras111">DATE(YEAR([92]!Loan_Start),MONTH([92]!Loan_Start)+Payment_Number,DAY([92]!Loan_Start))</definedName>
    <definedName name="OCD">[12]Tablas!#REF!</definedName>
    <definedName name="OCD1_1">[12]Tablas!#REF!</definedName>
    <definedName name="OCD1_1_1">[12]Tablas!#REF!</definedName>
    <definedName name="OCI">[12]Tablas!#REF!</definedName>
    <definedName name="OCI1_1">[12]Tablas!#REF!</definedName>
    <definedName name="OCI1_1_1">[12]Tablas!#REF!</definedName>
    <definedName name="OCTUBRE" hidden="1">{#N/A,#N/A,FALSE,"orthoflow";#N/A,#N/A,FALSE,"Miscelaneos";#N/A,#N/A,FALSE,"Instrumentacio";#N/A,#N/A,FALSE,"Electrico";#N/A,#N/A,FALSE,"Valv. Seguridad"}</definedName>
    <definedName name="OD">#REF!</definedName>
    <definedName name="oiret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hidden="1">{"via1",#N/A,TRUE,"general";"via2",#N/A,TRUE,"general";"via3",#N/A,TRUE,"general"}</definedName>
    <definedName name="OnceThru">0</definedName>
    <definedName name="OÑ">#REF!</definedName>
    <definedName name="ooo" hidden="1">{"via1",#N/A,TRUE,"general";"via2",#N/A,TRUE,"general";"via3",#N/A,TRUE,"general"}</definedName>
    <definedName name="ooooiii" hidden="1">{"TAB1",#N/A,TRUE,"GENERAL";"TAB2",#N/A,TRUE,"GENERAL";"TAB3",#N/A,TRUE,"GENERAL";"TAB4",#N/A,TRUE,"GENERAL";"TAB5",#N/A,TRUE,"GENERAL"}</definedName>
    <definedName name="oooos" hidden="1">{"via1",#N/A,TRUE,"general";"via2",#N/A,TRUE,"general";"via3",#N/A,TRUE,"general"}</definedName>
    <definedName name="opcion">#REF!</definedName>
    <definedName name="Operario">#REF!</definedName>
    <definedName name="OR">#REF!</definedName>
    <definedName name="ORIGEN">#REF!</definedName>
    <definedName name="ORIGINAL" hidden="1">{#N/A,#N/A,FALSE,"orthoflow";#N/A,#N/A,FALSE,"Miscelaneos";#N/A,#N/A,FALSE,"Instrumentacio";#N/A,#N/A,FALSE,"Electrico";#N/A,#N/A,FALSE,"Valv. Seguridad"}</definedName>
    <definedName name="OROZCO" hidden="1">[7]INST!#REF!</definedName>
    <definedName name="otros">[68]otros!$A$6:$A$1235</definedName>
    <definedName name="OTROS1">#REF!</definedName>
    <definedName name="OUT">#REF!</definedName>
    <definedName name="P">#REF!</definedName>
    <definedName name="P_Yacimiento">#REF!</definedName>
    <definedName name="p0p0" hidden="1">{"via1",#N/A,TRUE,"general";"via2",#N/A,TRUE,"general";"via3",#N/A,TRUE,"general"}</definedName>
    <definedName name="Page____1____of____2">#REF!</definedName>
    <definedName name="Parametro_Peso">[56]Tablas!$A$1:$A$65536</definedName>
    <definedName name="Pay_Date">#REF!</definedName>
    <definedName name="Pay_Num">#REF!</definedName>
    <definedName name="Payment_Date" localSheetId="0">DATE(YEAR([0]!Loan_Start),MONTH([0]!Loan_Start)+Payment_Number,DAY([0]!Loan_Start))</definedName>
    <definedName name="Payment_Date" localSheetId="1">DATE(YEAR([0]!Loan_Start),MONTH([0]!Loan_Start)+Payment_Number,DAY([0]!Loan_Start))</definedName>
    <definedName name="Payment_Date">DATE(YEAR(Loan_Start),MONTH(Loan_Start)+Payment_Number,DAY(Loan_Start))</definedName>
    <definedName name="Payment_Date1" localSheetId="0">DATE(YEAR([92]!Loan_Start),MONTH([92]!Loan_Start)+Payment_Number,DAY([92]!Loan_Start))</definedName>
    <definedName name="Payment_Date1" localSheetId="1">DATE(YEAR([92]!Loan_Start),MONTH([92]!Loan_Start)+Payment_Number,DAY([92]!Loan_Start))</definedName>
    <definedName name="Payment_Date1">DATE(YEAR([92]!Loan_Start),MONTH([92]!Loan_Start)+Payment_Number,DAY([92]!Loan_Start))</definedName>
    <definedName name="Payment_Needed">"Pago necesario"</definedName>
    <definedName name="Pb">#REF!</definedName>
    <definedName name="Pd">#REF!</definedName>
    <definedName name="PEPE">[0]!ERR</definedName>
    <definedName name="Periodo">[42]Hoja1!$C$1</definedName>
    <definedName name="PeriodoPago">'[40]LIQUIDA-NOMINA'!$C$4</definedName>
    <definedName name="PeriodoRepago">#REF!</definedName>
    <definedName name="PeriodoRepagoCCP">#REF!</definedName>
    <definedName name="phed">[54]Hoja1!$C$4</definedName>
    <definedName name="phen">[54]Hoja1!$C$5</definedName>
    <definedName name="Pindis">#REF!</definedName>
    <definedName name="pint">'[74]7422CW00'!#REF!</definedName>
    <definedName name="pintura">'[74]7422CW00'!#REF!</definedName>
    <definedName name="pintyura">[93]STRSUMM0!#REF!</definedName>
    <definedName name="PIP">#REF!</definedName>
    <definedName name="Piscinas">#REF!</definedName>
    <definedName name="PKHK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>#REF!</definedName>
    <definedName name="PLAD" hidden="1">{"TAB1",#N/A,TRUE,"GENERAL";"TAB2",#N/A,TRUE,"GENERAL";"TAB3",#N/A,TRUE,"GENERAL";"TAB4",#N/A,TRUE,"GENERAL";"TAB5",#N/A,TRUE,"GENERAL"}</definedName>
    <definedName name="Platinas">#REF!</definedName>
    <definedName name="Plazo">[35]BASES!$E$27</definedName>
    <definedName name="PlazoAIU">#REF!</definedName>
    <definedName name="PLPLUNN" hidden="1">{"TAB1",#N/A,TRUE,"GENERAL";"TAB2",#N/A,TRUE,"GENERAL";"TAB3",#N/A,TRUE,"GENERAL";"TAB4",#N/A,TRUE,"GENERAL";"TAB5",#N/A,TRUE,"GENERAL"}</definedName>
    <definedName name="PMP">#REF!</definedName>
    <definedName name="POCETAS">#REF!</definedName>
    <definedName name="POIUP" hidden="1">{"via1",#N/A,TRUE,"general";"via2",#N/A,TRUE,"general";"via3",#N/A,TRUE,"general"}</definedName>
    <definedName name="popop" hidden="1">{"via1",#N/A,TRUE,"general";"via2",#N/A,TRUE,"general";"via3",#N/A,TRUE,"general"}</definedName>
    <definedName name="popp" hidden="1">{"via1",#N/A,TRUE,"general";"via2",#N/A,TRUE,"general";"via3",#N/A,TRUE,"general"}</definedName>
    <definedName name="popu">#REF!</definedName>
    <definedName name="popvds" hidden="1">{"TAB1",#N/A,TRUE,"GENERAL";"TAB2",#N/A,TRUE,"GENERAL";"TAB3",#N/A,TRUE,"GENERAL";"TAB4",#N/A,TRUE,"GENERAL";"TAB5",#N/A,TRUE,"GENERAL"}</definedName>
    <definedName name="porc">#REF!</definedName>
    <definedName name="PORCE">[36]BASES!$E$26</definedName>
    <definedName name="Porcentaje">#REF!</definedName>
    <definedName name="PORCENTAJE1">#REF!</definedName>
    <definedName name="PORTADA2">'[94]Hoja 1 '!#REF!</definedName>
    <definedName name="POSICION_PRESUP">[11]Tablas!#REF!</definedName>
    <definedName name="POSICIONES">#REF!</definedName>
    <definedName name="pouig" hidden="1">{"via1",#N/A,TRUE,"general";"via2",#N/A,TRUE,"general";"via3",#N/A,TRUE,"general"}</definedName>
    <definedName name="POZO">[56]Tablas!$C$1:$C$65536</definedName>
    <definedName name="PPPP" hidden="1">{#N/A,#N/A,FALSE,"orthoflow";#N/A,#N/A,FALSE,"Miscelaneos";#N/A,#N/A,FALSE,"Instrumentacio";#N/A,#N/A,FALSE,"Electrico";#N/A,#N/A,FALSE,"Valv. Seguridad"}</definedName>
    <definedName name="ppppp9" hidden="1">{"via1",#N/A,TRUE,"general";"via2",#N/A,TRUE,"general";"via3",#N/A,TRUE,"general"}</definedName>
    <definedName name="pppppd" hidden="1">{"TAB1",#N/A,TRUE,"GENERAL";"TAB2",#N/A,TRUE,"GENERAL";"TAB3",#N/A,TRUE,"GENERAL";"TAB4",#N/A,TRUE,"GENERAL";"TAB5",#N/A,TRUE,"GENERAL"}</definedName>
    <definedName name="PPtoNorte">#REF!</definedName>
    <definedName name="pqroj" hidden="1">{"via1",#N/A,TRUE,"general";"via2",#N/A,TRUE,"general";"via3",#N/A,TRUE,"general"}</definedName>
    <definedName name="Pr">[46]medelo!$D$46</definedName>
    <definedName name="PRE">#REF!</definedName>
    <definedName name="Precio">#REF!</definedName>
    <definedName name="precio2">#REF!</definedName>
    <definedName name="PrecioS">#REF!</definedName>
    <definedName name="PREST">#REF!</definedName>
    <definedName name="PRIMER" hidden="1">{"via1",#N/A,TRUE,"general";"via2",#N/A,TRUE,"general";"via3",#N/A,TRUE,"general"}</definedName>
    <definedName name="PRIMERO">'[86]Informe Semanal 1'!$V$43:$W$43</definedName>
    <definedName name="PRIMET" hidden="1">{"TAB1",#N/A,TRUE,"GENERAL";"TAB2",#N/A,TRUE,"GENERAL";"TAB3",#N/A,TRUE,"GENERAL";"TAB4",#N/A,TRUE,"GENERAL";"TAB5",#N/A,TRUE,"GENERAL"}</definedName>
    <definedName name="Princ">#REF!</definedName>
    <definedName name="PRINT_AREA">#N/A</definedName>
    <definedName name="Print_Area_MI">#REF!</definedName>
    <definedName name="Print_Area_Reset">OFFSET(Full_Print,0,0,Last_Row)</definedName>
    <definedName name="PRINT_TITLES">#N/A</definedName>
    <definedName name="PRINT_TITLES_MI">#N/A</definedName>
    <definedName name="PRINT1">'[3]7422CW00'!#REF!</definedName>
    <definedName name="PRINT2">'[3]7422CW00'!#REF!</definedName>
    <definedName name="PRIVADO">#REF!</definedName>
    <definedName name="prn">[54]Hoja1!$C$3</definedName>
    <definedName name="prnf">[54]Hoja1!$C$6</definedName>
    <definedName name="ProbRange">0</definedName>
    <definedName name="ProbRangeMit">0</definedName>
    <definedName name="PROC">#REF!</definedName>
    <definedName name="PROCEDIM_SELECC">#REF!</definedName>
    <definedName name="PROCESO">#REF!</definedName>
    <definedName name="PRODUCTO">#REF!</definedName>
    <definedName name="PrOfic">[35]BASES!$B$31</definedName>
    <definedName name="PROGDES">#REF!</definedName>
    <definedName name="Programa">#REF!</definedName>
    <definedName name="programainv">[0]!ERR</definedName>
    <definedName name="Proponente">#REF!</definedName>
    <definedName name="PRUEBA" localSheetId="0">[95]!absc</definedName>
    <definedName name="PRUEBA" localSheetId="1">[95]!absc</definedName>
    <definedName name="PRUEBA">[95]!absc</definedName>
    <definedName name="prueba1" localSheetId="0">[95]!absc</definedName>
    <definedName name="prueba1" localSheetId="1">[95]!absc</definedName>
    <definedName name="prueba1">[95]!absc</definedName>
    <definedName name="PRUEBA2">#REF!</definedName>
    <definedName name="ps">#REF!</definedName>
    <definedName name="PSTRESS_RELIEVI">#REF!</definedName>
    <definedName name="PTAR" hidden="1">{#N/A,#N/A,FALSE,"Estatico";#N/A,#N/A,FALSE,"Tuberia";#N/A,#N/A,FALSE,"Instrumentación";#N/A,#N/A,FALSE,"Mecanica";#N/A,#N/A,FALSE,"Electrico";#N/A,#N/A,FALSE,"Ofic.Civiles"}</definedName>
    <definedName name="ptope" hidden="1">{"TAB1",#N/A,TRUE,"GENERAL";"TAB2",#N/A,TRUE,"GENERAL";"TAB3",#N/A,TRUE,"GENERAL";"TAB4",#N/A,TRUE,"GENERAL";"TAB5",#N/A,TRUE,"GENERAL"}</definedName>
    <definedName name="ptopes" hidden="1">{"via1",#N/A,TRUE,"general";"via2",#N/A,TRUE,"general";"via3",#N/A,TRUE,"general"}</definedName>
    <definedName name="PW">#REF!</definedName>
    <definedName name="Pwf">'[96]ORITO 02 '!$A$12</definedName>
    <definedName name="Pwf_actual">'[96]ORITO 02 '!$E$6</definedName>
    <definedName name="Pwf_i">[46]medelo!$A$66:$A$83</definedName>
    <definedName name="Pwf_min">'[96]ORITO 02 '!$E$8</definedName>
    <definedName name="Pwfd">#REF!</definedName>
    <definedName name="Q">#REF!</definedName>
    <definedName name="Q_actual">'[96]ORITO 02 '!$E$7</definedName>
    <definedName name="Q_BRUTO">#REF!</definedName>
    <definedName name="q1q1q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hidden="1">{"via1",#N/A,TRUE,"general";"via2",#N/A,TRUE,"general";"via3",#N/A,TRUE,"general"}</definedName>
    <definedName name="qaz">#REF!</definedName>
    <definedName name="qedcd" hidden="1">{"via1",#N/A,TRUE,"general";"via2",#N/A,TRUE,"general";"via3",#N/A,TRUE,"general"}</definedName>
    <definedName name="qeqewe" hidden="1">{"TAB1",#N/A,TRUE,"GENERAL";"TAB2",#N/A,TRUE,"GENERAL";"TAB3",#N/A,TRUE,"GENERAL";"TAB4",#N/A,TRUE,"GENERAL";"TAB5",#N/A,TRUE,"GENERAL"}</definedName>
    <definedName name="qewj" hidden="1">{"via1",#N/A,TRUE,"general";"via2",#N/A,TRUE,"general";"via3",#N/A,TRUE,"general"}</definedName>
    <definedName name="Qmax">[46]medelo!$B$63</definedName>
    <definedName name="qqqqqw" hidden="1">{"via1",#N/A,TRUE,"general";"via2",#N/A,TRUE,"general";"via3",#N/A,TRUE,"general"}</definedName>
    <definedName name="QS">#REF!</definedName>
    <definedName name="Qt">'[96]ORITO 02 '!$E$9</definedName>
    <definedName name="QTIES">#REF!</definedName>
    <definedName name="QTY">#REF!</definedName>
    <definedName name="qw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hidden="1">{"TAB1",#N/A,TRUE,"GENERAL";"TAB2",#N/A,TRUE,"GENERAL";"TAB3",#N/A,TRUE,"GENERAL";"TAB4",#N/A,TRUE,"GENERAL";"TAB5",#N/A,TRUE,"GENERAL"}</definedName>
    <definedName name="QWERTY">[0]!ERR</definedName>
    <definedName name="qwewertet" hidden="1">{#N/A,#N/A,TRUE,"1842CWN0"}</definedName>
    <definedName name="qwqwqwj" hidden="1">{"TAB1",#N/A,TRUE,"GENERAL";"TAB2",#N/A,TRUE,"GENERAL";"TAB3",#N/A,TRUE,"GENERAL";"TAB4",#N/A,TRUE,"GENERAL";"TAB5",#N/A,TRUE,"GENERAL"}</definedName>
    <definedName name="R._SECO">#REF!</definedName>
    <definedName name="R_2">#REF!</definedName>
    <definedName name="R_c">#REF!</definedName>
    <definedName name="RANGO_FECHA">#REF!</definedName>
    <definedName name="Rates">#REF!</definedName>
    <definedName name="RD">#REF!</definedName>
    <definedName name="rdq">#REF!</definedName>
    <definedName name="Reactores">#REF!</definedName>
    <definedName name="Recall_2">'[90] ASR+Nafta'!$E$9:$E$21</definedName>
    <definedName name="Recall_3">'[90]Todos+Nafta'!$E$9:$E$21</definedName>
    <definedName name="Recorder">#REF!</definedName>
    <definedName name="recursos">[97]RECURSOS!$A$8:$A$204</definedName>
    <definedName name="rege" hidden="1">{"TAB1",#N/A,TRUE,"GENERAL";"TAB2",#N/A,TRUE,"GENERAL";"TAB3",#N/A,TRUE,"GENERAL";"TAB4",#N/A,TRUE,"GENERAL";"TAB5",#N/A,TRUE,"GENERAL"}</definedName>
    <definedName name="REGIMEN_CONTRAT">[89]Tablas!$M$6:$M$8</definedName>
    <definedName name="REGIONAL">[89]Tablas!$I$6:$I$10</definedName>
    <definedName name="RegistroCoordinador">#REF!</definedName>
    <definedName name="regresd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>[0]!ERR</definedName>
    <definedName name="Reimbursement">"Reembolso"</definedName>
    <definedName name="reinicio">[0]!ERR</definedName>
    <definedName name="REJHE" hidden="1">{"via1",#N/A,TRUE,"general";"via2",#N/A,TRUE,"general";"via3",#N/A,TRUE,"general"}</definedName>
    <definedName name="rell">#REF!</definedName>
    <definedName name="remanentes">'[27]Reservas de Petróleo'!$A$2,'[27]Reservas de Petróleo'!$A$1,'[27]Reservas de Petróleo'!$D$4,'[27]Reservas de Petróleo'!$H$1:$H$65536</definedName>
    <definedName name="rendimiento">#REF!</definedName>
    <definedName name="RENDIMIENTO____CARGA">#REF!</definedName>
    <definedName name="REPXXX">#REF!</definedName>
    <definedName name="Requerimiento">#REF!</definedName>
    <definedName name="Requerimientos">#REF!</definedName>
    <definedName name="rer" hidden="1">{"via1",#N/A,TRUE,"general";"via2",#N/A,TRUE,"general";"via3",#N/A,TRUE,"general"}</definedName>
    <definedName name="rererw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>#REF!</definedName>
    <definedName name="Resistividad">#REF!</definedName>
    <definedName name="RESU">#REF!</definedName>
    <definedName name="resu8" localSheetId="0">[9]!resu8</definedName>
    <definedName name="resu8" localSheetId="1">[9]!resu8</definedName>
    <definedName name="resu8">[9]!resu8</definedName>
    <definedName name="resufi">#REF!</definedName>
    <definedName name="resufi1">#REF!</definedName>
    <definedName name="resumen">#REF!</definedName>
    <definedName name="resumen_final">#REF!</definedName>
    <definedName name="resumen_final1">#REF!</definedName>
    <definedName name="Retenc">[35]BASES!$E$31</definedName>
    <definedName name="RETTRE" hidden="1">{"via1",#N/A,TRUE,"general";"via2",#N/A,TRUE,"general";"via3",#N/A,TRUE,"general"}</definedName>
    <definedName name="rety" hidden="1">{"TAB1",#N/A,TRUE,"GENERAL";"TAB2",#N/A,TRUE,"GENERAL";"TAB3",#N/A,TRUE,"GENERAL";"TAB4",#N/A,TRUE,"GENERAL";"TAB5",#N/A,TRUE,"GENERAL"}</definedName>
    <definedName name="rewfreg" hidden="1">{"via1",#N/A,TRUE,"general";"via2",#N/A,TRUE,"general";"via3",#N/A,TRUE,"general"}</definedName>
    <definedName name="rewr" hidden="1">{"via1",#N/A,TRUE,"general";"via2",#N/A,TRUE,"general";"via3",#N/A,TRUE,"general"}</definedName>
    <definedName name="REWWER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hidden="1">{"via1",#N/A,TRUE,"general";"via2",#N/A,TRUE,"general";"via3",#N/A,TRUE,"general"}</definedName>
    <definedName name="reyty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hidden="1">{"TAB1",#N/A,TRUE,"GENERAL";"TAB2",#N/A,TRUE,"GENERAL";"TAB3",#N/A,TRUE,"GENERAL";"TAB4",#N/A,TRUE,"GENERAL";"TAB5",#N/A,TRUE,"GENERAL"}</definedName>
    <definedName name="rfrf" hidden="1">{"via1",#N/A,TRUE,"general";"via2",#N/A,TRUE,"general";"via3",#N/A,TRUE,"general"}</definedName>
    <definedName name="RFV">#REF!</definedName>
    <definedName name="RG">#REF!</definedName>
    <definedName name="rge" hidden="1">{"via1",#N/A,TRUE,"general";"via2",#N/A,TRUE,"general";"via3",#N/A,TRUE,"general"}</definedName>
    <definedName name="rgegg" hidden="1">{"via1",#N/A,TRUE,"general";"via2",#N/A,TRUE,"general";"via3",#N/A,TRUE,"general"}</definedName>
    <definedName name="rhh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[98]Ingenieria!#REF!</definedName>
    <definedName name="RISP">'[3]7422CW00'!#REF!</definedName>
    <definedName name="rj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hidden="1">{"via1",#N/A,TRUE,"general";"via2",#N/A,TRUE,"general";"via3",#N/A,TRUE,"general"}</definedName>
    <definedName name="rkjyk" hidden="1">{"TAB1",#N/A,TRUE,"GENERAL";"TAB2",#N/A,TRUE,"GENERAL";"TAB3",#N/A,TRUE,"GENERAL";"TAB4",#N/A,TRUE,"GENERAL";"TAB5",#N/A,TRUE,"GENERAL"}</definedName>
    <definedName name="rkru" hidden="1">{"via1",#N/A,TRUE,"general";"via2",#N/A,TRUE,"general";"via3",#N/A,TRUE,"general"}</definedName>
    <definedName name="rky" hidden="1">{"TAB1",#N/A,TRUE,"GENERAL";"TAB2",#N/A,TRUE,"GENERAL";"TAB3",#N/A,TRUE,"GENERAL";"TAB4",#N/A,TRUE,"GENERAL";"TAB5",#N/A,TRUE,"GENERAL"}</definedName>
    <definedName name="rnf">[54]Datos!$D$12</definedName>
    <definedName name="Ro">#REF!,#REF!,#REF!</definedName>
    <definedName name="rr">[0]!ERR</definedName>
    <definedName name="rrr" hidden="1">{"via1",#N/A,TRUE,"general";"via2",#N/A,TRUE,"general";"via3",#N/A,TRUE,"general"}</definedName>
    <definedName name="rrrr">'[99]Form5 _Pág_ 1'!#REF!</definedName>
    <definedName name="rrrrrb" hidden="1">{"via1",#N/A,TRUE,"general";"via2",#N/A,TRUE,"general";"via3",#N/A,TRUE,"general"}</definedName>
    <definedName name="rrrrrrre" hidden="1">{"TAB1",#N/A,TRUE,"GENERAL";"TAB2",#N/A,TRUE,"GENERAL";"TAB3",#N/A,TRUE,"GENERAL";"TAB4",#N/A,TRUE,"GENERAL";"TAB5",#N/A,TRUE,"GENERAL"}</definedName>
    <definedName name="rrrrt" hidden="1">{"via1",#N/A,TRUE,"general";"via2",#N/A,TRUE,"general";"via3",#N/A,TRUE,"general"}</definedName>
    <definedName name="Rs">#REF!</definedName>
    <definedName name="rsdgsd5" hidden="1">{"TAB1",#N/A,TRUE,"GENERAL";"TAB2",#N/A,TRUE,"GENERAL";"TAB3",#N/A,TRUE,"GENERAL";"TAB4",#N/A,TRUE,"GENERAL";"TAB5",#N/A,TRUE,"GENERAL"}</definedName>
    <definedName name="RSS">#REF!</definedName>
    <definedName name="rt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hidden="1">{"via1",#N/A,TRUE,"general";"via2",#N/A,TRUE,"general";"via3",#N/A,TRUE,"general"}</definedName>
    <definedName name="rtert" hidden="1">{"TAB1",#N/A,TRUE,"GENERAL";"TAB2",#N/A,TRUE,"GENERAL";"TAB3",#N/A,TRUE,"GENERAL";"TAB4",#N/A,TRUE,"GENERAL";"TAB5",#N/A,TRUE,"GENERAL"}</definedName>
    <definedName name="rtes" hidden="1">{"via1",#N/A,TRUE,"general";"via2",#N/A,TRUE,"general";"via3",#N/A,TRUE,"general"}</definedName>
    <definedName name="rtewth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hidden="1">{"via1",#N/A,TRUE,"general";"via2",#N/A,TRUE,"general";"via3",#N/A,TRUE,"general"}</definedName>
    <definedName name="rthtrh" hidden="1">{"via1",#N/A,TRUE,"general";"via2",#N/A,TRUE,"general";"via3",#N/A,TRUE,"general"}</definedName>
    <definedName name="rtkk" hidden="1">{"via1",#N/A,TRUE,"general";"via2",#N/A,TRUE,"general";"via3",#N/A,TRUE,"general"}</definedName>
    <definedName name="rttthy" hidden="1">{"via1",#N/A,TRUE,"general";"via2",#N/A,TRUE,"general";"via3",#N/A,TRUE,"general"}</definedName>
    <definedName name="rtu" hidden="1">{"via1",#N/A,TRUE,"general";"via2",#N/A,TRUE,"general";"via3",#N/A,TRUE,"general"}</definedName>
    <definedName name="rtug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hidden="1">{"via1",#N/A,TRUE,"general";"via2",#N/A,TRUE,"general";"via3",#N/A,TRUE,"general"}</definedName>
    <definedName name="rturu" hidden="1">{"via1",#N/A,TRUE,"general";"via2",#N/A,TRUE,"general";"via3",#N/A,TRUE,"general"}</definedName>
    <definedName name="rtut" hidden="1">{"via1",#N/A,TRUE,"general";"via2",#N/A,TRUE,"general";"via3",#N/A,TRUE,"general"}</definedName>
    <definedName name="rtutru" hidden="1">{"via1",#N/A,TRUE,"general";"via2",#N/A,TRUE,"general";"via3",#N/A,TRUE,"general"}</definedName>
    <definedName name="rtuy" hidden="1">{"via1",#N/A,TRUE,"general";"via2",#N/A,TRUE,"general";"via3",#N/A,TRUE,"general"}</definedName>
    <definedName name="rtyhr" hidden="1">{"TAB1",#N/A,TRUE,"GENERAL";"TAB2",#N/A,TRUE,"GENERAL";"TAB3",#N/A,TRUE,"GENERAL";"TAB4",#N/A,TRUE,"GENERAL";"TAB5",#N/A,TRUE,"GENERAL"}</definedName>
    <definedName name="rtym" hidden="1">{"via1",#N/A,TRUE,"general";"via2",#N/A,TRUE,"general";"via3",#N/A,TRUE,"general"}</definedName>
    <definedName name="rtyrey" hidden="1">{"TAB1",#N/A,TRUE,"GENERAL";"TAB2",#N/A,TRUE,"GENERAL";"TAB3",#N/A,TRUE,"GENERAL";"TAB4",#N/A,TRUE,"GENERAL";"TAB5",#N/A,TRUE,"GENERAL"}</definedName>
    <definedName name="rtyrh" hidden="1">{"via1",#N/A,TRUE,"general";"via2",#N/A,TRUE,"general";"via3",#N/A,TRUE,"general"}</definedName>
    <definedName name="RTYRTY" hidden="1">{"via1",#N/A,TRUE,"general";"via2",#N/A,TRUE,"general";"via3",#N/A,TRUE,"general"}</definedName>
    <definedName name="rtyt" hidden="1">{"TAB1",#N/A,TRUE,"GENERAL";"TAB2",#N/A,TRUE,"GENERAL";"TAB3",#N/A,TRUE,"GENERAL";"TAB4",#N/A,TRUE,"GENERAL";"TAB5",#N/A,TRUE,"GENERAL"}</definedName>
    <definedName name="rtytry" hidden="1">{"via1",#N/A,TRUE,"general";"via2",#N/A,TRUE,"general";"via3",#N/A,TRUE,"general"}</definedName>
    <definedName name="ruru" hidden="1">{"TAB1",#N/A,TRUE,"GENERAL";"TAB2",#N/A,TRUE,"GENERAL";"TAB3",#N/A,TRUE,"GENERAL";"TAB4",#N/A,TRUE,"GENERAL";"TAB5",#N/A,TRUE,"GENERAL"}</definedName>
    <definedName name="RUT">#REF!</definedName>
    <definedName name="rutu" hidden="1">{"via1",#N/A,TRUE,"general";"via2",#N/A,TRUE,"general";"via3",#N/A,TRUE,"general"}</definedName>
    <definedName name="rwt" hidden="1">{"via1",#N/A,TRUE,"general";"via2",#N/A,TRUE,"general";"via3",#N/A,TRUE,"general"}</definedName>
    <definedName name="ry" hidden="1">{"via1",#N/A,TRUE,"general";"via2",#N/A,TRUE,"general";"via3",#N/A,TRUE,"general"}</definedName>
    <definedName name="ryeryb" hidden="1">{"TAB1",#N/A,TRUE,"GENERAL";"TAB2",#N/A,TRUE,"GENERAL";"TAB3",#N/A,TRUE,"GENERAL";"TAB4",#N/A,TRUE,"GENERAL";"TAB5",#N/A,TRUE,"GENERAL"}</definedName>
    <definedName name="rytrsdg" hidden="1">{"via1",#N/A,TRUE,"general";"via2",#N/A,TRUE,"general";"via3",#N/A,TRUE,"general"}</definedName>
    <definedName name="s">[0]!ERR</definedName>
    <definedName name="saa" hidden="1">{"via1",#N/A,TRUE,"general";"via2",#N/A,TRUE,"general";"via3",#N/A,TRUE,"general"}</definedName>
    <definedName name="SAD" hidden="1">{"via1",#N/A,TRUE,"general";"via2",#N/A,TRUE,"general";"via3",#N/A,TRUE,"general"}</definedName>
    <definedName name="SADF" hidden="1">{"via1",#N/A,TRUE,"general";"via2",#N/A,TRUE,"general";"via3",#N/A,TRUE,"general"}</definedName>
    <definedName name="sadff" hidden="1">{"TAB1",#N/A,TRUE,"GENERAL";"TAB2",#N/A,TRUE,"GENERAL";"TAB3",#N/A,TRUE,"GENERAL";"TAB4",#N/A,TRUE,"GENERAL";"TAB5",#N/A,TRUE,"GENERAL"}</definedName>
    <definedName name="sadfo" hidden="1">{"via1",#N/A,TRUE,"general";"via2",#N/A,TRUE,"general";"via3",#N/A,TRUE,"general"}</definedName>
    <definedName name="safdp" hidden="1">{"TAB1",#N/A,TRUE,"GENERAL";"TAB2",#N/A,TRUE,"GENERAL";"TAB3",#N/A,TRUE,"GENERAL";"TAB4",#N/A,TRUE,"GENERAL";"TAB5",#N/A,TRUE,"GENERAL"}</definedName>
    <definedName name="salarios">[0]!ERR</definedName>
    <definedName name="SalConv">'[10]DATOS CONTRATO'!$G$14</definedName>
    <definedName name="SALID1">#REF!</definedName>
    <definedName name="SalMinimo">[35]BASES!$E$41</definedName>
    <definedName name="sbgfbgdr" hidden="1">{"via1",#N/A,TRUE,"general";"via2",#N/A,TRUE,"general";"via3",#N/A,TRUE,"general"}</definedName>
    <definedName name="SBS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 hidden="1">{"TAB1",#N/A,TRUE,"GENERAL";"TAB2",#N/A,TRUE,"GENERAL";"TAB3",#N/A,TRUE,"GENERAL";"TAB4",#N/A,TRUE,"GENERAL";"TAB5",#N/A,TRUE,"GENERAL"}</definedName>
    <definedName name="sdaf" hidden="1">{"via1",#N/A,TRUE,"general";"via2",#N/A,TRUE,"general";"via3",#N/A,TRUE,"general"}</definedName>
    <definedName name="sdas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hidden="1">{"TAB1",#N/A,TRUE,"GENERAL";"TAB2",#N/A,TRUE,"GENERAL";"TAB3",#N/A,TRUE,"GENERAL";"TAB4",#N/A,TRUE,"GENERAL";"TAB5",#N/A,TRUE,"GENERAL"}</definedName>
    <definedName name="SDDSAFF" hidden="1">{#N/A,#N/A,TRUE,"1842CWN0"}</definedName>
    <definedName name="SDFCE" hidden="1">{"TAB1",#N/A,TRUE,"GENERAL";"TAB2",#N/A,TRUE,"GENERAL";"TAB3",#N/A,TRUE,"GENERAL";"TAB4",#N/A,TRUE,"GENERAL";"TAB5",#N/A,TRUE,"GENERAL"}</definedName>
    <definedName name="sdfd" hidden="1">{"via1",#N/A,TRUE,"general";"via2",#N/A,TRUE,"general";"via3",#N/A,TRUE,"general"}</definedName>
    <definedName name="SDFDG" hidden="1">{#N/A,#N/A,TRUE,"1842CWN0"}</definedName>
    <definedName name="sdfds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hidden="1">{"TAB1",#N/A,TRUE,"GENERAL";"TAB2",#N/A,TRUE,"GENERAL";"TAB3",#N/A,TRUE,"GENERAL";"TAB4",#N/A,TRUE,"GENERAL";"TAB5",#N/A,TRUE,"GENERAL"}</definedName>
    <definedName name="SDFEO" hidden="1">{"via1",#N/A,TRUE,"general";"via2",#N/A,TRUE,"general";"via3",#N/A,TRUE,"general"}</definedName>
    <definedName name="sdfg" hidden="1">{"TAB1",#N/A,TRUE,"GENERAL";"TAB2",#N/A,TRUE,"GENERAL";"TAB3",#N/A,TRUE,"GENERAL";"TAB4",#N/A,TRUE,"GENERAL";"TAB5",#N/A,TRUE,"GENERAL"}</definedName>
    <definedName name="sdfgdsfk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hidden="1">{"TAB1",#N/A,TRUE,"GENERAL";"TAB2",#N/A,TRUE,"GENERAL";"TAB3",#N/A,TRUE,"GENERAL";"TAB4",#N/A,TRUE,"GENERAL";"TAB5",#N/A,TRUE,"GENERAL"}</definedName>
    <definedName name="sdfsd">#REF!</definedName>
    <definedName name="sdfsd4" hidden="1">{"via1",#N/A,TRUE,"general";"via2",#N/A,TRUE,"general";"via3",#N/A,TRUE,"general"}</definedName>
    <definedName name="SDFSDF" hidden="1">{"TAB1",#N/A,TRUE,"GENERAL";"TAB2",#N/A,TRUE,"GENERAL";"TAB3",#N/A,TRUE,"GENERAL";"TAB4",#N/A,TRUE,"GENERAL";"TAB5",#N/A,TRUE,"GENERAL"}</definedName>
    <definedName name="sdfsdfb" hidden="1">{"via1",#N/A,TRUE,"general";"via2",#N/A,TRUE,"general";"via3",#N/A,TRUE,"general"}</definedName>
    <definedName name="sdfsdgg" hidden="1">{#N/A,#N/A,TRUE,"INGENIERIA";#N/A,#N/A,TRUE,"COMPRAS";#N/A,#N/A,TRUE,"DIRECCION";#N/A,#N/A,TRUE,"RESUMEN"}</definedName>
    <definedName name="SDFSF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hidden="1">{"via1",#N/A,TRUE,"general";"via2",#N/A,TRUE,"general";"via3",#N/A,TRUE,"general"}</definedName>
    <definedName name="sdgfiu" hidden="1">{"via1",#N/A,TRUE,"general";"via2",#N/A,TRUE,"general";"via3",#N/A,TRUE,"general"}</definedName>
    <definedName name="sdgsd" hidden="1">{"TAB1",#N/A,TRUE,"GENERAL";"TAB2",#N/A,TRUE,"GENERAL";"TAB3",#N/A,TRUE,"GENERAL";"TAB4",#N/A,TRUE,"GENERAL";"TAB5",#N/A,TRUE,"GENERAL"}</definedName>
    <definedName name="sdgsg" hidden="1">{"via1",#N/A,TRUE,"general";"via2",#N/A,TRUE,"general";"via3",#N/A,TRUE,"general"}</definedName>
    <definedName name="SDIKOM" hidden="1">{"TAB1",#N/A,TRUE,"GENERAL";"TAB2",#N/A,TRUE,"GENERAL";"TAB3",#N/A,TRUE,"GENERAL";"TAB4",#N/A,TRUE,"GENERAL";"TAB5",#N/A,TRUE,"GENERAL"}</definedName>
    <definedName name="sdsdfh" hidden="1">{"via1",#N/A,TRUE,"general";"via2",#N/A,TRUE,"general";"via3",#N/A,TRUE,"general"}</definedName>
    <definedName name="sdsdfsdff" hidden="1">{#N/A,#N/A,TRUE,"1842CWN0"}</definedName>
    <definedName name="SECTOR">#REF!</definedName>
    <definedName name="SEMANA_C3">#REF!</definedName>
    <definedName name="sena">[54]Hoja1!$C$14</definedName>
    <definedName name="SERO">[0]!ERR</definedName>
    <definedName name="setrj" hidden="1">{"via1",#N/A,TRUE,"general";"via2",#N/A,TRUE,"general";"via3",#N/A,TRUE,"general"}</definedName>
    <definedName name="sett" hidden="1">{"via1",#N/A,TRUE,"general";"via2",#N/A,TRUE,"general";"via3",#N/A,TRUE,"general"}</definedName>
    <definedName name="sf">[54]Hoja1!$C$12</definedName>
    <definedName name="sfasf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hidden="1">{"via1",#N/A,TRUE,"general";"via2",#N/A,TRUE,"general";"via3",#N/A,TRUE,"general"}</definedName>
    <definedName name="sfsdf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[45]steel!#REF!</definedName>
    <definedName name="SHEET">'[3]7422CW00'!#REF!</definedName>
    <definedName name="SHEET_KP">[45]steel!$C$7:$L$47</definedName>
    <definedName name="SHEET_MR">[45]steel!$C$7:$J$47</definedName>
    <definedName name="SHEET1">#REF!</definedName>
    <definedName name="SHEET10">#REF!</definedName>
    <definedName name="SHEET11">#REF!</definedName>
    <definedName name="SHEET12">#REF!</definedName>
    <definedName name="SHEET13">#REF!</definedName>
    <definedName name="SHEET14">#REF!</definedName>
    <definedName name="SHEET15">#REF!</definedName>
    <definedName name="SHEET16">#REF!</definedName>
    <definedName name="SHEET17">#REF!</definedName>
    <definedName name="SHEET18">#REF!</definedName>
    <definedName name="SHEET19">#REF!</definedName>
    <definedName name="SHEET2">#REF!</definedName>
    <definedName name="SHEET20">#REF!</definedName>
    <definedName name="SHEET21">#REF!</definedName>
    <definedName name="SHEET22">#REF!</definedName>
    <definedName name="SHEET23">#REF!</definedName>
    <definedName name="SHEET24">#REF!</definedName>
    <definedName name="SHEET25">#REF!</definedName>
    <definedName name="SHEET26">#REF!</definedName>
    <definedName name="SHEET3">#REF!</definedName>
    <definedName name="SHEET4">#REF!</definedName>
    <definedName name="SHEET5">#REF!</definedName>
    <definedName name="SHEET6">#REF!</definedName>
    <definedName name="SHEET7">#REF!</definedName>
    <definedName name="SHEET8">#REF!</definedName>
    <definedName name="SHEET9">#REF!</definedName>
    <definedName name="SI">[0]!ERR</definedName>
    <definedName name="SINGOLO">'[3]7422CW00'!#REF!</definedName>
    <definedName name="SISISIS">[0]!ERR</definedName>
    <definedName name="Smlv">'[10]DATOS CONTRATO'!$I$9</definedName>
    <definedName name="smlv01">[40]CONTRATO!$I$9</definedName>
    <definedName name="smlv2001">[40]CONTRATO!$H$9</definedName>
    <definedName name="SMML">'[64]ASPECTOS TECNICOS'!$O$12:$P$32</definedName>
    <definedName name="SN">[10]EMPRESA!$G$29</definedName>
    <definedName name="SOLD._4_">#REF!</definedName>
    <definedName name="SOLD._6_">#REF!</definedName>
    <definedName name="SOLD._8_">#REF!</definedName>
    <definedName name="solver_adj" localSheetId="0" hidden="1">'PROPUESTA ECONOMICA(ENTIDAD)'!#REF!</definedName>
    <definedName name="solver_adj" localSheetId="1" hidden="1">'PROPUESTA ECONOMICA(PROPONENTE)'!#REF!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'PROPUESTA ECONOMICA(ENTIDAD)'!$J$215</definedName>
    <definedName name="solver_lhs1" localSheetId="1" hidden="1">'PROPUESTA ECONOMICA(PROPONENTE)'!$J$215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'PROPUESTA ECONOMICA(ENTIDAD)'!$J$215</definedName>
    <definedName name="solver_opt" localSheetId="1" hidden="1">'PROPUESTA ECONOMICA(PROPONENTE)'!$J$215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'PROPUESTA ECONOMICA(ENTIDAD)'!$J$216</definedName>
    <definedName name="solver_rhs1" localSheetId="1" hidden="1">'PROPUESTA ECONOMICA(PROPONENTE)'!$J$216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rwrwr" hidden="1">{"TAB1",#N/A,TRUE,"GENERAL";"TAB2",#N/A,TRUE,"GENERAL";"TAB3",#N/A,TRUE,"GENERAL";"TAB4",#N/A,TRUE,"GENERAL";"TAB5",#N/A,TRUE,"GENERAL"}</definedName>
    <definedName name="SS">#REF!</definedName>
    <definedName name="SS_AVG_SIZE">#REF!</definedName>
    <definedName name="SS_WELDING">#REF!</definedName>
    <definedName name="ssa">[54]Hoja1!$C$25</definedName>
    <definedName name="ssh">[54]Hoja1!$C$24</definedName>
    <definedName name="sss" localSheetId="0">MODULO10.auto_abrir</definedName>
    <definedName name="sss" localSheetId="1">MODULO10.auto_abrir</definedName>
    <definedName name="sss">MODULO10.auto_abrir</definedName>
    <definedName name="SSSS">[0]!ERR</definedName>
    <definedName name="sssss7" hidden="1">{"via1",#N/A,TRUE,"general";"via2",#N/A,TRUE,"general";"via3",#N/A,TRUE,"general"}</definedName>
    <definedName name="sssssa" hidden="1">{"TAB1",#N/A,TRUE,"GENERAL";"TAB2",#N/A,TRUE,"GENERAL";"TAB3",#N/A,TRUE,"GENERAL";"TAB4",#N/A,TRUE,"GENERAL";"TAB5",#N/A,TRUE,"GENERAL"}</definedName>
    <definedName name="sssssy" hidden="1">{"via1",#N/A,TRUE,"general";"via2",#N/A,TRUE,"general";"via3",#N/A,TRUE,"general"}</definedName>
    <definedName name="St">#REF!</definedName>
    <definedName name="ST_BLDG">'[3]7422CW00'!#REF!</definedName>
    <definedName name="ST_CW">'[3]7422CW00'!#REF!</definedName>
    <definedName name="STALO1">'[3]7422CW00'!#REF!</definedName>
    <definedName name="STAMPA">#REF!</definedName>
    <definedName name="STANU">'[3]7422CW00'!#REF!</definedName>
    <definedName name="START">#REF!</definedName>
    <definedName name="START1">'[3]7422CW00'!#REF!</definedName>
    <definedName name="STENU">'[3]7422CW00'!#REF!</definedName>
    <definedName name="Stock">'[100]PxQ Cantidades'!#REF!</definedName>
    <definedName name="STONU">'[3]7422CW00'!#REF!</definedName>
    <definedName name="STRESS_RELIEVIN">#REF!</definedName>
    <definedName name="STSUMM">'[3]7422CW00'!#REF!</definedName>
    <definedName name="stt" hidden="1">{"via1",#N/A,TRUE,"general";"via2",#N/A,TRUE,"general";"via3",#N/A,TRUE,"general"}</definedName>
    <definedName name="SUBSUELO">#REF!</definedName>
    <definedName name="Subtotal">#REF!</definedName>
    <definedName name="SUELDO">#REF!</definedName>
    <definedName name="suma">[52]Hoja1!$F$60</definedName>
    <definedName name="Summary">#REF!</definedName>
    <definedName name="SUP_ART">[45]steel!#REF!</definedName>
    <definedName name="SUP_VEX">#REF!</definedName>
    <definedName name="SUP_VPR">#REF!</definedName>
    <definedName name="SUP_VPR_GEC">#REF!</definedName>
    <definedName name="SUP_VPR_GMM">#REF!</definedName>
    <definedName name="SUP_VPR_GRC">#REF!</definedName>
    <definedName name="SUP_VPR_GRM">#REF!</definedName>
    <definedName name="SUP_VPR_GRN">#REF!</definedName>
    <definedName name="SUP_VPR_GRS">#REF!</definedName>
    <definedName name="SUP_VPR_GTP">[12]Tablas!#REF!</definedName>
    <definedName name="SUP_VPR_NA">#REF!</definedName>
    <definedName name="SUPER">[56]Tablas!$H$1:$H$65536</definedName>
    <definedName name="SUPERFICIE">#REF!</definedName>
    <definedName name="sw">[0]!ERR</definedName>
    <definedName name="swsw" hidden="1">{"via1",#N/A,TRUE,"general";"via2",#N/A,TRUE,"general";"via3",#N/A,TRUE,"general"}</definedName>
    <definedName name="swsw3" hidden="1">{"TAB1",#N/A,TRUE,"GENERAL";"TAB2",#N/A,TRUE,"GENERAL";"TAB3",#N/A,TRUE,"GENERAL";"TAB4",#N/A,TRUE,"GENERAL";"TAB5",#N/A,TRUE,"GENERAL"}</definedName>
    <definedName name="t" localSheetId="0">[21]!absc</definedName>
    <definedName name="t" localSheetId="1">[21]!absc</definedName>
    <definedName name="t">[21]!absc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5t5" hidden="1">{"TAB1",#N/A,TRUE,"GENERAL";"TAB2",#N/A,TRUE,"GENERAL";"TAB3",#N/A,TRUE,"GENERAL";"TAB4",#N/A,TRUE,"GENERAL";"TAB5",#N/A,TRUE,"GENERAL"}</definedName>
    <definedName name="TAB_FECHA">[56]Tablas!$B$1:$B$65536</definedName>
    <definedName name="TABLA">#REF!</definedName>
    <definedName name="tabla1">[101]Hoja3!$B$4:$F$28</definedName>
    <definedName name="TABLEKP">'[3]7422CW00'!#REF!</definedName>
    <definedName name="TABLEPRI">#REF!</definedName>
    <definedName name="Tambores">#REF!</definedName>
    <definedName name="Tanques">#REF!</definedName>
    <definedName name="TAREAS_INICIALES">#REF!</definedName>
    <definedName name="TARIFA">#REF!</definedName>
    <definedName name="TarifaPension">[40]EMPRESA!$F$24</definedName>
    <definedName name="TARIFAS">[102]TARIFAS!$A$1:$F$52</definedName>
    <definedName name="TarifaSalud">[40]EMPRESA!$F$26</definedName>
    <definedName name="Tasa">#REF!</definedName>
    <definedName name="TASA_DE_CAMBIO">#REF!</definedName>
    <definedName name="Tasa1">'[103]Bases 2A'!$C$20</definedName>
    <definedName name="TasaCCP">#REF!</definedName>
    <definedName name="Tax">#REF!</definedName>
    <definedName name="TB_EVENTOS_OTS_ANUAL">#REF!</definedName>
    <definedName name="tc">#REF!</definedName>
    <definedName name="tdy" hidden="1">{"TAB1",#N/A,TRUE,"GENERAL";"TAB2",#N/A,TRUE,"GENERAL";"TAB3",#N/A,TRUE,"GENERAL";"TAB4",#N/A,TRUE,"GENERAL";"TAB5",#N/A,TRUE,"GENERAL"}</definedName>
    <definedName name="telefono">[40]EMPRESA!$F$16</definedName>
    <definedName name="TEMA1">#REF!</definedName>
    <definedName name="TEMA10">#REF!</definedName>
    <definedName name="TEMA2">#REF!</definedName>
    <definedName name="TEMA3">#REF!</definedName>
    <definedName name="TEMA4">#REF!</definedName>
    <definedName name="TEMA5">#REF!</definedName>
    <definedName name="TEMA6">#REF!</definedName>
    <definedName name="TEMA7">#REF!</definedName>
    <definedName name="TEMA8">#REF!</definedName>
    <definedName name="TEMA9">#REF!</definedName>
    <definedName name="TEMAS_PACC">#REF!</definedName>
    <definedName name="TER">[0]!ERR</definedName>
    <definedName name="TERM">[0]!ERR</definedName>
    <definedName name="TÉRMINOS">[0]!ERR</definedName>
    <definedName name="TERR">[25]PRESUPUESTO!$I$7</definedName>
    <definedName name="tewst" hidden="1">{"TAB1",#N/A,TRUE,"GENERAL";"TAB2",#N/A,TRUE,"GENERAL";"TAB3",#N/A,TRUE,"GENERAL";"TAB4",#N/A,TRUE,"GENERAL";"TAB5",#N/A,TRUE,"GENERAL"}</definedName>
    <definedName name="teytrh" hidden="1">{"via1",#N/A,TRUE,"general";"via2",#N/A,TRUE,"general";"via3",#N/A,TRUE,"general"}</definedName>
    <definedName name="TGB">#REF!</definedName>
    <definedName name="TH">#REF!</definedName>
    <definedName name="thdh" hidden="1">{"TAB1",#N/A,TRUE,"GENERAL";"TAB2",#N/A,TRUE,"GENERAL";"TAB3",#N/A,TRUE,"GENERAL";"TAB4",#N/A,TRUE,"GENERAL";"TAB5",#N/A,TRUE,"GENERAL"}</definedName>
    <definedName name="THP">#REF!</definedName>
    <definedName name="thtj" hidden="1">{"via1",#N/A,TRUE,"general";"via2",#N/A,TRUE,"general";"via3",#N/A,TRUE,"general"}</definedName>
    <definedName name="TIEMPO">[36]BASES!$E$27</definedName>
    <definedName name="TIPO">#REF!</definedName>
    <definedName name="TIPO_GRUPO">#REF!</definedName>
    <definedName name="TipoGC">[89]Tablas!$U$6:$U$15</definedName>
    <definedName name="TipoNeces">[89]Tablas!$Q$6:$Q$8</definedName>
    <definedName name="TipoPro">#REF!</definedName>
    <definedName name="Tipoproceso">#REF!</definedName>
    <definedName name="TIR">#REF!</definedName>
    <definedName name="TITLE">#REF!</definedName>
    <definedName name="titu">#REF!</definedName>
    <definedName name="titu2">#REF!</definedName>
    <definedName name="TITULO">#REF!</definedName>
    <definedName name="_xlnm.Print_Titles">#N/A</definedName>
    <definedName name="Títulos_a_imprimir_IM">#REF!</definedName>
    <definedName name="tk">'[10]DATOS CONTRATO'!$E$18</definedName>
    <definedName name="TK_1" hidden="1">[22]INST!#REF!</definedName>
    <definedName name="TKSLCI07">[10]EMPRESA!$F$22</definedName>
    <definedName name="tld">[54]Datos!$D$14</definedName>
    <definedName name="TOPGENER">#REF!</definedName>
    <definedName name="TOPGENER1">#REF!</definedName>
    <definedName name="TOPMENU">#REF!</definedName>
    <definedName name="Torres">#REF!</definedName>
    <definedName name="tortas" hidden="1">{"TAB1",#N/A,TRUE,"GENERAL";"TAB2",#N/A,TRUE,"GENERAL";"TAB3",#N/A,TRUE,"GENERAL";"TAB4",#N/A,TRUE,"GENERAL";"TAB5",#N/A,TRUE,"GENERAL"}</definedName>
    <definedName name="tortas2" hidden="1">{"via1",#N/A,TRUE,"general";"via2",#N/A,TRUE,"general";"via3",#N/A,TRUE,"general"}</definedName>
    <definedName name="TOT">#REF!</definedName>
    <definedName name="TOTAL">#REF!</definedName>
    <definedName name="Total_Interest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1">#REF!</definedName>
    <definedName name="TotalCesantias">'[40]NOMINA 1'!$N$38</definedName>
    <definedName name="TOTALHH">#REF!</definedName>
    <definedName name="TOTALHH1">#REF!</definedName>
    <definedName name="TotalVacaciones">'[40]NOMINA 1'!$N$37</definedName>
    <definedName name="TotAuxAlim">'[10]NOMINA-1'!$E$37</definedName>
    <definedName name="TotAuxAlimentacion">'[40]NOMINA 1'!$E$38</definedName>
    <definedName name="TotAuxCom">'[10]NOMINA-1'!$E$39</definedName>
    <definedName name="TotAuxComi">'[40]NOMINA 1'!$E$40</definedName>
    <definedName name="TotAuxDotacion">'[40]NOMINA 1'!$E$41</definedName>
    <definedName name="TotAuxHab">'[40]NOMINA 1'!$E$37</definedName>
    <definedName name="TotAuxTransporte">'[40]NOMINA 1'!$E$39</definedName>
    <definedName name="TotBasico">'[40]NOMINA 1'!$E$35</definedName>
    <definedName name="TotCom">'[10]NOMINA-1'!$E$41</definedName>
    <definedName name="TotComision">'[40]NOMINA 1'!$E$42</definedName>
    <definedName name="TotExtras">'[40]NOMINA 1'!$E$36</definedName>
    <definedName name="TotIntercesantias">'[40]NOMINA 1'!$N$39</definedName>
    <definedName name="TotPrimaServicios">'[40]NOMINA 1'!$N$36</definedName>
    <definedName name="TotPrimaServicos">'[40]NOMINA 1'!$N$36</definedName>
    <definedName name="TotPrimaVacaciones">'[40]NOMINA 1'!$N$41</definedName>
    <definedName name="TotPrimConv">'[10]NOMINA-1'!$N$39</definedName>
    <definedName name="TotPrimConvencional">'[40]NOMINA 1'!$N$40</definedName>
    <definedName name="TotPrimVac">'[10]NOMINA-1'!$N$40</definedName>
    <definedName name="TOTSHE1">#REF!</definedName>
    <definedName name="TOTSHE10">#REF!</definedName>
    <definedName name="TOTSHE11">#REF!</definedName>
    <definedName name="TOTSHE12">#REF!</definedName>
    <definedName name="TOTSHE13">#REF!</definedName>
    <definedName name="TOTSHE14">#REF!</definedName>
    <definedName name="TOTSHE15">#REF!</definedName>
    <definedName name="TOTSHE16">#REF!</definedName>
    <definedName name="TOTSHE17">#REF!</definedName>
    <definedName name="TOTSHE18">#REF!</definedName>
    <definedName name="TOTSHE19">#REF!</definedName>
    <definedName name="TOTSHE2">#REF!</definedName>
    <definedName name="TOTSHE20">#REF!</definedName>
    <definedName name="TOTSHE21">#REF!</definedName>
    <definedName name="TOTSHE22">#REF!</definedName>
    <definedName name="TOTSHE23">#REF!</definedName>
    <definedName name="TOTSHE24">#REF!</definedName>
    <definedName name="TOTSHE25">#REF!</definedName>
    <definedName name="TOTSHE26">#REF!</definedName>
    <definedName name="TOTSHE3">#REF!</definedName>
    <definedName name="TOTSHE4">#REF!</definedName>
    <definedName name="TOTSHE5">#REF!</definedName>
    <definedName name="TOTSHE6">#REF!</definedName>
    <definedName name="TOTSHE7">#REF!</definedName>
    <definedName name="TOTSHE8">#REF!</definedName>
    <definedName name="TOTSHE9">#REF!</definedName>
    <definedName name="TotVac">'[10]NOMINA-1'!$N$36</definedName>
    <definedName name="tr" hidden="1">{"TAB1",#N/A,TRUE,"GENERAL";"TAB2",#N/A,TRUE,"GENERAL";"TAB3",#N/A,TRUE,"GENERAL";"TAB4",#N/A,TRUE,"GENERAL";"TAB5",#N/A,TRUE,"GENERAL"}</definedName>
    <definedName name="TrainSpec">#REF!</definedName>
    <definedName name="Transmisores">#REF!</definedName>
    <definedName name="Transporte">'[10]DATOS CONTRATO'!$E$16</definedName>
    <definedName name="TRAT">[104]desmonte!$E$48</definedName>
    <definedName name="TREM">#REF!</definedName>
    <definedName name="Trenes">#REF!</definedName>
    <definedName name="trest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hidden="1">{"via1",#N/A,TRUE,"general";"via2",#N/A,TRUE,"general";"via3",#N/A,TRUE,"general"}</definedName>
    <definedName name="trhfh" hidden="1">{"via1",#N/A,TRUE,"general";"via2",#N/A,TRUE,"general";"via3",#N/A,TRUE,"general"}</definedName>
    <definedName name="tri">#REF!</definedName>
    <definedName name="Trimestre1">#REF!</definedName>
    <definedName name="Trimestre2">#REF!</definedName>
    <definedName name="Trimestre3">#REF!</definedName>
    <definedName name="Trimestre4">#REF!</definedName>
    <definedName name="trjfgjh" hidden="1">{"via1",#N/A,TRUE,"general";"via2",#N/A,TRUE,"general";"via3",#N/A,TRUE,"general"}</definedName>
    <definedName name="TRM">[105]Tablas!$B$2</definedName>
    <definedName name="tru" hidden="1">{"via1",#N/A,TRUE,"general";"via2",#N/A,TRUE,"general";"via3",#N/A,TRUE,"general"}</definedName>
    <definedName name="truds" hidden="1">{"via1",#N/A,TRUE,"general";"via2",#N/A,TRUE,"general";"via3",#N/A,TRUE,"general"}</definedName>
    <definedName name="trutu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hidden="1">{"via1",#N/A,TRUE,"general";"via2",#N/A,TRUE,"general";"via3",#N/A,TRUE,"general"}</definedName>
    <definedName name="tsert" hidden="1">{"TAB1",#N/A,TRUE,"GENERAL";"TAB2",#N/A,TRUE,"GENERAL";"TAB3",#N/A,TRUE,"GENERAL";"TAB4",#N/A,TRUE,"GENERAL";"TAB5",#N/A,TRUE,"GENERAL"}</definedName>
    <definedName name="TtCD">#REF!</definedName>
    <definedName name="TTR" hidden="1">{"via1",#N/A,TRUE,"general";"via2",#N/A,TRUE,"general";"via3",#N/A,TRUE,"general"}</definedName>
    <definedName name="ttrff" hidden="1">{"via1",#N/A,TRUE,"general";"via2",#N/A,TRUE,"general";"via3",#N/A,TRUE,"general"}</definedName>
    <definedName name="ttt" hidden="1">{"TAB1",#N/A,TRUE,"GENERAL";"TAB2",#N/A,TRUE,"GENERAL";"TAB3",#N/A,TRUE,"GENERAL";"TAB4",#N/A,TRUE,"GENERAL";"TAB5",#N/A,TRUE,"GENERAL"}</definedName>
    <definedName name="tttt7" hidden="1">{"via1",#N/A,TRUE,"general";"via2",#N/A,TRUE,"general";"via3",#N/A,TRUE,"general"}</definedName>
    <definedName name="tttthy" hidden="1">{"TAB1",#N/A,TRUE,"GENERAL";"TAB2",#N/A,TRUE,"GENERAL";"TAB3",#N/A,TRUE,"GENERAL";"TAB4",#N/A,TRUE,"GENERAL";"TAB5",#N/A,TRUE,"GENERAL"}</definedName>
    <definedName name="ttttr" hidden="1">{"via1",#N/A,TRUE,"general";"via2",#N/A,TRUE,"general";"via3",#N/A,TRUE,"general"}</definedName>
    <definedName name="ttttt" hidden="1">{"TAB1",#N/A,TRUE,"GENERAL";"TAB2",#N/A,TRUE,"GENERAL";"TAB3",#N/A,TRUE,"GENERAL";"TAB4",#N/A,TRUE,"GENERAL";"TAB5",#N/A,TRUE,"GENERAL"}</definedName>
    <definedName name="tu" hidden="1">{"via1",#N/A,TRUE,"general";"via2",#N/A,TRUE,"general";"via3",#N/A,TRUE,"general"}</definedName>
    <definedName name="TUBERIA" hidden="1">#REF!</definedName>
    <definedName name="Tubería">#REF!</definedName>
    <definedName name="TUBERIA1" hidden="1">#REF!</definedName>
    <definedName name="tur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'[88]CCP,LEYES, Y DEC.'!#REF!</definedName>
    <definedName name="twer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hidden="1">{"via1",#N/A,TRUE,"general";"via2",#N/A,TRUE,"general";"via3",#N/A,TRUE,"general"}</definedName>
    <definedName name="tyery" hidden="1">{"via1",#N/A,TRUE,"general";"via2",#N/A,TRUE,"general";"via3",#N/A,TRUE,"general"}</definedName>
    <definedName name="tyj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hidden="1">{"via1",#N/A,TRUE,"general";"via2",#N/A,TRUE,"general";"via3",#N/A,TRUE,"general"}</definedName>
    <definedName name="tym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hidden="1">{"via1",#N/A,TRUE,"general";"via2",#N/A,TRUE,"general";"via3",#N/A,TRUE,"general"}</definedName>
    <definedName name="tyxg" hidden="1">{"via1",#N/A,TRUE,"general";"via2",#N/A,TRUE,"general";"via3",#N/A,TRUE,"general"}</definedName>
    <definedName name="U">#REF!</definedName>
    <definedName name="u3u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>#REF!</definedName>
    <definedName name="UFrm2InUse">1</definedName>
    <definedName name="UI" hidden="1">{"via1",#N/A,TRUE,"general";"via2",#N/A,TRUE,"general";"via3",#N/A,TRUE,"general"}</definedName>
    <definedName name="UIC">[12]Tablas!#REF!</definedName>
    <definedName name="uijhj" hidden="1">{"via1",#N/A,TRUE,"general";"via2",#N/A,TRUE,"general";"via3",#N/A,TRUE,"general"}</definedName>
    <definedName name="uio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hidden="1">{"via1",#N/A,TRUE,"general";"via2",#N/A,TRUE,"general";"via3",#N/A,TRUE,"general"}</definedName>
    <definedName name="uituii" hidden="1">{"TAB1",#N/A,TRUE,"GENERAL";"TAB2",#N/A,TRUE,"GENERAL";"TAB3",#N/A,TRUE,"GENERAL";"TAB4",#N/A,TRUE,"GENERAL";"TAB5",#N/A,TRUE,"GENERAL"}</definedName>
    <definedName name="uityjj" hidden="1">{"via1",#N/A,TRUE,"general";"via2",#N/A,TRUE,"general";"via3",#N/A,TRUE,"general"}</definedName>
    <definedName name="uiufgj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>#REF!</definedName>
    <definedName name="UN_PRI">#REF!</definedName>
    <definedName name="UNIT">'[106]Lista APU'!$A$3:$D$479</definedName>
    <definedName name="UNITARIO">[107]Unitarios!$A$3:$D$13</definedName>
    <definedName name="Unitarios">#REF!</definedName>
    <definedName name="unj" hidden="1">[18]INST!#REF!</definedName>
    <definedName name="uno">[0]!ERR</definedName>
    <definedName name="UOUIV" hidden="1">{"TAB1",#N/A,TRUE,"GENERAL";"TAB2",#N/A,TRUE,"GENERAL";"TAB3",#N/A,TRUE,"GENERAL";"TAB4",#N/A,TRUE,"GENERAL";"TAB5",#N/A,TRUE,"GENERAL"}</definedName>
    <definedName name="uriel">[0]!ERR</definedName>
    <definedName name="uryur" hidden="1">{"TAB1",#N/A,TRUE,"GENERAL";"TAB2",#N/A,TRUE,"GENERAL";"TAB3",#N/A,TRUE,"GENERAL";"TAB4",#N/A,TRUE,"GENERAL";"TAB5",#N/A,TRUE,"GENERAL"}</definedName>
    <definedName name="USxCOL">#REF!</definedName>
    <definedName name="ut">'[77]1'!$N$42</definedName>
    <definedName name="UTL">[25]otros!$C$4</definedName>
    <definedName name="uu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hidden="1">{"via1",#N/A,TRUE,"general";"via2",#N/A,TRUE,"general";"via3",#N/A,TRUE,"general"}</definedName>
    <definedName name="uv">375000</definedName>
    <definedName name="uwkap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hidden="1">{"via1",#N/A,TRUE,"general";"via2",#N/A,TRUE,"general";"via3",#N/A,TRUE,"general"}</definedName>
    <definedName name="v" hidden="1">{"TAB1",#N/A,TRUE,"GENERAL";"TAB2",#N/A,TRUE,"GENERAL";"TAB3",#N/A,TRUE,"GENERAL";"TAB4",#N/A,TRUE,"GENERAL";"TAB5",#N/A,TRUE,"GENERAL"}</definedName>
    <definedName name="VALDES">#REF!</definedName>
    <definedName name="valor1">#REF!</definedName>
    <definedName name="valor2">#REF!</definedName>
    <definedName name="VALOR3">#REF!</definedName>
    <definedName name="ValorCto">[108]CONTRATO!$E$9</definedName>
    <definedName name="ValorEjecutado">#REF!</definedName>
    <definedName name="ValorProyecto">#REF!</definedName>
    <definedName name="ValorRecursosComprometidos">#REF!</definedName>
    <definedName name="Values_Entered">IF(Loan_Amount*Interest_Rate*Loan_Years*Loan_Start&gt;0,1,0)</definedName>
    <definedName name="Válvulas">#REF!</definedName>
    <definedName name="Var">[20]Varios.!$E$1:$E$65536</definedName>
    <definedName name="VARIACION1">#REF!</definedName>
    <definedName name="Varios">#REF!</definedName>
    <definedName name="vbvbvbvb" hidden="1">{"TAB1",#N/A,TRUE,"GENERAL";"TAB2",#N/A,TRUE,"GENERAL";"TAB3",#N/A,TRUE,"GENERAL";"TAB4",#N/A,TRUE,"GENERAL";"TAB5",#N/A,TRUE,"GENERAL"}</definedName>
    <definedName name="vc">#REF!</definedName>
    <definedName name="vct">#REF!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fvuio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>#REF!</definedName>
    <definedName name="VEX">[12]Tablas!#REF!</definedName>
    <definedName name="VEX_ON">#REF!</definedName>
    <definedName name="VEX1_1">[12]Tablas!#REF!</definedName>
    <definedName name="VEX1_1_1">[12]Tablas!#REF!</definedName>
    <definedName name="VEX1_1_2">[12]Tablas!#REF!</definedName>
    <definedName name="VEX1_1_3">[12]Tablas!#REF!</definedName>
    <definedName name="VEX1_1_4">[12]Tablas!#REF!</definedName>
    <definedName name="VEX1_2">[12]Tablas!#REF!</definedName>
    <definedName name="VEX1_3">[12]Tablas!#REF!</definedName>
    <definedName name="VFA">[12]Tablas!#REF!</definedName>
    <definedName name="VFA1_1">[12]Tablas!#REF!</definedName>
    <definedName name="VFA1_1_1">[12]Tablas!#REF!</definedName>
    <definedName name="VFA1_1_2">[12]Tablas!#REF!</definedName>
    <definedName name="VFA1_1_3">[12]Tablas!#REF!</definedName>
    <definedName name="VFA1_1_4">[12]Tablas!#REF!</definedName>
    <definedName name="VFA1_1_5">[12]Tablas!#REF!</definedName>
    <definedName name="VFA1_1_6">[12]Tablas!#REF!</definedName>
    <definedName name="VFA1_2">[12]Tablas!#REF!</definedName>
    <definedName name="VFA1_3">[12]Tablas!#REF!</definedName>
    <definedName name="vfbgnhyt" hidden="1">{"via1",#N/A,TRUE,"general";"via2",#N/A,TRUE,"general";"via3",#N/A,TRUE,"general"}</definedName>
    <definedName name="vfh">'[74]7422CW00'!#REF!</definedName>
    <definedName name="VFR">#REF!</definedName>
    <definedName name="vfvdv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IA">#REF!</definedName>
    <definedName name="VICEP_DIRECC">[89]Tablas!$A$6:$A$26</definedName>
    <definedName name="VigenciaDolares">#REF!</definedName>
    <definedName name="VigenciaPesos">#REF!</definedName>
    <definedName name="VIGFUTURA">[89]Tablas!$J$6:$J$8</definedName>
    <definedName name="VIT">[12]Tablas!#REF!</definedName>
    <definedName name="VIT1_1">[12]Tablas!#REF!</definedName>
    <definedName name="VIT1_1_1">[12]Tablas!#REF!</definedName>
    <definedName name="VIT1_1_10">[12]Tablas!#REF!</definedName>
    <definedName name="VIT1_1_11">[12]Tablas!#REF!</definedName>
    <definedName name="VIT1_1_12">[12]Tablas!#REF!</definedName>
    <definedName name="VIT1_1_13">[12]Tablas!#REF!</definedName>
    <definedName name="VIT1_1_14">[12]Tablas!#REF!</definedName>
    <definedName name="VIT1_1_15">[12]Tablas!#REF!</definedName>
    <definedName name="VIT1_1_16">[12]Tablas!#REF!</definedName>
    <definedName name="VIt1_1_17">[12]Tablas!#REF!</definedName>
    <definedName name="VIT1_1_18">[12]Tablas!#REF!</definedName>
    <definedName name="VIt1_1_19">[12]Tablas!#REF!</definedName>
    <definedName name="VIT1_1_2">[12]Tablas!#REF!</definedName>
    <definedName name="VIT1_1_20">[12]Tablas!#REF!</definedName>
    <definedName name="VIT1_1_3">[12]Tablas!#REF!</definedName>
    <definedName name="VIT1_1_4">[12]Tablas!#REF!</definedName>
    <definedName name="VIT1_1_5">[12]Tablas!#REF!</definedName>
    <definedName name="VIT1_1_6">[12]Tablas!#REF!</definedName>
    <definedName name="VIT1_1_7">[12]Tablas!#REF!</definedName>
    <definedName name="VIT1_1_8">[12]Tablas!#REF!</definedName>
    <definedName name="VIT1_1_9">[12]Tablas!#REF!</definedName>
    <definedName name="VIT1_2">[12]Tablas!#REF!</definedName>
    <definedName name="VIT1_3">[12]Tablas!#REF!</definedName>
    <definedName name="VIT1_4">[12]Tablas!#REF!</definedName>
    <definedName name="VIT1_5">[12]Tablas!#REF!</definedName>
    <definedName name="VIT1_6">[12]Tablas!#REF!</definedName>
    <definedName name="vital5">[50]Personalizar!$E$15</definedName>
    <definedName name="vk" hidden="1">{"via1",#N/A,TRUE,"general";"via2",#N/A,TRUE,"general";"via3",#N/A,TRUE,"general"}</definedName>
    <definedName name="vnbvxb" hidden="1">{"via1",#N/A,TRUE,"general";"via2",#N/A,TRUE,"general";"via3",#N/A,TRUE,"general"}</definedName>
    <definedName name="VNVBN" hidden="1">{"TAB1",#N/A,TRUE,"GENERAL";"TAB2",#N/A,TRUE,"GENERAL";"TAB3",#N/A,TRUE,"GENERAL";"TAB4",#N/A,TRUE,"GENERAL";"TAB5",#N/A,TRUE,"GENERAL"}</definedName>
    <definedName name="vp">#REF!</definedName>
    <definedName name="VPN">#REF!</definedName>
    <definedName name="VPNCCP">#REF!</definedName>
    <definedName name="VPNInversion">#REF!</definedName>
    <definedName name="VPNInversionCCP">#REF!</definedName>
    <definedName name="VPR">#REF!</definedName>
    <definedName name="VPR_COMBUS">#REF!</definedName>
    <definedName name="VPR_CRUDO">#REF!</definedName>
    <definedName name="VPR_GAS">#REF!</definedName>
    <definedName name="VPR_ON">#REF!</definedName>
    <definedName name="VPR1_1">[12]Tablas!#REF!</definedName>
    <definedName name="VPR1_1_1">[12]Tablas!#REF!</definedName>
    <definedName name="VPR1_1_10">[12]Tablas!#REF!</definedName>
    <definedName name="VPR1_1_11">[12]Tablas!#REF!</definedName>
    <definedName name="VPR1_1_12">[12]Tablas!#REF!</definedName>
    <definedName name="VPR1_1_13">[12]Tablas!#REF!</definedName>
    <definedName name="VPR1_1_14">[12]Tablas!#REF!</definedName>
    <definedName name="VPR1_1_15">[12]Tablas!#REF!</definedName>
    <definedName name="VPR1_1_16">[12]Tablas!#REF!</definedName>
    <definedName name="VPR1_1_17">[12]Tablas!#REF!</definedName>
    <definedName name="VPR1_1_18">[12]Tablas!#REF!</definedName>
    <definedName name="VPR1_1_19">[12]Tablas!#REF!</definedName>
    <definedName name="VPR1_1_2">[12]Tablas!#REF!</definedName>
    <definedName name="VPR1_1_20">[12]Tablas!#REF!</definedName>
    <definedName name="VPR1_1_21">[12]Tablas!#REF!</definedName>
    <definedName name="VPR1_1_22">[12]Tablas!#REF!</definedName>
    <definedName name="VPR1_1_23">[12]Tablas!#REF!</definedName>
    <definedName name="VPR1_1_24">[12]Tablas!#REF!</definedName>
    <definedName name="VPR1_1_25">[12]Tablas!#REF!</definedName>
    <definedName name="VPR1_1_26">[12]Tablas!#REF!</definedName>
    <definedName name="VPR1_1_27">[12]Tablas!#REF!</definedName>
    <definedName name="VPR1_1_28">[12]Tablas!#REF!</definedName>
    <definedName name="VPR1_1_29">[12]Tablas!#REF!</definedName>
    <definedName name="VPR1_1_3">[12]Tablas!#REF!</definedName>
    <definedName name="VPR1_1_30">[12]Tablas!#REF!</definedName>
    <definedName name="VPR1_1_31">[12]Tablas!#REF!</definedName>
    <definedName name="VPR1_1_32">[12]Tablas!#REF!</definedName>
    <definedName name="VPR1_1_4">[12]Tablas!#REF!</definedName>
    <definedName name="VPR1_1_5">[12]Tablas!#REF!</definedName>
    <definedName name="VPR1_1_6">[12]Tablas!#REF!</definedName>
    <definedName name="VPR1_1_7">[12]Tablas!#REF!</definedName>
    <definedName name="VPR1_1_8">[12]Tablas!#REF!</definedName>
    <definedName name="VPR1_1_9">[12]Tablas!#REF!</definedName>
    <definedName name="VPR1_2">[12]Tablas!#REF!</definedName>
    <definedName name="VPR1_3">[12]Tablas!#REF!</definedName>
    <definedName name="VPR1_4">[12]Tablas!#REF!</definedName>
    <definedName name="VPR1_5">[12]Tablas!#REF!</definedName>
    <definedName name="VPR1_6">[12]Tablas!#REF!</definedName>
    <definedName name="vpt">#REF!</definedName>
    <definedName name="VRP">[12]Tablas!#REF!</definedName>
    <definedName name="VRP_PETROQ">#REF!</definedName>
    <definedName name="VRP1_1">[12]Tablas!#REF!</definedName>
    <definedName name="VRP1_1_1">[12]Tablas!#REF!</definedName>
    <definedName name="VRP1_1_10">[12]Tablas!#REF!</definedName>
    <definedName name="VRP1_1_11">[12]Tablas!#REF!</definedName>
    <definedName name="VRP1_1_12">[12]Tablas!#REF!</definedName>
    <definedName name="VRP1_1_13">[12]Tablas!#REF!</definedName>
    <definedName name="VRP1_1_14">[12]Tablas!#REF!</definedName>
    <definedName name="VRP1_1_15">[12]Tablas!#REF!</definedName>
    <definedName name="VRP1_1_16">[12]Tablas!#REF!</definedName>
    <definedName name="VRP1_1_17">[12]Tablas!#REF!</definedName>
    <definedName name="VRP1_1_18">[12]Tablas!#REF!</definedName>
    <definedName name="VRP1_1_19">[12]Tablas!#REF!</definedName>
    <definedName name="VRP1_1_2">[12]Tablas!#REF!</definedName>
    <definedName name="VRP1_1_20">[12]Tablas!#REF!</definedName>
    <definedName name="VRP1_1_21">[12]Tablas!#REF!</definedName>
    <definedName name="VRP1_1_22">[12]Tablas!#REF!</definedName>
    <definedName name="VRP1_1_23">[12]Tablas!#REF!</definedName>
    <definedName name="VRP1_1_3">[12]Tablas!#REF!</definedName>
    <definedName name="VRP1_1_4">[12]Tablas!#REF!</definedName>
    <definedName name="VRP1_1_5">[12]Tablas!#REF!</definedName>
    <definedName name="VRP1_1_6">[12]Tablas!#REF!</definedName>
    <definedName name="VRP1_1_7">[12]Tablas!#REF!</definedName>
    <definedName name="VRP1_1_8">[12]Tablas!#REF!</definedName>
    <definedName name="VRP1_1_9">[12]Tablas!#REF!</definedName>
    <definedName name="VRP1_2">[12]Tablas!#REF!</definedName>
    <definedName name="VRP1_3">[12]Tablas!#REF!</definedName>
    <definedName name="VRP1_4">[12]Tablas!#REF!</definedName>
    <definedName name="vsdfj" hidden="1">{"via1",#N/A,TRUE,"general";"via2",#N/A,TRUE,"general";"via3",#N/A,TRUE,"general"}</definedName>
    <definedName name="VSM">[12]Tablas!#REF!</definedName>
    <definedName name="VSM1_1">[12]Tablas!#REF!</definedName>
    <definedName name="VSM1_1_1">[12]Tablas!#REF!</definedName>
    <definedName name="VSM1_1_2">[12]Tablas!#REF!</definedName>
    <definedName name="VSM1_1_3">[12]Tablas!#REF!</definedName>
    <definedName name="VSM1_1_4">[12]Tablas!#REF!</definedName>
    <definedName name="VSM1_1_5">[12]Tablas!#REF!</definedName>
    <definedName name="VSM1_2">[12]Tablas!#REF!</definedName>
    <definedName name="VSM1_3">[12]Tablas!#REF!</definedName>
    <definedName name="VSM1_4">[12]Tablas!#REF!</definedName>
    <definedName name="VSM1_5">[12]Tablas!#REF!</definedName>
    <definedName name="vsp">#REF!</definedName>
    <definedName name="vt" hidden="1">{"via1",#N/A,TRUE,"general";"via2",#N/A,TRUE,"general";"via3",#N/A,TRUE,"general"}</definedName>
    <definedName name="vutil">#REF!</definedName>
    <definedName name="vvcxv" hidden="1">{"TAB1",#N/A,TRUE,"GENERAL";"TAB2",#N/A,TRUE,"GENERAL";"TAB3",#N/A,TRUE,"GENERAL";"TAB4",#N/A,TRUE,"GENERAL";"TAB5",#N/A,TRUE,"GENERAL"}</definedName>
    <definedName name="Vvkmh">#REF!</definedName>
    <definedName name="Vvmph">#REF!</definedName>
    <definedName name="VVV">#REF!</definedName>
    <definedName name="vvvvt" hidden="1">{"via1",#N/A,TRUE,"general";"via2",#N/A,TRUE,"general";"via3",#N/A,TRUE,"general"}</definedName>
    <definedName name="vvvvvvf" hidden="1">{"via1",#N/A,TRUE,"general";"via2",#N/A,TRUE,"general";"via3",#N/A,TRUE,"general"}</definedName>
    <definedName name="vy" hidden="1">{"TAB1",#N/A,TRUE,"GENERAL";"TAB2",#N/A,TRUE,"GENERAL";"TAB3",#N/A,TRUE,"GENERAL";"TAB4",#N/A,TRUE,"GENERAL";"TAB5",#N/A,TRUE,"GENERAL"}</definedName>
    <definedName name="w2w2w" hidden="1">{"via1",#N/A,TRUE,"general";"via2",#N/A,TRUE,"general";"via3",#N/A,TRUE,"general"}</definedName>
    <definedName name="WAGE_RATE">#REF!</definedName>
    <definedName name="Wage0100">#REF!</definedName>
    <definedName name="Wage0200">#REF!</definedName>
    <definedName name="WBS">'[109]2004'!#REF!</definedName>
    <definedName name="Wcut">#REF!</definedName>
    <definedName name="WD">#REF!</definedName>
    <definedName name="WDD" hidden="1">{#N/A,#N/A,FALSE,"orthoflow";#N/A,#N/A,FALSE,"Miscelaneos";#N/A,#N/A,FALSE,"Instrumentacio";#N/A,#N/A,FALSE,"Electrico";#N/A,#N/A,FALSE,"Valv. Seguridad"}</definedName>
    <definedName name="WDFSDF">'[37]Res-Accide-10'!#REF!</definedName>
    <definedName name="wedw">#REF!</definedName>
    <definedName name="WEFWE">'[37]Res-Accide-10'!#REF!</definedName>
    <definedName name="WER">'[37]Res-Accide-10'!$S$2:$S$7</definedName>
    <definedName name="werew" hidden="1">{"TAB1",#N/A,TRUE,"GENERAL";"TAB2",#N/A,TRUE,"GENERAL";"TAB3",#N/A,TRUE,"GENERAL";"TAB4",#N/A,TRUE,"GENERAL";"TAB5",#N/A,TRUE,"GENERAL"}</definedName>
    <definedName name="WEREWR" hidden="1">{"via1",#N/A,TRUE,"general";"via2",#N/A,TRUE,"general";"via3",#N/A,TRUE,"general"}</definedName>
    <definedName name="werfdsf" hidden="1">{"TAB1",#N/A,TRUE,"GENERAL";"TAB2",#N/A,TRUE,"GENERAL";"TAB3",#N/A,TRUE,"GENERAL";"TAB4",#N/A,TRUE,"GENERAL";"TAB5",#N/A,TRUE,"GENERAL"}</definedName>
    <definedName name="werh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hidden="1">{"via1",#N/A,TRUE,"general";"via2",#N/A,TRUE,"general";"via3",#N/A,TRUE,"general"}</definedName>
    <definedName name="WERWVN" hidden="1">{"TAB1",#N/A,TRUE,"GENERAL";"TAB2",#N/A,TRUE,"GENERAL";"TAB3",#N/A,TRUE,"GENERAL";"TAB4",#N/A,TRUE,"GENERAL";"TAB5",#N/A,TRUE,"GENERAL"}</definedName>
    <definedName name="wetrew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hidden="1">{"via1",#N/A,TRUE,"general";"via2",#N/A,TRUE,"general";"via3",#N/A,TRUE,"general"}</definedName>
    <definedName name="wew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'[37]Res-Accide-10'!#REF!</definedName>
    <definedName name="WQ">#REF!</definedName>
    <definedName name="WQEEWQ" hidden="1">{"TAB1",#N/A,TRUE,"GENERAL";"TAB2",#N/A,TRUE,"GENERAL";"TAB3",#N/A,TRUE,"GENERAL";"TAB4",#N/A,TRUE,"GENERAL";"TAB5",#N/A,TRUE,"GENERAL"}</definedName>
    <definedName name="wrn.civil._.works." hidden="1">{#N/A,#N/A,TRUE,"1842CWN0"}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hidden="1">{"TAB1",#N/A,TRUE,"GENERAL";"TAB2",#N/A,TRUE,"GENERAL";"TAB3",#N/A,TRUE,"GENERAL";"TAB4",#N/A,TRUE,"GENERAL";"TAB5",#N/A,TRUE,"GENERAL"}</definedName>
    <definedName name="wrn.GERENCIA." hidden="1">{#N/A,#N/A,TRUE,"INGENIERIA";#N/A,#N/A,TRUE,"COMPRAS";#N/A,#N/A,TRUE,"DIRECCION";#N/A,#N/A,TRUE,"RESUMEN"}</definedName>
    <definedName name="wrn.OPERADORES." hidden="1">{#N/A,#N/A,TRUE,"T1"}</definedName>
    <definedName name="wrn.res7" hidden="1">{#N/A,#N/A,FALSE,"Hoja1";#N/A,#N/A,FALSE,"Hoja2"}</definedName>
    <definedName name="wrn.Resumen." hidden="1">{#N/A,#N/A,FALSE,"Hoja1";#N/A,#N/A,FALSE,"Hoja2"}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hidden="1">{"via1",#N/A,TRUE,"general";"via2",#N/A,TRUE,"general";"via3",#N/A,TRUE,"general"}</definedName>
    <definedName name="WSX">#REF!</definedName>
    <definedName name="Wtot">#REF!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hidden="1">{"via1",#N/A,TRUE,"general";"via2",#N/A,TRUE,"general";"via3",#N/A,TRUE,"general"}</definedName>
    <definedName name="wwwwe" hidden="1">{"TAB1",#N/A,TRUE,"GENERAL";"TAB2",#N/A,TRUE,"GENERAL";"TAB3",#N/A,TRUE,"GENERAL";"TAB4",#N/A,TRUE,"GENERAL";"TAB5",#N/A,TRUE,"GENERAL"}</definedName>
    <definedName name="wyty" hidden="1">{"via1",#N/A,TRUE,"general";"via2",#N/A,TRUE,"general";"via3",#N/A,TRUE,"general"}</definedName>
    <definedName name="x">#REF!</definedName>
    <definedName name="xcbvbs" hidden="1">{"TAB1",#N/A,TRUE,"GENERAL";"TAB2",#N/A,TRUE,"GENERAL";"TAB3",#N/A,TRUE,"GENERAL";"TAB4",#N/A,TRUE,"GENERAL";"TAB5",#N/A,TRUE,"GENERAL"}</definedName>
    <definedName name="XD">#REF!</definedName>
    <definedName name="XSW" hidden="1">{#N/A,#N/A,TRUE,"1842CWN0"}</definedName>
    <definedName name="xsxs" hidden="1">{"TAB1",#N/A,TRUE,"GENERAL";"TAB2",#N/A,TRUE,"GENERAL";"TAB3",#N/A,TRUE,"GENERAL";"TAB4",#N/A,TRUE,"GENERAL";"TAB5",#N/A,TRUE,"GENERAL"}</definedName>
    <definedName name="XX">#REF!</definedName>
    <definedName name="xxfg" hidden="1">{"via1",#N/A,TRUE,"general";"via2",#N/A,TRUE,"general";"via3",#N/A,TRUE,"general"}</definedName>
    <definedName name="XXXX" hidden="1">#REF!</definedName>
    <definedName name="xxxxx" localSheetId="0">[110]!absc</definedName>
    <definedName name="xxxxx" localSheetId="1">[110]!absc</definedName>
    <definedName name="xxxxx">[110]!absc</definedName>
    <definedName name="xxxxxds" hidden="1">{"via1",#N/A,TRUE,"general";"via2",#N/A,TRUE,"general";"via3",#N/A,TRUE,"general"}</definedName>
    <definedName name="XXXXXX" hidden="1">{#N/A,#N/A,FALSE,"orthoflow";#N/A,#N/A,FALSE,"Miscelaneos";#N/A,#N/A,FALSE,"Instrumentacio";#N/A,#N/A,FALSE,"Electrico";#N/A,#N/A,FALSE,"Valv. Seguridad"}</definedName>
    <definedName name="XXXXXXXXXX">#REF!</definedName>
    <definedName name="xxxxxxxxxx29" hidden="1">{"via1",#N/A,TRUE,"general";"via2",#N/A,TRUE,"general";"via3",#N/A,TRUE,"general"}</definedName>
    <definedName name="XXXXXXXXXXXX">#REF!</definedName>
    <definedName name="XZS" hidden="1">#REF!</definedName>
    <definedName name="XZXZV" hidden="1">{"via1",#N/A,TRUE,"general";"via2",#N/A,TRUE,"general";"via3",#N/A,TRUE,"general"}</definedName>
    <definedName name="Y" localSheetId="0">[26]!absc</definedName>
    <definedName name="Y" localSheetId="1">[26]!absc</definedName>
    <definedName name="Y">[26]!absc</definedName>
    <definedName name="y6y6" hidden="1">{"via1",#N/A,TRUE,"general";"via2",#N/A,TRUE,"general";"via3",#N/A,TRUE,"general"}</definedName>
    <definedName name="YA">#REF!</definedName>
    <definedName name="yery" hidden="1">{"via1",#N/A,TRUE,"general";"via2",#N/A,TRUE,"general";"via3",#N/A,TRUE,"general"}</definedName>
    <definedName name="YHN">#REF!</definedName>
    <definedName name="yhy" hidden="1">{"TAB1",#N/A,TRUE,"GENERAL";"TAB2",#N/A,TRUE,"GENERAL";"TAB3",#N/A,TRUE,"GENERAL";"TAB4",#N/A,TRUE,"GENERAL";"TAB5",#N/A,TRUE,"GENERAL"}</definedName>
    <definedName name="YJ">#REF!</definedName>
    <definedName name="yjyj" hidden="1">{"TAB1",#N/A,TRUE,"GENERAL";"TAB2",#N/A,TRUE,"GENERAL";"TAB3",#N/A,TRUE,"GENERAL";"TAB4",#N/A,TRUE,"GENERAL";"TAB5",#N/A,TRUE,"GENERAL"}</definedName>
    <definedName name="YOYO">'[111]AISLAMIENTO CATEGORIAS II Y III'!$G$1:$I$65536</definedName>
    <definedName name="yrey" hidden="1">{"via1",#N/A,TRUE,"general";"via2",#N/A,TRUE,"general";"via3",#N/A,TRUE,"general"}</definedName>
    <definedName name="yry" hidden="1">{"via1",#N/A,TRUE,"general";"via2",#N/A,TRUE,"general";"via3",#N/A,TRUE,"general"}</definedName>
    <definedName name="YT">#REF!</definedName>
    <definedName name="ytj" hidden="1">{"TAB1",#N/A,TRUE,"GENERAL";"TAB2",#N/A,TRUE,"GENERAL";"TAB3",#N/A,TRUE,"GENERAL";"TAB4",#N/A,TRUE,"GENERAL";"TAB5",#N/A,TRUE,"GENERAL"}</definedName>
    <definedName name="ytjt6" hidden="1">{"via1",#N/A,TRUE,"general";"via2",#N/A,TRUE,"general";"via3",#N/A,TRUE,"general"}</definedName>
    <definedName name="ytrwyr" hidden="1">{"TAB1",#N/A,TRUE,"GENERAL";"TAB2",#N/A,TRUE,"GENERAL";"TAB3",#N/A,TRUE,"GENERAL";"TAB4",#N/A,TRUE,"GENERAL";"TAB5",#N/A,TRUE,"GENERAL"}</definedName>
    <definedName name="ytry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hidden="1">{"via1",#N/A,TRUE,"general";"via2",#N/A,TRUE,"general";"via3",#N/A,TRUE,"general"}</definedName>
    <definedName name="yty" hidden="1">{"TAB1",#N/A,TRUE,"GENERAL";"TAB2",#N/A,TRUE,"GENERAL";"TAB3",#N/A,TRUE,"GENERAL";"TAB4",#N/A,TRUE,"GENERAL";"TAB5",#N/A,TRUE,"GENERAL"}</definedName>
    <definedName name="ytyyh" hidden="1">{"via1",#N/A,TRUE,"general";"via2",#N/A,TRUE,"general";"via3",#N/A,TRUE,"general"}</definedName>
    <definedName name="ytzacdfg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tu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hidden="1">{"via1",#N/A,TRUE,"general";"via2",#N/A,TRUE,"general";"via3",#N/A,TRUE,"general"}</definedName>
    <definedName name="yy" hidden="1">{"via1",#N/A,TRUE,"general";"via2",#N/A,TRUE,"general";"via3",#N/A,TRUE,"general"}</definedName>
    <definedName name="yyy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hidden="1">{"via1",#N/A,TRUE,"general";"via2",#N/A,TRUE,"general";"via3",#N/A,TRUE,"general"}</definedName>
    <definedName name="ZAQ" hidden="1">{#N/A,#N/A,TRUE,"INGENIERIA";#N/A,#N/A,TRUE,"COMPRAS";#N/A,#N/A,TRUE,"DIRECCION";#N/A,#N/A,TRUE,"RESUMEN"}</definedName>
    <definedName name="zdervr" hidden="1">{"via1",#N/A,TRUE,"general";"via2",#N/A,TRUE,"general";"via3",#N/A,TRUE,"general"}</definedName>
    <definedName name="ZDF">#REF!</definedName>
    <definedName name="ZONA1">#REF!</definedName>
    <definedName name="ZONA3">#REF!</definedName>
    <definedName name="ZONA4">#REF!</definedName>
    <definedName name="zx">[0]!ERR</definedName>
    <definedName name="zxczds" hidden="1">{"TAB1",#N/A,TRUE,"GENERAL";"TAB2",#N/A,TRUE,"GENERAL";"TAB3",#N/A,TRUE,"GENERAL";"TAB4",#N/A,TRUE,"GENERAL";"TAB5",#N/A,TRUE,"GENERAL"}</definedName>
    <definedName name="zxsdftyu" hidden="1">{"via1",#N/A,TRUE,"general";"via2",#N/A,TRUE,"general";"via3",#N/A,TRUE,"general"}</definedName>
    <definedName name="zxvxczv" hidden="1">{"via1",#N/A,TRUE,"general";"via2",#N/A,TRUE,"general";"via3",#N/A,TRUE,"general"}</definedName>
    <definedName name="ZZZZZZZZZZZ">'[51]A.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217" i="273" l="1"/>
  <c r="J210" i="273"/>
  <c r="J204" i="273"/>
  <c r="G202" i="273"/>
  <c r="J200" i="273"/>
  <c r="J199" i="273"/>
  <c r="J198" i="273"/>
  <c r="J197" i="273"/>
  <c r="J196" i="273"/>
  <c r="J195" i="273"/>
  <c r="J194" i="273"/>
  <c r="J193" i="273"/>
  <c r="J192" i="273"/>
  <c r="J191" i="273"/>
  <c r="J190" i="273"/>
  <c r="J189" i="273"/>
  <c r="J188" i="273"/>
  <c r="J187" i="273"/>
  <c r="J184" i="273"/>
  <c r="J183" i="273"/>
  <c r="J182" i="273"/>
  <c r="J181" i="273"/>
  <c r="J180" i="273"/>
  <c r="J179" i="273"/>
  <c r="J178" i="273"/>
  <c r="J177" i="273"/>
  <c r="J176" i="273"/>
  <c r="J175" i="273"/>
  <c r="J174" i="273"/>
  <c r="J173" i="273"/>
  <c r="J172" i="273"/>
  <c r="J171" i="273"/>
  <c r="J170" i="273"/>
  <c r="J169" i="273"/>
  <c r="J168" i="273"/>
  <c r="J167" i="273"/>
  <c r="J166" i="273"/>
  <c r="J165" i="273"/>
  <c r="J164" i="273"/>
  <c r="J163" i="273"/>
  <c r="J162" i="273"/>
  <c r="J161" i="273"/>
  <c r="J160" i="273"/>
  <c r="J159" i="273"/>
  <c r="J158" i="273"/>
  <c r="J157" i="273"/>
  <c r="J156" i="273"/>
  <c r="J155" i="273"/>
  <c r="J152" i="273"/>
  <c r="J151" i="273"/>
  <c r="J150" i="273"/>
  <c r="J149" i="273"/>
  <c r="J148" i="273"/>
  <c r="J147" i="273"/>
  <c r="J146" i="273"/>
  <c r="J145" i="273"/>
  <c r="J144" i="273"/>
  <c r="J143" i="273"/>
  <c r="J142" i="273"/>
  <c r="J141" i="273"/>
  <c r="J140" i="273"/>
  <c r="J139" i="273"/>
  <c r="J138" i="273"/>
  <c r="J137" i="273"/>
  <c r="J136" i="273"/>
  <c r="J135" i="273"/>
  <c r="J134" i="273"/>
  <c r="J133" i="273"/>
  <c r="J132" i="273"/>
  <c r="J131" i="273"/>
  <c r="J130" i="273"/>
  <c r="J129" i="273"/>
  <c r="J128" i="273"/>
  <c r="J127" i="273"/>
  <c r="J126" i="273"/>
  <c r="J125" i="273"/>
  <c r="J124" i="273"/>
  <c r="J123" i="273"/>
  <c r="J122" i="273"/>
  <c r="J121" i="273"/>
  <c r="J120" i="273"/>
  <c r="J119" i="273"/>
  <c r="J118" i="273"/>
  <c r="J117" i="273"/>
  <c r="J116" i="273"/>
  <c r="J115" i="273"/>
  <c r="J114" i="273"/>
  <c r="J113" i="273"/>
  <c r="J112" i="273"/>
  <c r="J111" i="273"/>
  <c r="J110" i="273"/>
  <c r="J109" i="273"/>
  <c r="J108" i="273"/>
  <c r="J107" i="273"/>
  <c r="J106" i="273"/>
  <c r="J105" i="273"/>
  <c r="J102" i="273"/>
  <c r="J101" i="273"/>
  <c r="J100" i="273"/>
  <c r="J99" i="273"/>
  <c r="J98" i="273"/>
  <c r="J97" i="273"/>
  <c r="J96" i="273"/>
  <c r="J95" i="273"/>
  <c r="J94" i="273"/>
  <c r="J93" i="273"/>
  <c r="J92" i="273"/>
  <c r="J91" i="273"/>
  <c r="J90" i="273"/>
  <c r="J89" i="273"/>
  <c r="J88" i="273"/>
  <c r="J87" i="273"/>
  <c r="J86" i="273"/>
  <c r="J85" i="273"/>
  <c r="J84" i="273"/>
  <c r="J83" i="273"/>
  <c r="J80" i="273"/>
  <c r="J79" i="273"/>
  <c r="J78" i="273"/>
  <c r="J77" i="273"/>
  <c r="J76" i="273"/>
  <c r="J75" i="273"/>
  <c r="J74" i="273"/>
  <c r="J73" i="273"/>
  <c r="J72" i="273"/>
  <c r="J71" i="273"/>
  <c r="J70" i="273"/>
  <c r="J69" i="273"/>
  <c r="J68" i="273"/>
  <c r="J67" i="273"/>
  <c r="J66" i="273"/>
  <c r="J65" i="273"/>
  <c r="J64" i="273"/>
  <c r="J63" i="273"/>
  <c r="J62" i="273"/>
  <c r="J61" i="273"/>
  <c r="J60" i="273"/>
  <c r="J59" i="273"/>
  <c r="J58" i="273"/>
  <c r="J57" i="273"/>
  <c r="J56" i="273"/>
  <c r="J55" i="273"/>
  <c r="J54" i="273"/>
  <c r="J53" i="273"/>
  <c r="J52" i="273"/>
  <c r="J51" i="273"/>
  <c r="J50" i="273"/>
  <c r="J49" i="273"/>
  <c r="J48" i="273"/>
  <c r="J47" i="273"/>
  <c r="J46" i="273"/>
  <c r="J45" i="273"/>
  <c r="J44" i="273"/>
  <c r="J43" i="273"/>
  <c r="J42" i="273"/>
  <c r="J41" i="273"/>
  <c r="J40" i="273"/>
  <c r="J39" i="273"/>
  <c r="J38" i="273"/>
  <c r="J37" i="273"/>
  <c r="J36" i="273"/>
  <c r="J35" i="273"/>
  <c r="J34" i="273"/>
  <c r="J33" i="273"/>
  <c r="J32" i="273"/>
  <c r="J31" i="273"/>
  <c r="J30" i="273"/>
  <c r="J29" i="273"/>
  <c r="J28" i="273"/>
  <c r="J27" i="273"/>
  <c r="J26" i="273"/>
  <c r="J25" i="273"/>
  <c r="J24" i="273"/>
  <c r="J23" i="273"/>
  <c r="J22" i="273"/>
  <c r="J21" i="273"/>
  <c r="J20" i="273"/>
  <c r="J19" i="273"/>
  <c r="J18" i="273"/>
  <c r="J17" i="273"/>
  <c r="J16" i="273"/>
  <c r="J15" i="273"/>
  <c r="J14" i="273"/>
  <c r="J217" i="271"/>
  <c r="J24" i="271"/>
  <c r="J25" i="271"/>
  <c r="J27" i="271"/>
  <c r="G202" i="271"/>
  <c r="J189" i="271"/>
  <c r="J190" i="271"/>
  <c r="J191" i="271"/>
  <c r="J192" i="271"/>
  <c r="J193" i="271"/>
  <c r="J194" i="271"/>
  <c r="J195" i="271"/>
  <c r="J196" i="271"/>
  <c r="J197" i="271"/>
  <c r="J198" i="271"/>
  <c r="J199" i="271"/>
  <c r="J200" i="271"/>
  <c r="J188" i="271"/>
  <c r="J187" i="271"/>
  <c r="J157" i="271"/>
  <c r="J158" i="271"/>
  <c r="J159" i="271"/>
  <c r="J160" i="271"/>
  <c r="J161" i="271"/>
  <c r="J162" i="271"/>
  <c r="J163" i="271"/>
  <c r="J164" i="271"/>
  <c r="J165" i="271"/>
  <c r="J166" i="271"/>
  <c r="J167" i="271"/>
  <c r="J168" i="271"/>
  <c r="J169" i="271"/>
  <c r="J170" i="271"/>
  <c r="J171" i="271"/>
  <c r="J172" i="271"/>
  <c r="J173" i="271"/>
  <c r="J174" i="271"/>
  <c r="J175" i="271"/>
  <c r="J176" i="271"/>
  <c r="J177" i="271"/>
  <c r="J178" i="271"/>
  <c r="J179" i="271"/>
  <c r="J180" i="271"/>
  <c r="J181" i="271"/>
  <c r="J182" i="271"/>
  <c r="J183" i="271"/>
  <c r="J184" i="271"/>
  <c r="J156" i="271"/>
  <c r="J155" i="271"/>
  <c r="J107" i="271"/>
  <c r="J108" i="271"/>
  <c r="J109" i="271"/>
  <c r="J110" i="271"/>
  <c r="J111" i="271"/>
  <c r="J112" i="271"/>
  <c r="J113" i="271"/>
  <c r="J114" i="271"/>
  <c r="J115" i="271"/>
  <c r="J116" i="271"/>
  <c r="J117" i="271"/>
  <c r="J118" i="271"/>
  <c r="J119" i="271"/>
  <c r="J120" i="271"/>
  <c r="J121" i="271"/>
  <c r="J122" i="271"/>
  <c r="J123" i="271"/>
  <c r="J124" i="271"/>
  <c r="J125" i="271"/>
  <c r="J126" i="271"/>
  <c r="J127" i="271"/>
  <c r="J128" i="271"/>
  <c r="J129" i="271"/>
  <c r="J130" i="271"/>
  <c r="J131" i="271"/>
  <c r="J132" i="271"/>
  <c r="J133" i="271"/>
  <c r="J134" i="271"/>
  <c r="J135" i="271"/>
  <c r="J136" i="271"/>
  <c r="J137" i="271"/>
  <c r="J138" i="271"/>
  <c r="J139" i="271"/>
  <c r="J140" i="271"/>
  <c r="J141" i="271"/>
  <c r="J142" i="271"/>
  <c r="J143" i="271"/>
  <c r="J144" i="271"/>
  <c r="J145" i="271"/>
  <c r="J146" i="271"/>
  <c r="J147" i="271"/>
  <c r="J148" i="271"/>
  <c r="J149" i="271"/>
  <c r="J150" i="271"/>
  <c r="J151" i="271"/>
  <c r="J152" i="271"/>
  <c r="J106" i="271"/>
  <c r="J105" i="271"/>
  <c r="J85" i="271"/>
  <c r="J86" i="271"/>
  <c r="J87" i="271"/>
  <c r="J88" i="271"/>
  <c r="J89" i="271"/>
  <c r="J90" i="271"/>
  <c r="J91" i="271"/>
  <c r="J92" i="271"/>
  <c r="J93" i="271"/>
  <c r="J94" i="271"/>
  <c r="J95" i="271"/>
  <c r="J96" i="271"/>
  <c r="J97" i="271"/>
  <c r="J98" i="271"/>
  <c r="J99" i="271"/>
  <c r="J100" i="271"/>
  <c r="J101" i="271"/>
  <c r="J102" i="271"/>
  <c r="J84" i="271"/>
  <c r="J83" i="271"/>
  <c r="J15" i="271"/>
  <c r="J16" i="271"/>
  <c r="J17" i="271"/>
  <c r="J18" i="271"/>
  <c r="J19" i="271"/>
  <c r="J20" i="271"/>
  <c r="J21" i="271"/>
  <c r="J22" i="271"/>
  <c r="J23" i="271"/>
  <c r="J26" i="271"/>
  <c r="J28" i="271"/>
  <c r="J29" i="271"/>
  <c r="J30" i="271"/>
  <c r="J31" i="271"/>
  <c r="J32" i="271"/>
  <c r="J33" i="271"/>
  <c r="J34" i="271"/>
  <c r="J35" i="271"/>
  <c r="J36" i="271"/>
  <c r="J37" i="271"/>
  <c r="J38" i="271"/>
  <c r="J39" i="271"/>
  <c r="J40" i="271"/>
  <c r="J41" i="271"/>
  <c r="J42" i="271"/>
  <c r="J43" i="271"/>
  <c r="J44" i="271"/>
  <c r="J45" i="271"/>
  <c r="J46" i="271"/>
  <c r="J47" i="271"/>
  <c r="J48" i="271"/>
  <c r="J49" i="271"/>
  <c r="J50" i="271"/>
  <c r="J51" i="271"/>
  <c r="J52" i="271"/>
  <c r="J53" i="271"/>
  <c r="J54" i="271"/>
  <c r="J55" i="271"/>
  <c r="J56" i="271"/>
  <c r="J57" i="271"/>
  <c r="J58" i="271"/>
  <c r="J59" i="271"/>
  <c r="J60" i="271"/>
  <c r="J61" i="271"/>
  <c r="J62" i="271"/>
  <c r="J63" i="271"/>
  <c r="J64" i="271"/>
  <c r="J65" i="271"/>
  <c r="J66" i="271"/>
  <c r="J67" i="271"/>
  <c r="J68" i="271"/>
  <c r="J69" i="271"/>
  <c r="J70" i="271"/>
  <c r="J71" i="271"/>
  <c r="J72" i="271"/>
  <c r="J73" i="271"/>
  <c r="J74" i="271"/>
  <c r="J75" i="271"/>
  <c r="J76" i="271"/>
  <c r="J77" i="271"/>
  <c r="J78" i="271"/>
  <c r="J79" i="271"/>
  <c r="J80" i="271"/>
  <c r="J14" i="271"/>
  <c r="J202" i="273" l="1"/>
  <c r="J206" i="273" s="1"/>
  <c r="J207" i="273" s="1"/>
  <c r="J202" i="271"/>
  <c r="J208" i="273" l="1"/>
  <c r="J205" i="273"/>
  <c r="J204" i="271"/>
  <c r="J206" i="271"/>
  <c r="J207" i="271" l="1"/>
  <c r="J205" i="271"/>
  <c r="J208" i="271"/>
  <c r="J210" i="271" l="1"/>
</calcChain>
</file>

<file path=xl/sharedStrings.xml><?xml version="1.0" encoding="utf-8"?>
<sst xmlns="http://schemas.openxmlformats.org/spreadsheetml/2006/main" count="1176" uniqueCount="407">
  <si>
    <t>Formulario 1 - Propuesta económica  - Documento tipo de licitación de obra pública de infraestructura de transporte - versión 4</t>
  </si>
  <si>
    <t>Código</t>
  </si>
  <si>
    <t>CCE-EICP-FM-14</t>
  </si>
  <si>
    <t>FORMULARIO 1</t>
  </si>
  <si>
    <t>Nº</t>
  </si>
  <si>
    <t>ÍTEM DE PAGO</t>
  </si>
  <si>
    <t>DESCRIPCIÓN</t>
  </si>
  <si>
    <t>UND.</t>
  </si>
  <si>
    <t>CANTIDAD</t>
  </si>
  <si>
    <t>VALOR UNITARIO</t>
  </si>
  <si>
    <t xml:space="preserve">VALOR TOTAL                                </t>
  </si>
  <si>
    <t>Subtotal</t>
  </si>
  <si>
    <r>
      <rPr>
        <b/>
        <sz val="11"/>
        <rFont val="Arial"/>
        <family val="2"/>
      </rPr>
      <t xml:space="preserve">NOTA 1: </t>
    </r>
    <r>
      <rPr>
        <sz val="11"/>
        <rFont val="Arial"/>
        <family val="2"/>
      </rPr>
      <t xml:space="preserve"> Se debe tener en cuenta que el PRECIO UNITARIO incluye el valor de A.I.U. </t>
    </r>
  </si>
  <si>
    <t>PORCENTAJE</t>
  </si>
  <si>
    <t>ADMINISTRACIÓN</t>
  </si>
  <si>
    <t>A=</t>
  </si>
  <si>
    <r>
      <rPr>
        <b/>
        <sz val="11"/>
        <rFont val="Arial"/>
        <family val="2"/>
      </rPr>
      <t>NOTA 3:</t>
    </r>
    <r>
      <rPr>
        <sz val="11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</si>
  <si>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</si>
  <si>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</si>
  <si>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</si>
  <si>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</si>
  <si>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</si>
  <si>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</si>
  <si>
    <t>PROPUESTA ECONÓMICA</t>
  </si>
  <si>
    <r>
      <t xml:space="preserve">[La entidad puede utilizar este formulario de presentación de </t>
    </r>
    <r>
      <rPr>
        <b/>
        <u/>
        <sz val="11"/>
        <rFont val="Arial"/>
        <family val="2"/>
      </rPr>
      <t>propuesta económica</t>
    </r>
    <r>
      <rPr>
        <sz val="11"/>
        <rFont val="Arial"/>
        <family val="2"/>
      </rPr>
      <t xml:space="preserve"> de forma detallada, sin perjuicio que la entidad pueda modificarlo o establecer la presentación de la oferta económica con un formulario distinto al indicado.]
[Los proponentes emplearán el formulario establecido por la entidad para determinar su propuesta económica conforme al Formulario 1 - Presupuesto Oficial publicado por la Entidad]</t>
    </r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</si>
  <si>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</si>
  <si>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r>
      <rPr>
        <b/>
        <sz val="11"/>
        <rFont val="Arial"/>
        <family val="2"/>
      </rPr>
      <t>NOTA 2:</t>
    </r>
    <r>
      <rPr>
        <sz val="11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</si>
  <si>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 xml:space="preserve">	Firma del Proponente o de su Representante Legal</t>
  </si>
  <si>
    <t>1.1</t>
  </si>
  <si>
    <t>REPLANTEO GENERAL</t>
  </si>
  <si>
    <t>M3</t>
  </si>
  <si>
    <t>1.2</t>
  </si>
  <si>
    <t>EXCAVACIÓN MECÁNICA EN MATERIAL COMÚN (INCLUYE CARGUE)</t>
  </si>
  <si>
    <t>1.3</t>
  </si>
  <si>
    <t>DEMOLICION PAVIMENTO ASFALTICO (INCLUYE CARGUE). NO INCLUYE TRANSPORTE Y DISPOSICIÓN FINAL DE SOBRANTES.</t>
  </si>
  <si>
    <t>1.4</t>
  </si>
  <si>
    <t>DEMOLICION MANUAL SARDINEL EXISTENTE (INCLUYE CARGUE). NO INCLUYE TRANSPORTE Y DISPOSICIÓN FINAL DE SOBRANTES.</t>
  </si>
  <si>
    <t>1.5</t>
  </si>
  <si>
    <t>DEMOLICIÓN CONCRETO ESTRUCTURAL (INCLUYE CARGUE MANUAL). NO INCLUYE TRANSPORTE Y DISPOSICIÓN FINAL DE SOBRANTES.</t>
  </si>
  <si>
    <t>1.6</t>
  </si>
  <si>
    <t>TRANSPORTE Y DISPOSICION FINAL DE ESCOMBROS EN SITIO AUTORIZADO (DISTANCIA DE TRANSPORTE 28 KM)</t>
  </si>
  <si>
    <t>UN</t>
  </si>
  <si>
    <t>1.7</t>
  </si>
  <si>
    <t>TRANSPORTE DE MATERIAL PROVENIENTE DE SITIO DE OBRA AL SITIO DISPUESTO PARA MEZCLAS, ESTABILIZAR O DEJAR EN PATIOS DE ACOPIO DEL IDU, EN DISTANCIA HASTA 21 KM.</t>
  </si>
  <si>
    <t>1.8</t>
  </si>
  <si>
    <t>TRANSPORTE DE MATERIAL FRESADO PROVENIENTE DE SITIO DE OBRA AL SITIO DISPUESTO PARA MEZCLAS, ESTABILIZAR O DEJAR EN PATIOS DE ACOPIO DEL IDU.</t>
  </si>
  <si>
    <t>1.9</t>
  </si>
  <si>
    <t>M2</t>
  </si>
  <si>
    <t>1.10</t>
  </si>
  <si>
    <t>1.11</t>
  </si>
  <si>
    <t>1.12</t>
  </si>
  <si>
    <t>ML</t>
  </si>
  <si>
    <t>1.13</t>
  </si>
  <si>
    <t>1.14</t>
  </si>
  <si>
    <t>1.15</t>
  </si>
  <si>
    <t>NIVELACION Y COMPACTACIÓN DE SUBRASANTE</t>
  </si>
  <si>
    <t>1.16</t>
  </si>
  <si>
    <t>BASE GRANULAR CLASE B (BG_B) (SUMINISTRO, EXTENDIDO, NIVELACIÓN, HUMEDECIMIENTO Y COMPACTACIÓN CON VIBROCOMPACTADOR)</t>
  </si>
  <si>
    <t>1.17</t>
  </si>
  <si>
    <t>SUBBASE GRANULAR CLASE C (SBG_C) (SUMINISTRO, EXTENDIDO, NIVELACIÓN, HUMEDECIMIENTO Y COMPACTACIÓN CON VIBROCOMPACTADOR)</t>
  </si>
  <si>
    <t>1.18</t>
  </si>
  <si>
    <t>BASE GRANULAR CLASE B (BG_B) (SUMINISTRO, EXTENDIDO MANUAL, HUMEDECIMIENTO Y COMPACTACIÓN)</t>
  </si>
  <si>
    <t>1.19</t>
  </si>
  <si>
    <t>SUBBASE GRANULAR CLASE B (SBG_B) (SUMINISTRO, EXTENDIDO MANUAL, HUMEDECIMIENTO Y COMPACTACIÓN)</t>
  </si>
  <si>
    <t>1.20</t>
  </si>
  <si>
    <t>SUBBASE GRANULAR CLASE B (SBG_B) CON RECICLADO DE CONCRETO (SUMINISTRO, EXTENDIDO, NIVELACIÓN, HUMEDECIMIENTO Y COMPACTACIÓN CON VIBROCOMPACTADOR)</t>
  </si>
  <si>
    <t>1.21</t>
  </si>
  <si>
    <t>RECICLAJE DE PAVIMENTO ASFALTICO EN EL SITIO CON 5% DE EMULSION ASFALTICA, INCLUYE 1.5% DE CEMENTO PORTLAND. TRANSPORTE PETREOS 23 KM.</t>
  </si>
  <si>
    <t>1.22</t>
  </si>
  <si>
    <t>ESTABILIZACIÓN DE SUBRASANTE CON RAJÓN, INCLUYE EQUIPO DE COMPACTACIÓN (SUMINISTRO, EXTENDIDO, NIVELACIÓN Y COMPACTACIÓN CON EQUIPO MECÁNICO. NO INCLUYE MATERIAL DE SELLO)</t>
  </si>
  <si>
    <t>HR</t>
  </si>
  <si>
    <t>1.23</t>
  </si>
  <si>
    <t>AGREGADOS RECICLADOS PARA SUBBASE GRANULAR (AR_SBG50) (Suministro, Extendido, Nivelación, Humedecimiento y Compactación con vibrocompactador)</t>
  </si>
  <si>
    <t>1.24</t>
  </si>
  <si>
    <t>SELLO DE FISURAS</t>
  </si>
  <si>
    <t>1.25</t>
  </si>
  <si>
    <t>PROCESO DE INSTALACION DE RECICLADO DE MATERIAL DE PAVIMENTO ASFALTICO (INCLUYE EXTENDIDO, NIVELACION Y COMPACTACION)</t>
  </si>
  <si>
    <t>1.26</t>
  </si>
  <si>
    <t>CAPA DE SUELO DE SUBRASANTE ESTABILIZADA CON CAL HIDRATADA TIPO N, IN SITU AL 4%. (SUMINISTRO, EXTENDIDO, NIVELACION, HUMEDECIMIENTO Y COMPACTACION).</t>
  </si>
  <si>
    <t>1.27</t>
  </si>
  <si>
    <t>LOSA DE CONCRETO MR43 (SUMINISTRO, FORMALETEADO, COLOCACIÓN Y ACABADO. NO INCLUYE ACERO, CURADO, JUNTAS)</t>
  </si>
  <si>
    <t>1.28</t>
  </si>
  <si>
    <t>LOSA DE CONCRETO MR45 (SUMINISTRO, FORMALETEADO, COLOCACIÓN, CURADO, JUNTAS Y ACABADO. INCLUYE CANASTILLA PASA JUNTA.</t>
  </si>
  <si>
    <t>1.29</t>
  </si>
  <si>
    <t>LOSA DE CONCRETO MR45 ACELERADO A 3 DÍAS (SUMINISTRO, FORMALETEADO, COLOCACIÓN Y ACABADO. NO INCLUYE ACERO, CURADO Y JUNTAS).</t>
  </si>
  <si>
    <t>1.30</t>
  </si>
  <si>
    <t>1.31</t>
  </si>
  <si>
    <t>CURADO DE LOSAS DE CONCRETO (SUMINISTRO Y APLICACIÓN)</t>
  </si>
  <si>
    <t>1.32</t>
  </si>
  <si>
    <t>CORTE DE PAVIMENTO - INCLUYE EQUIPO: CORTADORA DE CONCRETO INCLUYE OPERARIO Y COMBUSTIBLE. INCLUYE DISCO DIAMANTADO ASFALTO-CONCRETO 350 MM, AGUA Y MANO DE OBRA</t>
  </si>
  <si>
    <t>1.33</t>
  </si>
  <si>
    <t>MEZCLA DENSA EN CALIENTE MD20 ASFALTO 80-100 (SUMINISTRO, EXTENDIDO, NIVELACIÓN Y COMPACTACIÓN MECANICA)</t>
  </si>
  <si>
    <t>1.34</t>
  </si>
  <si>
    <t>SELLADO DE JUNTAS EN PAVIMENTO DE CONCRETO HIDRAULICO (INCLUYE LIMPIEZA, SUMINISTRO E INSTALACIÓN DE FONDO Y SELLANTE)</t>
  </si>
  <si>
    <t>1.35</t>
  </si>
  <si>
    <t>RIEGO DE LIGA CON EMULSION ASFALTICA CRR-1 (SUMINISTRO, BARRIDO SUPERFICIE Y RIEGO MECANICO)</t>
  </si>
  <si>
    <t>1.36</t>
  </si>
  <si>
    <t>1.37</t>
  </si>
  <si>
    <t>CORTE Y AMPLIACIÓN DE JUNTA EN PAVIMENTO DE CONCRETO HIDRAULICO</t>
  </si>
  <si>
    <t>1.38</t>
  </si>
  <si>
    <t>1.39</t>
  </si>
  <si>
    <t>SELLADO DE JUNTAS EN PAVIMENTO FLEXIBLE (INCLUYE LIMPIEZA, SUMINISTRO E INSTALACIÓN DE FONDO Y EMULSIÓN ASFÁLTICA CRR-1)</t>
  </si>
  <si>
    <t>1.40</t>
  </si>
  <si>
    <t>1.41</t>
  </si>
  <si>
    <t>MEZCLA ASFALTICA CON ASFALTO CAUCHO (SUMINISTRO, EXTENDIDO, NIVELACIÓN Y COMPACTACIÓN MECANICA)</t>
  </si>
  <si>
    <t>1.42</t>
  </si>
  <si>
    <t>IMPRIMACIÓN CON EMULSIÓN ASFÁLTICA CRL-1 (INCLUYE SUMINISTRO, BARRIDO DE SUPERFICIE Y RIEGO MECANICO).</t>
  </si>
  <si>
    <t>1.43</t>
  </si>
  <si>
    <t>ACOPIO Y TRASIEGO MECANICO DE MATERIAL DE FRESADO EN EL SITIO DE ALMACENAMIENTO TRANSITORIO.</t>
  </si>
  <si>
    <t>1.44</t>
  </si>
  <si>
    <t>1.45</t>
  </si>
  <si>
    <t>MEZCLA ASFÁLTICA DENSA EN CALIENTE MD12 CON CEMENTO ASFÁLTICO 60-70 (SUMINISTRO, EXTENDIDO, NIVELACIÓN Y COMPACTACIÓN MECANICA CON VIBROCOMPACTADOR Y COMPACTADOR DE LLANTAS)</t>
  </si>
  <si>
    <t>1.46</t>
  </si>
  <si>
    <t>FRESADO PAVIMENTO ASFÁLTICO (INCLUYE CARGUE) INCLUYE AGUA, PUNTAS. NO INCLUYE TRANSPORTE DE MAQUINARIA, TRANSPORTE DEL FRESADO NI DISPOSICIÓN FINAL).</t>
  </si>
  <si>
    <t>1.47</t>
  </si>
  <si>
    <t>MEZCLA ASFÁLTICA EN CALIENTE TIPO DENSO MD12 CON CEMENTO ASFÁLTICO 60-70 - HORARIO NOCTURNO.  (SUMINISTRO, EXTENDIDO, NIVELACIÓN MANUAL Y COMPACTACIÓN MECÁNICA CON VIBROCOMPACTADOR TÁNDEM PEQUEÑO, INCLUYE OPERARIO Y COMBUSTIBLE).</t>
  </si>
  <si>
    <t>1.48</t>
  </si>
  <si>
    <t>INSTALACIÓN DE MATERIAL DE FRESADO. (EXTENDIDO Y COMPACTACIÓN CON VIBROCOMPACTADOR).</t>
  </si>
  <si>
    <t>1.49</t>
  </si>
  <si>
    <t>MEZCLA ASFÁLTICA EN CALIENTE DENSA MD19 CON CEMENTO ASFÁLTICO CA 14. (SUMINISTRO, EXTENDIDO, NIVELACIÓN MANUAL Y COMPACTACIÓN MECÁNICA CON VIBROCOMPACTADOR TÁNDEM PEQUEÑO, INCLUYE OPERARIO Y COMBUSTIBLE).</t>
  </si>
  <si>
    <t>1.50</t>
  </si>
  <si>
    <t>MEZCLA ASFÁLTICA EN CALIENTE DENSA MD25 CON CEMENTO ASFÁLTICO CA 14. (SUMINISTRO, EXTENDIDO  Y NIVELACIÓN MANUAL, COMPACTACIÓN MECÁNICA CON VIBROCOMPACTADOR TÁNDEM PEQUEÑO, INCLUYE OPERARIO Y COMBUSTIBLE).</t>
  </si>
  <si>
    <t>1.51</t>
  </si>
  <si>
    <t>1.52</t>
  </si>
  <si>
    <t>MEZCLA ASFÁLTICA EN CALIENTE DENSA MD19 CON CEMENTO ASFÁLTICO CA 14 - HORARIO NOCTURNO.  (SUMINISTRO, EXTENDIDO, NIVELACIÓN MANUAL, HUMEDECIMIENTO Y COMPACTACIÓN MECÁNICA CON VIBROCOMPACTADOR TÁNDEM PEQUEÑO, INCLUYE OPERARIO Y COMBUSTIBLE).</t>
  </si>
  <si>
    <t>1.53</t>
  </si>
  <si>
    <t>MEZCLA ASFÁLTICA EN CALIENTE DENSA MD25 CON CEMENTO ASFÁLTICO - HORARIO NOCTURNO. (Suministro, Extendido, Nivelación y Compactación mecanica con vibrocompactador y compactador de llantas)</t>
  </si>
  <si>
    <t>1.54</t>
  </si>
  <si>
    <t>MEZCLA ASFÁLTICA EN CALIENTE MCCh25-A CON CEMENTO ASFÁLTICO MODIFICADO CON CAUCHO (SUMINISTRO, EXTENDIDO, NIVELACIÓN Y COMPACTACIÓN MECÁNICA)</t>
  </si>
  <si>
    <t>1.55</t>
  </si>
  <si>
    <t>MEZCLA ASFÁLTICA EN CALIENTE DENSA MD25 CON CEMENTO ASFÁLTICO (Suministro, Extendido, Nivelación y Compactación mecanica con vibrocompactador y compactador de llantas)</t>
  </si>
  <si>
    <t>1.56</t>
  </si>
  <si>
    <t xml:space="preserve">ACERO DE REFUERZO FY=60000 PSI. SUMINISTRO E INSTALACIÓN.  DE ACUERDO A LO ESTIPULADO POR LA NSR-10, NORMA ASTM A-706, ICONTEC 2289 PARA EL ACERO PDR-60. INCLUYE TODOS LOS COSTOS DE SUMINISTRO DE MATERIALES (REFUERZO (G60) FIGURADO, CORRUGADO, INCLUYE EL ALAMBRE DE AMARRE), EQUIPOS, TRANSPORTES, MANEJO, ALMACENAMIENTO, DESPERDICIOS Y MANO DE OBRA. </t>
  </si>
  <si>
    <t>1.57</t>
  </si>
  <si>
    <t>ACERO LISO PARA TRANSFERENCIA DE LOSAS D= 1 1/4" (NO INCLUYE CANASTILLA). SUMINISTRO E INSTALACIÓN.</t>
  </si>
  <si>
    <t>1.58</t>
  </si>
  <si>
    <t>CANASTILLA PASAJUNTAS (INCLUYE SUMINISTRO Y FIJACIÓN)</t>
  </si>
  <si>
    <t>1.59</t>
  </si>
  <si>
    <t>(DOVELAS) ACERO LISO PARA TRANSFERENCIA DE LOSAS D= 1 1/2" (NO INCLUYE CANASTILLA). SUMINISTRO E INSTALACIÓN.</t>
  </si>
  <si>
    <t>1.60</t>
  </si>
  <si>
    <t>(DOVELAS) ACERO LISO PARA TRANSFERENCIA DE LOSAS D= 1" (NO INCLUYE CANASTILLA). SUMINISTRO E INSTALACIÓN.</t>
  </si>
  <si>
    <t>1.61</t>
  </si>
  <si>
    <t>SARDINEL TIPO A10 (SUMINISTRO E INSTALACIÓN. INCLUYE 3CM MORTERO 1:5)</t>
  </si>
  <si>
    <t>1.62</t>
  </si>
  <si>
    <t>SARDINEL ESPECIAL A100 PARA RAMPA TIPO A (SUMINISTRO E INSTALACIÓN. INCLUYE 3CM MORTERO 1:5)</t>
  </si>
  <si>
    <t>1.63</t>
  </si>
  <si>
    <t>SARDINEL H=0.40M, E=0.15M CONCRETO 3000 PSI (FUNDIDO EN SITIO, CONCRETO HECHO EN OBRA. INC. SUMIN, FORMALET. Y CONST.)</t>
  </si>
  <si>
    <t>1.64</t>
  </si>
  <si>
    <t>CAÑUELA TIPO A120 (SUMINISTRO E INSTALACIÓN. INCLUYE 3CM MORTERO 2000 PSI)</t>
  </si>
  <si>
    <t>1.65</t>
  </si>
  <si>
    <t>SARDINEL BAJO A85 PARA RAMPAS (SUMINISTRO E INSTALACIÓN. INCLUYE 3CM MORTERO 2000 PSI)</t>
  </si>
  <si>
    <t>1.66</t>
  </si>
  <si>
    <t>TRATAMIENTO SILVICULTURAL PODA DE RAÍCES (INCLUYE EXCAVACIÓN MANUAL, CORTE, CICATRIZACIÓN Y DISPOSICIÓN FINAL DE ESCOMBROS A 28 KILÓMETROS)</t>
  </si>
  <si>
    <t>1.67</t>
  </si>
  <si>
    <t>REHABILITACIÓN DE PAVIMENTO FLEXIBLE E= 0.12M</t>
  </si>
  <si>
    <t>CONSTRUCCIÓN DE PAVIMENTO RÍGIDO: LOSAS EN CONCRETO HIDRÁULICO MR45 E=0.20M (NO INCLUYE SARDINEL)</t>
  </si>
  <si>
    <t>REHABILITACIÓN DE PAVIMENTO RÍGIDO: LOSAS EN CONCRETO HIDRÁULICO MR45 E=0.24M PARA TRONCAL</t>
  </si>
  <si>
    <t>REDUCTOR DE VELOCIDAD TIPO RESALTO PARABOLICO DE 4 METROS DE ANCHO. EN CONCRETO PREMEZCLADO 4000 PSI  (280 Kg/cm2) GRAVA COMÚN.  SUMINISTRO E INSTALACION. (INCLUYE FORMALETA,  REFUERZO, CURADO Y PINTURA).</t>
  </si>
  <si>
    <t xml:space="preserve">CAPITULO 1: PAVIMENTOS </t>
  </si>
  <si>
    <t>2.1</t>
  </si>
  <si>
    <t>DEMOLICIÓN PISOS DE CONCRETO (ESPESOR VARIABLE HASTA 0.10 M. INCLUYE CARGUE). NO INCLUYE TRANSPORTE Y DISPOSICIÓN FINAL DE SOBRANTES.</t>
  </si>
  <si>
    <t>2.2</t>
  </si>
  <si>
    <t>DEMOLICIÓN MANUAL DE CAMARA DE PASO DOBLE ETB (INCLUYE DEMOLICIÓN DE PLACA PISO, TAPA, MUROS Y CAÑUELAS Y CARGUE)</t>
  </si>
  <si>
    <t>2.3</t>
  </si>
  <si>
    <t>EXCAVACION MANUAL EN MATERIAL COMUN. INCLUYE CARGUE.</t>
  </si>
  <si>
    <t>2.4</t>
  </si>
  <si>
    <t>2.5</t>
  </si>
  <si>
    <t>SUBBASE GRANULAR PEATONAL SBG_PEA. SUMINISTRO, EXTENDIDO MANUAL, NIVELACIÓN, HUMEDECIMIENTO Y COMPACTACIÓN</t>
  </si>
  <si>
    <t>2.6</t>
  </si>
  <si>
    <t>LOSA DE CONCRETO MR41 (SUMINISTRO, FORMALETEADO, COLOCACIÓN Y ACABADO. NO INCLUYE ACERO, CURADO, JUNTAS)</t>
  </si>
  <si>
    <t>2.7</t>
  </si>
  <si>
    <t>ADOQUIN DE ARCILLA TR. LIVIANO 20X10X6CM (SUMINISTRO E INSTALACIÓN. INCLUYE BASE 4CM MORTERO 2000 Y ARENA DE SELLO)</t>
  </si>
  <si>
    <t>2.8</t>
  </si>
  <si>
    <t>2.9</t>
  </si>
  <si>
    <t>MALLA ELECTROSOLDADA 0.15 X 0.15 M, D= 8,5 MM, 8,5 MM (INCLUYE SUMINISTRO, FIJACIÓN E INSTALACIÓN)</t>
  </si>
  <si>
    <t>2.10</t>
  </si>
  <si>
    <t>CONCRETO 3000 PSI (HECHO EN OBRA 1:2:2 CON ARENA DE RÍO Y TRITURADO DE 3/4")</t>
  </si>
  <si>
    <t>2.11</t>
  </si>
  <si>
    <t>VIGA EN CONCRETO PREMEZCLADO DE 3500 PSI (24 Mpa) GRAVA COMUN (Incluye Sumin., bombeo con autobomba, Formaleteo en madera, Colocación y Curado. No incl. Refuerzo)</t>
  </si>
  <si>
    <t>2.12</t>
  </si>
  <si>
    <t>CONCRETO 1500 PSI GRAVA COMÚN PARA SOLADOS (PREMEZCLADO. INCLUYE SUMINISTRO Y COLOCACIÓN)</t>
  </si>
  <si>
    <t>2.13</t>
  </si>
  <si>
    <t>BORDILLO PREFABRICADO A80 (SUMINISTRO E INSTALACIÓN. INCLUYE 3CM MORTERO DE NIVELACIÓN 1:5)</t>
  </si>
  <si>
    <t>2.14</t>
  </si>
  <si>
    <t>FRANJA DE AJUSTE EN CONCRETO 3000 PSI E= 10 CM ANCHO ENTRE 12-20CM</t>
  </si>
  <si>
    <t>2.15</t>
  </si>
  <si>
    <t>2.16</t>
  </si>
  <si>
    <t>CENEFA EN LOSETA PREFABRICADA A57 TÁCTIL ALERTA (20X20X6) CM. SUMINISTRO E INSTALACIÓN. (INCLUYE 4CM DE MORTERO 1:5 HECHO EN OBRA PARA BASE Y ARENA DE PEÑA PARA SELLO)</t>
  </si>
  <si>
    <t>2.17</t>
  </si>
  <si>
    <t>BOLARDO EN HIERRO TIPO M63 (SUMINISTRO E INSTALACIÓN. INCLUYE BASE EN CONCRETO 1500 PSI, HECHO EN OBRA)</t>
  </si>
  <si>
    <t>2.18</t>
  </si>
  <si>
    <t>BOLARDO EN CONCRETO TIPO M60 (SUMINISTRO E INSTALACIÓN. INCLUYE BASE EN CONCRETO 1500 PSI, PREMEZCLADO)</t>
  </si>
  <si>
    <t>2.19</t>
  </si>
  <si>
    <t>BANCA EN CONCRETO TIPO M30 (SUMINISTRO E INSTALACIÓN. NO INCLUYE MATERIAL DE BASE)</t>
  </si>
  <si>
    <t>2.20</t>
  </si>
  <si>
    <t>BOLARDO EN CONCRETO TIPO M60 (SUMINISTRO E INSTALACIÓN. INCLUYE BASE EN CONCRETO 3000 PSI, HECHO EN OBRA)</t>
  </si>
  <si>
    <t>BOLARDO EN HIERRO TIPO M63 (SUMINISTRO E INSTALACIÓN. INCLUYE BASE EN CONCRETO 3000 PSI PREMEZCLADO)</t>
  </si>
  <si>
    <t>BARANDA METÁLICA M81 (INSTALADO Y PINTADO)</t>
  </si>
  <si>
    <t>CAPITULO 2: ESPACIO PUBLICO - ANDENES</t>
  </si>
  <si>
    <t>3.1</t>
  </si>
  <si>
    <t>DEMOLICION DE TUBERIAS DE ACUEDUCTO Y ALCANTARILLADO Ø &lt; 36" (INCLUYE MARTILLO NEUMÁTICO DE 60 LB Y CARGUE).</t>
  </si>
  <si>
    <t>3.2</t>
  </si>
  <si>
    <t>DEMOLICION DE POZO, DIAMETRO INTERIOR D=1.20M, DIAMETRO EXTERIOR D=1.70M, H=1.50M (INCLUYE CARGUE, RETIRO DE MATERIAL, TRANSPORTE Y DISPOSICIÓN FINAL DE ESCOMBROS EN SITIO AUTORIZADO).</t>
  </si>
  <si>
    <t>3.3</t>
  </si>
  <si>
    <t>DEMOLICION SUMIDERO EXISTENTE (INCLUYE CARGUE)</t>
  </si>
  <si>
    <t>3.4</t>
  </si>
  <si>
    <t>EXCAVACION MANUAL PARA REDES PROFUNDIDAD 0M - 2M (INCLUYE CARGUE)</t>
  </si>
  <si>
    <t>3.5</t>
  </si>
  <si>
    <t>EXCAVACION MECANICA PARA REDES PROFUNDIDAD 0M - 3.5M (INCLUYE CARGUE)</t>
  </si>
  <si>
    <t>3.6</t>
  </si>
  <si>
    <t>EXCAVACION MANUAL PARA REDES PROFUNDIDAD 2M - 3.50M (INCLUYE CARGUE)</t>
  </si>
  <si>
    <t>3.7</t>
  </si>
  <si>
    <t>ENTIBADO TIPO ED2, DISCONTINUO EN MADERA, CON PERFILES METALICOS Y PARALES TELESCOPICOS (INCLUYE SUMINISTRO E INSTALACION).</t>
  </si>
  <si>
    <t>3.8</t>
  </si>
  <si>
    <t>ENTIBADO TIPO EC3 CONTINUO METÁLICO CON PARALES METÁLICOS. INCLUYE SUMINISTRO E INSTALACIÓN</t>
  </si>
  <si>
    <t>3.9</t>
  </si>
  <si>
    <t>TUBERIA PVC U.M. EXT CORRUGADO/INT LISO U.M. NORMA NTC 3722-1 D=4" (INCLUYE SUMINISTRO E INSTALACIÓN)</t>
  </si>
  <si>
    <t>3.10</t>
  </si>
  <si>
    <t>TUBERIA PVC U.M. EXT CORRUGADO/INT LISO U.M. NORMA NTC 3722-1 D=6" (INCLUYE SUMINISTRO E INSTALACIÓN)</t>
  </si>
  <si>
    <t>3.11</t>
  </si>
  <si>
    <t>TUBERIA PVC U.M. EXT CORRUGADO/INT LISO U.M. NORMA NTC 3722-1 D=8" (INCLUYE SUMINISTRO E INSTALACIÓN)</t>
  </si>
  <si>
    <t>3.12</t>
  </si>
  <si>
    <t>TUBERIA PVC U.M. EXT CORRUGADO/INT LISO U.M. NORMA NTC 3722-1 D=10" (INCLUYE SUMINISTRO E INSTALACIÓN)</t>
  </si>
  <si>
    <t>3.13</t>
  </si>
  <si>
    <t>TUBERIA PVC U.M. EXT CORRUGADO/INT LISO U.M. NORMA NTC 3722-1 D=12" (INCLUYE SUMINISTRO E INSTALACIÓN)</t>
  </si>
  <si>
    <t>3.14</t>
  </si>
  <si>
    <t>TUBERIA PVC U.M. EXT CORRUGADO/INT LISO U.M. NORMA NTC 3722-1 D=16" (INCLUYE SUMINISTRO E INSTALACIÓN)</t>
  </si>
  <si>
    <t>3.15</t>
  </si>
  <si>
    <t>TUBERIA PVC U.M. EXT CORRUGADO/INT LISO U.M. NORMA NTC 3722-1 D=14" (INCLUYE SUMINISTRO E INSTALACIÓN)</t>
  </si>
  <si>
    <t>3.16</t>
  </si>
  <si>
    <t>TUBERIA PVC U.M. EXT CORRUGADO/INT LISO U.M. NORMA NTC 3722-1 D=20" (INCLUYE SUMINISTRO E INSTALACIÓN)</t>
  </si>
  <si>
    <t>3.17</t>
  </si>
  <si>
    <t>CAJA DE INSPECCIÓN DE 0.6X0.6M (H=0.6M. INCLUYE SUMINISTRO Y CONSTRUCCIÓN. INCLUYE MARCO Y TAPA. NO INC. BASE Y CAÑUELA)</t>
  </si>
  <si>
    <t>3.18</t>
  </si>
  <si>
    <t>3.19</t>
  </si>
  <si>
    <t>NIVELACIÓN DE POZO (HASTA RASANTE EN CONCRETO 3000 PSI HECHO EN OBRA, H=0.15M. INCLUYE SUMINISTRO Y CONSTRUCCIÓN)</t>
  </si>
  <si>
    <t>3.20</t>
  </si>
  <si>
    <t>LIMPIEZA DE POZOS (INCLUYE CARGUE, RETIRO Y DISPOSICIÓN FINAL DE SOBRANTES)</t>
  </si>
  <si>
    <t>3.21</t>
  </si>
  <si>
    <t>LIMPIEZA DE SUMIDEROS (INCLUYE CARGUE, RETIRO Y DISPOSICIÓN FINAL DE SOBRANTES)</t>
  </si>
  <si>
    <t>3.22</t>
  </si>
  <si>
    <t>PLACA CUBIERTA D=1.70M POZO INSPEC. (PREFABRICADA. INCLUYE SUMINISTRO E INSTALACIÓN. INCLUYE TAPA)</t>
  </si>
  <si>
    <t>3.23</t>
  </si>
  <si>
    <t>PLACA FONDO D=1.70M POZO INSPEC. (PREFABRICADA. INCL. SUMIN, INST.)</t>
  </si>
  <si>
    <t>3.24</t>
  </si>
  <si>
    <t>SUMIDERO LATERAL SL-250, H=1.25M (FUNDIDO EN SITIO, CONCRETO PREMEZCLADO. INCL. SUMIN, FORM, REF. Y CONSTR. INCL. TAPA)</t>
  </si>
  <si>
    <t>3.25</t>
  </si>
  <si>
    <t>SUMIDERO LATERAL SL-250A, H=1.7M (FUNDIDO EN SITIO, CONCRETO PREMEZCLADO. INCL. SUMIN, FORM, REF. Y CONSTR. INCL. TAPA)</t>
  </si>
  <si>
    <t>3.26</t>
  </si>
  <si>
    <t>SUMIDERO LATERAL SL-250, H=0.85M (PREFABRICADO. INCLUYE SUMINISTRO E INSTALACIÓN. INCLUYE SOBRETAPA Y TAPA)</t>
  </si>
  <si>
    <t>3.27</t>
  </si>
  <si>
    <t>SUMIDERO ALCANTARILLADO PLUVIAL EN VIA NS-047-1V4 EAAB</t>
  </si>
  <si>
    <t>3.28</t>
  </si>
  <si>
    <t>CONSTRUCCIÓN CANALETA DE AGUAS LLUVIAS DE 0.4 X 0.4 MT EN CONCRETO DE 3000 PSI GRAVA COMÚN INCLUYE REJILLA PREFABRICADA.</t>
  </si>
  <si>
    <t>3.29</t>
  </si>
  <si>
    <t>TUBERIA PVC U.M. EXT CORRUGADO/INT LISO U.M. NORMA NTC 3722-1 D=24" (INCLUYE SUMINISTRO E INSTALACIÓN)</t>
  </si>
  <si>
    <t>3.30</t>
  </si>
  <si>
    <t>TUBERIA PVC U.M. EXT CORRUGADO/INT LISO U.M. NORMA NTC 3722-1 D=30" (INCLUYE SUMINISTRO E INSTALACIÓN)</t>
  </si>
  <si>
    <t>3.31</t>
  </si>
  <si>
    <t>MARCO REJILLA SUMIDERO LATERAL 100 X 65 (SUMINISTRO E INSTALACIÓN)</t>
  </si>
  <si>
    <t>3.32</t>
  </si>
  <si>
    <t>REHABILITACIÓN RED DE ALCANTARILLADO CON TECNOLOGÍA CIPP, CON RESINA DE GRP CURADA CON RAYOS UV, INCLUYE EQUIPOS, MATERIALES, TRANSPORTES Y PERSONAL. DIÁMETRO 8”. ESPESOR 3,00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</si>
  <si>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3.33</t>
  </si>
  <si>
    <t>REHABILITACIÓN RED DE ALCANTARILLADO CON TECNOLOGÍA CIPP, CON RESINA DE GRP CURADA CON RAYOS UV, INCLUYE EQUIPOS, MATERIALES, TRANSPORTES Y PERSONAL. DIÁMETRO 10”. ESPESOR 3,00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</si>
  <si>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3.34</t>
  </si>
  <si>
    <t>REHABILITACIÓN RED DE ALCANTARILLADO CON TECNOLOGÍA CIPP, CON RESINA DE GRP CURADA CON RAYOS UV, INCLUYE EQUIPOS, MATERIALES, TRANSPORTES Y PERSONAL. DIÁMETRO 12”. ESPESOR 3,00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</si>
  <si>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3.35</t>
  </si>
  <si>
    <t>REHABILITACIÓN RED DE ALCANTARILLADO CON TECNOLOGÍA CIPP, CON RESINA DE GRP CURADA CON RAYOS UV, INCLUYE EQUIPOS, MATERIALES, TRANSPORTES Y PERSONAL. DIÁMETRO 20”. ESPESOR 4.90 MM. EC = 14.200 MPA. (INCLUYE: FABRICACIÓN, IMPORTACIÓN, NACIONALIZACIÓN, LOGÍSTICA Y SUMINISTRO DE MATERIALES (LINER), PROCESO INSTALACIÓN, CURADO CON LUZ ULTRAVIOLETA, PERSONAL Y ACTIVIDADES COMPLEMENTARIAS PARA FINALIZAR LA REHABILITACIÓN, INSPECCIÓN FINAL CON EQUIPO CCTV. (ENTREGA DE VIDEO, INFORME POS REHABILITACIÓN E INFORME DE PROTOCOLO DEL PROCESO DE REHABILITACIÓN CON NORMA TÉCNICA EAB)).</t>
  </si>
  <si>
    <t>3.36</t>
  </si>
  <si>
    <t>CAJA PARA CONEXIÓN DE DRENAJE EN MAMPOSTERÍA (Dimensiones internas: (0.6x0.6) m, H=0.77 m) (Incluye muros, impermeabilización interna y externa, relleno en recebo e=0.10 m, placa de base e=0.20 m, cañuela, placa de cubierta e=0,20 m y tapa en concreto tipo vehicular. Suministro y construcción).</t>
  </si>
  <si>
    <t>3.37</t>
  </si>
  <si>
    <t>3.38</t>
  </si>
  <si>
    <t>3.39</t>
  </si>
  <si>
    <t>3.40</t>
  </si>
  <si>
    <t>3.41</t>
  </si>
  <si>
    <t>3.42</t>
  </si>
  <si>
    <t>CONEXIONES KIT SILLA YEE 200 X 160 PVC. SUMINISTRO E INSTALACIÓN.</t>
  </si>
  <si>
    <t>3.43</t>
  </si>
  <si>
    <t>CONEXIONES KIT SILLA YEE 315 X 160 PVC. SUMINISTRO E INSTALACIÓN.</t>
  </si>
  <si>
    <t>3.44</t>
  </si>
  <si>
    <t>ACOMETIDA DOMICILIARIA DE 1/2" CON COLLAR DE DERIVACION DE 4" X 1/2". SUMINISTRO E INSTALACION. (INCLUYE TUBERIA PF, REGISTROS Y ACCESORIOS, LONGITUD PROMEDIO DE 6.5M, INCLUYE CAJILLA EN POLIPROPILENO PARA MEDIDOR)</t>
  </si>
  <si>
    <t>3.45</t>
  </si>
  <si>
    <t>CARCAMO AGUAS LLUVIAS 0.45 X 0.60 M. (INCLUYE REJILLA) SUMINISTRO E INSTALACIÓN</t>
  </si>
  <si>
    <t>3.46</t>
  </si>
  <si>
    <t>CAJILLA PLASTICA Y TAPA EN POLIPROPILENO PARA MEDIDOR. SUMINISTRO E INSTALACION</t>
  </si>
  <si>
    <t>3.47</t>
  </si>
  <si>
    <t>3.48</t>
  </si>
  <si>
    <t>RELLENO PARA REDES EN ARENA DE PEÑA (SUMINISTRO, EXTENDIDO, HUMEDECIMIENTO Y COMPACTACIÓN)</t>
  </si>
  <si>
    <t>RELLENO PARA REDES EN SUBBASE GRANULAR B-200 (SUMINISTRO, EXTENDIDO, HUMEDECIMIENTO Y COMPACTACIÓN)</t>
  </si>
  <si>
    <t>RELLENO EN TRITURADO DE 3/4`` (INCLUYE TRANSPORTE, SUMINISTRO, EXTENDIDO MANUAL Y COLOCACIÓN)</t>
  </si>
  <si>
    <t>CONCRETO 3000 PSI HECHO EN OBRA PARA REDES (SUMINISTRO Y COLOCACIÓN)</t>
  </si>
  <si>
    <t>CAPITULO 3: REDES HIDROSANITARIAS</t>
  </si>
  <si>
    <t>4.1</t>
  </si>
  <si>
    <t>TACHA REFLECTIVA UNIDIRECCIONAL (INCLUYE SUMINISTRO E INSTALACIÓN)</t>
  </si>
  <si>
    <t>4.2</t>
  </si>
  <si>
    <t>DEMARCACION LINEA CONTINUA A=0.12M (E=2.3MM,TERMOPLÁSTICA. INC. SUMINISTRO Y APLICACIÓN CON EQUIPO. INCL. MICROESFERAS)</t>
  </si>
  <si>
    <t>4.3</t>
  </si>
  <si>
    <t>DEMARCACION LINEA DISCONTINUA A=0.12M (E=2.3MM,TERMOPLÁSTICA. INC. SUMINISTRO Y APLICACIÓN CON EQUIPO. INCL. MICROESFERA</t>
  </si>
  <si>
    <t>4.4</t>
  </si>
  <si>
    <t>FLECHA DIRECCIONAL "A LA DERECHA" (E=2.3MM,TERMOPLÁSTICA. INC. SUMINISTRO Y APLICACIÓN CON EQUIPO. INC MICROESFERAS). MARCA VIAL PARA VELOCIDADES MENORES O IGUALES A 60 KM/H AREA DE LA MARCA: 1.51M2</t>
  </si>
  <si>
    <t>4.5</t>
  </si>
  <si>
    <t>FLECHA DIRECCIONAL "DE FRENTE A LA DERECHA" (E=2.3MM,TERMOPLÁSTICA. INC. SUMIN. Y APLIC. CON EQUIPO. INC. MICROESFERAS). MARCA VIAL PARA VELOCIDADES MENORES O IGUALES A 60 KM/H AREA DE LA MARCA: 2.18M2</t>
  </si>
  <si>
    <t>4.6</t>
  </si>
  <si>
    <t>FLECHA DIRECCIONAL "DE FRENTE" (E=2.3MM,TERMOPLÁSTICA. INC. SUMINISTRO Y APLICACIÓN CON EQUIPO. INC MICROESFERAS). MARCA VIAL PARA VELOCIDADES MENORES O IGUALES A 60 KM/H AREA DE LA MARCA: 1.20 M2.</t>
  </si>
  <si>
    <t>4.7</t>
  </si>
  <si>
    <t>DEMARCACION PASO PEATONAL-CEBRA (E=2.3MM,TERMOPLÁSTICA. INC. SUMINISTRO Y APLICACIÓN CON EQUIPO. INC MICROESFERAS)</t>
  </si>
  <si>
    <t>4.8</t>
  </si>
  <si>
    <t>ESTOPEROLES DE 10 CM X 2.5 CM. SUMINISTRO E INSTALACION.</t>
  </si>
  <si>
    <t>4.9</t>
  </si>
  <si>
    <t>FLECHA DIRECCIONAL "DE FRENTE A LA IZQUIERDA" (E=2.3MM,TERMOPLÁSTICA. INC. SUMIN. Y APLIC. CON EQUIPO. INC. MICROESFERAS).</t>
  </si>
  <si>
    <t>4.10</t>
  </si>
  <si>
    <t>HITO DE 75CM DE ALTURA Y 8 CM DE DIAMETRO CON REFLECTIVOS DE COLOR AMARILLO. SUMINISTRO E INSTALACION.</t>
  </si>
  <si>
    <t>4.11</t>
  </si>
  <si>
    <t>PINTURA EN PLASTICO EN FRIO METILMETACRILATO DE A=12CM PARA LINEAS DE DEMARCACIÓN, CON MICROESFERAS Y ESPESOR SECO SEGÚN NORMA NTC 4744. SUMINISTRO Y APLICACIÓN.</t>
  </si>
  <si>
    <t>4.12</t>
  </si>
  <si>
    <t>PINTURA DE TRÁFICO - IMPRIMANTE NEGRO A=15CM. SUMINISTRO Y APLICACIÓN.</t>
  </si>
  <si>
    <t>4.13</t>
  </si>
  <si>
    <t>PINTURA DE TRÁFICO - IMPRIMANTE NEGRO. SUMINISTRO Y APLICACIÓN.</t>
  </si>
  <si>
    <t>4.14</t>
  </si>
  <si>
    <t>TACHA REFLECTIVA BIDIRECCIONAL (INCLUYE SUMINISTRO E INSTALACIÓN).</t>
  </si>
  <si>
    <t>4.15</t>
  </si>
  <si>
    <t>4.16</t>
  </si>
  <si>
    <t>FLECHA DIRECCIONAL "FRENTE, DERECHA E IZQUIERDA" (E= 2.3 MILS. TERMOPLASTICA. AREA: 3.2095 M2 SEGUN EL MANUAL DE SEÑALIZACION VIAL. SUMINISTRO Y APLICACION CON EQUIPO. INCLUYE MICROESFERAS.</t>
  </si>
  <si>
    <t>4.17</t>
  </si>
  <si>
    <t>DEMARCACION DE LINEA DE PARE. AREA: 0.60 M2. (E= 2.3 MILS, TERMOPLASTICA. SUMINISTRO Y APLICACION CON EQUIPO. INCLUYE MICROESFERAS.</t>
  </si>
  <si>
    <t>4.18</t>
  </si>
  <si>
    <t>DEMARCACION DE LINEA SENDERO PEATONAL. AREA: 0.30 M2. (E= 2.3 MILS, TERMOPLASTICA. SUMINISTRO Y APLICACION CON EQUIPO. INCLUYE MICROESFERAS.</t>
  </si>
  <si>
    <t>4.19</t>
  </si>
  <si>
    <t>DEMARCACION ZONA ANTIBLOQUEO. AREA: 0.30 M2. (E= 2.3 MILS, TERMOPLASTICA. SUMINISTRO Y APLICACION CON EQUIPO. INCLUYE MICROESFERAS.</t>
  </si>
  <si>
    <t>4.20</t>
  </si>
  <si>
    <t>SEÑAL VERTICAL GRUPO DE INFORMATIVAS TIPO RECTANGULO (60CM X 75CM). INCLUYE SUMINISTRO E INSTALACION.</t>
  </si>
  <si>
    <t>4.21</t>
  </si>
  <si>
    <t>4.22</t>
  </si>
  <si>
    <t>4.23</t>
  </si>
  <si>
    <t>4.24</t>
  </si>
  <si>
    <t>PICTOGRAMA PEATONAL AMARILLO/NEGRO. (INCLUYE SUMINISTRO E INSTALACIÓN)</t>
  </si>
  <si>
    <t>4.25</t>
  </si>
  <si>
    <t>DEMARCACION TEXTO VEL MAX 30 KM/H AREA: 4.80 M2. (E=2.3 MM, TERMOPLASTICA INCLUYE SUMINISTRO Y APLICACIÓN CON EQUIPO. INCLUYE MICROESFERAS).</t>
  </si>
  <si>
    <t>4.26</t>
  </si>
  <si>
    <t>SEÑAL VERTICAL GRUPO DE REGLAMENTARIAS TIPO CIRCULO (D= 60CM). INCLUYE POSTE. SUMINISTRO E INSTALACIÓN.</t>
  </si>
  <si>
    <t>4.27</t>
  </si>
  <si>
    <t>4.28</t>
  </si>
  <si>
    <t>ESTOPEROLES METÁLICOS CON ESPIGO. INCLUYE SUMINISTRO E INSTALACIÓN.</t>
  </si>
  <si>
    <t>4.29</t>
  </si>
  <si>
    <t>4.30</t>
  </si>
  <si>
    <t>DEMARCACIÓN LINEA CONTINUA BLANCA O AMARILLA A=0.12 M (E=2.3 MM, TERMOPLÁSTICA. INCLUYE SUMINISTRO Y APLICACIÓN CON EQUIPO. INCLUYE MICROESFERAS)</t>
  </si>
  <si>
    <t>SEÑAL VERTICAL PREVENTIVA SP-47B TIPO PENTÁGONO CON FLECHA. (INCLUYE SUMINISTRO E INSTALACION).</t>
  </si>
  <si>
    <t>CAPITULO 4: SEÑALIZACIÓN</t>
  </si>
  <si>
    <t>5.1</t>
  </si>
  <si>
    <t>APIQUE MANUAL HASTA 2 M DE 1.5 M X 1.5 M - RELLENO Y ADECUACIÓN DEL SITIO - INCLUYE TRANSPORTE</t>
  </si>
  <si>
    <t>5.2</t>
  </si>
  <si>
    <t>5.3</t>
  </si>
  <si>
    <t>5.4</t>
  </si>
  <si>
    <t>5.5</t>
  </si>
  <si>
    <t>5.6</t>
  </si>
  <si>
    <t>5.7</t>
  </si>
  <si>
    <t>5.8</t>
  </si>
  <si>
    <t>CBR DE SUELOS COMPACTADOS EN EL LABORATORIO (METODO I). Norma técnica: INVE-148-13 NTC-2122-13 ASTM D1883-21.</t>
  </si>
  <si>
    <t>5.9</t>
  </si>
  <si>
    <t>5.10</t>
  </si>
  <si>
    <t>5.11</t>
  </si>
  <si>
    <t>5.12</t>
  </si>
  <si>
    <t>5.13</t>
  </si>
  <si>
    <t>5.14</t>
  </si>
  <si>
    <t>TRATAMIENTO Y DISPOSICIÓN FINAL DE LODOS NO PELIGROSOS PROVENIENTES DE ALCANTARILLADO</t>
  </si>
  <si>
    <t>KG</t>
  </si>
  <si>
    <t>COSTO ACTIVIDADES AMBIENTALES y SST( B )</t>
  </si>
  <si>
    <t>COSTO PLAN DE MANEJO DE TRAFICO ( C )</t>
  </si>
  <si>
    <t>DIAGNOSTICO ESTUDIOS Y DISEÑOS ( D )</t>
  </si>
  <si>
    <t>COSTO COMPONENTE SOCIAL (F)</t>
  </si>
  <si>
    <t>TOTAL OBRAS LICITACION ( A+B+C+D+E+F )</t>
  </si>
  <si>
    <t xml:space="preserve">IVA DIAGNOSTICOS (E) </t>
  </si>
  <si>
    <t>GEOTEXTIL TEJIDO CON RESISTENCIA A LA TENSION METODO TIRA ANCHA SENTIDO LONGITUDINAL: ENTRE 90 KN/M Y 110 KN/M. PARA SEPARACION SUBRASANTE/CAPAS GRANULARES. (INCLUYE SUMINISTRO E INSTALACION).</t>
  </si>
  <si>
    <t>GEOMALLA BIAXIAL PARA EL CONTROL DEL REFLEJO DE AGRIETAMIENTO EN CAPAS DE CONCRETO ASFALTICO, CON MODULO DE TENSION CICLICA MINIMO DE 2340 KN/M. (INCLUYE SUMINISTRO E INSTALACION).</t>
  </si>
  <si>
    <t>GEOCELDA DE POLIETILENO DE ALTA DENSIDAD (PEAD-HDPE) CON ALTURA DE 150 MM. (INCLUYE SUMINISTRO E INSTALACION).</t>
  </si>
  <si>
    <t>PISO EN CONCRETO MR45 (315 Kg/Cm2) GRAVA COMÚN ACELERADO A 7 DÍAS, ESTAMPADO PARA POMPEYANOS Y VIAS A DESNIVEL, COLOR OCRE (Incluye suministro y colocación de concreto, juego de moldes, desmoldante en polvo, curador para concreto, corte y sellado de juntas)</t>
  </si>
  <si>
    <t>MEZCLA ASFÁLTICA EN CALIENTE TIPO DENSO MD12 ASFALTO 80-100 (INCLUYE SUMINISTRO, EXTENDIDO, NIVELACIÓN, COMPACTACIÓN MECANICA CON VIBROCOMPACTADOR Y COMPACTADOR DE LLANTAS, FACTOR DE COMPACTACION Y TRANSPORTE DE MATERIAL A 21 KMS)</t>
  </si>
  <si>
    <t>MEZCLA ASFÁLTICA EN CALIENTE TIPO DENSO MD20 ASFALTO 80-100. (INCLUYE SUMINISTRO, EXTENDIDO, NIVELACIÓN MANUAL Y COMPACTACIÓN MECÁNICA CON VIBROCOMPACTADOR TÁNDEM PEQUEÑO CON OPERARIO Y COMBUSTIBLE, FACTOR DE COMPACTACION Y TRANSPORTE DE MATERIAL A 21 KMS).</t>
  </si>
  <si>
    <t>MEZCLA ASFÁLTICA EN CALIENTE TIPO DENSO MD12 ASFALTO 80-100. (INCLUYE SUMINISTRO, EXTENDIDO, NIVELACIÓN MANUAL, COMPACTACIÓN MECÁNICA CON VIBROCOMPACTADOR TÁNDEM PEQUEÑO CON OPERARIO Y COMBUSTIBLE, FACTOR DE COMPACTACION Y TRANSPORTE DE MATERIAL A 21 KMS).</t>
  </si>
  <si>
    <t>PISO EN CONCRETO MR43 (315 KG/CM2) GRAVA COMÚN ACELERADO A 7 DÍAS, ESTAMPADO PARA POMPEYANOS, e=0.23m (INCLUYE SUMINISTRO Y COLOCACIÓN DE CONCRETO, JUEGO DE MOLDES, DESMOLDANTE EN POLVO, CURADOR PARA CONCRETO, CORTE Y SELLADO DE JUNTAS</t>
  </si>
  <si>
    <t>MEZCLA ASFÁLTICA EN CALIENTE DENSA MD19 CON CEMENTO ASFÁLTICO CA 14 (Suministro, Extendido, Nivelación y Compactación mecánica con vibrocompactador y compactador de llantas)</t>
  </si>
  <si>
    <t>GEOTEXTIL NO TEJIDO CON RESISTENCIA A LA TENSION GRAB: ENTRE 850 N Y 980 N. PARA ESTABILIZACION SUBRASANTE/CAPAS GRANULARES. (INCLUYE SUMINISTRO E INSTALACION).</t>
  </si>
  <si>
    <t>CILINDRO POZO INSP. EN MAMPOSTERIA E=0.25M (INC. SUMIN. Y CONST, ACERO PARA ESCALERAS, GEOTEXTIL NO TEJIDO CON RESISTENCIA A LA TENSION GRAB: ENTRE 450 N Y 500 N Y PAÑETE IMPERMEAB.)</t>
  </si>
  <si>
    <t>GEODREN (RED DRENANTE DE POLIETILENO DE ALTA DENSIDAD PEAD-HDPE Y GEOTEXTIL NO TEJIDO) CON ALTURA DE 1.0 M. (SUMINISTRO E INSTALACION).</t>
  </si>
  <si>
    <t>GEOCOMPUESTO PARA DRENAJE, CONFORMADO POR GEODREN (RED DRENANTE DE POLIETILENO DE ALTA DENSIDAD PEAD-HDPE Y GEOTEXTIL NO TEJIDO) CON ALTURA DE 1.0 M Y TUBERIA FLEXIBLE CORRUGADA DE DRENAJE CON DIAMETRO DE 200 MM. (INCLUYE EXCAVACION MANUAL DE 30CM DE ANCHO Y RELLENO EN MATERIAL SELECCIONADO PROVENIENTE DE EXCAVACION).</t>
  </si>
  <si>
    <t>GEOTEXTIL TEJIDO CON RESISTENCIA A LA TENSION METODO TIRA ANCHA SENTIDO LONGITUDINAL DE 60 KN/M. PARA SUBDRENES/FILTROS. (INCLUYE SUMINISTRO E INSTALACION).</t>
  </si>
  <si>
    <t>DEMARCACION PICTOGRAMA ZONA ESCOLAR EN PINTURA TERMOPLASTICA E=2.3MM. (INCLUYE SUMINISTRO, APLICACION CON EQUIPO Y MICROESFERAS).</t>
  </si>
  <si>
    <t>SEÑAL VERTICAL GRUPO DE PREVENTIVAS TIPO CUADRADO (75CM X 75CM). INCLUYE SUMONISTRO E INSTALACION.</t>
  </si>
  <si>
    <t>PINTURA EN PLASTICO EN FRIO METILMETACRILATO PARA MARCAS VIALES, SIN MICROESFERAS Y ESPESOR SECO SEGÚN NORMA NTC 4744. INCLUYE SUMINISTRO Y APLICACIÓN PARA: CEBRAS, FLECHAS, PICTOGRAMAS, LINEAS DE PARE, SENDEROS PEATONALES, ACHURADOS, ETC).</t>
  </si>
  <si>
    <t>BANDAS SONORAS REDUCTORAS DE VELOCIDAD DE 2CM DE ALTURA, CONSTRUIDA CON GRAVILLA DE 1/2", PINTURA DE LARGA DURACIÓN BLANCA Y RESINA EPÓXICA</t>
  </si>
  <si>
    <t>BANDAS SONORAS REDUCTORAS DE VELOCIDAD DE 5CM DE ALTURA POR 10CM DE ANCHO, CONSTRUIDA CON GRAVILLA DE 1/2", PINTURA DE LARGA DURACIÓN BLANCA Y RESINA EPÓXICA.</t>
  </si>
  <si>
    <t>ANALISIS GRANULOMETRICO DE LOS AGREGADOS GRUESO Y FINO. Norma técnica: INVE-213-13 NTC-77-18.</t>
  </si>
  <si>
    <t>DETERMINACION DEL POTENCIAL DE CAMBIO VOLUMETRICO DE UN SUELO EMPLEANDO EL APARATO DE LAMBE. Norma técnica: INVE-120-13 UNE-EN-103600-96</t>
  </si>
  <si>
    <t>VALOR UNITARIO CON AIU</t>
  </si>
  <si>
    <t>DETERMINACION EN EL LABORATORIO DEL CONTENIDO DE AGUA (HUMEDAD) DE MUESTRAS DE SUELO, ROCA Y MEZCLAS DE SUELO-AGREGADO. Norma técnica: INVE-122-13 NTC-1495-13 ASTM D2216-19.</t>
  </si>
  <si>
    <t>DETERMINACION DE LOS FACTORES DE CONTRACCION DE LOS SUELOS. Norma técnica: INVE-127-13 NTC-1503-01 ASTM D427-04</t>
  </si>
  <si>
    <t>CBR SOBRE MUESTRA INALTERADA (METODO II). Norma técnica: INVE-148-13 NTC-2122-13 ASTM D1883-21.</t>
  </si>
  <si>
    <t>DETERMINACION DEL LIMITE LIQUIDO DE LOS SUELOS - LIMITE PLASTICO E INDICE DE PLASTICIDAD DE LOS SUELOS. Norma técnica: INVE-125-13 INVE-126-13 NTC-4630-99 ASTM D4318-17e1 (18).</t>
  </si>
  <si>
    <t>INSPECCIÓN DE REDES DE ALCANTARILLADO CON SISTEMA CCTV  PARA DIÁMETROS MAYORES A 36". INCL MANO DE OBRA IDÓNEA, INFORME ESCRITO DE DIAGNÓSTICO Y DVD CON VIDEO. INCL IVA</t>
  </si>
  <si>
    <t>INSPECCIÓN DE REDES DE ALCANTARILLADO CON SISTEMA CCTV PARA DIÁMETROS ENTRE 6" Y 36". INCL MANO DE OBRA IDÓNEA, INFORME ESCRITO DE DIAGNÓSTICO Y DVD CON VIDEO. INCL IVA</t>
  </si>
  <si>
    <t>LAVADO Y SONDEO DE REDES DE ALCANTARILLADO ENTRE 6" Y 16" DE DIÁMETRO Y CON GRADO DE COLMATACIÓN MENOR DEL 30%. INCL MANO DE OBRA IDÓNEA, SEÑALIZACIÓN BÁSICA, SUMIN DE COMBUSTIBLE Y AGUA. INCL. IVA</t>
  </si>
  <si>
    <t>LAVADO Y SONDEO DE REDES DE ALCANTARILLADO ENTRE 18" Y 36" DE DIÁMETRO Y CON GRADO DE COLMATACIÓN MENOR DEL 30%. INCLUYE MANO DE OBRA IDÓNEA, SEÑALIZACIÓN BÁSICA, SUMIN DE COMBUSTIBLE Y AGUA. INCL IVA</t>
  </si>
  <si>
    <t>EQUIPO DE PRESION - SUCCION - SONDEO - LIMPIEZA - RECOLECCIÓN DE LODOS NO PELIGROSOS (No incluye agua).</t>
  </si>
  <si>
    <t>SUBTOTAL OBRAS  SIN AIU</t>
  </si>
  <si>
    <t>CON AIU</t>
  </si>
  <si>
    <t>VALORES NO MODIFICABLES</t>
  </si>
  <si>
    <t>PORCENTAJES NO MODIFICABLES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</si>
</sst>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-* #,##0.00\ &quot;€&quot;_-;\-* #,##0.00\ &quot;€&quot;_-;_-* &quot;-&quot;??\ &quot;€&quot;_-;_-@_-"/>
    <numFmt numFmtId="165" formatCode="_-&quot;$&quot;* #,##0.00_-;\-&quot;$&quot;* #,##0.00_-;_-&quot;$&quot;* &quot;-&quot;??_-;_-@_-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\ #,##0.00;[Red]&quot;$&quot;\ \-#,##0.00"/>
    <numFmt numFmtId="170" formatCode="_ &quot;$&quot;\ * #,##0_ ;_ &quot;$&quot;\ * \-#,##0_ ;_ &quot;$&quot;\ * &quot;-&quot;_ ;_ @_ "/>
    <numFmt numFmtId="171" formatCode="_ &quot;$&quot;\ * #,##0.00_ ;_ &quot;$&quot;\ * \-#,##0.00_ ;_ &quot;$&quot;\ * &quot;-&quot;??_ ;_ @_ "/>
    <numFmt numFmtId="172" formatCode="_ * #,##0.00_ ;_ * \-#,##0.00_ ;_ * &quot;-&quot;??_ ;_ @_ "/>
    <numFmt numFmtId="173" formatCode="#,##0.000"/>
    <numFmt numFmtId="174" formatCode="#,##0.0"/>
    <numFmt numFmtId="176" formatCode="_-* #,##0.00\ &quot;Pts&quot;_-;\-* #,##0.00\ &quot;Pts&quot;_-;_-* &quot;-&quot;??\ &quot;Pts&quot;_-;_-@_-"/>
    <numFmt numFmtId="177" formatCode="#,##0.0000"/>
    <numFmt numFmtId="178" formatCode="0#.00\ \L\t"/>
    <numFmt numFmtId="180" formatCode="_([$$-240A]\ * #,##0_);_([$$-240A]\ * \(#,##0\);_([$$-240A]\ * &quot;-&quot;??_);_(@_)"/>
    <numFmt numFmtId="181" formatCode="_-* #,##0.00\ [$€]_-;\-* #,##0.00\ [$€]_-;_-* &quot;-&quot;??\ [$€]_-;_-@_-"/>
    <numFmt numFmtId="182" formatCode="_ [$$-240A]\ * #,##0.00_ ;_ [$$-240A]\ * \-#,##0.00_ ;_ [$$-240A]\ * &quot;-&quot;??_ ;_ @_ "/>
    <numFmt numFmtId="183" formatCode="_ * #,##0_ ;_ * \-#,##0_ ;_ * &quot;-&quot;??_ ;_ @_ "/>
    <numFmt numFmtId="186" formatCode="##0"/>
    <numFmt numFmtId="187" formatCode="0.000"/>
    <numFmt numFmtId="188" formatCode="0.0000"/>
    <numFmt numFmtId="189" formatCode="_-* #,##0\ _P_t_s_-;\-* #,##0\ _P_t_s_-;_-* &quot;-&quot;??\ _P_t_s_-;_-@_-"/>
    <numFmt numFmtId="190" formatCode="0.00%;\-0.00%;&quot;&quot;"/>
    <numFmt numFmtId="191" formatCode="&quot;$&quot;#,##0\ ;\(&quot;$&quot;#,##0\)"/>
    <numFmt numFmtId="192" formatCode="\(0%\)"/>
    <numFmt numFmtId="193" formatCode=";;"/>
    <numFmt numFmtId="194" formatCode="d\ \d\e\ mmmm\ \d\e\ yyyy"/>
    <numFmt numFmtId="195" formatCode="0%;\-0%;&quot;&quot;"/>
    <numFmt numFmtId="196" formatCode="#0&quot;.&quot;000&quot;´&quot;000&quot;.&quot;000"/>
    <numFmt numFmtId="197" formatCode="##0&quot;.&quot;000"/>
    <numFmt numFmtId="198" formatCode="##0&quot;´&quot;000&quot;.&quot;000"/>
    <numFmt numFmtId="199" formatCode="_(&quot;$&quot;\ * #,##0_);_(&quot;$&quot;\ * \(#,##0\);_(&quot;$&quot;\ * &quot;-&quot;??_);_(@_)"/>
    <numFmt numFmtId="200" formatCode="#0&quot;.&quot;"/>
    <numFmt numFmtId="201" formatCode="0.0%;\-0.0%;&quot;&quot;"/>
  </numFmts>
  <fonts count="4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Arial Narrow"/>
      <family val="2"/>
    </font>
    <font>
      <sz val="10"/>
      <name val="Arial Narrow"/>
      <family val="2"/>
    </font>
    <font>
      <sz val="8"/>
      <name val="Arial Narrow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b/>
      <u/>
      <sz val="11"/>
      <name val="Arial"/>
      <family val="2"/>
    </font>
    <font>
      <sz val="10"/>
      <name val="Arial"/>
    </font>
    <font>
      <sz val="11"/>
      <color rgb="FF000000"/>
      <name val="Arial"/>
      <family val="2"/>
    </font>
    <font>
      <sz val="11"/>
      <color theme="1"/>
      <name val="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7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medium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56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0" fontId="25" fillId="0" borderId="0">
      <alignment vertical="top"/>
    </xf>
    <xf numFmtId="181" fontId="5" fillId="0" borderId="0" applyFont="0" applyFill="0" applyBorder="0" applyAlignment="0" applyProtection="0"/>
    <xf numFmtId="0" fontId="16" fillId="3" borderId="0" applyNumberFormat="0" applyBorder="0" applyAlignment="0" applyProtection="0"/>
    <xf numFmtId="172" fontId="4" fillId="0" borderId="0" applyFont="0" applyFill="0" applyBorder="0" applyAlignment="0" applyProtection="0"/>
    <xf numFmtId="2" fontId="6" fillId="0" borderId="4" applyFont="0" applyBorder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0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4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8" fillId="0" borderId="0" applyFont="0" applyFill="0" applyBorder="0" applyAlignment="0" applyProtection="0"/>
    <xf numFmtId="17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8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6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178" fontId="5" fillId="0" borderId="0" applyFont="0" applyFill="0" applyBorder="0" applyAlignment="0" applyProtection="0"/>
    <xf numFmtId="167" fontId="8" fillId="0" borderId="0" applyFont="0" applyFill="0" applyBorder="0" applyAlignment="0" applyProtection="0"/>
    <xf numFmtId="169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76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5" fillId="0" borderId="0" applyFont="0" applyFill="0" applyBorder="0" applyAlignment="0" applyProtection="0"/>
    <xf numFmtId="169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171" fontId="5" fillId="0" borderId="0" applyFont="0" applyFill="0" applyBorder="0" applyAlignment="0" applyProtection="0"/>
    <xf numFmtId="0" fontId="17" fillId="22" borderId="0" applyNumberFormat="0" applyBorder="0" applyAlignment="0" applyProtection="0"/>
    <xf numFmtId="0" fontId="17" fillId="22" borderId="0" applyNumberFormat="0" applyBorder="0" applyAlignment="0" applyProtection="0"/>
    <xf numFmtId="0" fontId="5" fillId="0" borderId="0"/>
    <xf numFmtId="0" fontId="5" fillId="0" borderId="0"/>
    <xf numFmtId="0" fontId="26" fillId="0" borderId="0"/>
    <xf numFmtId="0" fontId="5" fillId="0" borderId="0"/>
    <xf numFmtId="0" fontId="5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8" fillId="0" borderId="0"/>
    <xf numFmtId="0" fontId="27" fillId="0" borderId="0"/>
    <xf numFmtId="0" fontId="27" fillId="0" borderId="0"/>
    <xf numFmtId="0" fontId="5" fillId="0" borderId="0"/>
    <xf numFmtId="0" fontId="5" fillId="0" borderId="0"/>
    <xf numFmtId="0" fontId="5" fillId="0" borderId="0"/>
    <xf numFmtId="0" fontId="5" fillId="23" borderId="5" applyNumberFormat="0" applyFont="0" applyAlignment="0" applyProtection="0"/>
    <xf numFmtId="9" fontId="8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27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26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9" fontId="5" fillId="0" borderId="0" applyFont="0" applyFill="0" applyBorder="0" applyAlignment="0" applyProtection="0"/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4" fillId="0" borderId="10" applyNumberFormat="0" applyFill="0" applyAlignment="0" applyProtection="0"/>
    <xf numFmtId="172" fontId="28" fillId="0" borderId="0" applyFont="0" applyFill="0" applyBorder="0" applyAlignment="0" applyProtection="0"/>
    <xf numFmtId="0" fontId="4" fillId="0" borderId="0"/>
    <xf numFmtId="9" fontId="28" fillId="0" borderId="0" applyFont="0" applyFill="0" applyBorder="0" applyAlignment="0" applyProtection="0"/>
    <xf numFmtId="0" fontId="4" fillId="0" borderId="0"/>
    <xf numFmtId="176" fontId="4" fillId="0" borderId="0" applyFont="0" applyFill="0" applyBorder="0" applyAlignment="0" applyProtection="0"/>
    <xf numFmtId="0" fontId="3" fillId="0" borderId="0"/>
    <xf numFmtId="0" fontId="4" fillId="0" borderId="0"/>
    <xf numFmtId="0" fontId="2" fillId="0" borderId="0"/>
    <xf numFmtId="43" fontId="2" fillId="0" borderId="0" applyFont="0" applyFill="0" applyBorder="0" applyAlignment="0" applyProtection="0"/>
    <xf numFmtId="0" fontId="4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10" fillId="4" borderId="0" applyNumberFormat="0" applyBorder="0" applyAlignment="0" applyProtection="0"/>
    <xf numFmtId="0" fontId="11" fillId="16" borderId="1" applyNumberFormat="0" applyAlignment="0" applyProtection="0"/>
    <xf numFmtId="0" fontId="4" fillId="0" borderId="0"/>
    <xf numFmtId="0" fontId="12" fillId="17" borderId="2" applyNumberFormat="0" applyAlignment="0" applyProtection="0"/>
    <xf numFmtId="0" fontId="13" fillId="0" borderId="3" applyNumberFormat="0" applyFill="0" applyAlignment="0" applyProtection="0"/>
    <xf numFmtId="186" fontId="6" fillId="0" borderId="38">
      <alignment horizontal="right"/>
    </xf>
    <xf numFmtId="186" fontId="6" fillId="0" borderId="38">
      <alignment horizontal="right"/>
    </xf>
    <xf numFmtId="2" fontId="6" fillId="0" borderId="0"/>
    <xf numFmtId="2" fontId="6" fillId="0" borderId="0"/>
    <xf numFmtId="2" fontId="6" fillId="0" borderId="0"/>
    <xf numFmtId="187" fontId="6" fillId="0" borderId="0"/>
    <xf numFmtId="187" fontId="6" fillId="0" borderId="0"/>
    <xf numFmtId="187" fontId="6" fillId="0" borderId="0"/>
    <xf numFmtId="188" fontId="7" fillId="0" borderId="0"/>
    <xf numFmtId="188" fontId="7" fillId="0" borderId="0"/>
    <xf numFmtId="188" fontId="7" fillId="0" borderId="0"/>
    <xf numFmtId="186" fontId="6" fillId="0" borderId="38">
      <alignment horizontal="right"/>
    </xf>
    <xf numFmtId="189" fontId="4" fillId="0" borderId="0">
      <protection locked="0"/>
    </xf>
    <xf numFmtId="3" fontId="33" fillId="0" borderId="0" applyFont="0" applyFill="0" applyBorder="0" applyAlignment="0" applyProtection="0"/>
    <xf numFmtId="190" fontId="4" fillId="0" borderId="0">
      <protection locked="0"/>
    </xf>
    <xf numFmtId="191" fontId="33" fillId="0" borderId="0" applyFont="0" applyFill="0" applyBorder="0" applyAlignment="0" applyProtection="0"/>
    <xf numFmtId="192" fontId="4" fillId="0" borderId="0">
      <protection locked="0"/>
    </xf>
    <xf numFmtId="0" fontId="14" fillId="0" borderId="0" applyNumberFormat="0" applyFill="0" applyBorder="0" applyAlignment="0" applyProtection="0"/>
    <xf numFmtId="0" fontId="9" fillId="18" borderId="0" applyNumberFormat="0" applyBorder="0" applyAlignment="0" applyProtection="0"/>
    <xf numFmtId="0" fontId="9" fillId="19" borderId="0" applyNumberFormat="0" applyBorder="0" applyAlignment="0" applyProtection="0"/>
    <xf numFmtId="0" fontId="9" fillId="2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21" borderId="0" applyNumberFormat="0" applyBorder="0" applyAlignment="0" applyProtection="0"/>
    <xf numFmtId="0" fontId="15" fillId="7" borderId="1" applyNumberFormat="0" applyAlignment="0" applyProtection="0"/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3" fontId="34" fillId="0" borderId="0">
      <protection locked="0"/>
    </xf>
    <xf numFmtId="194" fontId="4" fillId="0" borderId="0">
      <protection locked="0"/>
    </xf>
    <xf numFmtId="0" fontId="35" fillId="0" borderId="0" applyNumberFormat="0" applyFill="0" applyBorder="0" applyAlignment="0" applyProtection="0"/>
    <xf numFmtId="0" fontId="36" fillId="0" borderId="0" applyNumberFormat="0" applyFill="0" applyBorder="0" applyAlignment="0" applyProtection="0"/>
    <xf numFmtId="195" fontId="4" fillId="0" borderId="0">
      <protection locked="0"/>
    </xf>
    <xf numFmtId="195" fontId="4" fillId="0" borderId="0">
      <protection locked="0"/>
    </xf>
    <xf numFmtId="0" fontId="16" fillId="3" borderId="0" applyNumberFormat="0" applyBorder="0" applyAlignment="0" applyProtection="0"/>
    <xf numFmtId="196" fontId="6" fillId="0" borderId="0">
      <alignment horizontal="right"/>
    </xf>
    <xf numFmtId="196" fontId="6" fillId="0" borderId="0">
      <alignment horizontal="right"/>
    </xf>
    <xf numFmtId="196" fontId="6" fillId="0" borderId="0">
      <alignment horizontal="right"/>
    </xf>
    <xf numFmtId="197" fontId="6" fillId="0" borderId="0" applyFont="0" applyFill="0" applyBorder="0" applyAlignment="0">
      <alignment horizontal="center"/>
    </xf>
    <xf numFmtId="197" fontId="6" fillId="0" borderId="0" applyFont="0" applyFill="0" applyBorder="0" applyAlignment="0">
      <alignment horizontal="center"/>
    </xf>
    <xf numFmtId="2" fontId="6" fillId="0" borderId="4" applyFont="0" applyBorder="0"/>
    <xf numFmtId="168" fontId="8" fillId="0" borderId="0" applyFont="0" applyFill="0" applyBorder="0" applyAlignment="0" applyProtection="0"/>
    <xf numFmtId="172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68" fontId="37" fillId="0" borderId="0" applyFont="0" applyFill="0" applyBorder="0" applyAlignment="0" applyProtection="0"/>
    <xf numFmtId="198" fontId="6" fillId="0" borderId="0">
      <alignment horizontal="right"/>
    </xf>
    <xf numFmtId="198" fontId="6" fillId="0" borderId="0">
      <alignment horizontal="right"/>
    </xf>
    <xf numFmtId="198" fontId="6" fillId="0" borderId="0">
      <alignment horizontal="right"/>
    </xf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99" fontId="4" fillId="0" borderId="0" applyFont="0" applyFill="0" applyBorder="0" applyAlignment="0" applyProtection="0"/>
    <xf numFmtId="165" fontId="4" fillId="0" borderId="0" applyFont="0" applyFill="0" applyBorder="0" applyAlignment="0" applyProtection="0"/>
    <xf numFmtId="167" fontId="8" fillId="0" borderId="0" applyFont="0" applyFill="0" applyBorder="0" applyAlignment="0" applyProtection="0"/>
    <xf numFmtId="191" fontId="38" fillId="0" borderId="0" applyFont="0" applyFill="0" applyBorder="0" applyAlignment="0" applyProtection="0"/>
    <xf numFmtId="0" fontId="17" fillId="22" borderId="0" applyNumberFormat="0" applyBorder="0" applyAlignment="0" applyProtection="0"/>
    <xf numFmtId="200" fontId="6" fillId="0" borderId="0" applyFont="0" applyFill="0" applyBorder="0" applyAlignment="0">
      <alignment horizontal="center"/>
    </xf>
    <xf numFmtId="200" fontId="6" fillId="0" borderId="0" applyFont="0" applyFill="0" applyBorder="0" applyAlignment="0">
      <alignment horizontal="center"/>
    </xf>
    <xf numFmtId="0" fontId="4" fillId="0" borderId="0"/>
    <xf numFmtId="0" fontId="4" fillId="0" borderId="0"/>
    <xf numFmtId="0" fontId="37" fillId="0" borderId="0"/>
    <xf numFmtId="0" fontId="1" fillId="0" borderId="0"/>
    <xf numFmtId="0" fontId="37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39" fillId="0" borderId="0"/>
    <xf numFmtId="0" fontId="4" fillId="0" borderId="0"/>
    <xf numFmtId="0" fontId="4" fillId="23" borderId="5" applyNumberFormat="0" applyFont="0" applyAlignment="0" applyProtection="0"/>
    <xf numFmtId="201" fontId="4" fillId="0" borderId="0">
      <protection locked="0"/>
    </xf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37" fillId="0" borderId="0" applyFont="0" applyFill="0" applyBorder="0" applyAlignment="0" applyProtection="0"/>
    <xf numFmtId="0" fontId="40" fillId="0" borderId="0">
      <alignment vertical="top"/>
    </xf>
    <xf numFmtId="0" fontId="18" fillId="16" borderId="6" applyNumberFormat="0" applyAlignment="0" applyProtection="0"/>
    <xf numFmtId="0" fontId="19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2" fillId="0" borderId="7" applyNumberFormat="0" applyFill="0" applyAlignment="0" applyProtection="0"/>
    <xf numFmtId="0" fontId="23" fillId="0" borderId="8" applyNumberFormat="0" applyFill="0" applyAlignment="0" applyProtection="0"/>
    <xf numFmtId="0" fontId="14" fillId="0" borderId="9" applyNumberFormat="0" applyFill="0" applyAlignment="0" applyProtection="0"/>
    <xf numFmtId="0" fontId="21" fillId="0" borderId="0" applyNumberFormat="0" applyFill="0" applyBorder="0" applyAlignment="0" applyProtection="0"/>
    <xf numFmtId="195" fontId="4" fillId="0" borderId="42">
      <protection locked="0"/>
    </xf>
    <xf numFmtId="44" fontId="44" fillId="0" borderId="0" applyFont="0" applyFill="0" applyBorder="0" applyAlignment="0" applyProtection="0"/>
    <xf numFmtId="0" fontId="4" fillId="0" borderId="0"/>
  </cellStyleXfs>
  <cellXfs count="205">
    <xf numFmtId="0" fontId="0" fillId="0" borderId="0" xfId="0"/>
    <xf numFmtId="0" fontId="29" fillId="0" borderId="0" xfId="89" applyFont="1"/>
    <xf numFmtId="0" fontId="31" fillId="0" borderId="0" xfId="90" applyFont="1"/>
    <xf numFmtId="0" fontId="30" fillId="0" borderId="0" xfId="90" applyFont="1"/>
    <xf numFmtId="0" fontId="32" fillId="0" borderId="0" xfId="89" applyFont="1"/>
    <xf numFmtId="0" fontId="32" fillId="0" borderId="28" xfId="89" applyFont="1" applyBorder="1"/>
    <xf numFmtId="0" fontId="32" fillId="0" borderId="29" xfId="89" applyFont="1" applyBorder="1"/>
    <xf numFmtId="0" fontId="32" fillId="0" borderId="26" xfId="89" applyFont="1" applyBorder="1"/>
    <xf numFmtId="0" fontId="32" fillId="0" borderId="27" xfId="89" applyFont="1" applyBorder="1"/>
    <xf numFmtId="0" fontId="32" fillId="0" borderId="0" xfId="90" applyFont="1"/>
    <xf numFmtId="0" fontId="32" fillId="0" borderId="26" xfId="90" applyFont="1" applyBorder="1"/>
    <xf numFmtId="0" fontId="32" fillId="0" borderId="27" xfId="90" applyFont="1" applyBorder="1"/>
    <xf numFmtId="180" fontId="32" fillId="0" borderId="27" xfId="90" applyNumberFormat="1" applyFont="1" applyBorder="1"/>
    <xf numFmtId="182" fontId="32" fillId="0" borderId="27" xfId="90" applyNumberFormat="1" applyFont="1" applyBorder="1"/>
    <xf numFmtId="0" fontId="32" fillId="25" borderId="0" xfId="89" applyFont="1" applyFill="1"/>
    <xf numFmtId="0" fontId="29" fillId="25" borderId="0" xfId="89" applyFont="1" applyFill="1"/>
    <xf numFmtId="0" fontId="32" fillId="25" borderId="27" xfId="89" applyFont="1" applyFill="1" applyBorder="1"/>
    <xf numFmtId="0" fontId="41" fillId="0" borderId="0" xfId="89" applyFont="1"/>
    <xf numFmtId="0" fontId="42" fillId="24" borderId="31" xfId="73" applyFont="1" applyFill="1" applyBorder="1" applyAlignment="1">
      <alignment vertical="center"/>
    </xf>
    <xf numFmtId="0" fontId="42" fillId="24" borderId="33" xfId="73" applyFont="1" applyFill="1" applyBorder="1" applyAlignment="1">
      <alignment vertical="center"/>
    </xf>
    <xf numFmtId="0" fontId="41" fillId="0" borderId="15" xfId="74" applyFont="1" applyBorder="1" applyAlignment="1">
      <alignment horizontal="center" vertical="center"/>
    </xf>
    <xf numFmtId="4" fontId="41" fillId="0" borderId="15" xfId="39" applyNumberFormat="1" applyFont="1" applyBorder="1" applyAlignment="1">
      <alignment vertical="center" wrapText="1"/>
    </xf>
    <xf numFmtId="0" fontId="41" fillId="0" borderId="15" xfId="134" applyFont="1" applyBorder="1" applyAlignment="1">
      <alignment horizontal="center" vertical="center"/>
    </xf>
    <xf numFmtId="0" fontId="41" fillId="0" borderId="23" xfId="73" applyFont="1" applyBorder="1" applyAlignment="1">
      <alignment horizontal="center" vertical="center"/>
    </xf>
    <xf numFmtId="0" fontId="41" fillId="0" borderId="0" xfId="128" applyFont="1"/>
    <xf numFmtId="0" fontId="41" fillId="0" borderId="0" xfId="128" applyFont="1" applyAlignment="1">
      <alignment horizontal="center"/>
    </xf>
    <xf numFmtId="0" fontId="41" fillId="0" borderId="0" xfId="126" applyFont="1" applyAlignment="1">
      <alignment horizontal="center" vertical="center"/>
    </xf>
    <xf numFmtId="0" fontId="42" fillId="0" borderId="24" xfId="79" applyFont="1" applyBorder="1" applyAlignment="1">
      <alignment vertical="center"/>
    </xf>
    <xf numFmtId="0" fontId="41" fillId="25" borderId="0" xfId="130" applyFont="1" applyFill="1" applyAlignment="1">
      <alignment horizontal="center" vertical="center" wrapText="1"/>
    </xf>
    <xf numFmtId="0" fontId="42" fillId="25" borderId="43" xfId="130" applyFont="1" applyFill="1" applyBorder="1" applyAlignment="1">
      <alignment horizontal="center" vertical="center" wrapText="1"/>
    </xf>
    <xf numFmtId="0" fontId="41" fillId="0" borderId="49" xfId="0" applyFont="1" applyBorder="1" applyAlignment="1">
      <alignment vertical="center" wrapText="1"/>
    </xf>
    <xf numFmtId="0" fontId="41" fillId="0" borderId="43" xfId="0" applyFont="1" applyBorder="1" applyAlignment="1">
      <alignment vertical="center" wrapText="1"/>
    </xf>
    <xf numFmtId="0" fontId="41" fillId="0" borderId="50" xfId="0" applyFont="1" applyBorder="1" applyAlignment="1">
      <alignment vertical="center" wrapText="1"/>
    </xf>
    <xf numFmtId="0" fontId="41" fillId="0" borderId="11" xfId="0" applyFont="1" applyBorder="1" applyAlignment="1">
      <alignment vertical="center" wrapText="1"/>
    </xf>
    <xf numFmtId="0" fontId="41" fillId="0" borderId="0" xfId="0" applyFont="1" applyAlignment="1">
      <alignment vertical="center" wrapText="1"/>
    </xf>
    <xf numFmtId="0" fontId="41" fillId="0" borderId="35" xfId="0" applyFont="1" applyBorder="1" applyAlignment="1">
      <alignment vertical="center" wrapText="1"/>
    </xf>
    <xf numFmtId="182" fontId="32" fillId="0" borderId="61" xfId="90" applyNumberFormat="1" applyFont="1" applyBorder="1"/>
    <xf numFmtId="0" fontId="41" fillId="25" borderId="46" xfId="130" applyFont="1" applyFill="1" applyBorder="1" applyAlignment="1">
      <alignment horizontal="center" vertical="center" wrapText="1"/>
    </xf>
    <xf numFmtId="0" fontId="41" fillId="0" borderId="12" xfId="0" applyFont="1" applyBorder="1" applyAlignment="1">
      <alignment vertical="center" wrapText="1"/>
    </xf>
    <xf numFmtId="0" fontId="41" fillId="0" borderId="17" xfId="0" applyFont="1" applyBorder="1" applyAlignment="1">
      <alignment vertical="center" wrapText="1"/>
    </xf>
    <xf numFmtId="0" fontId="32" fillId="25" borderId="62" xfId="89" applyFont="1" applyFill="1" applyBorder="1"/>
    <xf numFmtId="0" fontId="32" fillId="0" borderId="62" xfId="89" applyFont="1" applyBorder="1"/>
    <xf numFmtId="0" fontId="32" fillId="0" borderId="56" xfId="90" applyFont="1" applyBorder="1"/>
    <xf numFmtId="0" fontId="32" fillId="0" borderId="58" xfId="89" applyFont="1" applyBorder="1"/>
    <xf numFmtId="0" fontId="42" fillId="24" borderId="47" xfId="73" applyFont="1" applyFill="1" applyBorder="1" applyAlignment="1">
      <alignment vertical="center"/>
    </xf>
    <xf numFmtId="0" fontId="42" fillId="24" borderId="46" xfId="73" applyFont="1" applyFill="1" applyBorder="1" applyAlignment="1">
      <alignment vertical="center"/>
    </xf>
    <xf numFmtId="0" fontId="41" fillId="0" borderId="22" xfId="73" applyFont="1" applyBorder="1" applyAlignment="1">
      <alignment horizontal="center" vertical="center"/>
    </xf>
    <xf numFmtId="0" fontId="41" fillId="0" borderId="20" xfId="74" applyFont="1" applyBorder="1" applyAlignment="1">
      <alignment horizontal="center" vertical="center"/>
    </xf>
    <xf numFmtId="4" fontId="41" fillId="0" borderId="20" xfId="39" applyNumberFormat="1" applyFont="1" applyBorder="1" applyAlignment="1">
      <alignment vertical="center" wrapText="1"/>
    </xf>
    <xf numFmtId="4" fontId="41" fillId="0" borderId="16" xfId="39" applyNumberFormat="1" applyFont="1" applyBorder="1" applyAlignment="1">
      <alignment vertical="center" wrapText="1"/>
    </xf>
    <xf numFmtId="0" fontId="41" fillId="0" borderId="20" xfId="134" applyFont="1" applyBorder="1" applyAlignment="1">
      <alignment horizontal="center" vertical="center"/>
    </xf>
    <xf numFmtId="0" fontId="42" fillId="0" borderId="0" xfId="89" applyFont="1"/>
    <xf numFmtId="0" fontId="41" fillId="0" borderId="55" xfId="89" applyFont="1" applyBorder="1"/>
    <xf numFmtId="0" fontId="42" fillId="0" borderId="60" xfId="0" applyFont="1" applyBorder="1" applyAlignment="1">
      <alignment horizontal="left" vertical="center"/>
    </xf>
    <xf numFmtId="0" fontId="41" fillId="0" borderId="60" xfId="0" applyFont="1" applyBorder="1" applyAlignment="1">
      <alignment horizontal="left" vertical="center"/>
    </xf>
    <xf numFmtId="0" fontId="41" fillId="0" borderId="22" xfId="0" applyFont="1" applyBorder="1" applyAlignment="1">
      <alignment horizontal="center" vertical="center"/>
    </xf>
    <xf numFmtId="2" fontId="41" fillId="0" borderId="20" xfId="0" applyNumberFormat="1" applyFont="1" applyBorder="1" applyAlignment="1">
      <alignment horizontal="center" vertical="center"/>
    </xf>
    <xf numFmtId="44" fontId="41" fillId="0" borderId="20" xfId="254" applyFont="1" applyBorder="1" applyAlignment="1">
      <alignment horizontal="center" vertical="center"/>
    </xf>
    <xf numFmtId="0" fontId="41" fillId="0" borderId="23" xfId="0" applyFont="1" applyBorder="1" applyAlignment="1">
      <alignment horizontal="center" vertical="center"/>
    </xf>
    <xf numFmtId="2" fontId="41" fillId="0" borderId="15" xfId="0" applyNumberFormat="1" applyFont="1" applyBorder="1" applyAlignment="1">
      <alignment horizontal="center" vertical="center"/>
    </xf>
    <xf numFmtId="44" fontId="41" fillId="0" borderId="15" xfId="254" applyFont="1" applyBorder="1" applyAlignment="1">
      <alignment horizontal="center" vertical="center"/>
    </xf>
    <xf numFmtId="44" fontId="41" fillId="0" borderId="21" xfId="0" applyNumberFormat="1" applyFont="1" applyBorder="1" applyAlignment="1">
      <alignment horizontal="center" vertical="center"/>
    </xf>
    <xf numFmtId="0" fontId="41" fillId="0" borderId="37" xfId="0" applyFont="1" applyBorder="1" applyAlignment="1">
      <alignment horizontal="center" vertical="center"/>
    </xf>
    <xf numFmtId="2" fontId="41" fillId="0" borderId="16" xfId="0" applyNumberFormat="1" applyFont="1" applyBorder="1" applyAlignment="1">
      <alignment horizontal="center" vertical="center"/>
    </xf>
    <xf numFmtId="44" fontId="41" fillId="0" borderId="16" xfId="254" applyFont="1" applyBorder="1" applyAlignment="1">
      <alignment horizontal="center" vertical="center"/>
    </xf>
    <xf numFmtId="44" fontId="41" fillId="0" borderId="32" xfId="0" applyNumberFormat="1" applyFont="1" applyBorder="1" applyAlignment="1">
      <alignment horizontal="center" vertical="center"/>
    </xf>
    <xf numFmtId="0" fontId="41" fillId="0" borderId="57" xfId="89" applyFont="1" applyBorder="1"/>
    <xf numFmtId="183" fontId="41" fillId="0" borderId="57" xfId="34" applyNumberFormat="1" applyFont="1" applyBorder="1"/>
    <xf numFmtId="4" fontId="41" fillId="0" borderId="20" xfId="39" applyNumberFormat="1" applyFont="1" applyFill="1" applyBorder="1" applyAlignment="1">
      <alignment horizontal="center" vertical="center" wrapText="1"/>
    </xf>
    <xf numFmtId="4" fontId="41" fillId="0" borderId="15" xfId="39" applyNumberFormat="1" applyFont="1" applyFill="1" applyBorder="1" applyAlignment="1">
      <alignment horizontal="center" vertical="center" wrapText="1"/>
    </xf>
    <xf numFmtId="0" fontId="45" fillId="0" borderId="15" xfId="0" applyFont="1" applyBorder="1" applyAlignment="1">
      <alignment horizontal="left" vertical="center" wrapText="1"/>
    </xf>
    <xf numFmtId="4" fontId="46" fillId="0" borderId="15" xfId="39" applyNumberFormat="1" applyFont="1" applyBorder="1" applyAlignment="1">
      <alignment vertical="center" wrapText="1"/>
    </xf>
    <xf numFmtId="4" fontId="41" fillId="0" borderId="16" xfId="39" applyNumberFormat="1" applyFont="1" applyFill="1" applyBorder="1" applyAlignment="1">
      <alignment horizontal="center" vertical="center" wrapText="1"/>
    </xf>
    <xf numFmtId="0" fontId="41" fillId="0" borderId="20" xfId="128" applyFont="1" applyBorder="1" applyAlignment="1">
      <alignment horizontal="center" vertical="center"/>
    </xf>
    <xf numFmtId="0" fontId="41" fillId="0" borderId="15" xfId="128" applyFont="1" applyBorder="1" applyAlignment="1">
      <alignment horizontal="center" vertical="center"/>
    </xf>
    <xf numFmtId="0" fontId="41" fillId="0" borderId="16" xfId="128" applyFont="1" applyBorder="1" applyAlignment="1">
      <alignment horizontal="center" vertical="center"/>
    </xf>
    <xf numFmtId="9" fontId="41" fillId="0" borderId="0" xfId="129" applyNumberFormat="1" applyFont="1" applyBorder="1" applyAlignment="1">
      <alignment horizontal="center" vertical="center"/>
    </xf>
    <xf numFmtId="0" fontId="42" fillId="0" borderId="40" xfId="255" applyFont="1" applyBorder="1" applyAlignment="1">
      <alignment horizontal="right" vertical="center"/>
    </xf>
    <xf numFmtId="10" fontId="41" fillId="27" borderId="21" xfId="95" applyNumberFormat="1" applyFont="1" applyFill="1" applyBorder="1" applyAlignment="1">
      <alignment horizontal="center" vertical="center"/>
    </xf>
    <xf numFmtId="0" fontId="42" fillId="28" borderId="24" xfId="255" applyFont="1" applyFill="1" applyBorder="1" applyAlignment="1">
      <alignment horizontal="right" vertical="center"/>
    </xf>
    <xf numFmtId="0" fontId="42" fillId="28" borderId="64" xfId="255" applyFont="1" applyFill="1" applyBorder="1" applyAlignment="1">
      <alignment horizontal="right" vertical="center"/>
    </xf>
    <xf numFmtId="0" fontId="42" fillId="28" borderId="65" xfId="255" applyFont="1" applyFill="1" applyBorder="1" applyAlignment="1">
      <alignment horizontal="right" vertical="center"/>
    </xf>
    <xf numFmtId="44" fontId="41" fillId="29" borderId="20" xfId="254" applyFont="1" applyFill="1" applyBorder="1" applyAlignment="1">
      <alignment horizontal="center" vertical="center"/>
    </xf>
    <xf numFmtId="44" fontId="41" fillId="29" borderId="15" xfId="254" applyFont="1" applyFill="1" applyBorder="1" applyAlignment="1">
      <alignment horizontal="center" vertical="center"/>
    </xf>
    <xf numFmtId="44" fontId="41" fillId="29" borderId="16" xfId="254" applyFont="1" applyFill="1" applyBorder="1" applyAlignment="1">
      <alignment horizontal="center" vertical="center"/>
    </xf>
    <xf numFmtId="0" fontId="41" fillId="0" borderId="14" xfId="79" applyFont="1" applyBorder="1" applyAlignment="1">
      <alignment horizontal="center" vertical="center"/>
    </xf>
    <xf numFmtId="0" fontId="41" fillId="0" borderId="19" xfId="79" applyFont="1" applyBorder="1" applyAlignment="1">
      <alignment horizontal="center" vertical="center"/>
    </xf>
    <xf numFmtId="0" fontId="41" fillId="26" borderId="23" xfId="130" applyFont="1" applyFill="1" applyBorder="1" applyAlignment="1">
      <alignment vertical="center" wrapText="1"/>
    </xf>
    <xf numFmtId="0" fontId="41" fillId="26" borderId="15" xfId="130" applyFont="1" applyFill="1" applyBorder="1" applyAlignment="1">
      <alignment vertical="center" wrapText="1"/>
    </xf>
    <xf numFmtId="3" fontId="42" fillId="26" borderId="18" xfId="130" applyNumberFormat="1" applyFont="1" applyFill="1" applyBorder="1" applyAlignment="1">
      <alignment horizontal="center" vertical="center" wrapText="1"/>
    </xf>
    <xf numFmtId="0" fontId="41" fillId="25" borderId="54" xfId="130" applyFont="1" applyFill="1" applyBorder="1" applyAlignment="1">
      <alignment horizontal="center" vertical="center" wrapText="1"/>
    </xf>
    <xf numFmtId="0" fontId="41" fillId="25" borderId="53" xfId="130" applyFont="1" applyFill="1" applyBorder="1" applyAlignment="1">
      <alignment horizontal="center" vertical="center" wrapText="1"/>
    </xf>
    <xf numFmtId="0" fontId="42" fillId="28" borderId="31" xfId="255" applyFont="1" applyFill="1" applyBorder="1" applyAlignment="1">
      <alignment horizontal="center" vertical="center"/>
    </xf>
    <xf numFmtId="0" fontId="42" fillId="28" borderId="33" xfId="255" applyFont="1" applyFill="1" applyBorder="1" applyAlignment="1">
      <alignment horizontal="center" vertical="center"/>
    </xf>
    <xf numFmtId="0" fontId="42" fillId="28" borderId="41" xfId="255" applyFont="1" applyFill="1" applyBorder="1" applyAlignment="1">
      <alignment horizontal="center" vertical="center"/>
    </xf>
    <xf numFmtId="0" fontId="41" fillId="0" borderId="31" xfId="73" applyFont="1" applyBorder="1" applyAlignment="1">
      <alignment horizontal="center" vertical="center"/>
    </xf>
    <xf numFmtId="0" fontId="41" fillId="0" borderId="33" xfId="73" applyFont="1" applyBorder="1" applyAlignment="1">
      <alignment horizontal="center" vertical="center"/>
    </xf>
    <xf numFmtId="0" fontId="41" fillId="0" borderId="34" xfId="73" applyFont="1" applyBorder="1" applyAlignment="1">
      <alignment horizontal="center" vertical="center"/>
    </xf>
    <xf numFmtId="0" fontId="41" fillId="0" borderId="41" xfId="73" applyFont="1" applyBorder="1" applyAlignment="1">
      <alignment horizontal="center" vertical="center"/>
    </xf>
    <xf numFmtId="0" fontId="42" fillId="25" borderId="22" xfId="73" applyFont="1" applyFill="1" applyBorder="1" applyAlignment="1">
      <alignment horizontal="center" vertical="center" wrapText="1"/>
    </xf>
    <xf numFmtId="0" fontId="42" fillId="25" borderId="37" xfId="73" applyFont="1" applyFill="1" applyBorder="1" applyAlignment="1">
      <alignment horizontal="center" vertical="center" wrapText="1"/>
    </xf>
    <xf numFmtId="0" fontId="42" fillId="25" borderId="20" xfId="73" applyFont="1" applyFill="1" applyBorder="1" applyAlignment="1">
      <alignment horizontal="center" vertical="center" wrapText="1"/>
    </xf>
    <xf numFmtId="0" fontId="42" fillId="25" borderId="16" xfId="73" applyFont="1" applyFill="1" applyBorder="1" applyAlignment="1">
      <alignment horizontal="center" vertical="center" wrapText="1"/>
    </xf>
    <xf numFmtId="0" fontId="42" fillId="24" borderId="12" xfId="73" applyFont="1" applyFill="1" applyBorder="1" applyAlignment="1">
      <alignment horizontal="left" vertical="center"/>
    </xf>
    <xf numFmtId="0" fontId="42" fillId="24" borderId="13" xfId="73" applyFont="1" applyFill="1" applyBorder="1" applyAlignment="1">
      <alignment horizontal="left" vertical="center"/>
    </xf>
    <xf numFmtId="0" fontId="41" fillId="0" borderId="59" xfId="89" applyFont="1" applyBorder="1" applyAlignment="1">
      <alignment horizontal="center" wrapText="1"/>
    </xf>
    <xf numFmtId="0" fontId="42" fillId="0" borderId="0" xfId="130" applyFont="1" applyAlignment="1">
      <alignment horizontal="center" vertical="center"/>
    </xf>
    <xf numFmtId="0" fontId="42" fillId="0" borderId="12" xfId="130" applyFont="1" applyBorder="1" applyAlignment="1">
      <alignment horizontal="center"/>
    </xf>
    <xf numFmtId="0" fontId="41" fillId="27" borderId="22" xfId="89" applyFont="1" applyFill="1" applyBorder="1" applyAlignment="1">
      <alignment horizontal="left" wrapText="1"/>
    </xf>
    <xf numFmtId="0" fontId="41" fillId="27" borderId="20" xfId="89" applyFont="1" applyFill="1" applyBorder="1" applyAlignment="1">
      <alignment horizontal="left" wrapText="1"/>
    </xf>
    <xf numFmtId="0" fontId="41" fillId="27" borderId="25" xfId="89" applyFont="1" applyFill="1" applyBorder="1" applyAlignment="1">
      <alignment horizontal="left" wrapText="1"/>
    </xf>
    <xf numFmtId="0" fontId="41" fillId="27" borderId="37" xfId="89" applyFont="1" applyFill="1" applyBorder="1" applyAlignment="1">
      <alignment horizontal="left" wrapText="1"/>
    </xf>
    <xf numFmtId="0" fontId="41" fillId="27" borderId="16" xfId="89" applyFont="1" applyFill="1" applyBorder="1" applyAlignment="1">
      <alignment horizontal="left" wrapText="1"/>
    </xf>
    <xf numFmtId="0" fontId="41" fillId="27" borderId="32" xfId="89" applyFont="1" applyFill="1" applyBorder="1" applyAlignment="1">
      <alignment horizontal="left" wrapText="1"/>
    </xf>
    <xf numFmtId="0" fontId="41" fillId="26" borderId="52" xfId="89" applyFont="1" applyFill="1" applyBorder="1" applyAlignment="1">
      <alignment horizontal="center" wrapText="1"/>
    </xf>
    <xf numFmtId="0" fontId="41" fillId="26" borderId="44" xfId="89" applyFont="1" applyFill="1" applyBorder="1" applyAlignment="1">
      <alignment horizontal="center" wrapText="1"/>
    </xf>
    <xf numFmtId="0" fontId="41" fillId="26" borderId="51" xfId="89" applyFont="1" applyFill="1" applyBorder="1" applyAlignment="1">
      <alignment horizontal="center" wrapText="1"/>
    </xf>
    <xf numFmtId="44" fontId="41" fillId="0" borderId="0" xfId="254" applyFont="1"/>
    <xf numFmtId="44" fontId="41" fillId="0" borderId="55" xfId="254" applyFont="1" applyBorder="1"/>
    <xf numFmtId="44" fontId="42" fillId="25" borderId="20" xfId="254" applyFont="1" applyFill="1" applyBorder="1" applyAlignment="1">
      <alignment horizontal="center" vertical="center" wrapText="1"/>
    </xf>
    <xf numFmtId="44" fontId="42" fillId="25" borderId="16" xfId="254" applyFont="1" applyFill="1" applyBorder="1" applyAlignment="1">
      <alignment horizontal="center" vertical="center" wrapText="1"/>
    </xf>
    <xf numFmtId="44" fontId="42" fillId="24" borderId="46" xfId="254" applyFont="1" applyFill="1" applyBorder="1" applyAlignment="1">
      <alignment vertical="center"/>
    </xf>
    <xf numFmtId="44" fontId="41" fillId="0" borderId="20" xfId="254" applyFont="1" applyBorder="1" applyAlignment="1">
      <alignment vertical="center" wrapText="1"/>
    </xf>
    <xf numFmtId="44" fontId="41" fillId="0" borderId="15" xfId="254" applyFont="1" applyBorder="1" applyAlignment="1">
      <alignment vertical="center" wrapText="1"/>
    </xf>
    <xf numFmtId="44" fontId="42" fillId="24" borderId="33" xfId="254" applyFont="1" applyFill="1" applyBorder="1" applyAlignment="1">
      <alignment vertical="center"/>
    </xf>
    <xf numFmtId="44" fontId="41" fillId="0" borderId="0" xfId="254" applyFont="1" applyBorder="1" applyAlignment="1">
      <alignment vertical="center"/>
    </xf>
    <xf numFmtId="44" fontId="41" fillId="25" borderId="46" xfId="254" applyFont="1" applyFill="1" applyBorder="1" applyAlignment="1">
      <alignment horizontal="center" vertical="center" wrapText="1"/>
    </xf>
    <xf numFmtId="44" fontId="41" fillId="25" borderId="0" xfId="254" applyFont="1" applyFill="1" applyAlignment="1">
      <alignment horizontal="center" vertical="center" wrapText="1"/>
    </xf>
    <xf numFmtId="44" fontId="41" fillId="0" borderId="57" xfId="254" applyFont="1" applyBorder="1"/>
    <xf numFmtId="44" fontId="42" fillId="25" borderId="66" xfId="254" applyFont="1" applyFill="1" applyBorder="1" applyAlignment="1">
      <alignment horizontal="center" vertical="center" wrapText="1"/>
    </xf>
    <xf numFmtId="44" fontId="42" fillId="25" borderId="67" xfId="254" applyFont="1" applyFill="1" applyBorder="1" applyAlignment="1">
      <alignment horizontal="center" vertical="center" wrapText="1"/>
    </xf>
    <xf numFmtId="2" fontId="42" fillId="25" borderId="20" xfId="73" applyNumberFormat="1" applyFont="1" applyFill="1" applyBorder="1" applyAlignment="1">
      <alignment horizontal="center" vertical="center" wrapText="1"/>
    </xf>
    <xf numFmtId="2" fontId="42" fillId="25" borderId="16" xfId="73" applyNumberFormat="1" applyFont="1" applyFill="1" applyBorder="1" applyAlignment="1">
      <alignment horizontal="center" vertical="center" wrapText="1"/>
    </xf>
    <xf numFmtId="2" fontId="42" fillId="26" borderId="15" xfId="60" applyNumberFormat="1" applyFont="1" applyFill="1" applyBorder="1" applyAlignment="1">
      <alignment horizontal="center" vertical="center"/>
    </xf>
    <xf numFmtId="2" fontId="41" fillId="25" borderId="46" xfId="130" applyNumberFormat="1" applyFont="1" applyFill="1" applyBorder="1" applyAlignment="1">
      <alignment horizontal="center" vertical="center" wrapText="1"/>
    </xf>
    <xf numFmtId="2" fontId="41" fillId="25" borderId="0" xfId="130" applyNumberFormat="1" applyFont="1" applyFill="1" applyAlignment="1">
      <alignment horizontal="center" vertical="center" wrapText="1"/>
    </xf>
    <xf numFmtId="2" fontId="41" fillId="0" borderId="0" xfId="89" applyNumberFormat="1" applyFont="1" applyAlignment="1">
      <alignment horizontal="center"/>
    </xf>
    <xf numFmtId="2" fontId="41" fillId="0" borderId="55" xfId="89" applyNumberFormat="1" applyFont="1" applyBorder="1" applyAlignment="1">
      <alignment horizontal="center"/>
    </xf>
    <xf numFmtId="2" fontId="42" fillId="24" borderId="46" xfId="73" applyNumberFormat="1" applyFont="1" applyFill="1" applyBorder="1" applyAlignment="1">
      <alignment horizontal="center" vertical="center"/>
    </xf>
    <xf numFmtId="2" fontId="41" fillId="0" borderId="20" xfId="62" applyNumberFormat="1" applyFont="1" applyBorder="1" applyAlignment="1">
      <alignment horizontal="center" vertical="center" wrapText="1"/>
    </xf>
    <xf numFmtId="2" fontId="41" fillId="0" borderId="15" xfId="62" applyNumberFormat="1" applyFont="1" applyBorder="1" applyAlignment="1">
      <alignment horizontal="center" vertical="center" wrapText="1"/>
    </xf>
    <xf numFmtId="2" fontId="42" fillId="24" borderId="33" xfId="73" applyNumberFormat="1" applyFont="1" applyFill="1" applyBorder="1" applyAlignment="1">
      <alignment horizontal="center" vertical="center"/>
    </xf>
    <xf numFmtId="2" fontId="41" fillId="0" borderId="35" xfId="128" applyNumberFormat="1" applyFont="1" applyBorder="1" applyAlignment="1">
      <alignment horizontal="center" vertical="center"/>
    </xf>
    <xf numFmtId="2" fontId="41" fillId="0" borderId="0" xfId="129" applyNumberFormat="1" applyFont="1" applyAlignment="1">
      <alignment horizontal="center"/>
    </xf>
    <xf numFmtId="2" fontId="41" fillId="0" borderId="57" xfId="89" applyNumberFormat="1" applyFont="1" applyBorder="1" applyAlignment="1">
      <alignment horizontal="center"/>
    </xf>
    <xf numFmtId="0" fontId="41" fillId="0" borderId="20" xfId="74" applyFont="1" applyBorder="1" applyAlignment="1">
      <alignment horizontal="left" vertical="top" wrapText="1"/>
    </xf>
    <xf numFmtId="0" fontId="41" fillId="0" borderId="15" xfId="74" applyFont="1" applyBorder="1" applyAlignment="1">
      <alignment horizontal="left" vertical="top" wrapText="1"/>
    </xf>
    <xf numFmtId="0" fontId="41" fillId="0" borderId="68" xfId="73" applyFont="1" applyBorder="1" applyAlignment="1">
      <alignment horizontal="center" vertical="center"/>
    </xf>
    <xf numFmtId="0" fontId="41" fillId="0" borderId="12" xfId="73" applyFont="1" applyBorder="1" applyAlignment="1">
      <alignment horizontal="center" vertical="center"/>
    </xf>
    <xf numFmtId="0" fontId="41" fillId="0" borderId="17" xfId="73" applyFont="1" applyBorder="1" applyAlignment="1">
      <alignment horizontal="center" vertical="center"/>
    </xf>
    <xf numFmtId="0" fontId="41" fillId="0" borderId="16" xfId="134" applyFont="1" applyBorder="1" applyAlignment="1">
      <alignment horizontal="center" vertical="center"/>
    </xf>
    <xf numFmtId="4" fontId="41" fillId="0" borderId="20" xfId="39" applyNumberFormat="1" applyFont="1" applyBorder="1" applyAlignment="1">
      <alignment horizontal="left" vertical="top" wrapText="1"/>
    </xf>
    <xf numFmtId="4" fontId="41" fillId="0" borderId="15" xfId="39" applyNumberFormat="1" applyFont="1" applyBorder="1" applyAlignment="1">
      <alignment horizontal="left" vertical="top" wrapText="1"/>
    </xf>
    <xf numFmtId="4" fontId="41" fillId="0" borderId="16" xfId="39" applyNumberFormat="1" applyFont="1" applyBorder="1" applyAlignment="1">
      <alignment horizontal="left" vertical="top" wrapText="1"/>
    </xf>
    <xf numFmtId="44" fontId="41" fillId="0" borderId="0" xfId="89" applyNumberFormat="1" applyFont="1"/>
    <xf numFmtId="44" fontId="41" fillId="0" borderId="55" xfId="89" applyNumberFormat="1" applyFont="1" applyBorder="1"/>
    <xf numFmtId="44" fontId="42" fillId="25" borderId="25" xfId="73" applyNumberFormat="1" applyFont="1" applyFill="1" applyBorder="1" applyAlignment="1">
      <alignment horizontal="center" vertical="center" wrapText="1"/>
    </xf>
    <xf numFmtId="44" fontId="42" fillId="25" borderId="32" xfId="73" applyNumberFormat="1" applyFont="1" applyFill="1" applyBorder="1" applyAlignment="1">
      <alignment horizontal="center" vertical="center" wrapText="1"/>
    </xf>
    <xf numFmtId="44" fontId="42" fillId="24" borderId="45" xfId="73" applyNumberFormat="1" applyFont="1" applyFill="1" applyBorder="1" applyAlignment="1">
      <alignment vertical="center"/>
    </xf>
    <xf numFmtId="44" fontId="41" fillId="0" borderId="25" xfId="62" applyNumberFormat="1" applyFont="1" applyBorder="1" applyAlignment="1">
      <alignment horizontal="right" vertical="center" wrapText="1"/>
    </xf>
    <xf numFmtId="44" fontId="41" fillId="0" borderId="21" xfId="62" applyNumberFormat="1" applyFont="1" applyBorder="1" applyAlignment="1">
      <alignment horizontal="right" vertical="center" wrapText="1"/>
    </xf>
    <xf numFmtId="44" fontId="42" fillId="0" borderId="48" xfId="39" applyNumberFormat="1" applyFont="1" applyBorder="1" applyAlignment="1">
      <alignment horizontal="right" vertical="center"/>
    </xf>
    <xf numFmtId="44" fontId="42" fillId="24" borderId="34" xfId="73" applyNumberFormat="1" applyFont="1" applyFill="1" applyBorder="1" applyAlignment="1">
      <alignment vertical="center"/>
    </xf>
    <xf numFmtId="44" fontId="42" fillId="0" borderId="30" xfId="39" applyNumberFormat="1" applyFont="1" applyBorder="1" applyAlignment="1">
      <alignment horizontal="right" vertical="center"/>
    </xf>
    <xf numFmtId="44" fontId="42" fillId="0" borderId="39" xfId="39" applyNumberFormat="1" applyFont="1" applyBorder="1" applyAlignment="1">
      <alignment horizontal="right" vertical="center"/>
    </xf>
    <xf numFmtId="44" fontId="41" fillId="0" borderId="39" xfId="129" applyNumberFormat="1" applyFont="1" applyBorder="1" applyAlignment="1">
      <alignment vertical="center"/>
    </xf>
    <xf numFmtId="44" fontId="42" fillId="0" borderId="39" xfId="129" applyNumberFormat="1" applyFont="1" applyBorder="1" applyAlignment="1">
      <alignment vertical="center"/>
    </xf>
    <xf numFmtId="44" fontId="42" fillId="24" borderId="63" xfId="73" applyNumberFormat="1" applyFont="1" applyFill="1" applyBorder="1" applyAlignment="1">
      <alignment vertical="center"/>
    </xf>
    <xf numFmtId="44" fontId="42" fillId="0" borderId="0" xfId="129" applyNumberFormat="1" applyFont="1" applyAlignment="1">
      <alignment vertical="center"/>
    </xf>
    <xf numFmtId="44" fontId="42" fillId="26" borderId="36" xfId="60" applyNumberFormat="1" applyFont="1" applyFill="1" applyBorder="1" applyAlignment="1">
      <alignment horizontal="center" vertical="center"/>
    </xf>
    <xf numFmtId="44" fontId="41" fillId="25" borderId="46" xfId="130" applyNumberFormat="1" applyFont="1" applyFill="1" applyBorder="1" applyAlignment="1">
      <alignment horizontal="center" vertical="center" wrapText="1"/>
    </xf>
    <xf numFmtId="44" fontId="41" fillId="25" borderId="0" xfId="130" applyNumberFormat="1" applyFont="1" applyFill="1" applyAlignment="1">
      <alignment horizontal="center" vertical="center" wrapText="1"/>
    </xf>
    <xf numFmtId="44" fontId="41" fillId="0" borderId="57" xfId="89" applyNumberFormat="1" applyFont="1" applyBorder="1"/>
    <xf numFmtId="0" fontId="42" fillId="24" borderId="31" xfId="73" applyFont="1" applyFill="1" applyBorder="1" applyAlignment="1">
      <alignment horizontal="center" vertical="center"/>
    </xf>
    <xf numFmtId="0" fontId="42" fillId="24" borderId="33" xfId="73" applyFont="1" applyFill="1" applyBorder="1" applyAlignment="1">
      <alignment horizontal="center" vertical="center"/>
    </xf>
    <xf numFmtId="0" fontId="42" fillId="24" borderId="41" xfId="73" applyFont="1" applyFill="1" applyBorder="1" applyAlignment="1">
      <alignment horizontal="center" vertical="center"/>
    </xf>
    <xf numFmtId="44" fontId="42" fillId="24" borderId="33" xfId="73" applyNumberFormat="1" applyFont="1" applyFill="1" applyBorder="1" applyAlignment="1">
      <alignment vertical="center"/>
    </xf>
    <xf numFmtId="44" fontId="42" fillId="0" borderId="63" xfId="39" applyNumberFormat="1" applyFont="1" applyBorder="1" applyAlignment="1">
      <alignment horizontal="right" vertical="center"/>
    </xf>
    <xf numFmtId="44" fontId="41" fillId="30" borderId="25" xfId="129" applyNumberFormat="1" applyFont="1" applyFill="1" applyBorder="1" applyAlignment="1">
      <alignment vertical="center"/>
    </xf>
    <xf numFmtId="44" fontId="41" fillId="30" borderId="21" xfId="129" applyNumberFormat="1" applyFont="1" applyFill="1" applyBorder="1" applyAlignment="1">
      <alignment vertical="center"/>
    </xf>
    <xf numFmtId="44" fontId="41" fillId="30" borderId="32" xfId="129" applyNumberFormat="1" applyFont="1" applyFill="1" applyBorder="1" applyAlignment="1">
      <alignment vertical="center"/>
    </xf>
    <xf numFmtId="10" fontId="41" fillId="0" borderId="24" xfId="95" applyNumberFormat="1" applyFont="1" applyBorder="1" applyAlignment="1">
      <alignment horizontal="center" vertical="center"/>
    </xf>
    <xf numFmtId="10" fontId="41" fillId="0" borderId="69" xfId="95" applyNumberFormat="1" applyFont="1" applyBorder="1" applyAlignment="1">
      <alignment horizontal="center" vertical="center"/>
    </xf>
    <xf numFmtId="10" fontId="41" fillId="0" borderId="64" xfId="95" applyNumberFormat="1" applyFont="1" applyBorder="1" applyAlignment="1">
      <alignment horizontal="center" vertical="center"/>
    </xf>
    <xf numFmtId="10" fontId="41" fillId="0" borderId="70" xfId="95" applyNumberFormat="1" applyFont="1" applyBorder="1" applyAlignment="1">
      <alignment horizontal="center" vertical="center"/>
    </xf>
    <xf numFmtId="10" fontId="41" fillId="0" borderId="65" xfId="95" applyNumberFormat="1" applyFont="1" applyBorder="1" applyAlignment="1">
      <alignment horizontal="center" vertical="center"/>
    </xf>
    <xf numFmtId="10" fontId="41" fillId="0" borderId="71" xfId="95" applyNumberFormat="1" applyFont="1" applyBorder="1" applyAlignment="1">
      <alignment horizontal="center" vertical="center"/>
    </xf>
    <xf numFmtId="10" fontId="41" fillId="30" borderId="72" xfId="95" applyNumberFormat="1" applyFont="1" applyFill="1" applyBorder="1" applyAlignment="1">
      <alignment horizontal="center" vertical="center"/>
    </xf>
    <xf numFmtId="10" fontId="41" fillId="30" borderId="69" xfId="95" applyNumberFormat="1" applyFont="1" applyFill="1" applyBorder="1" applyAlignment="1">
      <alignment horizontal="center" vertical="center"/>
    </xf>
    <xf numFmtId="10" fontId="41" fillId="30" borderId="73" xfId="95" applyNumberFormat="1" applyFont="1" applyFill="1" applyBorder="1" applyAlignment="1">
      <alignment horizontal="center" vertical="center"/>
    </xf>
    <xf numFmtId="10" fontId="41" fillId="30" borderId="70" xfId="95" applyNumberFormat="1" applyFont="1" applyFill="1" applyBorder="1" applyAlignment="1">
      <alignment horizontal="center" vertical="center"/>
    </xf>
    <xf numFmtId="10" fontId="41" fillId="30" borderId="74" xfId="95" applyNumberFormat="1" applyFont="1" applyFill="1" applyBorder="1" applyAlignment="1">
      <alignment horizontal="center" vertical="center"/>
    </xf>
    <xf numFmtId="10" fontId="41" fillId="30" borderId="71" xfId="95" applyNumberFormat="1" applyFont="1" applyFill="1" applyBorder="1" applyAlignment="1">
      <alignment horizontal="center" vertical="center"/>
    </xf>
    <xf numFmtId="3" fontId="42" fillId="26" borderId="73" xfId="130" applyNumberFormat="1" applyFont="1" applyFill="1" applyBorder="1" applyAlignment="1">
      <alignment horizontal="center" vertical="center"/>
    </xf>
    <xf numFmtId="3" fontId="42" fillId="26" borderId="75" xfId="130" applyNumberFormat="1" applyFont="1" applyFill="1" applyBorder="1" applyAlignment="1">
      <alignment horizontal="center" vertical="center"/>
    </xf>
    <xf numFmtId="3" fontId="42" fillId="26" borderId="70" xfId="130" applyNumberFormat="1" applyFont="1" applyFill="1" applyBorder="1" applyAlignment="1">
      <alignment horizontal="center" vertical="center"/>
    </xf>
    <xf numFmtId="0" fontId="42" fillId="26" borderId="73" xfId="130" applyFont="1" applyFill="1" applyBorder="1" applyAlignment="1">
      <alignment horizontal="center" vertical="center" wrapText="1"/>
    </xf>
    <xf numFmtId="0" fontId="42" fillId="26" borderId="75" xfId="130" applyFont="1" applyFill="1" applyBorder="1" applyAlignment="1">
      <alignment horizontal="center" vertical="center" wrapText="1"/>
    </xf>
    <xf numFmtId="0" fontId="42" fillId="26" borderId="70" xfId="130" applyFont="1" applyFill="1" applyBorder="1" applyAlignment="1">
      <alignment horizontal="center" vertical="center" wrapText="1"/>
    </xf>
    <xf numFmtId="3" fontId="42" fillId="26" borderId="73" xfId="130" applyNumberFormat="1" applyFont="1" applyFill="1" applyBorder="1" applyAlignment="1">
      <alignment horizontal="center" vertical="center" wrapText="1"/>
    </xf>
    <xf numFmtId="3" fontId="42" fillId="26" borderId="75" xfId="130" applyNumberFormat="1" applyFont="1" applyFill="1" applyBorder="1" applyAlignment="1">
      <alignment horizontal="center" vertical="center" wrapText="1"/>
    </xf>
    <xf numFmtId="3" fontId="42" fillId="26" borderId="70" xfId="130" applyNumberFormat="1" applyFont="1" applyFill="1" applyBorder="1" applyAlignment="1">
      <alignment horizontal="center" vertical="center" wrapText="1"/>
    </xf>
    <xf numFmtId="44" fontId="41" fillId="29" borderId="20" xfId="254" applyFont="1" applyFill="1" applyBorder="1" applyAlignment="1">
      <alignment vertical="center" wrapText="1"/>
    </xf>
    <xf numFmtId="44" fontId="41" fillId="29" borderId="15" xfId="254" applyFont="1" applyFill="1" applyBorder="1" applyAlignment="1">
      <alignment vertical="center" wrapText="1"/>
    </xf>
    <xf numFmtId="10" fontId="41" fillId="29" borderId="21" xfId="95" applyNumberFormat="1" applyFont="1" applyFill="1" applyBorder="1" applyAlignment="1">
      <alignment horizontal="center" vertical="center"/>
    </xf>
  </cellXfs>
  <cellStyles count="256">
    <cellStyle name="20% - Énfasis1 2" xfId="1" xr:uid="{00000000-0005-0000-0000-000000000000}"/>
    <cellStyle name="20% - Énfasis1 3" xfId="135" xr:uid="{00000000-0005-0000-0000-000001000000}"/>
    <cellStyle name="20% - Énfasis2 2" xfId="2" xr:uid="{00000000-0005-0000-0000-000002000000}"/>
    <cellStyle name="20% - Énfasis2 3" xfId="136" xr:uid="{00000000-0005-0000-0000-000003000000}"/>
    <cellStyle name="20% - Énfasis3 2" xfId="3" xr:uid="{00000000-0005-0000-0000-000004000000}"/>
    <cellStyle name="20% - Énfasis3 3" xfId="137" xr:uid="{00000000-0005-0000-0000-000005000000}"/>
    <cellStyle name="20% - Énfasis4 2" xfId="4" xr:uid="{00000000-0005-0000-0000-000006000000}"/>
    <cellStyle name="20% - Énfasis4 3" xfId="138" xr:uid="{00000000-0005-0000-0000-000007000000}"/>
    <cellStyle name="20% - Énfasis5 2" xfId="5" xr:uid="{00000000-0005-0000-0000-000008000000}"/>
    <cellStyle name="20% - Énfasis5 3" xfId="139" xr:uid="{00000000-0005-0000-0000-000009000000}"/>
    <cellStyle name="20% - Énfasis6 2" xfId="6" xr:uid="{00000000-0005-0000-0000-00000A000000}"/>
    <cellStyle name="20% - Énfasis6 3" xfId="140" xr:uid="{00000000-0005-0000-0000-00000B000000}"/>
    <cellStyle name="40% - Énfasis1 2" xfId="7" xr:uid="{00000000-0005-0000-0000-00000C000000}"/>
    <cellStyle name="40% - Énfasis1 3" xfId="141" xr:uid="{00000000-0005-0000-0000-00000D000000}"/>
    <cellStyle name="40% - Énfasis2 2" xfId="8" xr:uid="{00000000-0005-0000-0000-00000E000000}"/>
    <cellStyle name="40% - Énfasis2 3" xfId="142" xr:uid="{00000000-0005-0000-0000-00000F000000}"/>
    <cellStyle name="40% - Énfasis3 2" xfId="9" xr:uid="{00000000-0005-0000-0000-000010000000}"/>
    <cellStyle name="40% - Énfasis3 3" xfId="143" xr:uid="{00000000-0005-0000-0000-000011000000}"/>
    <cellStyle name="40% - Énfasis4 2" xfId="10" xr:uid="{00000000-0005-0000-0000-000012000000}"/>
    <cellStyle name="40% - Énfasis4 3" xfId="144" xr:uid="{00000000-0005-0000-0000-000013000000}"/>
    <cellStyle name="40% - Énfasis5 2" xfId="11" xr:uid="{00000000-0005-0000-0000-000014000000}"/>
    <cellStyle name="40% - Énfasis5 3" xfId="145" xr:uid="{00000000-0005-0000-0000-000015000000}"/>
    <cellStyle name="40% - Énfasis6 2" xfId="12" xr:uid="{00000000-0005-0000-0000-000016000000}"/>
    <cellStyle name="40% - Énfasis6 3" xfId="146" xr:uid="{00000000-0005-0000-0000-000017000000}"/>
    <cellStyle name="60% - Énfasis1 2" xfId="13" xr:uid="{00000000-0005-0000-0000-000018000000}"/>
    <cellStyle name="60% - Énfasis1 3" xfId="147" xr:uid="{00000000-0005-0000-0000-000019000000}"/>
    <cellStyle name="60% - Énfasis2 2" xfId="14" xr:uid="{00000000-0005-0000-0000-00001A000000}"/>
    <cellStyle name="60% - Énfasis2 3" xfId="148" xr:uid="{00000000-0005-0000-0000-00001B000000}"/>
    <cellStyle name="60% - Énfasis3 2" xfId="15" xr:uid="{00000000-0005-0000-0000-00001C000000}"/>
    <cellStyle name="60% - Énfasis3 3" xfId="149" xr:uid="{00000000-0005-0000-0000-00001D000000}"/>
    <cellStyle name="60% - Énfasis4 2" xfId="16" xr:uid="{00000000-0005-0000-0000-00001E000000}"/>
    <cellStyle name="60% - Énfasis4 3" xfId="150" xr:uid="{00000000-0005-0000-0000-00001F000000}"/>
    <cellStyle name="60% - Énfasis5 2" xfId="17" xr:uid="{00000000-0005-0000-0000-000020000000}"/>
    <cellStyle name="60% - Énfasis5 3" xfId="151" xr:uid="{00000000-0005-0000-0000-000021000000}"/>
    <cellStyle name="60% - Énfasis6 2" xfId="18" xr:uid="{00000000-0005-0000-0000-000022000000}"/>
    <cellStyle name="60% - Énfasis6 3" xfId="152" xr:uid="{00000000-0005-0000-0000-000023000000}"/>
    <cellStyle name="Buena 2" xfId="19" xr:uid="{00000000-0005-0000-0000-000024000000}"/>
    <cellStyle name="Buena 3" xfId="153" xr:uid="{00000000-0005-0000-0000-000025000000}"/>
    <cellStyle name="Cálculo 2" xfId="20" xr:uid="{00000000-0005-0000-0000-000026000000}"/>
    <cellStyle name="Cálculo 3" xfId="154" xr:uid="{00000000-0005-0000-0000-000027000000}"/>
    <cellStyle name="Cancel" xfId="155" xr:uid="{00000000-0005-0000-0000-000028000000}"/>
    <cellStyle name="Celda de comprobación 2" xfId="21" xr:uid="{00000000-0005-0000-0000-000029000000}"/>
    <cellStyle name="Celda de comprobación 3" xfId="156" xr:uid="{00000000-0005-0000-0000-00002A000000}"/>
    <cellStyle name="Celda vinculada 2" xfId="22" xr:uid="{00000000-0005-0000-0000-00002B000000}"/>
    <cellStyle name="Celda vinculada 3" xfId="157" xr:uid="{00000000-0005-0000-0000-00002C000000}"/>
    <cellStyle name="CIENTOS" xfId="158" xr:uid="{00000000-0005-0000-0000-00002D000000}"/>
    <cellStyle name="CIENTOS 2" xfId="159" xr:uid="{00000000-0005-0000-0000-00002E000000}"/>
    <cellStyle name="CIENTOS 2D" xfId="160" xr:uid="{00000000-0005-0000-0000-00002F000000}"/>
    <cellStyle name="CIENTOS 2D 2" xfId="161" xr:uid="{00000000-0005-0000-0000-000030000000}"/>
    <cellStyle name="CIENTOS 2D_PRESUPUESTO FASE III ABR-2015 Rev3" xfId="162" xr:uid="{00000000-0005-0000-0000-000031000000}"/>
    <cellStyle name="CIENTOS 3D" xfId="163" xr:uid="{00000000-0005-0000-0000-000032000000}"/>
    <cellStyle name="CIENTOS 3D 2" xfId="164" xr:uid="{00000000-0005-0000-0000-000033000000}"/>
    <cellStyle name="CIENTOS 3D_PRESUPUESTO FASE III ABR-2015 Rev3" xfId="165" xr:uid="{00000000-0005-0000-0000-000034000000}"/>
    <cellStyle name="CIENTOS 4D" xfId="166" xr:uid="{00000000-0005-0000-0000-000035000000}"/>
    <cellStyle name="CIENTOS 4D 2" xfId="167" xr:uid="{00000000-0005-0000-0000-000036000000}"/>
    <cellStyle name="CIENTOS 4D_PRESUPUESTO FASE III ABR-2015 Rev3" xfId="168" xr:uid="{00000000-0005-0000-0000-000037000000}"/>
    <cellStyle name="CIENTOS_CantidadesGirardota" xfId="169" xr:uid="{00000000-0005-0000-0000-000038000000}"/>
    <cellStyle name="Comma" xfId="170" xr:uid="{00000000-0005-0000-0000-000039000000}"/>
    <cellStyle name="Comma0" xfId="171" xr:uid="{00000000-0005-0000-0000-00003A000000}"/>
    <cellStyle name="Currency" xfId="172" xr:uid="{00000000-0005-0000-0000-00003B000000}"/>
    <cellStyle name="Currency0" xfId="173" xr:uid="{00000000-0005-0000-0000-00003C000000}"/>
    <cellStyle name="Date" xfId="174" xr:uid="{00000000-0005-0000-0000-00003D000000}"/>
    <cellStyle name="Encabezado 4 2" xfId="23" xr:uid="{00000000-0005-0000-0000-00003E000000}"/>
    <cellStyle name="Encabezado 4 3" xfId="175" xr:uid="{00000000-0005-0000-0000-00003F000000}"/>
    <cellStyle name="Énfasis1 2" xfId="24" xr:uid="{00000000-0005-0000-0000-000040000000}"/>
    <cellStyle name="Énfasis1 3" xfId="176" xr:uid="{00000000-0005-0000-0000-000041000000}"/>
    <cellStyle name="Énfasis2 2" xfId="25" xr:uid="{00000000-0005-0000-0000-000042000000}"/>
    <cellStyle name="Énfasis2 3" xfId="177" xr:uid="{00000000-0005-0000-0000-000043000000}"/>
    <cellStyle name="Énfasis3 2" xfId="26" xr:uid="{00000000-0005-0000-0000-000044000000}"/>
    <cellStyle name="Énfasis3 3" xfId="178" xr:uid="{00000000-0005-0000-0000-000045000000}"/>
    <cellStyle name="Énfasis4 2" xfId="27" xr:uid="{00000000-0005-0000-0000-000046000000}"/>
    <cellStyle name="Énfasis4 3" xfId="179" xr:uid="{00000000-0005-0000-0000-000047000000}"/>
    <cellStyle name="Énfasis5 2" xfId="28" xr:uid="{00000000-0005-0000-0000-000048000000}"/>
    <cellStyle name="Énfasis5 3" xfId="180" xr:uid="{00000000-0005-0000-0000-000049000000}"/>
    <cellStyle name="Énfasis6 2" xfId="29" xr:uid="{00000000-0005-0000-0000-00004A000000}"/>
    <cellStyle name="Énfasis6 3" xfId="181" xr:uid="{00000000-0005-0000-0000-00004B000000}"/>
    <cellStyle name="Entrada 2" xfId="30" xr:uid="{00000000-0005-0000-0000-00004C000000}"/>
    <cellStyle name="Entrada 3" xfId="182" xr:uid="{00000000-0005-0000-0000-00004D000000}"/>
    <cellStyle name="Estilo 1" xfId="31" xr:uid="{00000000-0005-0000-0000-00004E000000}"/>
    <cellStyle name="Euro" xfId="32" xr:uid="{00000000-0005-0000-0000-00004F000000}"/>
    <cellStyle name="F2" xfId="183" xr:uid="{00000000-0005-0000-0000-000050000000}"/>
    <cellStyle name="F3" xfId="184" xr:uid="{00000000-0005-0000-0000-000051000000}"/>
    <cellStyle name="F4" xfId="185" xr:uid="{00000000-0005-0000-0000-000052000000}"/>
    <cellStyle name="F5" xfId="186" xr:uid="{00000000-0005-0000-0000-000053000000}"/>
    <cellStyle name="F6" xfId="187" xr:uid="{00000000-0005-0000-0000-000054000000}"/>
    <cellStyle name="F7" xfId="188" xr:uid="{00000000-0005-0000-0000-000055000000}"/>
    <cellStyle name="F8" xfId="189" xr:uid="{00000000-0005-0000-0000-000056000000}"/>
    <cellStyle name="Fixed" xfId="190" xr:uid="{00000000-0005-0000-0000-000057000000}"/>
    <cellStyle name="Heading 1" xfId="191" xr:uid="{00000000-0005-0000-0000-000058000000}"/>
    <cellStyle name="Heading 2" xfId="192" xr:uid="{00000000-0005-0000-0000-000059000000}"/>
    <cellStyle name="Heading1" xfId="193" xr:uid="{00000000-0005-0000-0000-00005A000000}"/>
    <cellStyle name="Heading2" xfId="194" xr:uid="{00000000-0005-0000-0000-00005B000000}"/>
    <cellStyle name="Incorrecto 2" xfId="33" xr:uid="{00000000-0005-0000-0000-00005D000000}"/>
    <cellStyle name="Incorrecto 3" xfId="195" xr:uid="{00000000-0005-0000-0000-00005E000000}"/>
    <cellStyle name="MILE DE MILLONES" xfId="196" xr:uid="{00000000-0005-0000-0000-00005F000000}"/>
    <cellStyle name="MILE DE MILLONES 2" xfId="197" xr:uid="{00000000-0005-0000-0000-000060000000}"/>
    <cellStyle name="MILE DE MILLONES_PRESUPUESTO FASE III ABR-2015 Rev3" xfId="198" xr:uid="{00000000-0005-0000-0000-000061000000}"/>
    <cellStyle name="MILES" xfId="199" xr:uid="{00000000-0005-0000-0000-000062000000}"/>
    <cellStyle name="MILES 2" xfId="200" xr:uid="{00000000-0005-0000-0000-000063000000}"/>
    <cellStyle name="Millares" xfId="34" builtinId="3"/>
    <cellStyle name="Millares [2]" xfId="35" xr:uid="{00000000-0005-0000-0000-000065000000}"/>
    <cellStyle name="Millares [2] 2" xfId="201" xr:uid="{00000000-0005-0000-0000-000066000000}"/>
    <cellStyle name="Millares 10" xfId="36" xr:uid="{00000000-0005-0000-0000-000067000000}"/>
    <cellStyle name="Millares 10 2" xfId="37" xr:uid="{00000000-0005-0000-0000-000068000000}"/>
    <cellStyle name="Millares 11" xfId="38" xr:uid="{00000000-0005-0000-0000-000069000000}"/>
    <cellStyle name="Millares 11 2" xfId="202" xr:uid="{00000000-0005-0000-0000-00006A000000}"/>
    <cellStyle name="Millares 12" xfId="125" xr:uid="{00000000-0005-0000-0000-00006B000000}"/>
    <cellStyle name="Millares 13" xfId="133" xr:uid="{00000000-0005-0000-0000-00006C000000}"/>
    <cellStyle name="Millares 2" xfId="39" xr:uid="{00000000-0005-0000-0000-00006D000000}"/>
    <cellStyle name="Millares 2 2" xfId="40" xr:uid="{00000000-0005-0000-0000-00006E000000}"/>
    <cellStyle name="Millares 2 3" xfId="41" xr:uid="{00000000-0005-0000-0000-00006F000000}"/>
    <cellStyle name="Millares 2 4" xfId="203" xr:uid="{00000000-0005-0000-0000-000070000000}"/>
    <cellStyle name="Millares 2 5" xfId="42" xr:uid="{00000000-0005-0000-0000-000071000000}"/>
    <cellStyle name="Millares 2_APU´S_NO_PREVISTOS (1)" xfId="204" xr:uid="{00000000-0005-0000-0000-000072000000}"/>
    <cellStyle name="Millares 3" xfId="43" xr:uid="{00000000-0005-0000-0000-000073000000}"/>
    <cellStyle name="Millares 3 2" xfId="44" xr:uid="{00000000-0005-0000-0000-000074000000}"/>
    <cellStyle name="Millares 3 3" xfId="45" xr:uid="{00000000-0005-0000-0000-000075000000}"/>
    <cellStyle name="Millares 3 4" xfId="46" xr:uid="{00000000-0005-0000-0000-000076000000}"/>
    <cellStyle name="Millares 3 5" xfId="47" xr:uid="{00000000-0005-0000-0000-000077000000}"/>
    <cellStyle name="Millares 4" xfId="48" xr:uid="{00000000-0005-0000-0000-000078000000}"/>
    <cellStyle name="Millares 4 2" xfId="49" xr:uid="{00000000-0005-0000-0000-000079000000}"/>
    <cellStyle name="Millares 4 3" xfId="205" xr:uid="{00000000-0005-0000-0000-00007A000000}"/>
    <cellStyle name="Millares 4_APU´S_NO_PREVISTOS (1)" xfId="206" xr:uid="{00000000-0005-0000-0000-00007B000000}"/>
    <cellStyle name="Millares 5" xfId="50" xr:uid="{00000000-0005-0000-0000-00007C000000}"/>
    <cellStyle name="Millares 5 2" xfId="207" xr:uid="{00000000-0005-0000-0000-00007D000000}"/>
    <cellStyle name="Millares 6" xfId="51" xr:uid="{00000000-0005-0000-0000-00007E000000}"/>
    <cellStyle name="Millares 6 2" xfId="52" xr:uid="{00000000-0005-0000-0000-00007F000000}"/>
    <cellStyle name="Millares 7" xfId="53" xr:uid="{00000000-0005-0000-0000-000080000000}"/>
    <cellStyle name="Millares 7 2" xfId="54" xr:uid="{00000000-0005-0000-0000-000081000000}"/>
    <cellStyle name="Millares 7 2 2" xfId="55" xr:uid="{00000000-0005-0000-0000-000082000000}"/>
    <cellStyle name="Millares 8" xfId="56" xr:uid="{00000000-0005-0000-0000-000083000000}"/>
    <cellStyle name="Millares 8 2" xfId="57" xr:uid="{00000000-0005-0000-0000-000084000000}"/>
    <cellStyle name="Millares 9" xfId="58" xr:uid="{00000000-0005-0000-0000-000085000000}"/>
    <cellStyle name="Millares 9 2" xfId="59" xr:uid="{00000000-0005-0000-0000-000086000000}"/>
    <cellStyle name="Millares_FORMULARIO 4 - M-OFERENTE PPTA ECONOMICA" xfId="60" xr:uid="{00000000-0005-0000-0000-000087000000}"/>
    <cellStyle name="MILLONES" xfId="208" xr:uid="{00000000-0005-0000-0000-000088000000}"/>
    <cellStyle name="MILLONES 2" xfId="209" xr:uid="{00000000-0005-0000-0000-000089000000}"/>
    <cellStyle name="MILLONES_PRESUPUESTO FASE III ABR-2015 Rev3" xfId="210" xr:uid="{00000000-0005-0000-0000-00008A000000}"/>
    <cellStyle name="Moneda" xfId="254" builtinId="4"/>
    <cellStyle name="Moneda 10 2" xfId="61" xr:uid="{00000000-0005-0000-0000-00008B000000}"/>
    <cellStyle name="Moneda 2" xfId="62" xr:uid="{00000000-0005-0000-0000-00008C000000}"/>
    <cellStyle name="Moneda 2 10" xfId="211" xr:uid="{00000000-0005-0000-0000-00008D000000}"/>
    <cellStyle name="Moneda 2 11" xfId="212" xr:uid="{00000000-0005-0000-0000-00008E000000}"/>
    <cellStyle name="Moneda 2 12" xfId="213" xr:uid="{00000000-0005-0000-0000-00008F000000}"/>
    <cellStyle name="Moneda 2 2" xfId="63" xr:uid="{00000000-0005-0000-0000-000090000000}"/>
    <cellStyle name="Moneda 2 2 2" xfId="64" xr:uid="{00000000-0005-0000-0000-000091000000}"/>
    <cellStyle name="Moneda 2 2 2 2" xfId="65" xr:uid="{00000000-0005-0000-0000-000092000000}"/>
    <cellStyle name="Moneda 2 2 2 2 2" xfId="129" xr:uid="{00000000-0005-0000-0000-000093000000}"/>
    <cellStyle name="Moneda 2 2 3" xfId="66" xr:uid="{00000000-0005-0000-0000-000094000000}"/>
    <cellStyle name="Moneda 2 2 4" xfId="67" xr:uid="{00000000-0005-0000-0000-000095000000}"/>
    <cellStyle name="Moneda 2 2 5" xfId="68" xr:uid="{00000000-0005-0000-0000-000096000000}"/>
    <cellStyle name="Moneda 2 2_APU´S_NO_PREVISTOS (1)" xfId="214" xr:uid="{00000000-0005-0000-0000-000097000000}"/>
    <cellStyle name="Moneda 2 3" xfId="69" xr:uid="{00000000-0005-0000-0000-000098000000}"/>
    <cellStyle name="Moneda 2 4" xfId="215" xr:uid="{00000000-0005-0000-0000-000099000000}"/>
    <cellStyle name="Moneda 2 5" xfId="216" xr:uid="{00000000-0005-0000-0000-00009A000000}"/>
    <cellStyle name="Moneda 2 6" xfId="217" xr:uid="{00000000-0005-0000-0000-00009B000000}"/>
    <cellStyle name="Moneda 2 7" xfId="218" xr:uid="{00000000-0005-0000-0000-00009C000000}"/>
    <cellStyle name="Moneda 2 8" xfId="219" xr:uid="{00000000-0005-0000-0000-00009D000000}"/>
    <cellStyle name="Moneda 2 9" xfId="220" xr:uid="{00000000-0005-0000-0000-00009E000000}"/>
    <cellStyle name="Moneda 2_APU´S_NO_PREVISTOS (1)" xfId="221" xr:uid="{00000000-0005-0000-0000-00009F000000}"/>
    <cellStyle name="Moneda 3" xfId="70" xr:uid="{00000000-0005-0000-0000-0000A0000000}"/>
    <cellStyle name="Moneda 4" xfId="222" xr:uid="{00000000-0005-0000-0000-0000A1000000}"/>
    <cellStyle name="Monetario0" xfId="223" xr:uid="{00000000-0005-0000-0000-0000A2000000}"/>
    <cellStyle name="Neutral" xfId="71" builtinId="28" customBuiltin="1"/>
    <cellStyle name="Neutral 2" xfId="72" xr:uid="{00000000-0005-0000-0000-0000A4000000}"/>
    <cellStyle name="Neutral 3" xfId="224" xr:uid="{00000000-0005-0000-0000-0000A5000000}"/>
    <cellStyle name="No. punto" xfId="225" xr:uid="{00000000-0005-0000-0000-0000A6000000}"/>
    <cellStyle name="No. punto 2" xfId="226" xr:uid="{00000000-0005-0000-0000-0000A7000000}"/>
    <cellStyle name="Normal" xfId="0" builtinId="0"/>
    <cellStyle name="Normal 2" xfId="73" xr:uid="{00000000-0005-0000-0000-0000A9000000}"/>
    <cellStyle name="Normal 2 10" xfId="74" xr:uid="{00000000-0005-0000-0000-0000AA000000}"/>
    <cellStyle name="Normal 2 10 2" xfId="75" xr:uid="{00000000-0005-0000-0000-0000AB000000}"/>
    <cellStyle name="Normal 2 10 2 2" xfId="134" xr:uid="{00000000-0005-0000-0000-0000AC000000}"/>
    <cellStyle name="Normal 2 10 3" xfId="126" xr:uid="{00000000-0005-0000-0000-0000AD000000}"/>
    <cellStyle name="Normal 2 11" xfId="76" xr:uid="{00000000-0005-0000-0000-0000AE000000}"/>
    <cellStyle name="Normal 2 12" xfId="77" xr:uid="{00000000-0005-0000-0000-0000AF000000}"/>
    <cellStyle name="Normal 2 13" xfId="78" xr:uid="{00000000-0005-0000-0000-0000B0000000}"/>
    <cellStyle name="Normal 2 2" xfId="79" xr:uid="{00000000-0005-0000-0000-0000B1000000}"/>
    <cellStyle name="Normal 2 2 2" xfId="227" xr:uid="{00000000-0005-0000-0000-0000B2000000}"/>
    <cellStyle name="Normal 2 2 3" xfId="228" xr:uid="{00000000-0005-0000-0000-0000B3000000}"/>
    <cellStyle name="Normal 2 3" xfId="80" xr:uid="{00000000-0005-0000-0000-0000B4000000}"/>
    <cellStyle name="Normal 2 3 2" xfId="229" xr:uid="{00000000-0005-0000-0000-0000B5000000}"/>
    <cellStyle name="Normal 2 4" xfId="81" xr:uid="{00000000-0005-0000-0000-0000B6000000}"/>
    <cellStyle name="Normal 2 5" xfId="82" xr:uid="{00000000-0005-0000-0000-0000B7000000}"/>
    <cellStyle name="Normal 2 6" xfId="83" xr:uid="{00000000-0005-0000-0000-0000B8000000}"/>
    <cellStyle name="Normal 2 7" xfId="84" xr:uid="{00000000-0005-0000-0000-0000B9000000}"/>
    <cellStyle name="Normal 2 8" xfId="85" xr:uid="{00000000-0005-0000-0000-0000BA000000}"/>
    <cellStyle name="Normal 2 9" xfId="86" xr:uid="{00000000-0005-0000-0000-0000BB000000}"/>
    <cellStyle name="Normal 2_APU NO PREVISTOS MTTO" xfId="87" xr:uid="{00000000-0005-0000-0000-0000BC000000}"/>
    <cellStyle name="Normal 29" xfId="88" xr:uid="{00000000-0005-0000-0000-0000BD000000}"/>
    <cellStyle name="Normal 3" xfId="89" xr:uid="{00000000-0005-0000-0000-0000BE000000}"/>
    <cellStyle name="Normal 3 11" xfId="130" xr:uid="{00000000-0005-0000-0000-0000BF000000}"/>
    <cellStyle name="Normal 3 2" xfId="90" xr:uid="{00000000-0005-0000-0000-0000C0000000}"/>
    <cellStyle name="Normal 3 2 2" xfId="128" xr:uid="{00000000-0005-0000-0000-0000C1000000}"/>
    <cellStyle name="Normal 3 3" xfId="230" xr:uid="{00000000-0005-0000-0000-0000C2000000}"/>
    <cellStyle name="Normal 3_APU´S_NO_PREVISTOS (1)" xfId="231" xr:uid="{00000000-0005-0000-0000-0000C3000000}"/>
    <cellStyle name="Normal 4" xfId="91" xr:uid="{00000000-0005-0000-0000-0000C4000000}"/>
    <cellStyle name="Normal 4 2" xfId="92" xr:uid="{00000000-0005-0000-0000-0000C5000000}"/>
    <cellStyle name="Normal 4 2 2" xfId="232" xr:uid="{00000000-0005-0000-0000-0000C6000000}"/>
    <cellStyle name="Normal 5" xfId="132" xr:uid="{00000000-0005-0000-0000-0000C7000000}"/>
    <cellStyle name="Normal 6" xfId="233" xr:uid="{00000000-0005-0000-0000-0000C8000000}"/>
    <cellStyle name="Normal 6 2" xfId="234" xr:uid="{00000000-0005-0000-0000-0000C9000000}"/>
    <cellStyle name="Normal 7" xfId="235" xr:uid="{00000000-0005-0000-0000-0000CA000000}"/>
    <cellStyle name="Normal 8" xfId="236" xr:uid="{00000000-0005-0000-0000-0000CB000000}"/>
    <cellStyle name="Normal 9" xfId="237" xr:uid="{00000000-0005-0000-0000-0000CC000000}"/>
    <cellStyle name="Normal 9 2" xfId="131" xr:uid="{00000000-0005-0000-0000-0000CD000000}"/>
    <cellStyle name="Normal_Libro1" xfId="255" xr:uid="{412D752C-EC18-49AF-8C41-EDC207C9A6F0}"/>
    <cellStyle name="Notas 2" xfId="93" xr:uid="{00000000-0005-0000-0000-0000D0000000}"/>
    <cellStyle name="Notas 3" xfId="238" xr:uid="{00000000-0005-0000-0000-0000D1000000}"/>
    <cellStyle name="Percent" xfId="239" xr:uid="{00000000-0005-0000-0000-0000D2000000}"/>
    <cellStyle name="Porcentaje" xfId="95" builtinId="5"/>
    <cellStyle name="Porcentaje 2" xfId="240" xr:uid="{00000000-0005-0000-0000-0000D4000000}"/>
    <cellStyle name="Porcentaje 3" xfId="94" xr:uid="{00000000-0005-0000-0000-0000D5000000}"/>
    <cellStyle name="Porcentaje 4" xfId="241" xr:uid="{00000000-0005-0000-0000-0000D6000000}"/>
    <cellStyle name="Porcentaje 5" xfId="242" xr:uid="{00000000-0005-0000-0000-0000D7000000}"/>
    <cellStyle name="Porcentaje 5 2" xfId="243" xr:uid="{00000000-0005-0000-0000-0000D8000000}"/>
    <cellStyle name="Porcentual 2" xfId="96" xr:uid="{00000000-0005-0000-0000-0000D9000000}"/>
    <cellStyle name="Porcentual 2 10" xfId="97" xr:uid="{00000000-0005-0000-0000-0000DA000000}"/>
    <cellStyle name="Porcentual 2 10 2" xfId="98" xr:uid="{00000000-0005-0000-0000-0000DB000000}"/>
    <cellStyle name="Porcentual 2 11" xfId="99" xr:uid="{00000000-0005-0000-0000-0000DC000000}"/>
    <cellStyle name="Porcentual 2 12" xfId="100" xr:uid="{00000000-0005-0000-0000-0000DD000000}"/>
    <cellStyle name="Porcentual 2 2" xfId="101" xr:uid="{00000000-0005-0000-0000-0000DE000000}"/>
    <cellStyle name="Porcentual 2 3" xfId="102" xr:uid="{00000000-0005-0000-0000-0000DF000000}"/>
    <cellStyle name="Porcentual 2 4" xfId="103" xr:uid="{00000000-0005-0000-0000-0000E0000000}"/>
    <cellStyle name="Porcentual 2 5" xfId="104" xr:uid="{00000000-0005-0000-0000-0000E1000000}"/>
    <cellStyle name="Porcentual 2 6" xfId="105" xr:uid="{00000000-0005-0000-0000-0000E2000000}"/>
    <cellStyle name="Porcentual 2 7" xfId="106" xr:uid="{00000000-0005-0000-0000-0000E3000000}"/>
    <cellStyle name="Porcentual 2 8" xfId="107" xr:uid="{00000000-0005-0000-0000-0000E4000000}"/>
    <cellStyle name="Porcentual 2 9" xfId="108" xr:uid="{00000000-0005-0000-0000-0000E5000000}"/>
    <cellStyle name="Porcentual 3" xfId="109" xr:uid="{00000000-0005-0000-0000-0000E6000000}"/>
    <cellStyle name="Porcentual 4" xfId="110" xr:uid="{00000000-0005-0000-0000-0000E7000000}"/>
    <cellStyle name="Porcentual 4 2" xfId="111" xr:uid="{00000000-0005-0000-0000-0000E8000000}"/>
    <cellStyle name="Porcentual 5" xfId="112" xr:uid="{00000000-0005-0000-0000-0000E9000000}"/>
    <cellStyle name="Porcentual 5 2" xfId="244" xr:uid="{00000000-0005-0000-0000-0000EA000000}"/>
    <cellStyle name="Porcentual 6" xfId="113" xr:uid="{00000000-0005-0000-0000-0000EB000000}"/>
    <cellStyle name="Porcentual 6 2" xfId="114" xr:uid="{00000000-0005-0000-0000-0000EC000000}"/>
    <cellStyle name="Porcentual 7" xfId="115" xr:uid="{00000000-0005-0000-0000-0000ED000000}"/>
    <cellStyle name="Porcentual 8" xfId="127" xr:uid="{00000000-0005-0000-0000-0000EE000000}"/>
    <cellStyle name="resaltado" xfId="245" xr:uid="{00000000-0005-0000-0000-0000EF000000}"/>
    <cellStyle name="Salida 2" xfId="116" xr:uid="{00000000-0005-0000-0000-0000F0000000}"/>
    <cellStyle name="Salida 3" xfId="246" xr:uid="{00000000-0005-0000-0000-0000F1000000}"/>
    <cellStyle name="Texto de advertencia 2" xfId="117" xr:uid="{00000000-0005-0000-0000-0000F2000000}"/>
    <cellStyle name="Texto de advertencia 3" xfId="247" xr:uid="{00000000-0005-0000-0000-0000F3000000}"/>
    <cellStyle name="Texto explicativo 2" xfId="118" xr:uid="{00000000-0005-0000-0000-0000F4000000}"/>
    <cellStyle name="Texto explicativo 3" xfId="248" xr:uid="{00000000-0005-0000-0000-0000F5000000}"/>
    <cellStyle name="Título 1 2" xfId="119" xr:uid="{00000000-0005-0000-0000-0000F6000000}"/>
    <cellStyle name="Título 1 3" xfId="249" xr:uid="{00000000-0005-0000-0000-0000F7000000}"/>
    <cellStyle name="Título 2 2" xfId="120" xr:uid="{00000000-0005-0000-0000-0000F8000000}"/>
    <cellStyle name="Título 2 3" xfId="250" xr:uid="{00000000-0005-0000-0000-0000F9000000}"/>
    <cellStyle name="Título 3 2" xfId="121" xr:uid="{00000000-0005-0000-0000-0000FA000000}"/>
    <cellStyle name="Título 3 3" xfId="251" xr:uid="{00000000-0005-0000-0000-0000FB000000}"/>
    <cellStyle name="Título 4" xfId="122" xr:uid="{00000000-0005-0000-0000-0000FC000000}"/>
    <cellStyle name="Título 5" xfId="252" xr:uid="{00000000-0005-0000-0000-0000FD000000}"/>
    <cellStyle name="Total" xfId="123" builtinId="25" customBuiltin="1"/>
    <cellStyle name="Total 2" xfId="124" xr:uid="{00000000-0005-0000-0000-0000FF000000}"/>
    <cellStyle name="Total 3" xfId="253" xr:uid="{00000000-0005-0000-0000-000000010000}"/>
  </cellStyles>
  <dxfs count="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4.xml"/><Relationship Id="rId117" Type="http://schemas.openxmlformats.org/officeDocument/2006/relationships/calcChain" Target="calcChain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47" Type="http://schemas.openxmlformats.org/officeDocument/2006/relationships/externalLink" Target="externalLinks/externalLink45.xml"/><Relationship Id="rId63" Type="http://schemas.openxmlformats.org/officeDocument/2006/relationships/externalLink" Target="externalLinks/externalLink61.xml"/><Relationship Id="rId68" Type="http://schemas.openxmlformats.org/officeDocument/2006/relationships/externalLink" Target="externalLinks/externalLink66.xml"/><Relationship Id="rId84" Type="http://schemas.openxmlformats.org/officeDocument/2006/relationships/externalLink" Target="externalLinks/externalLink82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6" Type="http://schemas.openxmlformats.org/officeDocument/2006/relationships/externalLink" Target="externalLinks/externalLink14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53" Type="http://schemas.openxmlformats.org/officeDocument/2006/relationships/externalLink" Target="externalLinks/externalLink51.xml"/><Relationship Id="rId58" Type="http://schemas.openxmlformats.org/officeDocument/2006/relationships/externalLink" Target="externalLinks/externalLink56.xml"/><Relationship Id="rId74" Type="http://schemas.openxmlformats.org/officeDocument/2006/relationships/externalLink" Target="externalLinks/externalLink72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customXml" Target="../customXml/item1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theme" Target="theme/theme1.xml"/><Relationship Id="rId119" Type="http://schemas.openxmlformats.org/officeDocument/2006/relationships/customXml" Target="../customXml/item2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52" Type="http://schemas.openxmlformats.org/officeDocument/2006/relationships/externalLink" Target="externalLinks/externalLink50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customXml" Target="../customXml/item3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styles" Target="styles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sharedStrings" Target="sharedStrings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6.%202024/01.Actualizacion_documento_%20licitacion_transporte/07.%20Versi&#243;n%20Para%20Enviar%20a%20Estandarizar/V&#237;nculoExternoRecuperado1?DABCFF17" TargetMode="External"/><Relationship Id="rId1" Type="http://schemas.openxmlformats.org/officeDocument/2006/relationships/externalLinkPath" Target="file:///\\DABCFF17\V&#237;nculoExternoRecuperado1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actura13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6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REPROJMA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file:///\\10.6.75.177\VQ2008\Documents%20and%20Settings\c5205871\Configuraci&#243;n%20local\Archivos%20temporales%20de%20Internet\OLK6\Nuevo%20disco\INELECTRA\Aminas1\Proyecto\119-contratomarco\119-04%20aromaticos\tuberia\doc_tecnicos\partidas_cant_tub_final_04.xls?115576A2" TargetMode="External"/><Relationship Id="rId1" Type="http://schemas.openxmlformats.org/officeDocument/2006/relationships/externalLinkPath" Target="file:///\\115576A2\partidas_cant_tub_final_04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Contratacion%20PME%20v021" TargetMode="External"/></Relationships>
</file>

<file path=xl/externalLinks/_rels/externalLink9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006.%202024/01.Actualizacion_documento_%20licitacion_transporte/07.%20Versi&#243;n%20Para%20Enviar%20a%20Estandarizar/Formatos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</sheetNames>
    <sheetDataSet>
      <sheetData sheetId="0"/>
      <sheetData sheetId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EBBA6C-156C-43AE-A703-0BC5299BA244}">
  <dimension ref="A1:L224"/>
  <sheetViews>
    <sheetView showGridLines="0" topLeftCell="A197" zoomScale="70" zoomScaleNormal="70" zoomScaleSheetLayoutView="85" zoomScalePageLayoutView="91" workbookViewId="0">
      <selection activeCell="M206" sqref="M206"/>
    </sheetView>
  </sheetViews>
  <sheetFormatPr baseColWidth="10" defaultColWidth="11.42578125" defaultRowHeight="16.5" x14ac:dyDescent="0.3"/>
  <cols>
    <col min="1" max="2" width="3.42578125" style="1" customWidth="1"/>
    <col min="3" max="3" width="7.85546875" style="17" customWidth="1"/>
    <col min="4" max="4" width="15.42578125" style="17" customWidth="1"/>
    <col min="5" max="5" width="73.28515625" style="17" customWidth="1"/>
    <col min="6" max="6" width="8.7109375" style="17" customWidth="1"/>
    <col min="7" max="7" width="26.28515625" style="117" customWidth="1"/>
    <col min="8" max="8" width="18.85546875" style="117" customWidth="1"/>
    <col min="9" max="9" width="13.5703125" style="136" bestFit="1" customWidth="1"/>
    <col min="10" max="10" width="30" style="154" customWidth="1"/>
    <col min="11" max="11" width="3.28515625" style="1" customWidth="1"/>
    <col min="12" max="12" width="2.7109375" style="1" customWidth="1"/>
    <col min="13" max="16384" width="11.42578125" style="1"/>
  </cols>
  <sheetData>
    <row r="1" spans="1:12" ht="17.25" thickBot="1" x14ac:dyDescent="0.35">
      <c r="A1" s="4"/>
      <c r="B1" s="4"/>
      <c r="K1" s="4"/>
      <c r="L1" s="4"/>
    </row>
    <row r="2" spans="1:12" ht="17.25" thickTop="1" x14ac:dyDescent="0.3">
      <c r="A2" s="4"/>
      <c r="B2" s="5"/>
      <c r="C2" s="52"/>
      <c r="D2" s="52"/>
      <c r="E2" s="52"/>
      <c r="F2" s="52"/>
      <c r="G2" s="118"/>
      <c r="H2" s="118"/>
      <c r="I2" s="137"/>
      <c r="J2" s="155"/>
      <c r="K2" s="6"/>
      <c r="L2" s="4"/>
    </row>
    <row r="3" spans="1:12" ht="26.25" customHeight="1" x14ac:dyDescent="0.3">
      <c r="A3" s="4"/>
      <c r="B3" s="7"/>
      <c r="C3" s="105" t="s">
        <v>0</v>
      </c>
      <c r="D3" s="105"/>
      <c r="K3" s="8"/>
      <c r="L3" s="4"/>
    </row>
    <row r="4" spans="1:12" x14ac:dyDescent="0.3">
      <c r="A4" s="4"/>
      <c r="B4" s="7"/>
      <c r="C4" s="53" t="s">
        <v>1</v>
      </c>
      <c r="D4" s="54" t="s">
        <v>2</v>
      </c>
      <c r="K4" s="8"/>
      <c r="L4" s="4"/>
    </row>
    <row r="5" spans="1:12" x14ac:dyDescent="0.3">
      <c r="A5" s="4"/>
      <c r="B5" s="7"/>
      <c r="C5" s="106" t="s">
        <v>3</v>
      </c>
      <c r="D5" s="106"/>
      <c r="E5" s="106"/>
      <c r="F5" s="106"/>
      <c r="G5" s="106"/>
      <c r="H5" s="106"/>
      <c r="I5" s="106"/>
      <c r="J5" s="106"/>
      <c r="K5" s="8"/>
      <c r="L5" s="4"/>
    </row>
    <row r="6" spans="1:12" ht="17.25" thickBot="1" x14ac:dyDescent="0.35">
      <c r="A6" s="4"/>
      <c r="B6" s="7"/>
      <c r="C6" s="107" t="s">
        <v>23</v>
      </c>
      <c r="D6" s="107"/>
      <c r="E6" s="107"/>
      <c r="F6" s="107"/>
      <c r="G6" s="107"/>
      <c r="H6" s="107"/>
      <c r="I6" s="107"/>
      <c r="J6" s="107"/>
      <c r="K6" s="8"/>
      <c r="L6" s="4"/>
    </row>
    <row r="7" spans="1:12" s="15" customFormat="1" ht="16.5" customHeight="1" x14ac:dyDescent="0.3">
      <c r="A7" s="14"/>
      <c r="B7" s="40"/>
      <c r="C7" s="108" t="s">
        <v>24</v>
      </c>
      <c r="D7" s="109"/>
      <c r="E7" s="109"/>
      <c r="F7" s="109"/>
      <c r="G7" s="109"/>
      <c r="H7" s="109"/>
      <c r="I7" s="109"/>
      <c r="J7" s="110"/>
      <c r="K7" s="16"/>
      <c r="L7" s="14"/>
    </row>
    <row r="8" spans="1:12" ht="33.75" customHeight="1" thickBot="1" x14ac:dyDescent="0.35">
      <c r="A8" s="4"/>
      <c r="B8" s="41"/>
      <c r="C8" s="111"/>
      <c r="D8" s="112"/>
      <c r="E8" s="112"/>
      <c r="F8" s="112"/>
      <c r="G8" s="112"/>
      <c r="H8" s="112"/>
      <c r="I8" s="112"/>
      <c r="J8" s="113"/>
      <c r="K8" s="8"/>
      <c r="L8" s="4"/>
    </row>
    <row r="9" spans="1:12" ht="34.5" customHeight="1" x14ac:dyDescent="0.3">
      <c r="A9" s="4"/>
      <c r="B9" s="41"/>
      <c r="C9" s="114" t="s">
        <v>25</v>
      </c>
      <c r="D9" s="115"/>
      <c r="E9" s="115"/>
      <c r="F9" s="115"/>
      <c r="G9" s="115"/>
      <c r="H9" s="115"/>
      <c r="I9" s="115"/>
      <c r="J9" s="116"/>
      <c r="K9" s="8"/>
      <c r="L9" s="4"/>
    </row>
    <row r="10" spans="1:12" ht="30" customHeight="1" thickBot="1" x14ac:dyDescent="0.35">
      <c r="A10" s="4"/>
      <c r="B10" s="41"/>
      <c r="C10" s="103"/>
      <c r="D10" s="103"/>
      <c r="E10" s="103"/>
      <c r="F10" s="103"/>
      <c r="G10" s="103"/>
      <c r="H10" s="103"/>
      <c r="I10" s="103"/>
      <c r="J10" s="104"/>
      <c r="K10" s="8"/>
      <c r="L10" s="4"/>
    </row>
    <row r="11" spans="1:12" ht="30" customHeight="1" x14ac:dyDescent="0.3">
      <c r="A11" s="4"/>
      <c r="B11" s="7"/>
      <c r="C11" s="99" t="s">
        <v>4</v>
      </c>
      <c r="D11" s="101" t="s">
        <v>5</v>
      </c>
      <c r="E11" s="99" t="s">
        <v>6</v>
      </c>
      <c r="F11" s="101" t="s">
        <v>7</v>
      </c>
      <c r="G11" s="119" t="s">
        <v>9</v>
      </c>
      <c r="H11" s="129" t="s">
        <v>393</v>
      </c>
      <c r="I11" s="131" t="s">
        <v>8</v>
      </c>
      <c r="J11" s="156" t="s">
        <v>10</v>
      </c>
      <c r="K11" s="8"/>
      <c r="L11" s="4"/>
    </row>
    <row r="12" spans="1:12" ht="30" customHeight="1" thickBot="1" x14ac:dyDescent="0.35">
      <c r="A12" s="4"/>
      <c r="B12" s="7"/>
      <c r="C12" s="100"/>
      <c r="D12" s="102"/>
      <c r="E12" s="100"/>
      <c r="F12" s="102"/>
      <c r="G12" s="120"/>
      <c r="H12" s="130"/>
      <c r="I12" s="132"/>
      <c r="J12" s="157"/>
      <c r="K12" s="8"/>
      <c r="L12" s="4"/>
    </row>
    <row r="13" spans="1:12" ht="30" customHeight="1" thickBot="1" x14ac:dyDescent="0.35">
      <c r="A13" s="4"/>
      <c r="B13" s="7"/>
      <c r="C13" s="44" t="s">
        <v>158</v>
      </c>
      <c r="D13" s="45"/>
      <c r="E13" s="45"/>
      <c r="F13" s="45"/>
      <c r="G13" s="121"/>
      <c r="H13" s="121"/>
      <c r="I13" s="138"/>
      <c r="J13" s="158"/>
      <c r="K13" s="8"/>
      <c r="L13" s="4"/>
    </row>
    <row r="14" spans="1:12" ht="30" customHeight="1" x14ac:dyDescent="0.3">
      <c r="A14" s="4"/>
      <c r="B14" s="7"/>
      <c r="C14" s="46" t="s">
        <v>28</v>
      </c>
      <c r="D14" s="47">
        <v>3007</v>
      </c>
      <c r="E14" s="145" t="s">
        <v>29</v>
      </c>
      <c r="F14" s="47" t="s">
        <v>47</v>
      </c>
      <c r="G14" s="122">
        <v>996</v>
      </c>
      <c r="H14" s="122">
        <v>1307</v>
      </c>
      <c r="I14" s="139">
        <v>1</v>
      </c>
      <c r="J14" s="159">
        <f>I14*H14</f>
        <v>1307</v>
      </c>
      <c r="K14" s="8"/>
      <c r="L14" s="4"/>
    </row>
    <row r="15" spans="1:12" ht="30" customHeight="1" x14ac:dyDescent="0.3">
      <c r="A15" s="4"/>
      <c r="B15" s="7"/>
      <c r="C15" s="23" t="s">
        <v>31</v>
      </c>
      <c r="D15" s="20">
        <v>3710</v>
      </c>
      <c r="E15" s="146" t="s">
        <v>32</v>
      </c>
      <c r="F15" s="20" t="s">
        <v>30</v>
      </c>
      <c r="G15" s="123">
        <v>5870</v>
      </c>
      <c r="H15" s="123">
        <v>7700</v>
      </c>
      <c r="I15" s="140">
        <v>1</v>
      </c>
      <c r="J15" s="160">
        <f t="shared" ref="J15:J78" si="0">I15*H15</f>
        <v>7700</v>
      </c>
      <c r="K15" s="8"/>
      <c r="L15" s="4"/>
    </row>
    <row r="16" spans="1:12" ht="30" customHeight="1" x14ac:dyDescent="0.3">
      <c r="A16" s="4"/>
      <c r="B16" s="7"/>
      <c r="C16" s="23" t="s">
        <v>33</v>
      </c>
      <c r="D16" s="20">
        <v>3010</v>
      </c>
      <c r="E16" s="146" t="s">
        <v>34</v>
      </c>
      <c r="F16" s="20" t="s">
        <v>30</v>
      </c>
      <c r="G16" s="123">
        <v>45548</v>
      </c>
      <c r="H16" s="123">
        <v>59750</v>
      </c>
      <c r="I16" s="140">
        <v>1</v>
      </c>
      <c r="J16" s="160">
        <f t="shared" si="0"/>
        <v>59750</v>
      </c>
      <c r="K16" s="8"/>
      <c r="L16" s="4"/>
    </row>
    <row r="17" spans="1:12" ht="30" customHeight="1" x14ac:dyDescent="0.3">
      <c r="A17" s="4"/>
      <c r="B17" s="7"/>
      <c r="C17" s="23" t="s">
        <v>35</v>
      </c>
      <c r="D17" s="20">
        <v>3011</v>
      </c>
      <c r="E17" s="146" t="s">
        <v>36</v>
      </c>
      <c r="F17" s="20" t="s">
        <v>51</v>
      </c>
      <c r="G17" s="123">
        <v>7827</v>
      </c>
      <c r="H17" s="123">
        <v>10267</v>
      </c>
      <c r="I17" s="140">
        <v>1</v>
      </c>
      <c r="J17" s="160">
        <f t="shared" si="0"/>
        <v>10267</v>
      </c>
      <c r="K17" s="8"/>
      <c r="L17" s="4"/>
    </row>
    <row r="18" spans="1:12" ht="30" customHeight="1" x14ac:dyDescent="0.3">
      <c r="A18" s="4"/>
      <c r="B18" s="7"/>
      <c r="C18" s="23" t="s">
        <v>37</v>
      </c>
      <c r="D18" s="20">
        <v>3486</v>
      </c>
      <c r="E18" s="146" t="s">
        <v>38</v>
      </c>
      <c r="F18" s="20" t="s">
        <v>30</v>
      </c>
      <c r="G18" s="123">
        <v>214944</v>
      </c>
      <c r="H18" s="123">
        <v>281964</v>
      </c>
      <c r="I18" s="140">
        <v>1</v>
      </c>
      <c r="J18" s="160">
        <f t="shared" si="0"/>
        <v>281964</v>
      </c>
      <c r="K18" s="8"/>
      <c r="L18" s="4"/>
    </row>
    <row r="19" spans="1:12" ht="30" customHeight="1" x14ac:dyDescent="0.3">
      <c r="A19" s="4"/>
      <c r="B19" s="7"/>
      <c r="C19" s="23" t="s">
        <v>39</v>
      </c>
      <c r="D19" s="20">
        <v>4613</v>
      </c>
      <c r="E19" s="146" t="s">
        <v>40</v>
      </c>
      <c r="F19" s="20" t="s">
        <v>30</v>
      </c>
      <c r="G19" s="123">
        <v>58200</v>
      </c>
      <c r="H19" s="123">
        <v>76347</v>
      </c>
      <c r="I19" s="140">
        <v>1</v>
      </c>
      <c r="J19" s="160">
        <f t="shared" si="0"/>
        <v>76347</v>
      </c>
      <c r="K19" s="8"/>
      <c r="L19" s="4"/>
    </row>
    <row r="20" spans="1:12" ht="30" customHeight="1" x14ac:dyDescent="0.3">
      <c r="A20" s="4"/>
      <c r="B20" s="7"/>
      <c r="C20" s="23" t="s">
        <v>42</v>
      </c>
      <c r="D20" s="20">
        <v>5380</v>
      </c>
      <c r="E20" s="146" t="s">
        <v>43</v>
      </c>
      <c r="F20" s="20" t="s">
        <v>30</v>
      </c>
      <c r="G20" s="123">
        <v>45413</v>
      </c>
      <c r="H20" s="123">
        <v>59573</v>
      </c>
      <c r="I20" s="140">
        <v>1</v>
      </c>
      <c r="J20" s="160">
        <f t="shared" si="0"/>
        <v>59573</v>
      </c>
      <c r="K20" s="8"/>
      <c r="L20" s="4"/>
    </row>
    <row r="21" spans="1:12" ht="30" customHeight="1" x14ac:dyDescent="0.3">
      <c r="A21" s="4"/>
      <c r="B21" s="7"/>
      <c r="C21" s="23" t="s">
        <v>44</v>
      </c>
      <c r="D21" s="20">
        <v>7967</v>
      </c>
      <c r="E21" s="146" t="s">
        <v>45</v>
      </c>
      <c r="F21" s="20" t="s">
        <v>30</v>
      </c>
      <c r="G21" s="123">
        <v>9413</v>
      </c>
      <c r="H21" s="123">
        <v>12348</v>
      </c>
      <c r="I21" s="140">
        <v>1</v>
      </c>
      <c r="J21" s="160">
        <f t="shared" si="0"/>
        <v>12348</v>
      </c>
      <c r="K21" s="8"/>
      <c r="L21" s="4"/>
    </row>
    <row r="22" spans="1:12" ht="30" customHeight="1" x14ac:dyDescent="0.3">
      <c r="A22" s="4"/>
      <c r="B22" s="7"/>
      <c r="C22" s="23" t="s">
        <v>46</v>
      </c>
      <c r="D22" s="20">
        <v>4034</v>
      </c>
      <c r="E22" s="146" t="s">
        <v>372</v>
      </c>
      <c r="F22" s="20" t="s">
        <v>47</v>
      </c>
      <c r="G22" s="123">
        <v>33207</v>
      </c>
      <c r="H22" s="123">
        <v>43561</v>
      </c>
      <c r="I22" s="140">
        <v>1</v>
      </c>
      <c r="J22" s="160">
        <f t="shared" si="0"/>
        <v>43561</v>
      </c>
      <c r="K22" s="8"/>
      <c r="L22" s="4"/>
    </row>
    <row r="23" spans="1:12" ht="30" customHeight="1" x14ac:dyDescent="0.3">
      <c r="A23" s="4"/>
      <c r="B23" s="7"/>
      <c r="C23" s="23" t="s">
        <v>48</v>
      </c>
      <c r="D23" s="20">
        <v>5843</v>
      </c>
      <c r="E23" s="146" t="s">
        <v>373</v>
      </c>
      <c r="F23" s="20" t="s">
        <v>47</v>
      </c>
      <c r="G23" s="123">
        <v>33653</v>
      </c>
      <c r="H23" s="123">
        <v>44146</v>
      </c>
      <c r="I23" s="140">
        <v>1</v>
      </c>
      <c r="J23" s="160">
        <f t="shared" si="0"/>
        <v>44146</v>
      </c>
      <c r="K23" s="8"/>
      <c r="L23" s="4"/>
    </row>
    <row r="24" spans="1:12" ht="30" customHeight="1" x14ac:dyDescent="0.3">
      <c r="A24" s="4"/>
      <c r="B24" s="7"/>
      <c r="C24" s="23" t="s">
        <v>49</v>
      </c>
      <c r="D24" s="20">
        <v>7900</v>
      </c>
      <c r="E24" s="146" t="s">
        <v>374</v>
      </c>
      <c r="F24" s="20" t="s">
        <v>47</v>
      </c>
      <c r="G24" s="123">
        <v>74368</v>
      </c>
      <c r="H24" s="123">
        <v>97556</v>
      </c>
      <c r="I24" s="140">
        <v>1</v>
      </c>
      <c r="J24" s="160">
        <f t="shared" si="0"/>
        <v>97556</v>
      </c>
      <c r="K24" s="8"/>
      <c r="L24" s="4"/>
    </row>
    <row r="25" spans="1:12" ht="30" customHeight="1" x14ac:dyDescent="0.3">
      <c r="A25" s="4"/>
      <c r="B25" s="7"/>
      <c r="C25" s="23" t="s">
        <v>50</v>
      </c>
      <c r="D25" s="20">
        <v>3800</v>
      </c>
      <c r="E25" s="146" t="s">
        <v>55</v>
      </c>
      <c r="F25" s="20" t="s">
        <v>47</v>
      </c>
      <c r="G25" s="123">
        <v>1785</v>
      </c>
      <c r="H25" s="123">
        <v>2341</v>
      </c>
      <c r="I25" s="140">
        <v>1</v>
      </c>
      <c r="J25" s="160">
        <f t="shared" si="0"/>
        <v>2341</v>
      </c>
      <c r="K25" s="8"/>
      <c r="L25" s="4"/>
    </row>
    <row r="26" spans="1:12" ht="30" customHeight="1" x14ac:dyDescent="0.3">
      <c r="A26" s="4"/>
      <c r="B26" s="7"/>
      <c r="C26" s="23" t="s">
        <v>52</v>
      </c>
      <c r="D26" s="20">
        <v>4157</v>
      </c>
      <c r="E26" s="146" t="s">
        <v>57</v>
      </c>
      <c r="F26" s="20" t="s">
        <v>30</v>
      </c>
      <c r="G26" s="123">
        <v>188177</v>
      </c>
      <c r="H26" s="123">
        <v>246850</v>
      </c>
      <c r="I26" s="140">
        <v>1</v>
      </c>
      <c r="J26" s="160">
        <f t="shared" si="0"/>
        <v>246850</v>
      </c>
      <c r="K26" s="8"/>
      <c r="L26" s="4"/>
    </row>
    <row r="27" spans="1:12" ht="30" customHeight="1" x14ac:dyDescent="0.3">
      <c r="A27" s="4"/>
      <c r="B27" s="7"/>
      <c r="C27" s="23" t="s">
        <v>53</v>
      </c>
      <c r="D27" s="20">
        <v>4159</v>
      </c>
      <c r="E27" s="146" t="s">
        <v>59</v>
      </c>
      <c r="F27" s="20" t="s">
        <v>30</v>
      </c>
      <c r="G27" s="123">
        <v>167380</v>
      </c>
      <c r="H27" s="123">
        <v>219568</v>
      </c>
      <c r="I27" s="140">
        <v>1</v>
      </c>
      <c r="J27" s="160">
        <f t="shared" si="0"/>
        <v>219568</v>
      </c>
      <c r="K27" s="8"/>
      <c r="L27" s="4"/>
    </row>
    <row r="28" spans="1:12" ht="30" customHeight="1" x14ac:dyDescent="0.3">
      <c r="A28" s="4"/>
      <c r="B28" s="7"/>
      <c r="C28" s="23" t="s">
        <v>54</v>
      </c>
      <c r="D28" s="20">
        <v>4488</v>
      </c>
      <c r="E28" s="146" t="s">
        <v>61</v>
      </c>
      <c r="F28" s="20" t="s">
        <v>30</v>
      </c>
      <c r="G28" s="123">
        <v>199495</v>
      </c>
      <c r="H28" s="123">
        <v>261697</v>
      </c>
      <c r="I28" s="140">
        <v>1</v>
      </c>
      <c r="J28" s="160">
        <f t="shared" si="0"/>
        <v>261697</v>
      </c>
      <c r="K28" s="8"/>
      <c r="L28" s="4"/>
    </row>
    <row r="29" spans="1:12" ht="30" customHeight="1" x14ac:dyDescent="0.3">
      <c r="A29" s="4"/>
      <c r="B29" s="7"/>
      <c r="C29" s="23" t="s">
        <v>56</v>
      </c>
      <c r="D29" s="20">
        <v>4489</v>
      </c>
      <c r="E29" s="146" t="s">
        <v>63</v>
      </c>
      <c r="F29" s="20" t="s">
        <v>30</v>
      </c>
      <c r="G29" s="123">
        <v>181792</v>
      </c>
      <c r="H29" s="123">
        <v>238474</v>
      </c>
      <c r="I29" s="140">
        <v>1</v>
      </c>
      <c r="J29" s="160">
        <f t="shared" si="0"/>
        <v>238474</v>
      </c>
      <c r="K29" s="8"/>
      <c r="L29" s="4"/>
    </row>
    <row r="30" spans="1:12" ht="30" customHeight="1" x14ac:dyDescent="0.3">
      <c r="A30" s="4"/>
      <c r="B30" s="7"/>
      <c r="C30" s="23" t="s">
        <v>58</v>
      </c>
      <c r="D30" s="20">
        <v>4747</v>
      </c>
      <c r="E30" s="146" t="s">
        <v>65</v>
      </c>
      <c r="F30" s="20" t="s">
        <v>30</v>
      </c>
      <c r="G30" s="123">
        <v>163821</v>
      </c>
      <c r="H30" s="123">
        <v>214899</v>
      </c>
      <c r="I30" s="140">
        <v>1</v>
      </c>
      <c r="J30" s="160">
        <f t="shared" si="0"/>
        <v>214899</v>
      </c>
      <c r="K30" s="8"/>
      <c r="L30" s="4"/>
    </row>
    <row r="31" spans="1:12" ht="30" customHeight="1" x14ac:dyDescent="0.3">
      <c r="A31" s="4"/>
      <c r="B31" s="7"/>
      <c r="C31" s="23" t="s">
        <v>60</v>
      </c>
      <c r="D31" s="20">
        <v>5355</v>
      </c>
      <c r="E31" s="146" t="s">
        <v>67</v>
      </c>
      <c r="F31" s="20" t="s">
        <v>30</v>
      </c>
      <c r="G31" s="123">
        <v>448832</v>
      </c>
      <c r="H31" s="123">
        <v>588778</v>
      </c>
      <c r="I31" s="140">
        <v>1</v>
      </c>
      <c r="J31" s="160">
        <f t="shared" si="0"/>
        <v>588778</v>
      </c>
      <c r="K31" s="8"/>
      <c r="L31" s="4"/>
    </row>
    <row r="32" spans="1:12" ht="30" customHeight="1" x14ac:dyDescent="0.3">
      <c r="A32" s="4"/>
      <c r="B32" s="7"/>
      <c r="C32" s="23" t="s">
        <v>62</v>
      </c>
      <c r="D32" s="20">
        <v>6016</v>
      </c>
      <c r="E32" s="146" t="s">
        <v>69</v>
      </c>
      <c r="F32" s="20" t="s">
        <v>30</v>
      </c>
      <c r="G32" s="123">
        <v>147640</v>
      </c>
      <c r="H32" s="123">
        <v>193674</v>
      </c>
      <c r="I32" s="140">
        <v>1</v>
      </c>
      <c r="J32" s="160">
        <f t="shared" si="0"/>
        <v>193674</v>
      </c>
      <c r="K32" s="8"/>
      <c r="L32" s="4"/>
    </row>
    <row r="33" spans="1:12" ht="30" customHeight="1" x14ac:dyDescent="0.3">
      <c r="A33" s="4"/>
      <c r="B33" s="7"/>
      <c r="C33" s="23" t="s">
        <v>64</v>
      </c>
      <c r="D33" s="20">
        <v>8617</v>
      </c>
      <c r="E33" s="146" t="s">
        <v>72</v>
      </c>
      <c r="F33" s="20" t="s">
        <v>30</v>
      </c>
      <c r="G33" s="123">
        <v>191532</v>
      </c>
      <c r="H33" s="123">
        <v>251252</v>
      </c>
      <c r="I33" s="140">
        <v>1</v>
      </c>
      <c r="J33" s="160">
        <f t="shared" si="0"/>
        <v>251252</v>
      </c>
      <c r="K33" s="8"/>
      <c r="L33" s="4"/>
    </row>
    <row r="34" spans="1:12" ht="30" customHeight="1" x14ac:dyDescent="0.3">
      <c r="A34" s="4"/>
      <c r="B34" s="7"/>
      <c r="C34" s="23" t="s">
        <v>66</v>
      </c>
      <c r="D34" s="20">
        <v>4758</v>
      </c>
      <c r="E34" s="146" t="s">
        <v>74</v>
      </c>
      <c r="F34" s="20" t="s">
        <v>51</v>
      </c>
      <c r="G34" s="123">
        <v>10548</v>
      </c>
      <c r="H34" s="123">
        <v>13837</v>
      </c>
      <c r="I34" s="140">
        <v>1</v>
      </c>
      <c r="J34" s="160">
        <f t="shared" si="0"/>
        <v>13837</v>
      </c>
      <c r="K34" s="8"/>
      <c r="L34" s="4"/>
    </row>
    <row r="35" spans="1:12" ht="30" customHeight="1" x14ac:dyDescent="0.3">
      <c r="A35" s="4"/>
      <c r="B35" s="7"/>
      <c r="C35" s="23" t="s">
        <v>68</v>
      </c>
      <c r="D35" s="20">
        <v>4784</v>
      </c>
      <c r="E35" s="146" t="s">
        <v>76</v>
      </c>
      <c r="F35" s="20" t="s">
        <v>30</v>
      </c>
      <c r="G35" s="123">
        <v>23870</v>
      </c>
      <c r="H35" s="123">
        <v>31313</v>
      </c>
      <c r="I35" s="140">
        <v>1</v>
      </c>
      <c r="J35" s="160">
        <f t="shared" si="0"/>
        <v>31313</v>
      </c>
      <c r="K35" s="8"/>
      <c r="L35" s="4"/>
    </row>
    <row r="36" spans="1:12" ht="30" customHeight="1" x14ac:dyDescent="0.3">
      <c r="A36" s="4"/>
      <c r="B36" s="7"/>
      <c r="C36" s="23" t="s">
        <v>71</v>
      </c>
      <c r="D36" s="20">
        <v>6053</v>
      </c>
      <c r="E36" s="146" t="s">
        <v>78</v>
      </c>
      <c r="F36" s="20" t="s">
        <v>30</v>
      </c>
      <c r="G36" s="123">
        <v>111980</v>
      </c>
      <c r="H36" s="123">
        <v>146895</v>
      </c>
      <c r="I36" s="140">
        <v>1</v>
      </c>
      <c r="J36" s="160">
        <f t="shared" si="0"/>
        <v>146895</v>
      </c>
      <c r="K36" s="8"/>
      <c r="L36" s="4"/>
    </row>
    <row r="37" spans="1:12" ht="30" customHeight="1" x14ac:dyDescent="0.3">
      <c r="A37" s="4"/>
      <c r="B37" s="7"/>
      <c r="C37" s="23" t="s">
        <v>73</v>
      </c>
      <c r="D37" s="20">
        <v>3204</v>
      </c>
      <c r="E37" s="146" t="s">
        <v>80</v>
      </c>
      <c r="F37" s="20" t="s">
        <v>30</v>
      </c>
      <c r="G37" s="123">
        <v>909318</v>
      </c>
      <c r="H37" s="123">
        <v>1192843</v>
      </c>
      <c r="I37" s="140">
        <v>1</v>
      </c>
      <c r="J37" s="160">
        <f t="shared" si="0"/>
        <v>1192843</v>
      </c>
      <c r="K37" s="8"/>
      <c r="L37" s="4"/>
    </row>
    <row r="38" spans="1:12" ht="30" customHeight="1" x14ac:dyDescent="0.3">
      <c r="A38" s="4"/>
      <c r="B38" s="7"/>
      <c r="C38" s="23" t="s">
        <v>75</v>
      </c>
      <c r="D38" s="20">
        <v>7785</v>
      </c>
      <c r="E38" s="146" t="s">
        <v>82</v>
      </c>
      <c r="F38" s="20" t="s">
        <v>30</v>
      </c>
      <c r="G38" s="123">
        <v>1259606</v>
      </c>
      <c r="H38" s="123">
        <v>1652351</v>
      </c>
      <c r="I38" s="140">
        <v>1</v>
      </c>
      <c r="J38" s="160">
        <f t="shared" si="0"/>
        <v>1652351</v>
      </c>
      <c r="K38" s="8"/>
      <c r="L38" s="4"/>
    </row>
    <row r="39" spans="1:12" ht="30" customHeight="1" x14ac:dyDescent="0.3">
      <c r="A39" s="4"/>
      <c r="B39" s="7"/>
      <c r="C39" s="23" t="s">
        <v>77</v>
      </c>
      <c r="D39" s="20">
        <v>7898</v>
      </c>
      <c r="E39" s="146" t="s">
        <v>84</v>
      </c>
      <c r="F39" s="20" t="s">
        <v>30</v>
      </c>
      <c r="G39" s="123">
        <v>989301</v>
      </c>
      <c r="H39" s="123">
        <v>1297765</v>
      </c>
      <c r="I39" s="140">
        <v>1</v>
      </c>
      <c r="J39" s="160">
        <f t="shared" si="0"/>
        <v>1297765</v>
      </c>
      <c r="K39" s="8"/>
      <c r="L39" s="4"/>
    </row>
    <row r="40" spans="1:12" ht="30" customHeight="1" x14ac:dyDescent="0.3">
      <c r="A40" s="4"/>
      <c r="B40" s="7"/>
      <c r="C40" s="23" t="s">
        <v>79</v>
      </c>
      <c r="D40" s="20">
        <v>10275</v>
      </c>
      <c r="E40" s="146" t="s">
        <v>375</v>
      </c>
      <c r="F40" s="20" t="s">
        <v>47</v>
      </c>
      <c r="G40" s="123">
        <v>312496</v>
      </c>
      <c r="H40" s="123">
        <v>409932</v>
      </c>
      <c r="I40" s="140">
        <v>1</v>
      </c>
      <c r="J40" s="160">
        <f t="shared" si="0"/>
        <v>409932</v>
      </c>
      <c r="K40" s="8"/>
      <c r="L40" s="4"/>
    </row>
    <row r="41" spans="1:12" ht="30" customHeight="1" x14ac:dyDescent="0.3">
      <c r="A41" s="4"/>
      <c r="B41" s="7"/>
      <c r="C41" s="23" t="s">
        <v>81</v>
      </c>
      <c r="D41" s="20">
        <v>3806</v>
      </c>
      <c r="E41" s="146" t="s">
        <v>87</v>
      </c>
      <c r="F41" s="20" t="s">
        <v>47</v>
      </c>
      <c r="G41" s="123">
        <v>2840</v>
      </c>
      <c r="H41" s="123">
        <v>3726</v>
      </c>
      <c r="I41" s="140">
        <v>1</v>
      </c>
      <c r="J41" s="160">
        <f t="shared" si="0"/>
        <v>3726</v>
      </c>
      <c r="K41" s="8"/>
      <c r="L41" s="4"/>
    </row>
    <row r="42" spans="1:12" ht="30" customHeight="1" x14ac:dyDescent="0.3">
      <c r="A42" s="4"/>
      <c r="B42" s="7"/>
      <c r="C42" s="23" t="s">
        <v>83</v>
      </c>
      <c r="D42" s="20">
        <v>3811</v>
      </c>
      <c r="E42" s="146" t="s">
        <v>89</v>
      </c>
      <c r="F42" s="20" t="s">
        <v>51</v>
      </c>
      <c r="G42" s="123">
        <v>3055</v>
      </c>
      <c r="H42" s="123">
        <v>4008</v>
      </c>
      <c r="I42" s="140">
        <v>1</v>
      </c>
      <c r="J42" s="160">
        <f t="shared" si="0"/>
        <v>4008</v>
      </c>
      <c r="K42" s="8"/>
      <c r="L42" s="4"/>
    </row>
    <row r="43" spans="1:12" ht="30" customHeight="1" x14ac:dyDescent="0.3">
      <c r="A43" s="4"/>
      <c r="B43" s="7"/>
      <c r="C43" s="23" t="s">
        <v>85</v>
      </c>
      <c r="D43" s="20">
        <v>3841</v>
      </c>
      <c r="E43" s="146" t="s">
        <v>91</v>
      </c>
      <c r="F43" s="20" t="s">
        <v>30</v>
      </c>
      <c r="G43" s="123">
        <v>1343363</v>
      </c>
      <c r="H43" s="123">
        <v>1762224</v>
      </c>
      <c r="I43" s="140">
        <v>1</v>
      </c>
      <c r="J43" s="160">
        <f t="shared" si="0"/>
        <v>1762224</v>
      </c>
      <c r="K43" s="8"/>
      <c r="L43" s="4"/>
    </row>
    <row r="44" spans="1:12" ht="30" customHeight="1" x14ac:dyDescent="0.3">
      <c r="A44" s="4"/>
      <c r="B44" s="7"/>
      <c r="C44" s="23" t="s">
        <v>86</v>
      </c>
      <c r="D44" s="20">
        <v>3837</v>
      </c>
      <c r="E44" s="146" t="s">
        <v>93</v>
      </c>
      <c r="F44" s="20" t="s">
        <v>51</v>
      </c>
      <c r="G44" s="123">
        <v>15011</v>
      </c>
      <c r="H44" s="123">
        <v>19691</v>
      </c>
      <c r="I44" s="140">
        <v>1</v>
      </c>
      <c r="J44" s="160">
        <f t="shared" si="0"/>
        <v>19691</v>
      </c>
      <c r="K44" s="8"/>
      <c r="L44" s="4"/>
    </row>
    <row r="45" spans="1:12" ht="30" customHeight="1" x14ac:dyDescent="0.3">
      <c r="A45" s="4"/>
      <c r="B45" s="7"/>
      <c r="C45" s="23" t="s">
        <v>88</v>
      </c>
      <c r="D45" s="20">
        <v>3866</v>
      </c>
      <c r="E45" s="146" t="s">
        <v>95</v>
      </c>
      <c r="F45" s="20" t="s">
        <v>47</v>
      </c>
      <c r="G45" s="123">
        <v>3630</v>
      </c>
      <c r="H45" s="123">
        <v>4762</v>
      </c>
      <c r="I45" s="140">
        <v>1</v>
      </c>
      <c r="J45" s="160">
        <f t="shared" si="0"/>
        <v>4762</v>
      </c>
      <c r="K45" s="8"/>
      <c r="L45" s="4"/>
    </row>
    <row r="46" spans="1:12" ht="30" customHeight="1" x14ac:dyDescent="0.3">
      <c r="A46" s="4"/>
      <c r="B46" s="7"/>
      <c r="C46" s="23" t="s">
        <v>90</v>
      </c>
      <c r="D46" s="20">
        <v>4203</v>
      </c>
      <c r="E46" s="146" t="s">
        <v>376</v>
      </c>
      <c r="F46" s="20" t="s">
        <v>30</v>
      </c>
      <c r="G46" s="123">
        <v>1371234</v>
      </c>
      <c r="H46" s="123">
        <v>1798785</v>
      </c>
      <c r="I46" s="140">
        <v>1</v>
      </c>
      <c r="J46" s="160">
        <f t="shared" si="0"/>
        <v>1798785</v>
      </c>
      <c r="K46" s="8"/>
      <c r="L46" s="4"/>
    </row>
    <row r="47" spans="1:12" ht="30" customHeight="1" x14ac:dyDescent="0.3">
      <c r="A47" s="4"/>
      <c r="B47" s="7"/>
      <c r="C47" s="23" t="s">
        <v>92</v>
      </c>
      <c r="D47" s="20">
        <v>4239</v>
      </c>
      <c r="E47" s="146" t="s">
        <v>98</v>
      </c>
      <c r="F47" s="20" t="s">
        <v>51</v>
      </c>
      <c r="G47" s="123">
        <v>7728</v>
      </c>
      <c r="H47" s="123">
        <v>10138</v>
      </c>
      <c r="I47" s="140">
        <v>1</v>
      </c>
      <c r="J47" s="160">
        <f t="shared" si="0"/>
        <v>10138</v>
      </c>
      <c r="K47" s="8"/>
      <c r="L47" s="4"/>
    </row>
    <row r="48" spans="1:12" ht="30" customHeight="1" x14ac:dyDescent="0.3">
      <c r="A48" s="4"/>
      <c r="B48" s="7"/>
      <c r="C48" s="23" t="s">
        <v>94</v>
      </c>
      <c r="D48" s="20">
        <v>4485</v>
      </c>
      <c r="E48" s="146" t="s">
        <v>377</v>
      </c>
      <c r="F48" s="20" t="s">
        <v>30</v>
      </c>
      <c r="G48" s="123">
        <v>1410431</v>
      </c>
      <c r="H48" s="123">
        <v>1850203</v>
      </c>
      <c r="I48" s="140">
        <v>1</v>
      </c>
      <c r="J48" s="160">
        <f t="shared" si="0"/>
        <v>1850203</v>
      </c>
      <c r="K48" s="8"/>
      <c r="L48" s="4"/>
    </row>
    <row r="49" spans="1:12" ht="30" customHeight="1" x14ac:dyDescent="0.3">
      <c r="A49" s="4"/>
      <c r="B49" s="7"/>
      <c r="C49" s="23" t="s">
        <v>96</v>
      </c>
      <c r="D49" s="20">
        <v>4525</v>
      </c>
      <c r="E49" s="146" t="s">
        <v>101</v>
      </c>
      <c r="F49" s="20" t="s">
        <v>51</v>
      </c>
      <c r="G49" s="123">
        <v>7715</v>
      </c>
      <c r="H49" s="123">
        <v>10121</v>
      </c>
      <c r="I49" s="140">
        <v>1</v>
      </c>
      <c r="J49" s="160">
        <f t="shared" si="0"/>
        <v>10121</v>
      </c>
      <c r="K49" s="8"/>
      <c r="L49" s="4"/>
    </row>
    <row r="50" spans="1:12" ht="30" customHeight="1" x14ac:dyDescent="0.3">
      <c r="A50" s="4"/>
      <c r="B50" s="7"/>
      <c r="C50" s="23" t="s">
        <v>97</v>
      </c>
      <c r="D50" s="20">
        <v>4567</v>
      </c>
      <c r="E50" s="146" t="s">
        <v>378</v>
      </c>
      <c r="F50" s="20" t="s">
        <v>30</v>
      </c>
      <c r="G50" s="123">
        <v>1438302</v>
      </c>
      <c r="H50" s="123">
        <v>1886765</v>
      </c>
      <c r="I50" s="140">
        <v>1</v>
      </c>
      <c r="J50" s="160">
        <f t="shared" si="0"/>
        <v>1886765</v>
      </c>
      <c r="K50" s="8"/>
      <c r="L50" s="4"/>
    </row>
    <row r="51" spans="1:12" ht="30" customHeight="1" x14ac:dyDescent="0.3">
      <c r="A51" s="4"/>
      <c r="B51" s="7"/>
      <c r="C51" s="23" t="s">
        <v>99</v>
      </c>
      <c r="D51" s="20">
        <v>4712</v>
      </c>
      <c r="E51" s="146" t="s">
        <v>104</v>
      </c>
      <c r="F51" s="20" t="s">
        <v>30</v>
      </c>
      <c r="G51" s="123">
        <v>1557607</v>
      </c>
      <c r="H51" s="123">
        <v>2043269</v>
      </c>
      <c r="I51" s="140">
        <v>1</v>
      </c>
      <c r="J51" s="160">
        <f t="shared" si="0"/>
        <v>2043269</v>
      </c>
      <c r="K51" s="8"/>
      <c r="L51" s="4"/>
    </row>
    <row r="52" spans="1:12" ht="30" customHeight="1" x14ac:dyDescent="0.3">
      <c r="A52" s="4"/>
      <c r="B52" s="7"/>
      <c r="C52" s="23" t="s">
        <v>100</v>
      </c>
      <c r="D52" s="20">
        <v>4857</v>
      </c>
      <c r="E52" s="146" t="s">
        <v>106</v>
      </c>
      <c r="F52" s="20" t="s">
        <v>47</v>
      </c>
      <c r="G52" s="123">
        <v>3532</v>
      </c>
      <c r="H52" s="123">
        <v>4633</v>
      </c>
      <c r="I52" s="140">
        <v>1</v>
      </c>
      <c r="J52" s="160">
        <f t="shared" si="0"/>
        <v>4633</v>
      </c>
      <c r="K52" s="8"/>
      <c r="L52" s="4"/>
    </row>
    <row r="53" spans="1:12" ht="30" customHeight="1" x14ac:dyDescent="0.3">
      <c r="A53" s="4"/>
      <c r="B53" s="7"/>
      <c r="C53" s="23" t="s">
        <v>102</v>
      </c>
      <c r="D53" s="20">
        <v>5360</v>
      </c>
      <c r="E53" s="146" t="s">
        <v>108</v>
      </c>
      <c r="F53" s="20" t="s">
        <v>70</v>
      </c>
      <c r="G53" s="123">
        <v>178474</v>
      </c>
      <c r="H53" s="123">
        <v>234122</v>
      </c>
      <c r="I53" s="140">
        <v>1</v>
      </c>
      <c r="J53" s="160">
        <f t="shared" si="0"/>
        <v>234122</v>
      </c>
      <c r="K53" s="8"/>
      <c r="L53" s="4"/>
    </row>
    <row r="54" spans="1:12" ht="30" customHeight="1" x14ac:dyDescent="0.3">
      <c r="A54" s="4"/>
      <c r="B54" s="7"/>
      <c r="C54" s="23" t="s">
        <v>103</v>
      </c>
      <c r="D54" s="20">
        <v>10269</v>
      </c>
      <c r="E54" s="146" t="s">
        <v>379</v>
      </c>
      <c r="F54" s="20" t="s">
        <v>47</v>
      </c>
      <c r="G54" s="123">
        <v>309914</v>
      </c>
      <c r="H54" s="123">
        <v>406545</v>
      </c>
      <c r="I54" s="140">
        <v>1</v>
      </c>
      <c r="J54" s="160">
        <f t="shared" si="0"/>
        <v>406545</v>
      </c>
      <c r="K54" s="8"/>
      <c r="L54" s="4"/>
    </row>
    <row r="55" spans="1:12" ht="30" customHeight="1" x14ac:dyDescent="0.3">
      <c r="A55" s="4"/>
      <c r="B55" s="7"/>
      <c r="C55" s="23" t="s">
        <v>105</v>
      </c>
      <c r="D55" s="20">
        <v>6313</v>
      </c>
      <c r="E55" s="146" t="s">
        <v>111</v>
      </c>
      <c r="F55" s="20" t="s">
        <v>30</v>
      </c>
      <c r="G55" s="123">
        <v>1243369</v>
      </c>
      <c r="H55" s="123">
        <v>1631051</v>
      </c>
      <c r="I55" s="140">
        <v>1</v>
      </c>
      <c r="J55" s="160">
        <f t="shared" si="0"/>
        <v>1631051</v>
      </c>
      <c r="K55" s="8"/>
      <c r="L55" s="4"/>
    </row>
    <row r="56" spans="1:12" ht="30" customHeight="1" x14ac:dyDescent="0.3">
      <c r="A56" s="4"/>
      <c r="B56" s="7"/>
      <c r="C56" s="23" t="s">
        <v>107</v>
      </c>
      <c r="D56" s="20">
        <v>7751</v>
      </c>
      <c r="E56" s="146" t="s">
        <v>113</v>
      </c>
      <c r="F56" s="20" t="s">
        <v>30</v>
      </c>
      <c r="G56" s="123">
        <v>131983</v>
      </c>
      <c r="H56" s="123">
        <v>173135</v>
      </c>
      <c r="I56" s="140">
        <v>1</v>
      </c>
      <c r="J56" s="160">
        <f t="shared" si="0"/>
        <v>173135</v>
      </c>
      <c r="K56" s="8"/>
      <c r="L56" s="4"/>
    </row>
    <row r="57" spans="1:12" ht="30" customHeight="1" x14ac:dyDescent="0.3">
      <c r="A57" s="4"/>
      <c r="B57" s="7"/>
      <c r="C57" s="23" t="s">
        <v>109</v>
      </c>
      <c r="D57" s="20">
        <v>7800</v>
      </c>
      <c r="E57" s="146" t="s">
        <v>115</v>
      </c>
      <c r="F57" s="20" t="s">
        <v>30</v>
      </c>
      <c r="G57" s="123">
        <v>1410504</v>
      </c>
      <c r="H57" s="123">
        <v>1850299</v>
      </c>
      <c r="I57" s="140">
        <v>1</v>
      </c>
      <c r="J57" s="160">
        <f t="shared" si="0"/>
        <v>1850299</v>
      </c>
      <c r="K57" s="8"/>
      <c r="L57" s="4"/>
    </row>
    <row r="58" spans="1:12" ht="30" customHeight="1" x14ac:dyDescent="0.3">
      <c r="A58" s="4"/>
      <c r="B58" s="7"/>
      <c r="C58" s="23" t="s">
        <v>110</v>
      </c>
      <c r="D58" s="20">
        <v>7972</v>
      </c>
      <c r="E58" s="146" t="s">
        <v>117</v>
      </c>
      <c r="F58" s="20" t="s">
        <v>30</v>
      </c>
      <c r="G58" s="123">
        <v>25918</v>
      </c>
      <c r="H58" s="123">
        <v>33999</v>
      </c>
      <c r="I58" s="140">
        <v>1</v>
      </c>
      <c r="J58" s="160">
        <f t="shared" si="0"/>
        <v>33999</v>
      </c>
      <c r="K58" s="8"/>
      <c r="L58" s="4"/>
    </row>
    <row r="59" spans="1:12" ht="30" customHeight="1" x14ac:dyDescent="0.3">
      <c r="A59" s="4"/>
      <c r="B59" s="7"/>
      <c r="C59" s="23" t="s">
        <v>112</v>
      </c>
      <c r="D59" s="20">
        <v>8613</v>
      </c>
      <c r="E59" s="146" t="s">
        <v>119</v>
      </c>
      <c r="F59" s="20" t="s">
        <v>30</v>
      </c>
      <c r="G59" s="123">
        <v>1386406</v>
      </c>
      <c r="H59" s="123">
        <v>1818687</v>
      </c>
      <c r="I59" s="140">
        <v>1</v>
      </c>
      <c r="J59" s="160">
        <f t="shared" si="0"/>
        <v>1818687</v>
      </c>
      <c r="K59" s="8"/>
      <c r="L59" s="4"/>
    </row>
    <row r="60" spans="1:12" ht="30" customHeight="1" x14ac:dyDescent="0.3">
      <c r="A60" s="4"/>
      <c r="B60" s="7"/>
      <c r="C60" s="23" t="s">
        <v>114</v>
      </c>
      <c r="D60" s="20">
        <v>8614</v>
      </c>
      <c r="E60" s="146" t="s">
        <v>121</v>
      </c>
      <c r="F60" s="20" t="s">
        <v>30</v>
      </c>
      <c r="G60" s="123">
        <v>1283363</v>
      </c>
      <c r="H60" s="123">
        <v>1683516</v>
      </c>
      <c r="I60" s="140">
        <v>1</v>
      </c>
      <c r="J60" s="160">
        <f t="shared" si="0"/>
        <v>1683516</v>
      </c>
      <c r="K60" s="8"/>
      <c r="L60" s="4"/>
    </row>
    <row r="61" spans="1:12" ht="30" customHeight="1" x14ac:dyDescent="0.3">
      <c r="A61" s="4"/>
      <c r="B61" s="7"/>
      <c r="C61" s="23" t="s">
        <v>116</v>
      </c>
      <c r="D61" s="20">
        <v>8618</v>
      </c>
      <c r="E61" s="146" t="s">
        <v>380</v>
      </c>
      <c r="F61" s="20" t="s">
        <v>30</v>
      </c>
      <c r="G61" s="123">
        <v>1257690</v>
      </c>
      <c r="H61" s="123">
        <v>1649838</v>
      </c>
      <c r="I61" s="140">
        <v>1</v>
      </c>
      <c r="J61" s="160">
        <f t="shared" si="0"/>
        <v>1649838</v>
      </c>
      <c r="K61" s="8"/>
      <c r="L61" s="4"/>
    </row>
    <row r="62" spans="1:12" ht="30" customHeight="1" x14ac:dyDescent="0.3">
      <c r="A62" s="4"/>
      <c r="B62" s="7"/>
      <c r="C62" s="23" t="s">
        <v>118</v>
      </c>
      <c r="D62" s="20">
        <v>8619</v>
      </c>
      <c r="E62" s="146" t="s">
        <v>124</v>
      </c>
      <c r="F62" s="20" t="s">
        <v>30</v>
      </c>
      <c r="G62" s="123">
        <v>1424825</v>
      </c>
      <c r="H62" s="123">
        <v>1869085</v>
      </c>
      <c r="I62" s="140">
        <v>1</v>
      </c>
      <c r="J62" s="160">
        <f t="shared" si="0"/>
        <v>1869085</v>
      </c>
      <c r="K62" s="8"/>
      <c r="L62" s="4"/>
    </row>
    <row r="63" spans="1:12" ht="30" customHeight="1" x14ac:dyDescent="0.3">
      <c r="A63" s="4"/>
      <c r="B63" s="7"/>
      <c r="C63" s="23" t="s">
        <v>120</v>
      </c>
      <c r="D63" s="20">
        <v>8620</v>
      </c>
      <c r="E63" s="146" t="s">
        <v>126</v>
      </c>
      <c r="F63" s="20" t="s">
        <v>30</v>
      </c>
      <c r="G63" s="123">
        <v>1299203</v>
      </c>
      <c r="H63" s="123">
        <v>1704294</v>
      </c>
      <c r="I63" s="140">
        <v>1</v>
      </c>
      <c r="J63" s="160">
        <f t="shared" si="0"/>
        <v>1704294</v>
      </c>
      <c r="K63" s="8"/>
      <c r="L63" s="4"/>
    </row>
    <row r="64" spans="1:12" ht="30" customHeight="1" x14ac:dyDescent="0.3">
      <c r="A64" s="4"/>
      <c r="B64" s="7"/>
      <c r="C64" s="23" t="s">
        <v>122</v>
      </c>
      <c r="D64" s="20">
        <v>9998</v>
      </c>
      <c r="E64" s="146" t="s">
        <v>128</v>
      </c>
      <c r="F64" s="20" t="s">
        <v>30</v>
      </c>
      <c r="G64" s="123">
        <v>1556717</v>
      </c>
      <c r="H64" s="123">
        <v>2042101</v>
      </c>
      <c r="I64" s="140">
        <v>1</v>
      </c>
      <c r="J64" s="160">
        <f t="shared" si="0"/>
        <v>2042101</v>
      </c>
      <c r="K64" s="8"/>
      <c r="L64" s="4"/>
    </row>
    <row r="65" spans="1:12" ht="30" customHeight="1" x14ac:dyDescent="0.3">
      <c r="A65" s="4"/>
      <c r="B65" s="7"/>
      <c r="C65" s="23" t="s">
        <v>123</v>
      </c>
      <c r="D65" s="20">
        <v>8621</v>
      </c>
      <c r="E65" s="146" t="s">
        <v>130</v>
      </c>
      <c r="F65" s="20" t="s">
        <v>30</v>
      </c>
      <c r="G65" s="123">
        <v>1260096</v>
      </c>
      <c r="H65" s="123">
        <v>1652994</v>
      </c>
      <c r="I65" s="140">
        <v>1</v>
      </c>
      <c r="J65" s="160">
        <f t="shared" si="0"/>
        <v>1652994</v>
      </c>
      <c r="K65" s="8"/>
      <c r="L65" s="4"/>
    </row>
    <row r="66" spans="1:12" ht="30" customHeight="1" x14ac:dyDescent="0.3">
      <c r="A66" s="4"/>
      <c r="B66" s="7"/>
      <c r="C66" s="23" t="s">
        <v>125</v>
      </c>
      <c r="D66" s="20">
        <v>3708</v>
      </c>
      <c r="E66" s="146" t="s">
        <v>132</v>
      </c>
      <c r="F66" s="20" t="s">
        <v>365</v>
      </c>
      <c r="G66" s="123">
        <v>5749</v>
      </c>
      <c r="H66" s="123">
        <v>7542</v>
      </c>
      <c r="I66" s="140">
        <v>1</v>
      </c>
      <c r="J66" s="160">
        <f t="shared" si="0"/>
        <v>7542</v>
      </c>
      <c r="K66" s="8"/>
      <c r="L66" s="4"/>
    </row>
    <row r="67" spans="1:12" ht="30" customHeight="1" x14ac:dyDescent="0.3">
      <c r="A67" s="4"/>
      <c r="B67" s="7"/>
      <c r="C67" s="23" t="s">
        <v>127</v>
      </c>
      <c r="D67" s="20">
        <v>4959</v>
      </c>
      <c r="E67" s="146" t="s">
        <v>134</v>
      </c>
      <c r="F67" s="20" t="s">
        <v>365</v>
      </c>
      <c r="G67" s="123">
        <v>8636</v>
      </c>
      <c r="H67" s="123">
        <v>11329</v>
      </c>
      <c r="I67" s="140">
        <v>1</v>
      </c>
      <c r="J67" s="160">
        <f t="shared" si="0"/>
        <v>11329</v>
      </c>
      <c r="K67" s="8"/>
      <c r="L67" s="4"/>
    </row>
    <row r="68" spans="1:12" ht="30" customHeight="1" x14ac:dyDescent="0.3">
      <c r="A68" s="4"/>
      <c r="B68" s="7"/>
      <c r="C68" s="23" t="s">
        <v>129</v>
      </c>
      <c r="D68" s="20">
        <v>5404</v>
      </c>
      <c r="E68" s="146" t="s">
        <v>136</v>
      </c>
      <c r="F68" s="20" t="s">
        <v>365</v>
      </c>
      <c r="G68" s="123">
        <v>10669</v>
      </c>
      <c r="H68" s="123">
        <v>13996</v>
      </c>
      <c r="I68" s="140">
        <v>1</v>
      </c>
      <c r="J68" s="160">
        <f t="shared" si="0"/>
        <v>13996</v>
      </c>
      <c r="K68" s="8"/>
      <c r="L68" s="4"/>
    </row>
    <row r="69" spans="1:12" ht="30" customHeight="1" x14ac:dyDescent="0.3">
      <c r="A69" s="4"/>
      <c r="B69" s="7"/>
      <c r="C69" s="23" t="s">
        <v>131</v>
      </c>
      <c r="D69" s="20">
        <v>7713</v>
      </c>
      <c r="E69" s="146" t="s">
        <v>138</v>
      </c>
      <c r="F69" s="20" t="s">
        <v>365</v>
      </c>
      <c r="G69" s="123">
        <v>8040</v>
      </c>
      <c r="H69" s="123">
        <v>10547</v>
      </c>
      <c r="I69" s="140">
        <v>1</v>
      </c>
      <c r="J69" s="160">
        <f t="shared" si="0"/>
        <v>10547</v>
      </c>
      <c r="K69" s="8"/>
      <c r="L69" s="4"/>
    </row>
    <row r="70" spans="1:12" ht="30" customHeight="1" x14ac:dyDescent="0.3">
      <c r="A70" s="4"/>
      <c r="B70" s="7"/>
      <c r="C70" s="23" t="s">
        <v>133</v>
      </c>
      <c r="D70" s="20">
        <v>7714</v>
      </c>
      <c r="E70" s="146" t="s">
        <v>140</v>
      </c>
      <c r="F70" s="20" t="s">
        <v>365</v>
      </c>
      <c r="G70" s="123">
        <v>8040</v>
      </c>
      <c r="H70" s="123">
        <v>10547</v>
      </c>
      <c r="I70" s="140">
        <v>1</v>
      </c>
      <c r="J70" s="160">
        <f t="shared" si="0"/>
        <v>10547</v>
      </c>
      <c r="K70" s="8"/>
      <c r="L70" s="4"/>
    </row>
    <row r="71" spans="1:12" ht="30" customHeight="1" x14ac:dyDescent="0.3">
      <c r="A71" s="4"/>
      <c r="B71" s="7"/>
      <c r="C71" s="23" t="s">
        <v>135</v>
      </c>
      <c r="D71" s="20">
        <v>3027</v>
      </c>
      <c r="E71" s="146" t="s">
        <v>142</v>
      </c>
      <c r="F71" s="20" t="s">
        <v>51</v>
      </c>
      <c r="G71" s="123">
        <v>84115</v>
      </c>
      <c r="H71" s="123">
        <v>110342</v>
      </c>
      <c r="I71" s="140">
        <v>1</v>
      </c>
      <c r="J71" s="160">
        <f t="shared" si="0"/>
        <v>110342</v>
      </c>
      <c r="K71" s="8"/>
      <c r="L71" s="4"/>
    </row>
    <row r="72" spans="1:12" ht="30" customHeight="1" x14ac:dyDescent="0.3">
      <c r="A72" s="4"/>
      <c r="B72" s="7"/>
      <c r="C72" s="23" t="s">
        <v>137</v>
      </c>
      <c r="D72" s="20">
        <v>3207</v>
      </c>
      <c r="E72" s="146" t="s">
        <v>144</v>
      </c>
      <c r="F72" s="20" t="s">
        <v>41</v>
      </c>
      <c r="G72" s="123">
        <v>62024</v>
      </c>
      <c r="H72" s="123">
        <v>81363</v>
      </c>
      <c r="I72" s="140">
        <v>1</v>
      </c>
      <c r="J72" s="160">
        <f t="shared" si="0"/>
        <v>81363</v>
      </c>
      <c r="K72" s="8"/>
      <c r="L72" s="4"/>
    </row>
    <row r="73" spans="1:12" ht="30" customHeight="1" x14ac:dyDescent="0.3">
      <c r="A73" s="4"/>
      <c r="B73" s="7"/>
      <c r="C73" s="23" t="s">
        <v>139</v>
      </c>
      <c r="D73" s="20">
        <v>3426</v>
      </c>
      <c r="E73" s="146" t="s">
        <v>146</v>
      </c>
      <c r="F73" s="20" t="s">
        <v>51</v>
      </c>
      <c r="G73" s="123">
        <v>51161</v>
      </c>
      <c r="H73" s="123">
        <v>67113</v>
      </c>
      <c r="I73" s="140">
        <v>1</v>
      </c>
      <c r="J73" s="160">
        <f t="shared" si="0"/>
        <v>67113</v>
      </c>
      <c r="K73" s="8"/>
      <c r="L73" s="4"/>
    </row>
    <row r="74" spans="1:12" ht="30" customHeight="1" x14ac:dyDescent="0.3">
      <c r="A74" s="4"/>
      <c r="B74" s="7"/>
      <c r="C74" s="23" t="s">
        <v>141</v>
      </c>
      <c r="D74" s="20">
        <v>4049</v>
      </c>
      <c r="E74" s="146" t="s">
        <v>148</v>
      </c>
      <c r="F74" s="20" t="s">
        <v>51</v>
      </c>
      <c r="G74" s="123">
        <v>85050</v>
      </c>
      <c r="H74" s="123">
        <v>111569</v>
      </c>
      <c r="I74" s="140">
        <v>1</v>
      </c>
      <c r="J74" s="160">
        <f t="shared" si="0"/>
        <v>111569</v>
      </c>
      <c r="K74" s="8"/>
      <c r="L74" s="4"/>
    </row>
    <row r="75" spans="1:12" ht="30" customHeight="1" x14ac:dyDescent="0.3">
      <c r="A75" s="4"/>
      <c r="B75" s="7"/>
      <c r="C75" s="23" t="s">
        <v>143</v>
      </c>
      <c r="D75" s="20">
        <v>4088</v>
      </c>
      <c r="E75" s="146" t="s">
        <v>150</v>
      </c>
      <c r="F75" s="20" t="s">
        <v>51</v>
      </c>
      <c r="G75" s="123">
        <v>68808</v>
      </c>
      <c r="H75" s="123">
        <v>90262</v>
      </c>
      <c r="I75" s="140">
        <v>1</v>
      </c>
      <c r="J75" s="160">
        <f t="shared" si="0"/>
        <v>90262</v>
      </c>
      <c r="K75" s="8"/>
      <c r="L75" s="4"/>
    </row>
    <row r="76" spans="1:12" ht="30" customHeight="1" x14ac:dyDescent="0.3">
      <c r="A76" s="4"/>
      <c r="B76" s="7"/>
      <c r="C76" s="23" t="s">
        <v>145</v>
      </c>
      <c r="D76" s="20">
        <v>6219</v>
      </c>
      <c r="E76" s="146" t="s">
        <v>152</v>
      </c>
      <c r="F76" s="20" t="s">
        <v>41</v>
      </c>
      <c r="G76" s="123">
        <v>841293</v>
      </c>
      <c r="H76" s="123">
        <v>1103608</v>
      </c>
      <c r="I76" s="140">
        <v>1</v>
      </c>
      <c r="J76" s="160">
        <f t="shared" si="0"/>
        <v>1103608</v>
      </c>
      <c r="K76" s="8"/>
      <c r="L76" s="4"/>
    </row>
    <row r="77" spans="1:12" ht="30" customHeight="1" x14ac:dyDescent="0.3">
      <c r="A77" s="4"/>
      <c r="B77" s="7"/>
      <c r="C77" s="23" t="s">
        <v>147</v>
      </c>
      <c r="D77" s="20">
        <v>4491</v>
      </c>
      <c r="E77" s="146" t="s">
        <v>154</v>
      </c>
      <c r="F77" s="20" t="s">
        <v>47</v>
      </c>
      <c r="G77" s="123">
        <v>324290</v>
      </c>
      <c r="H77" s="123">
        <v>425404</v>
      </c>
      <c r="I77" s="140">
        <v>1</v>
      </c>
      <c r="J77" s="160">
        <f t="shared" si="0"/>
        <v>425404</v>
      </c>
      <c r="K77" s="8"/>
      <c r="L77" s="4"/>
    </row>
    <row r="78" spans="1:12" ht="30" customHeight="1" x14ac:dyDescent="0.3">
      <c r="A78" s="4"/>
      <c r="B78" s="7"/>
      <c r="C78" s="23" t="s">
        <v>149</v>
      </c>
      <c r="D78" s="20">
        <v>4667</v>
      </c>
      <c r="E78" s="146" t="s">
        <v>155</v>
      </c>
      <c r="F78" s="20" t="s">
        <v>47</v>
      </c>
      <c r="G78" s="123">
        <v>394920</v>
      </c>
      <c r="H78" s="123">
        <v>518056</v>
      </c>
      <c r="I78" s="140">
        <v>1</v>
      </c>
      <c r="J78" s="160">
        <f t="shared" si="0"/>
        <v>518056</v>
      </c>
      <c r="K78" s="8"/>
      <c r="L78" s="4"/>
    </row>
    <row r="79" spans="1:12" ht="30" customHeight="1" x14ac:dyDescent="0.3">
      <c r="A79" s="4"/>
      <c r="B79" s="7"/>
      <c r="C79" s="23" t="s">
        <v>151</v>
      </c>
      <c r="D79" s="20">
        <v>6311</v>
      </c>
      <c r="E79" s="146" t="s">
        <v>156</v>
      </c>
      <c r="F79" s="20" t="s">
        <v>47</v>
      </c>
      <c r="G79" s="123">
        <v>511370</v>
      </c>
      <c r="H79" s="123">
        <v>670815</v>
      </c>
      <c r="I79" s="140">
        <v>1</v>
      </c>
      <c r="J79" s="160">
        <f t="shared" ref="J79:J80" si="1">I79*H79</f>
        <v>670815</v>
      </c>
      <c r="K79" s="8"/>
      <c r="L79" s="4"/>
    </row>
    <row r="80" spans="1:12" ht="30" customHeight="1" thickBot="1" x14ac:dyDescent="0.35">
      <c r="A80" s="4"/>
      <c r="B80" s="7"/>
      <c r="C80" s="23" t="s">
        <v>153</v>
      </c>
      <c r="D80" s="20">
        <v>7953</v>
      </c>
      <c r="E80" s="146" t="s">
        <v>157</v>
      </c>
      <c r="F80" s="20" t="s">
        <v>51</v>
      </c>
      <c r="G80" s="123">
        <v>1698368</v>
      </c>
      <c r="H80" s="123">
        <v>2227919</v>
      </c>
      <c r="I80" s="140">
        <v>1</v>
      </c>
      <c r="J80" s="160">
        <f t="shared" si="1"/>
        <v>2227919</v>
      </c>
      <c r="K80" s="8"/>
      <c r="L80" s="4"/>
    </row>
    <row r="81" spans="1:12" ht="30" customHeight="1" thickBot="1" x14ac:dyDescent="0.35">
      <c r="A81" s="4"/>
      <c r="B81" s="7"/>
      <c r="C81" s="95" t="s">
        <v>11</v>
      </c>
      <c r="D81" s="96"/>
      <c r="E81" s="96"/>
      <c r="F81" s="96"/>
      <c r="G81" s="96"/>
      <c r="H81" s="96"/>
      <c r="I81" s="97"/>
      <c r="J81" s="161"/>
      <c r="K81" s="8"/>
      <c r="L81" s="4"/>
    </row>
    <row r="82" spans="1:12" ht="30" customHeight="1" thickBot="1" x14ac:dyDescent="0.35">
      <c r="A82" s="4"/>
      <c r="B82" s="7"/>
      <c r="C82" s="18" t="s">
        <v>198</v>
      </c>
      <c r="D82" s="19"/>
      <c r="E82" s="19"/>
      <c r="F82" s="19"/>
      <c r="G82" s="124"/>
      <c r="H82" s="124"/>
      <c r="I82" s="141"/>
      <c r="J82" s="162"/>
      <c r="K82" s="8"/>
      <c r="L82" s="4"/>
    </row>
    <row r="83" spans="1:12" ht="30" customHeight="1" x14ac:dyDescent="0.3">
      <c r="A83" s="4"/>
      <c r="B83" s="7"/>
      <c r="C83" s="55" t="s">
        <v>159</v>
      </c>
      <c r="D83" s="50">
        <v>3012</v>
      </c>
      <c r="E83" s="151" t="s">
        <v>160</v>
      </c>
      <c r="F83" s="56" t="s">
        <v>47</v>
      </c>
      <c r="G83" s="57">
        <v>9810</v>
      </c>
      <c r="H83" s="122">
        <v>12869</v>
      </c>
      <c r="I83" s="139">
        <v>1</v>
      </c>
      <c r="J83" s="159">
        <f>I83*H83</f>
        <v>12869</v>
      </c>
      <c r="K83" s="8"/>
      <c r="L83" s="4"/>
    </row>
    <row r="84" spans="1:12" ht="30" customHeight="1" x14ac:dyDescent="0.3">
      <c r="A84" s="4"/>
      <c r="B84" s="7"/>
      <c r="C84" s="58" t="s">
        <v>161</v>
      </c>
      <c r="D84" s="22">
        <v>5050</v>
      </c>
      <c r="E84" s="152" t="s">
        <v>162</v>
      </c>
      <c r="F84" s="59" t="s">
        <v>41</v>
      </c>
      <c r="G84" s="60">
        <v>215460</v>
      </c>
      <c r="H84" s="123">
        <v>282640</v>
      </c>
      <c r="I84" s="140">
        <v>1</v>
      </c>
      <c r="J84" s="160">
        <f t="shared" ref="J84:J85" si="2">I84*H84</f>
        <v>282640</v>
      </c>
      <c r="K84" s="8"/>
      <c r="L84" s="4"/>
    </row>
    <row r="85" spans="1:12" ht="30" customHeight="1" x14ac:dyDescent="0.3">
      <c r="A85" s="4"/>
      <c r="B85" s="7"/>
      <c r="C85" s="58" t="s">
        <v>163</v>
      </c>
      <c r="D85" s="22">
        <v>3464</v>
      </c>
      <c r="E85" s="152" t="s">
        <v>164</v>
      </c>
      <c r="F85" s="59" t="s">
        <v>30</v>
      </c>
      <c r="G85" s="60">
        <v>55856</v>
      </c>
      <c r="H85" s="60">
        <v>73272</v>
      </c>
      <c r="I85" s="59">
        <v>1</v>
      </c>
      <c r="J85" s="61">
        <f t="shared" si="2"/>
        <v>73272</v>
      </c>
      <c r="K85" s="8"/>
      <c r="L85" s="4"/>
    </row>
    <row r="86" spans="1:12" ht="30" customHeight="1" x14ac:dyDescent="0.3">
      <c r="A86" s="4"/>
      <c r="B86" s="7"/>
      <c r="C86" s="58" t="s">
        <v>165</v>
      </c>
      <c r="D86" s="22">
        <v>4021</v>
      </c>
      <c r="E86" s="152" t="s">
        <v>381</v>
      </c>
      <c r="F86" s="59" t="s">
        <v>47</v>
      </c>
      <c r="G86" s="60">
        <v>22852</v>
      </c>
      <c r="H86" s="60">
        <v>29977</v>
      </c>
      <c r="I86" s="59">
        <v>1</v>
      </c>
      <c r="J86" s="61">
        <f t="shared" ref="J86:J102" si="3">I86*H86</f>
        <v>29977</v>
      </c>
      <c r="K86" s="8"/>
      <c r="L86" s="4"/>
    </row>
    <row r="87" spans="1:12" ht="30" customHeight="1" x14ac:dyDescent="0.3">
      <c r="A87" s="4"/>
      <c r="B87" s="7"/>
      <c r="C87" s="58" t="s">
        <v>166</v>
      </c>
      <c r="D87" s="22">
        <v>4907</v>
      </c>
      <c r="E87" s="152" t="s">
        <v>167</v>
      </c>
      <c r="F87" s="59" t="s">
        <v>30</v>
      </c>
      <c r="G87" s="60">
        <v>172045</v>
      </c>
      <c r="H87" s="60">
        <v>225689</v>
      </c>
      <c r="I87" s="59">
        <v>1</v>
      </c>
      <c r="J87" s="61">
        <f t="shared" si="3"/>
        <v>225689</v>
      </c>
      <c r="K87" s="8"/>
      <c r="L87" s="4"/>
    </row>
    <row r="88" spans="1:12" ht="30" customHeight="1" x14ac:dyDescent="0.3">
      <c r="A88" s="4"/>
      <c r="B88" s="7"/>
      <c r="C88" s="58" t="s">
        <v>168</v>
      </c>
      <c r="D88" s="22">
        <v>3394</v>
      </c>
      <c r="E88" s="152" t="s">
        <v>169</v>
      </c>
      <c r="F88" s="59" t="s">
        <v>30</v>
      </c>
      <c r="G88" s="60">
        <v>894526</v>
      </c>
      <c r="H88" s="60">
        <v>1173439</v>
      </c>
      <c r="I88" s="59">
        <v>1</v>
      </c>
      <c r="J88" s="61">
        <f t="shared" si="3"/>
        <v>1173439</v>
      </c>
      <c r="K88" s="8"/>
      <c r="L88" s="4"/>
    </row>
    <row r="89" spans="1:12" ht="30" customHeight="1" x14ac:dyDescent="0.3">
      <c r="A89" s="4"/>
      <c r="B89" s="7"/>
      <c r="C89" s="58" t="s">
        <v>170</v>
      </c>
      <c r="D89" s="22">
        <v>4593</v>
      </c>
      <c r="E89" s="152" t="s">
        <v>171</v>
      </c>
      <c r="F89" s="59" t="s">
        <v>47</v>
      </c>
      <c r="G89" s="60">
        <v>110356</v>
      </c>
      <c r="H89" s="60">
        <v>144765</v>
      </c>
      <c r="I89" s="59">
        <v>1</v>
      </c>
      <c r="J89" s="61">
        <f t="shared" si="3"/>
        <v>144765</v>
      </c>
      <c r="K89" s="8"/>
      <c r="L89" s="4"/>
    </row>
    <row r="90" spans="1:12" ht="30" customHeight="1" x14ac:dyDescent="0.3">
      <c r="A90" s="4"/>
      <c r="B90" s="7"/>
      <c r="C90" s="58" t="s">
        <v>172</v>
      </c>
      <c r="D90" s="22">
        <v>8471</v>
      </c>
      <c r="E90" s="152" t="s">
        <v>174</v>
      </c>
      <c r="F90" s="59" t="s">
        <v>365</v>
      </c>
      <c r="G90" s="60">
        <v>7050</v>
      </c>
      <c r="H90" s="60">
        <v>9248</v>
      </c>
      <c r="I90" s="59">
        <v>1</v>
      </c>
      <c r="J90" s="61">
        <f t="shared" si="3"/>
        <v>9248</v>
      </c>
      <c r="K90" s="8"/>
      <c r="L90" s="4"/>
    </row>
    <row r="91" spans="1:12" ht="30" customHeight="1" x14ac:dyDescent="0.3">
      <c r="A91" s="4"/>
      <c r="B91" s="7"/>
      <c r="C91" s="58" t="s">
        <v>173</v>
      </c>
      <c r="D91" s="22">
        <v>3465</v>
      </c>
      <c r="E91" s="152" t="s">
        <v>176</v>
      </c>
      <c r="F91" s="59" t="s">
        <v>30</v>
      </c>
      <c r="G91" s="60">
        <v>560568</v>
      </c>
      <c r="H91" s="60">
        <v>735353</v>
      </c>
      <c r="I91" s="59">
        <v>1</v>
      </c>
      <c r="J91" s="61">
        <f t="shared" si="3"/>
        <v>735353</v>
      </c>
      <c r="K91" s="8"/>
      <c r="L91" s="4"/>
    </row>
    <row r="92" spans="1:12" ht="30" customHeight="1" x14ac:dyDescent="0.3">
      <c r="A92" s="4"/>
      <c r="B92" s="7"/>
      <c r="C92" s="58" t="s">
        <v>175</v>
      </c>
      <c r="D92" s="22">
        <v>3639</v>
      </c>
      <c r="E92" s="152" t="s">
        <v>178</v>
      </c>
      <c r="F92" s="59" t="s">
        <v>30</v>
      </c>
      <c r="G92" s="60">
        <v>933968</v>
      </c>
      <c r="H92" s="60">
        <v>1225179</v>
      </c>
      <c r="I92" s="59">
        <v>1</v>
      </c>
      <c r="J92" s="61">
        <f t="shared" si="3"/>
        <v>1225179</v>
      </c>
      <c r="K92" s="8"/>
      <c r="L92" s="4"/>
    </row>
    <row r="93" spans="1:12" ht="30" customHeight="1" x14ac:dyDescent="0.3">
      <c r="A93" s="4"/>
      <c r="B93" s="7"/>
      <c r="C93" s="58" t="s">
        <v>177</v>
      </c>
      <c r="D93" s="22">
        <v>3729</v>
      </c>
      <c r="E93" s="152" t="s">
        <v>180</v>
      </c>
      <c r="F93" s="59" t="s">
        <v>30</v>
      </c>
      <c r="G93" s="60">
        <v>621139</v>
      </c>
      <c r="H93" s="60">
        <v>814810</v>
      </c>
      <c r="I93" s="59">
        <v>1</v>
      </c>
      <c r="J93" s="61">
        <f t="shared" si="3"/>
        <v>814810</v>
      </c>
      <c r="K93" s="8"/>
      <c r="L93" s="4"/>
    </row>
    <row r="94" spans="1:12" ht="30" customHeight="1" x14ac:dyDescent="0.3">
      <c r="A94" s="4"/>
      <c r="B94" s="7"/>
      <c r="C94" s="58" t="s">
        <v>179</v>
      </c>
      <c r="D94" s="22">
        <v>4047</v>
      </c>
      <c r="E94" s="152" t="s">
        <v>182</v>
      </c>
      <c r="F94" s="59" t="s">
        <v>51</v>
      </c>
      <c r="G94" s="60">
        <v>70726</v>
      </c>
      <c r="H94" s="60">
        <v>92778</v>
      </c>
      <c r="I94" s="59">
        <v>1</v>
      </c>
      <c r="J94" s="61">
        <f t="shared" si="3"/>
        <v>92778</v>
      </c>
      <c r="K94" s="8"/>
      <c r="L94" s="4"/>
    </row>
    <row r="95" spans="1:12" ht="30" customHeight="1" x14ac:dyDescent="0.3">
      <c r="A95" s="4"/>
      <c r="B95" s="7"/>
      <c r="C95" s="58" t="s">
        <v>181</v>
      </c>
      <c r="D95" s="22">
        <v>4751</v>
      </c>
      <c r="E95" s="152" t="s">
        <v>184</v>
      </c>
      <c r="F95" s="59" t="s">
        <v>51</v>
      </c>
      <c r="G95" s="60">
        <v>15838</v>
      </c>
      <c r="H95" s="60">
        <v>20776</v>
      </c>
      <c r="I95" s="59">
        <v>1</v>
      </c>
      <c r="J95" s="61">
        <f t="shared" si="3"/>
        <v>20776</v>
      </c>
      <c r="K95" s="8"/>
      <c r="L95" s="4"/>
    </row>
    <row r="96" spans="1:12" ht="30" customHeight="1" x14ac:dyDescent="0.3">
      <c r="A96" s="4"/>
      <c r="B96" s="7"/>
      <c r="C96" s="58" t="s">
        <v>183</v>
      </c>
      <c r="D96" s="22">
        <v>8169</v>
      </c>
      <c r="E96" s="152" t="s">
        <v>187</v>
      </c>
      <c r="F96" s="59" t="s">
        <v>47</v>
      </c>
      <c r="G96" s="60">
        <v>114332</v>
      </c>
      <c r="H96" s="60">
        <v>149981</v>
      </c>
      <c r="I96" s="59">
        <v>1</v>
      </c>
      <c r="J96" s="61">
        <f t="shared" si="3"/>
        <v>149981</v>
      </c>
      <c r="K96" s="8"/>
      <c r="L96" s="4"/>
    </row>
    <row r="97" spans="1:12" ht="30" customHeight="1" x14ac:dyDescent="0.3">
      <c r="A97" s="4"/>
      <c r="B97" s="7"/>
      <c r="C97" s="58" t="s">
        <v>185</v>
      </c>
      <c r="D97" s="22">
        <v>3548</v>
      </c>
      <c r="E97" s="152" t="s">
        <v>189</v>
      </c>
      <c r="F97" s="59" t="s">
        <v>41</v>
      </c>
      <c r="G97" s="60">
        <v>281184</v>
      </c>
      <c r="H97" s="60">
        <v>368857</v>
      </c>
      <c r="I97" s="59">
        <v>1</v>
      </c>
      <c r="J97" s="61">
        <f t="shared" si="3"/>
        <v>368857</v>
      </c>
      <c r="K97" s="8"/>
      <c r="L97" s="4"/>
    </row>
    <row r="98" spans="1:12" ht="30" customHeight="1" x14ac:dyDescent="0.3">
      <c r="A98" s="4"/>
      <c r="B98" s="7"/>
      <c r="C98" s="58" t="s">
        <v>186</v>
      </c>
      <c r="D98" s="22">
        <v>3549</v>
      </c>
      <c r="E98" s="152" t="s">
        <v>191</v>
      </c>
      <c r="F98" s="59" t="s">
        <v>41</v>
      </c>
      <c r="G98" s="60">
        <v>237114</v>
      </c>
      <c r="H98" s="60">
        <v>311046</v>
      </c>
      <c r="I98" s="59">
        <v>1</v>
      </c>
      <c r="J98" s="61">
        <f t="shared" si="3"/>
        <v>311046</v>
      </c>
      <c r="K98" s="8"/>
      <c r="L98" s="4"/>
    </row>
    <row r="99" spans="1:12" ht="30" customHeight="1" x14ac:dyDescent="0.3">
      <c r="A99" s="4"/>
      <c r="B99" s="7"/>
      <c r="C99" s="58" t="s">
        <v>188</v>
      </c>
      <c r="D99" s="22">
        <v>3396</v>
      </c>
      <c r="E99" s="152" t="s">
        <v>193</v>
      </c>
      <c r="F99" s="59" t="s">
        <v>41</v>
      </c>
      <c r="G99" s="60">
        <v>761017</v>
      </c>
      <c r="H99" s="60">
        <v>998302</v>
      </c>
      <c r="I99" s="59">
        <v>1</v>
      </c>
      <c r="J99" s="61">
        <f t="shared" si="3"/>
        <v>998302</v>
      </c>
      <c r="K99" s="8"/>
      <c r="L99" s="4"/>
    </row>
    <row r="100" spans="1:12" ht="30" customHeight="1" x14ac:dyDescent="0.3">
      <c r="A100" s="4"/>
      <c r="B100" s="7"/>
      <c r="C100" s="58" t="s">
        <v>190</v>
      </c>
      <c r="D100" s="22">
        <v>4689</v>
      </c>
      <c r="E100" s="152" t="s">
        <v>195</v>
      </c>
      <c r="F100" s="59" t="s">
        <v>41</v>
      </c>
      <c r="G100" s="60">
        <v>240307</v>
      </c>
      <c r="H100" s="60">
        <v>315235</v>
      </c>
      <c r="I100" s="59">
        <v>1</v>
      </c>
      <c r="J100" s="61">
        <f t="shared" si="3"/>
        <v>315235</v>
      </c>
      <c r="K100" s="8"/>
      <c r="L100" s="4"/>
    </row>
    <row r="101" spans="1:12" ht="30" customHeight="1" x14ac:dyDescent="0.3">
      <c r="A101" s="4"/>
      <c r="B101" s="7"/>
      <c r="C101" s="58" t="s">
        <v>192</v>
      </c>
      <c r="D101" s="22">
        <v>4699</v>
      </c>
      <c r="E101" s="152" t="s">
        <v>196</v>
      </c>
      <c r="F101" s="59" t="s">
        <v>41</v>
      </c>
      <c r="G101" s="60">
        <v>289520</v>
      </c>
      <c r="H101" s="60">
        <v>379792</v>
      </c>
      <c r="I101" s="59">
        <v>1</v>
      </c>
      <c r="J101" s="61">
        <f t="shared" si="3"/>
        <v>379792</v>
      </c>
      <c r="K101" s="8"/>
      <c r="L101" s="4"/>
    </row>
    <row r="102" spans="1:12" ht="30" customHeight="1" thickBot="1" x14ac:dyDescent="0.35">
      <c r="A102" s="4"/>
      <c r="B102" s="7"/>
      <c r="C102" s="62" t="s">
        <v>194</v>
      </c>
      <c r="D102" s="150">
        <v>5952</v>
      </c>
      <c r="E102" s="153" t="s">
        <v>197</v>
      </c>
      <c r="F102" s="63" t="s">
        <v>51</v>
      </c>
      <c r="G102" s="64">
        <v>452200</v>
      </c>
      <c r="H102" s="64">
        <v>593196</v>
      </c>
      <c r="I102" s="63">
        <v>1</v>
      </c>
      <c r="J102" s="65">
        <f t="shared" si="3"/>
        <v>593196</v>
      </c>
      <c r="K102" s="8"/>
      <c r="L102" s="4"/>
    </row>
    <row r="103" spans="1:12" ht="30" customHeight="1" thickBot="1" x14ac:dyDescent="0.35">
      <c r="A103" s="4"/>
      <c r="B103" s="7"/>
      <c r="C103" s="147" t="s">
        <v>11</v>
      </c>
      <c r="D103" s="148"/>
      <c r="E103" s="148"/>
      <c r="F103" s="148"/>
      <c r="G103" s="148"/>
      <c r="H103" s="148"/>
      <c r="I103" s="149"/>
      <c r="J103" s="163"/>
      <c r="K103" s="8"/>
      <c r="L103" s="4"/>
    </row>
    <row r="104" spans="1:12" ht="30" customHeight="1" thickBot="1" x14ac:dyDescent="0.35">
      <c r="A104" s="4"/>
      <c r="B104" s="7"/>
      <c r="C104" s="18" t="s">
        <v>291</v>
      </c>
      <c r="D104" s="19"/>
      <c r="E104" s="19"/>
      <c r="F104" s="19"/>
      <c r="G104" s="124"/>
      <c r="H104" s="124"/>
      <c r="I104" s="141"/>
      <c r="J104" s="162"/>
      <c r="K104" s="8"/>
      <c r="L104" s="4"/>
    </row>
    <row r="105" spans="1:12" ht="30" customHeight="1" x14ac:dyDescent="0.3">
      <c r="A105" s="4"/>
      <c r="B105" s="7"/>
      <c r="C105" s="55" t="s">
        <v>199</v>
      </c>
      <c r="D105" s="50">
        <v>4848</v>
      </c>
      <c r="E105" s="48" t="s">
        <v>200</v>
      </c>
      <c r="F105" s="56" t="s">
        <v>51</v>
      </c>
      <c r="G105" s="57">
        <v>13155</v>
      </c>
      <c r="H105" s="122">
        <v>17257</v>
      </c>
      <c r="I105" s="139">
        <v>1</v>
      </c>
      <c r="J105" s="159">
        <f>I105*H105</f>
        <v>17257</v>
      </c>
      <c r="K105" s="8"/>
      <c r="L105" s="4"/>
    </row>
    <row r="106" spans="1:12" ht="30" customHeight="1" x14ac:dyDescent="0.3">
      <c r="A106" s="4"/>
      <c r="B106" s="7"/>
      <c r="C106" s="58" t="s">
        <v>201</v>
      </c>
      <c r="D106" s="22">
        <v>7512</v>
      </c>
      <c r="E106" s="21" t="s">
        <v>202</v>
      </c>
      <c r="F106" s="59" t="s">
        <v>41</v>
      </c>
      <c r="G106" s="60">
        <v>634048</v>
      </c>
      <c r="H106" s="123">
        <v>831744</v>
      </c>
      <c r="I106" s="140">
        <v>1</v>
      </c>
      <c r="J106" s="160">
        <f t="shared" ref="J106:J107" si="4">I106*H106</f>
        <v>831744</v>
      </c>
      <c r="K106" s="8"/>
      <c r="L106" s="4"/>
    </row>
    <row r="107" spans="1:12" ht="30" customHeight="1" x14ac:dyDescent="0.3">
      <c r="A107" s="4"/>
      <c r="B107" s="7"/>
      <c r="C107" s="58" t="s">
        <v>203</v>
      </c>
      <c r="D107" s="22">
        <v>3155</v>
      </c>
      <c r="E107" s="21" t="s">
        <v>204</v>
      </c>
      <c r="F107" s="59" t="s">
        <v>41</v>
      </c>
      <c r="G107" s="60">
        <v>218962</v>
      </c>
      <c r="H107" s="60">
        <v>287234</v>
      </c>
      <c r="I107" s="59">
        <v>1</v>
      </c>
      <c r="J107" s="61">
        <f t="shared" si="4"/>
        <v>287234</v>
      </c>
      <c r="K107" s="8"/>
      <c r="L107" s="4"/>
    </row>
    <row r="108" spans="1:12" ht="30" customHeight="1" x14ac:dyDescent="0.3">
      <c r="A108" s="4"/>
      <c r="B108" s="7"/>
      <c r="C108" s="58" t="s">
        <v>205</v>
      </c>
      <c r="D108" s="22">
        <v>3009</v>
      </c>
      <c r="E108" s="21" t="s">
        <v>206</v>
      </c>
      <c r="F108" s="59" t="s">
        <v>30</v>
      </c>
      <c r="G108" s="60">
        <v>55856</v>
      </c>
      <c r="H108" s="60">
        <v>73272</v>
      </c>
      <c r="I108" s="59">
        <v>1</v>
      </c>
      <c r="J108" s="61">
        <f t="shared" ref="J108:J152" si="5">I108*H108</f>
        <v>73272</v>
      </c>
      <c r="K108" s="8"/>
      <c r="L108" s="4"/>
    </row>
    <row r="109" spans="1:12" ht="30" customHeight="1" x14ac:dyDescent="0.3">
      <c r="A109" s="4"/>
      <c r="B109" s="7"/>
      <c r="C109" s="58" t="s">
        <v>207</v>
      </c>
      <c r="D109" s="22">
        <v>4262</v>
      </c>
      <c r="E109" s="21" t="s">
        <v>208</v>
      </c>
      <c r="F109" s="59" t="s">
        <v>30</v>
      </c>
      <c r="G109" s="60">
        <v>5870</v>
      </c>
      <c r="H109" s="60">
        <v>7700</v>
      </c>
      <c r="I109" s="59">
        <v>1</v>
      </c>
      <c r="J109" s="61">
        <f t="shared" si="5"/>
        <v>7700</v>
      </c>
      <c r="K109" s="8"/>
      <c r="L109" s="4"/>
    </row>
    <row r="110" spans="1:12" ht="30" customHeight="1" x14ac:dyDescent="0.3">
      <c r="A110" s="4"/>
      <c r="B110" s="7"/>
      <c r="C110" s="58" t="s">
        <v>209</v>
      </c>
      <c r="D110" s="22">
        <v>4266</v>
      </c>
      <c r="E110" s="21" t="s">
        <v>210</v>
      </c>
      <c r="F110" s="59" t="s">
        <v>30</v>
      </c>
      <c r="G110" s="60">
        <v>72552</v>
      </c>
      <c r="H110" s="60">
        <v>95174</v>
      </c>
      <c r="I110" s="59">
        <v>1</v>
      </c>
      <c r="J110" s="61">
        <f t="shared" si="5"/>
        <v>95174</v>
      </c>
      <c r="K110" s="8"/>
      <c r="L110" s="4"/>
    </row>
    <row r="111" spans="1:12" ht="30" customHeight="1" x14ac:dyDescent="0.3">
      <c r="A111" s="4"/>
      <c r="B111" s="7"/>
      <c r="C111" s="58" t="s">
        <v>211</v>
      </c>
      <c r="D111" s="22">
        <v>5890</v>
      </c>
      <c r="E111" s="21" t="s">
        <v>212</v>
      </c>
      <c r="F111" s="59" t="s">
        <v>47</v>
      </c>
      <c r="G111" s="60">
        <v>38361</v>
      </c>
      <c r="H111" s="60">
        <v>50322</v>
      </c>
      <c r="I111" s="59">
        <v>1</v>
      </c>
      <c r="J111" s="61">
        <f t="shared" si="5"/>
        <v>50322</v>
      </c>
      <c r="K111" s="8"/>
      <c r="L111" s="4"/>
    </row>
    <row r="112" spans="1:12" ht="30" customHeight="1" x14ac:dyDescent="0.3">
      <c r="A112" s="4"/>
      <c r="B112" s="7"/>
      <c r="C112" s="58" t="s">
        <v>213</v>
      </c>
      <c r="D112" s="22">
        <v>6015</v>
      </c>
      <c r="E112" s="21" t="s">
        <v>214</v>
      </c>
      <c r="F112" s="59" t="s">
        <v>47</v>
      </c>
      <c r="G112" s="60">
        <v>58299</v>
      </c>
      <c r="H112" s="60">
        <v>76477</v>
      </c>
      <c r="I112" s="59">
        <v>1</v>
      </c>
      <c r="J112" s="61">
        <f t="shared" si="5"/>
        <v>76477</v>
      </c>
      <c r="K112" s="8"/>
      <c r="L112" s="4"/>
    </row>
    <row r="113" spans="1:12" ht="30" customHeight="1" x14ac:dyDescent="0.3">
      <c r="A113" s="4"/>
      <c r="B113" s="7"/>
      <c r="C113" s="58" t="s">
        <v>215</v>
      </c>
      <c r="D113" s="22">
        <v>3041</v>
      </c>
      <c r="E113" s="21" t="s">
        <v>216</v>
      </c>
      <c r="F113" s="59" t="s">
        <v>51</v>
      </c>
      <c r="G113" s="60">
        <v>38866</v>
      </c>
      <c r="H113" s="60">
        <v>50984</v>
      </c>
      <c r="I113" s="59">
        <v>1</v>
      </c>
      <c r="J113" s="61">
        <f t="shared" si="5"/>
        <v>50984</v>
      </c>
      <c r="K113" s="8"/>
      <c r="L113" s="4"/>
    </row>
    <row r="114" spans="1:12" ht="30" customHeight="1" x14ac:dyDescent="0.3">
      <c r="A114" s="4"/>
      <c r="B114" s="7"/>
      <c r="C114" s="58" t="s">
        <v>217</v>
      </c>
      <c r="D114" s="22">
        <v>3042</v>
      </c>
      <c r="E114" s="21" t="s">
        <v>218</v>
      </c>
      <c r="F114" s="59" t="s">
        <v>51</v>
      </c>
      <c r="G114" s="60">
        <v>65583</v>
      </c>
      <c r="H114" s="60">
        <v>86032</v>
      </c>
      <c r="I114" s="59">
        <v>1</v>
      </c>
      <c r="J114" s="61">
        <f t="shared" si="5"/>
        <v>86032</v>
      </c>
      <c r="K114" s="8"/>
      <c r="L114" s="4"/>
    </row>
    <row r="115" spans="1:12" ht="30" customHeight="1" x14ac:dyDescent="0.3">
      <c r="A115" s="4"/>
      <c r="B115" s="7"/>
      <c r="C115" s="58" t="s">
        <v>219</v>
      </c>
      <c r="D115" s="22">
        <v>3043</v>
      </c>
      <c r="E115" s="21" t="s">
        <v>220</v>
      </c>
      <c r="F115" s="59" t="s">
        <v>51</v>
      </c>
      <c r="G115" s="60">
        <v>90827</v>
      </c>
      <c r="H115" s="60">
        <v>119147</v>
      </c>
      <c r="I115" s="59">
        <v>1</v>
      </c>
      <c r="J115" s="61">
        <f t="shared" si="5"/>
        <v>119147</v>
      </c>
      <c r="K115" s="8"/>
      <c r="L115" s="4"/>
    </row>
    <row r="116" spans="1:12" ht="30" customHeight="1" x14ac:dyDescent="0.3">
      <c r="A116" s="4"/>
      <c r="B116" s="7"/>
      <c r="C116" s="58" t="s">
        <v>221</v>
      </c>
      <c r="D116" s="22">
        <v>3044</v>
      </c>
      <c r="E116" s="21" t="s">
        <v>222</v>
      </c>
      <c r="F116" s="59" t="s">
        <v>51</v>
      </c>
      <c r="G116" s="60">
        <v>128010</v>
      </c>
      <c r="H116" s="60">
        <v>167924</v>
      </c>
      <c r="I116" s="59">
        <v>1</v>
      </c>
      <c r="J116" s="61">
        <f t="shared" si="5"/>
        <v>167924</v>
      </c>
      <c r="K116" s="8"/>
      <c r="L116" s="4"/>
    </row>
    <row r="117" spans="1:12" ht="30" customHeight="1" x14ac:dyDescent="0.3">
      <c r="A117" s="4"/>
      <c r="B117" s="7"/>
      <c r="C117" s="58" t="s">
        <v>223</v>
      </c>
      <c r="D117" s="22">
        <v>3045</v>
      </c>
      <c r="E117" s="21" t="s">
        <v>224</v>
      </c>
      <c r="F117" s="59" t="s">
        <v>51</v>
      </c>
      <c r="G117" s="60">
        <v>178842</v>
      </c>
      <c r="H117" s="60">
        <v>234605</v>
      </c>
      <c r="I117" s="59">
        <v>1</v>
      </c>
      <c r="J117" s="61">
        <f t="shared" si="5"/>
        <v>234605</v>
      </c>
      <c r="K117" s="8"/>
      <c r="L117" s="4"/>
    </row>
    <row r="118" spans="1:12" ht="30" customHeight="1" x14ac:dyDescent="0.3">
      <c r="A118" s="4"/>
      <c r="B118" s="7"/>
      <c r="C118" s="58" t="s">
        <v>225</v>
      </c>
      <c r="D118" s="22">
        <v>3046</v>
      </c>
      <c r="E118" s="21" t="s">
        <v>226</v>
      </c>
      <c r="F118" s="59" t="s">
        <v>51</v>
      </c>
      <c r="G118" s="60">
        <v>316439</v>
      </c>
      <c r="H118" s="60">
        <v>415105</v>
      </c>
      <c r="I118" s="59">
        <v>1</v>
      </c>
      <c r="J118" s="61">
        <f t="shared" si="5"/>
        <v>415105</v>
      </c>
      <c r="K118" s="8"/>
      <c r="L118" s="4"/>
    </row>
    <row r="119" spans="1:12" ht="30" customHeight="1" x14ac:dyDescent="0.3">
      <c r="A119" s="4"/>
      <c r="B119" s="7"/>
      <c r="C119" s="58" t="s">
        <v>227</v>
      </c>
      <c r="D119" s="22">
        <v>6538</v>
      </c>
      <c r="E119" s="21" t="s">
        <v>228</v>
      </c>
      <c r="F119" s="59" t="s">
        <v>51</v>
      </c>
      <c r="G119" s="60">
        <v>261494</v>
      </c>
      <c r="H119" s="60">
        <v>343028</v>
      </c>
      <c r="I119" s="59">
        <v>1</v>
      </c>
      <c r="J119" s="61">
        <f t="shared" si="5"/>
        <v>343028</v>
      </c>
      <c r="K119" s="8"/>
      <c r="L119" s="4"/>
    </row>
    <row r="120" spans="1:12" ht="30" customHeight="1" x14ac:dyDescent="0.3">
      <c r="A120" s="4"/>
      <c r="B120" s="7"/>
      <c r="C120" s="58" t="s">
        <v>229</v>
      </c>
      <c r="D120" s="22">
        <v>3048</v>
      </c>
      <c r="E120" s="21" t="s">
        <v>230</v>
      </c>
      <c r="F120" s="59" t="s">
        <v>51</v>
      </c>
      <c r="G120" s="60">
        <v>523216</v>
      </c>
      <c r="H120" s="60">
        <v>686355</v>
      </c>
      <c r="I120" s="59">
        <v>1</v>
      </c>
      <c r="J120" s="61">
        <f t="shared" si="5"/>
        <v>686355</v>
      </c>
      <c r="K120" s="8"/>
      <c r="L120" s="4"/>
    </row>
    <row r="121" spans="1:12" ht="30" customHeight="1" x14ac:dyDescent="0.3">
      <c r="A121" s="4"/>
      <c r="B121" s="7"/>
      <c r="C121" s="58" t="s">
        <v>231</v>
      </c>
      <c r="D121" s="22">
        <v>3779</v>
      </c>
      <c r="E121" s="21" t="s">
        <v>232</v>
      </c>
      <c r="F121" s="59" t="s">
        <v>41</v>
      </c>
      <c r="G121" s="60">
        <v>551696</v>
      </c>
      <c r="H121" s="60">
        <v>723715</v>
      </c>
      <c r="I121" s="59">
        <v>1</v>
      </c>
      <c r="J121" s="61">
        <f t="shared" si="5"/>
        <v>723715</v>
      </c>
      <c r="K121" s="8"/>
      <c r="L121" s="4"/>
    </row>
    <row r="122" spans="1:12" ht="30" customHeight="1" x14ac:dyDescent="0.3">
      <c r="A122" s="4"/>
      <c r="B122" s="7"/>
      <c r="C122" s="58" t="s">
        <v>233</v>
      </c>
      <c r="D122" s="22">
        <v>3471</v>
      </c>
      <c r="E122" s="21" t="s">
        <v>382</v>
      </c>
      <c r="F122" s="59" t="s">
        <v>51</v>
      </c>
      <c r="G122" s="60">
        <v>793661</v>
      </c>
      <c r="H122" s="60">
        <v>1041124</v>
      </c>
      <c r="I122" s="59">
        <v>1</v>
      </c>
      <c r="J122" s="61">
        <f t="shared" si="5"/>
        <v>1041124</v>
      </c>
      <c r="K122" s="8"/>
      <c r="L122" s="4"/>
    </row>
    <row r="123" spans="1:12" ht="30" customHeight="1" x14ac:dyDescent="0.3">
      <c r="A123" s="4"/>
      <c r="B123" s="7"/>
      <c r="C123" s="58" t="s">
        <v>234</v>
      </c>
      <c r="D123" s="22">
        <v>3722</v>
      </c>
      <c r="E123" s="21" t="s">
        <v>235</v>
      </c>
      <c r="F123" s="59" t="s">
        <v>41</v>
      </c>
      <c r="G123" s="60">
        <v>143380</v>
      </c>
      <c r="H123" s="60">
        <v>188086</v>
      </c>
      <c r="I123" s="59">
        <v>1</v>
      </c>
      <c r="J123" s="61">
        <f t="shared" si="5"/>
        <v>188086</v>
      </c>
      <c r="K123" s="8"/>
      <c r="L123" s="4"/>
    </row>
    <row r="124" spans="1:12" ht="30" customHeight="1" x14ac:dyDescent="0.3">
      <c r="A124" s="4"/>
      <c r="B124" s="7"/>
      <c r="C124" s="58" t="s">
        <v>236</v>
      </c>
      <c r="D124" s="22">
        <v>3723</v>
      </c>
      <c r="E124" s="21" t="s">
        <v>237</v>
      </c>
      <c r="F124" s="59" t="s">
        <v>41</v>
      </c>
      <c r="G124" s="60">
        <v>117573</v>
      </c>
      <c r="H124" s="60">
        <v>154232</v>
      </c>
      <c r="I124" s="59">
        <v>1</v>
      </c>
      <c r="J124" s="61">
        <f t="shared" si="5"/>
        <v>154232</v>
      </c>
      <c r="K124" s="8"/>
      <c r="L124" s="4"/>
    </row>
    <row r="125" spans="1:12" ht="30" customHeight="1" x14ac:dyDescent="0.3">
      <c r="A125" s="4"/>
      <c r="B125" s="7"/>
      <c r="C125" s="58" t="s">
        <v>238</v>
      </c>
      <c r="D125" s="22">
        <v>3724</v>
      </c>
      <c r="E125" s="21" t="s">
        <v>239</v>
      </c>
      <c r="F125" s="59" t="s">
        <v>41</v>
      </c>
      <c r="G125" s="60">
        <v>117573</v>
      </c>
      <c r="H125" s="60">
        <v>154232</v>
      </c>
      <c r="I125" s="59">
        <v>1</v>
      </c>
      <c r="J125" s="61">
        <f t="shared" si="5"/>
        <v>154232</v>
      </c>
      <c r="K125" s="8"/>
      <c r="L125" s="4"/>
    </row>
    <row r="126" spans="1:12" ht="30" customHeight="1" x14ac:dyDescent="0.3">
      <c r="A126" s="4"/>
      <c r="B126" s="7"/>
      <c r="C126" s="58" t="s">
        <v>240</v>
      </c>
      <c r="D126" s="22">
        <v>3878</v>
      </c>
      <c r="E126" s="21" t="s">
        <v>241</v>
      </c>
      <c r="F126" s="59" t="s">
        <v>41</v>
      </c>
      <c r="G126" s="60">
        <v>1896945</v>
      </c>
      <c r="H126" s="60">
        <v>2488412</v>
      </c>
      <c r="I126" s="59">
        <v>1</v>
      </c>
      <c r="J126" s="61">
        <f t="shared" si="5"/>
        <v>2488412</v>
      </c>
      <c r="K126" s="8"/>
      <c r="L126" s="4"/>
    </row>
    <row r="127" spans="1:12" ht="30" customHeight="1" x14ac:dyDescent="0.3">
      <c r="A127" s="4"/>
      <c r="B127" s="7"/>
      <c r="C127" s="58" t="s">
        <v>242</v>
      </c>
      <c r="D127" s="22">
        <v>3879</v>
      </c>
      <c r="E127" s="21" t="s">
        <v>243</v>
      </c>
      <c r="F127" s="59" t="s">
        <v>41</v>
      </c>
      <c r="G127" s="60">
        <v>1128464</v>
      </c>
      <c r="H127" s="60">
        <v>1480319</v>
      </c>
      <c r="I127" s="59">
        <v>1</v>
      </c>
      <c r="J127" s="61">
        <f t="shared" si="5"/>
        <v>1480319</v>
      </c>
      <c r="K127" s="8"/>
      <c r="L127" s="4"/>
    </row>
    <row r="128" spans="1:12" ht="30" customHeight="1" x14ac:dyDescent="0.3">
      <c r="A128" s="4"/>
      <c r="B128" s="7"/>
      <c r="C128" s="58" t="s">
        <v>244</v>
      </c>
      <c r="D128" s="22">
        <v>3888</v>
      </c>
      <c r="E128" s="21" t="s">
        <v>245</v>
      </c>
      <c r="F128" s="59" t="s">
        <v>41</v>
      </c>
      <c r="G128" s="60">
        <v>5312317</v>
      </c>
      <c r="H128" s="60">
        <v>6968697</v>
      </c>
      <c r="I128" s="59">
        <v>1</v>
      </c>
      <c r="J128" s="61">
        <f t="shared" si="5"/>
        <v>6968697</v>
      </c>
      <c r="K128" s="8"/>
      <c r="L128" s="4"/>
    </row>
    <row r="129" spans="1:12" ht="30" customHeight="1" x14ac:dyDescent="0.3">
      <c r="A129" s="4"/>
      <c r="B129" s="7"/>
      <c r="C129" s="58" t="s">
        <v>246</v>
      </c>
      <c r="D129" s="22">
        <v>3895</v>
      </c>
      <c r="E129" s="21" t="s">
        <v>247</v>
      </c>
      <c r="F129" s="59" t="s">
        <v>41</v>
      </c>
      <c r="G129" s="60">
        <v>5767462</v>
      </c>
      <c r="H129" s="60">
        <v>7565757</v>
      </c>
      <c r="I129" s="59">
        <v>1</v>
      </c>
      <c r="J129" s="61">
        <f t="shared" si="5"/>
        <v>7565757</v>
      </c>
      <c r="K129" s="8"/>
      <c r="L129" s="4"/>
    </row>
    <row r="130" spans="1:12" ht="30" customHeight="1" x14ac:dyDescent="0.3">
      <c r="A130" s="4"/>
      <c r="B130" s="7"/>
      <c r="C130" s="58" t="s">
        <v>248</v>
      </c>
      <c r="D130" s="22">
        <v>3899</v>
      </c>
      <c r="E130" s="21" t="s">
        <v>249</v>
      </c>
      <c r="F130" s="59" t="s">
        <v>41</v>
      </c>
      <c r="G130" s="60">
        <v>9256356</v>
      </c>
      <c r="H130" s="60">
        <v>12142488</v>
      </c>
      <c r="I130" s="59">
        <v>1</v>
      </c>
      <c r="J130" s="61">
        <f t="shared" si="5"/>
        <v>12142488</v>
      </c>
      <c r="K130" s="8"/>
      <c r="L130" s="4"/>
    </row>
    <row r="131" spans="1:12" ht="30" customHeight="1" x14ac:dyDescent="0.3">
      <c r="A131" s="4"/>
      <c r="B131" s="7"/>
      <c r="C131" s="58" t="s">
        <v>250</v>
      </c>
      <c r="D131" s="22">
        <v>4558</v>
      </c>
      <c r="E131" s="21" t="s">
        <v>251</v>
      </c>
      <c r="F131" s="59" t="s">
        <v>41</v>
      </c>
      <c r="G131" s="60">
        <v>7803343</v>
      </c>
      <c r="H131" s="60">
        <v>10236425</v>
      </c>
      <c r="I131" s="59">
        <v>1</v>
      </c>
      <c r="J131" s="61">
        <f t="shared" si="5"/>
        <v>10236425</v>
      </c>
      <c r="K131" s="8"/>
      <c r="L131" s="4"/>
    </row>
    <row r="132" spans="1:12" ht="30" customHeight="1" x14ac:dyDescent="0.3">
      <c r="A132" s="4"/>
      <c r="B132" s="7"/>
      <c r="C132" s="58" t="s">
        <v>252</v>
      </c>
      <c r="D132" s="22">
        <v>4786</v>
      </c>
      <c r="E132" s="21" t="s">
        <v>253</v>
      </c>
      <c r="F132" s="59" t="s">
        <v>51</v>
      </c>
      <c r="G132" s="60">
        <v>363334</v>
      </c>
      <c r="H132" s="60">
        <v>476622</v>
      </c>
      <c r="I132" s="59">
        <v>1</v>
      </c>
      <c r="J132" s="61">
        <f t="shared" si="5"/>
        <v>476622</v>
      </c>
      <c r="K132" s="8"/>
      <c r="L132" s="4"/>
    </row>
    <row r="133" spans="1:12" ht="30" customHeight="1" x14ac:dyDescent="0.3">
      <c r="A133" s="4"/>
      <c r="B133" s="7"/>
      <c r="C133" s="58" t="s">
        <v>254</v>
      </c>
      <c r="D133" s="22">
        <v>7432</v>
      </c>
      <c r="E133" s="21" t="s">
        <v>255</v>
      </c>
      <c r="F133" s="59" t="s">
        <v>51</v>
      </c>
      <c r="G133" s="60">
        <v>732061</v>
      </c>
      <c r="H133" s="60">
        <v>960318</v>
      </c>
      <c r="I133" s="59">
        <v>1</v>
      </c>
      <c r="J133" s="61">
        <f t="shared" si="5"/>
        <v>960318</v>
      </c>
      <c r="K133" s="8"/>
      <c r="L133" s="4"/>
    </row>
    <row r="134" spans="1:12" ht="30" customHeight="1" x14ac:dyDescent="0.3">
      <c r="A134" s="4"/>
      <c r="B134" s="7"/>
      <c r="C134" s="58" t="s">
        <v>256</v>
      </c>
      <c r="D134" s="22">
        <v>7434</v>
      </c>
      <c r="E134" s="21" t="s">
        <v>257</v>
      </c>
      <c r="F134" s="59" t="s">
        <v>51</v>
      </c>
      <c r="G134" s="60">
        <v>1057113</v>
      </c>
      <c r="H134" s="60">
        <v>1386721</v>
      </c>
      <c r="I134" s="59">
        <v>1</v>
      </c>
      <c r="J134" s="61">
        <f t="shared" si="5"/>
        <v>1386721</v>
      </c>
      <c r="K134" s="8"/>
      <c r="L134" s="4"/>
    </row>
    <row r="135" spans="1:12" ht="30" customHeight="1" x14ac:dyDescent="0.3">
      <c r="A135" s="4"/>
      <c r="B135" s="7"/>
      <c r="C135" s="58" t="s">
        <v>258</v>
      </c>
      <c r="D135" s="22">
        <v>7865</v>
      </c>
      <c r="E135" s="21" t="s">
        <v>259</v>
      </c>
      <c r="F135" s="59" t="s">
        <v>41</v>
      </c>
      <c r="G135" s="60">
        <v>219130</v>
      </c>
      <c r="H135" s="60">
        <v>287455</v>
      </c>
      <c r="I135" s="59">
        <v>1</v>
      </c>
      <c r="J135" s="61">
        <f t="shared" si="5"/>
        <v>287455</v>
      </c>
      <c r="K135" s="8"/>
      <c r="L135" s="4"/>
    </row>
    <row r="136" spans="1:12" ht="30" customHeight="1" x14ac:dyDescent="0.3">
      <c r="A136" s="4"/>
      <c r="B136" s="7"/>
      <c r="C136" s="58" t="s">
        <v>260</v>
      </c>
      <c r="D136" s="22">
        <v>8001</v>
      </c>
      <c r="E136" s="21" t="s">
        <v>261</v>
      </c>
      <c r="F136" s="59" t="s">
        <v>51</v>
      </c>
      <c r="G136" s="60">
        <v>1725500</v>
      </c>
      <c r="H136" s="60">
        <v>2263511</v>
      </c>
      <c r="I136" s="59">
        <v>1</v>
      </c>
      <c r="J136" s="61">
        <f t="shared" si="5"/>
        <v>2263511</v>
      </c>
      <c r="K136" s="8"/>
      <c r="L136" s="4"/>
    </row>
    <row r="137" spans="1:12" ht="30" customHeight="1" x14ac:dyDescent="0.3">
      <c r="A137" s="4"/>
      <c r="B137" s="7"/>
      <c r="C137" s="58" t="s">
        <v>262</v>
      </c>
      <c r="D137" s="22">
        <v>8002</v>
      </c>
      <c r="E137" s="21" t="s">
        <v>263</v>
      </c>
      <c r="F137" s="59" t="s">
        <v>51</v>
      </c>
      <c r="G137" s="60">
        <v>1892100</v>
      </c>
      <c r="H137" s="60">
        <v>2482057</v>
      </c>
      <c r="I137" s="59">
        <v>1</v>
      </c>
      <c r="J137" s="61">
        <f t="shared" si="5"/>
        <v>2482057</v>
      </c>
      <c r="K137" s="8"/>
      <c r="L137" s="4"/>
    </row>
    <row r="138" spans="1:12" ht="30" customHeight="1" x14ac:dyDescent="0.3">
      <c r="A138" s="4"/>
      <c r="B138" s="7"/>
      <c r="C138" s="58" t="s">
        <v>264</v>
      </c>
      <c r="D138" s="22">
        <v>8003</v>
      </c>
      <c r="E138" s="21" t="s">
        <v>265</v>
      </c>
      <c r="F138" s="59" t="s">
        <v>51</v>
      </c>
      <c r="G138" s="60">
        <v>2082500</v>
      </c>
      <c r="H138" s="60">
        <v>2731824</v>
      </c>
      <c r="I138" s="59">
        <v>1</v>
      </c>
      <c r="J138" s="61">
        <f t="shared" si="5"/>
        <v>2731824</v>
      </c>
      <c r="K138" s="8"/>
      <c r="L138" s="4"/>
    </row>
    <row r="139" spans="1:12" ht="30" customHeight="1" x14ac:dyDescent="0.3">
      <c r="A139" s="4"/>
      <c r="B139" s="7"/>
      <c r="C139" s="58" t="s">
        <v>266</v>
      </c>
      <c r="D139" s="22">
        <v>8007</v>
      </c>
      <c r="E139" s="21" t="s">
        <v>267</v>
      </c>
      <c r="F139" s="59" t="s">
        <v>51</v>
      </c>
      <c r="G139" s="60">
        <v>3790150</v>
      </c>
      <c r="H139" s="60">
        <v>4971919</v>
      </c>
      <c r="I139" s="59">
        <v>1</v>
      </c>
      <c r="J139" s="61">
        <f t="shared" si="5"/>
        <v>4971919</v>
      </c>
      <c r="K139" s="8"/>
      <c r="L139" s="4"/>
    </row>
    <row r="140" spans="1:12" ht="30" customHeight="1" x14ac:dyDescent="0.3">
      <c r="A140" s="4"/>
      <c r="B140" s="7"/>
      <c r="C140" s="58" t="s">
        <v>268</v>
      </c>
      <c r="D140" s="22">
        <v>8726</v>
      </c>
      <c r="E140" s="21" t="s">
        <v>269</v>
      </c>
      <c r="F140" s="59" t="s">
        <v>41</v>
      </c>
      <c r="G140" s="60">
        <v>1268482</v>
      </c>
      <c r="H140" s="60">
        <v>1663995</v>
      </c>
      <c r="I140" s="59">
        <v>1</v>
      </c>
      <c r="J140" s="61">
        <f t="shared" si="5"/>
        <v>1663995</v>
      </c>
      <c r="K140" s="8"/>
      <c r="L140" s="4"/>
    </row>
    <row r="141" spans="1:12" ht="30" customHeight="1" x14ac:dyDescent="0.3">
      <c r="A141" s="4"/>
      <c r="B141" s="7"/>
      <c r="C141" s="58" t="s">
        <v>270</v>
      </c>
      <c r="D141" s="22">
        <v>4878</v>
      </c>
      <c r="E141" s="21" t="s">
        <v>276</v>
      </c>
      <c r="F141" s="59" t="s">
        <v>41</v>
      </c>
      <c r="G141" s="60">
        <v>222745</v>
      </c>
      <c r="H141" s="60">
        <v>292197</v>
      </c>
      <c r="I141" s="59">
        <v>1</v>
      </c>
      <c r="J141" s="61">
        <f t="shared" si="5"/>
        <v>292197</v>
      </c>
      <c r="K141" s="8"/>
      <c r="L141" s="4"/>
    </row>
    <row r="142" spans="1:12" ht="30" customHeight="1" x14ac:dyDescent="0.3">
      <c r="A142" s="4"/>
      <c r="B142" s="7"/>
      <c r="C142" s="58" t="s">
        <v>271</v>
      </c>
      <c r="D142" s="22">
        <v>4879</v>
      </c>
      <c r="E142" s="21" t="s">
        <v>278</v>
      </c>
      <c r="F142" s="59" t="s">
        <v>41</v>
      </c>
      <c r="G142" s="60">
        <v>375234</v>
      </c>
      <c r="H142" s="60">
        <v>492232</v>
      </c>
      <c r="I142" s="59">
        <v>1</v>
      </c>
      <c r="J142" s="61">
        <f t="shared" si="5"/>
        <v>492232</v>
      </c>
      <c r="K142" s="8"/>
      <c r="L142" s="4"/>
    </row>
    <row r="143" spans="1:12" ht="30" customHeight="1" x14ac:dyDescent="0.3">
      <c r="A143" s="4"/>
      <c r="B143" s="7"/>
      <c r="C143" s="58" t="s">
        <v>272</v>
      </c>
      <c r="D143" s="22">
        <v>5186</v>
      </c>
      <c r="E143" s="21" t="s">
        <v>280</v>
      </c>
      <c r="F143" s="59" t="s">
        <v>41</v>
      </c>
      <c r="G143" s="60">
        <v>468675</v>
      </c>
      <c r="H143" s="60">
        <v>614808</v>
      </c>
      <c r="I143" s="59">
        <v>1</v>
      </c>
      <c r="J143" s="61">
        <f t="shared" si="5"/>
        <v>614808</v>
      </c>
      <c r="K143" s="8"/>
      <c r="L143" s="4"/>
    </row>
    <row r="144" spans="1:12" ht="30" customHeight="1" x14ac:dyDescent="0.3">
      <c r="A144" s="4"/>
      <c r="B144" s="7"/>
      <c r="C144" s="58" t="s">
        <v>273</v>
      </c>
      <c r="D144" s="22">
        <v>7341</v>
      </c>
      <c r="E144" s="21" t="s">
        <v>282</v>
      </c>
      <c r="F144" s="59" t="s">
        <v>51</v>
      </c>
      <c r="G144" s="60">
        <v>1384410</v>
      </c>
      <c r="H144" s="60">
        <v>1816069</v>
      </c>
      <c r="I144" s="59">
        <v>1</v>
      </c>
      <c r="J144" s="61">
        <f t="shared" si="5"/>
        <v>1816069</v>
      </c>
      <c r="K144" s="8"/>
      <c r="L144" s="4"/>
    </row>
    <row r="145" spans="1:12" ht="30" customHeight="1" x14ac:dyDescent="0.3">
      <c r="A145" s="4"/>
      <c r="B145" s="7"/>
      <c r="C145" s="58" t="s">
        <v>274</v>
      </c>
      <c r="D145" s="22">
        <v>8970</v>
      </c>
      <c r="E145" s="21" t="s">
        <v>284</v>
      </c>
      <c r="F145" s="59" t="s">
        <v>41</v>
      </c>
      <c r="G145" s="60">
        <v>421286</v>
      </c>
      <c r="H145" s="60">
        <v>552643</v>
      </c>
      <c r="I145" s="59">
        <v>1</v>
      </c>
      <c r="J145" s="61">
        <f t="shared" si="5"/>
        <v>552643</v>
      </c>
      <c r="K145" s="8"/>
      <c r="L145" s="4"/>
    </row>
    <row r="146" spans="1:12" ht="30" customHeight="1" x14ac:dyDescent="0.3">
      <c r="A146" s="4"/>
      <c r="B146" s="7"/>
      <c r="C146" s="58" t="s">
        <v>275</v>
      </c>
      <c r="D146" s="22">
        <v>4788</v>
      </c>
      <c r="E146" s="21" t="s">
        <v>383</v>
      </c>
      <c r="F146" s="59" t="s">
        <v>51</v>
      </c>
      <c r="G146" s="60">
        <v>56957</v>
      </c>
      <c r="H146" s="60">
        <v>74716</v>
      </c>
      <c r="I146" s="59">
        <v>1</v>
      </c>
      <c r="J146" s="61">
        <f t="shared" si="5"/>
        <v>74716</v>
      </c>
      <c r="K146" s="8"/>
      <c r="L146" s="4"/>
    </row>
    <row r="147" spans="1:12" ht="30" customHeight="1" x14ac:dyDescent="0.3">
      <c r="A147" s="4"/>
      <c r="B147" s="7"/>
      <c r="C147" s="58" t="s">
        <v>277</v>
      </c>
      <c r="D147" s="22">
        <v>5728</v>
      </c>
      <c r="E147" s="21" t="s">
        <v>384</v>
      </c>
      <c r="F147" s="59" t="s">
        <v>51</v>
      </c>
      <c r="G147" s="60">
        <v>227513</v>
      </c>
      <c r="H147" s="60">
        <v>298452</v>
      </c>
      <c r="I147" s="59">
        <v>1</v>
      </c>
      <c r="J147" s="61">
        <f t="shared" si="5"/>
        <v>298452</v>
      </c>
      <c r="K147" s="8"/>
      <c r="L147" s="4"/>
    </row>
    <row r="148" spans="1:12" ht="30" customHeight="1" x14ac:dyDescent="0.3">
      <c r="A148" s="4"/>
      <c r="B148" s="7"/>
      <c r="C148" s="58" t="s">
        <v>279</v>
      </c>
      <c r="D148" s="22">
        <v>4028</v>
      </c>
      <c r="E148" s="21" t="s">
        <v>385</v>
      </c>
      <c r="F148" s="59" t="s">
        <v>47</v>
      </c>
      <c r="G148" s="60">
        <v>25096</v>
      </c>
      <c r="H148" s="60">
        <v>32921</v>
      </c>
      <c r="I148" s="59">
        <v>1</v>
      </c>
      <c r="J148" s="61">
        <f t="shared" si="5"/>
        <v>32921</v>
      </c>
      <c r="K148" s="8"/>
      <c r="L148" s="4"/>
    </row>
    <row r="149" spans="1:12" ht="30" customHeight="1" x14ac:dyDescent="0.3">
      <c r="A149" s="4"/>
      <c r="B149" s="7"/>
      <c r="C149" s="58" t="s">
        <v>281</v>
      </c>
      <c r="D149" s="22">
        <v>3024</v>
      </c>
      <c r="E149" s="21" t="s">
        <v>287</v>
      </c>
      <c r="F149" s="59" t="s">
        <v>30</v>
      </c>
      <c r="G149" s="60">
        <v>160860</v>
      </c>
      <c r="H149" s="60">
        <v>211016</v>
      </c>
      <c r="I149" s="59">
        <v>1</v>
      </c>
      <c r="J149" s="61">
        <f t="shared" si="5"/>
        <v>211016</v>
      </c>
      <c r="K149" s="8"/>
      <c r="L149" s="4"/>
    </row>
    <row r="150" spans="1:12" ht="30" customHeight="1" x14ac:dyDescent="0.3">
      <c r="A150" s="4"/>
      <c r="B150" s="7"/>
      <c r="C150" s="58" t="s">
        <v>283</v>
      </c>
      <c r="D150" s="22">
        <v>3052</v>
      </c>
      <c r="E150" s="21" t="s">
        <v>288</v>
      </c>
      <c r="F150" s="59" t="s">
        <v>30</v>
      </c>
      <c r="G150" s="60">
        <v>118357</v>
      </c>
      <c r="H150" s="60">
        <v>155261</v>
      </c>
      <c r="I150" s="59">
        <v>1</v>
      </c>
      <c r="J150" s="61">
        <f t="shared" si="5"/>
        <v>155261</v>
      </c>
      <c r="K150" s="8"/>
      <c r="L150" s="4"/>
    </row>
    <row r="151" spans="1:12" ht="30" customHeight="1" x14ac:dyDescent="0.3">
      <c r="A151" s="4"/>
      <c r="B151" s="7"/>
      <c r="C151" s="58" t="s">
        <v>285</v>
      </c>
      <c r="D151" s="22">
        <v>5412</v>
      </c>
      <c r="E151" s="21" t="s">
        <v>289</v>
      </c>
      <c r="F151" s="59" t="s">
        <v>30</v>
      </c>
      <c r="G151" s="60">
        <v>169145</v>
      </c>
      <c r="H151" s="60">
        <v>221884</v>
      </c>
      <c r="I151" s="59">
        <v>1</v>
      </c>
      <c r="J151" s="61">
        <f t="shared" si="5"/>
        <v>221884</v>
      </c>
      <c r="K151" s="8"/>
      <c r="L151" s="4"/>
    </row>
    <row r="152" spans="1:12" ht="30" customHeight="1" thickBot="1" x14ac:dyDescent="0.35">
      <c r="A152" s="4"/>
      <c r="B152" s="7"/>
      <c r="C152" s="62" t="s">
        <v>286</v>
      </c>
      <c r="D152" s="150">
        <v>3202</v>
      </c>
      <c r="E152" s="49" t="s">
        <v>290</v>
      </c>
      <c r="F152" s="63" t="s">
        <v>30</v>
      </c>
      <c r="G152" s="64">
        <v>732374</v>
      </c>
      <c r="H152" s="64">
        <v>960728</v>
      </c>
      <c r="I152" s="63">
        <v>1</v>
      </c>
      <c r="J152" s="65">
        <f t="shared" si="5"/>
        <v>960728</v>
      </c>
      <c r="K152" s="8"/>
      <c r="L152" s="4"/>
    </row>
    <row r="153" spans="1:12" ht="30" customHeight="1" thickBot="1" x14ac:dyDescent="0.35">
      <c r="A153" s="4"/>
      <c r="B153" s="7"/>
      <c r="C153" s="147" t="s">
        <v>11</v>
      </c>
      <c r="D153" s="148"/>
      <c r="E153" s="148"/>
      <c r="F153" s="148"/>
      <c r="G153" s="148"/>
      <c r="H153" s="148"/>
      <c r="I153" s="149"/>
      <c r="J153" s="164"/>
      <c r="K153" s="8"/>
      <c r="L153" s="4"/>
    </row>
    <row r="154" spans="1:12" ht="30" customHeight="1" thickBot="1" x14ac:dyDescent="0.35">
      <c r="A154" s="4"/>
      <c r="B154" s="7"/>
      <c r="C154" s="18" t="s">
        <v>347</v>
      </c>
      <c r="D154" s="19"/>
      <c r="E154" s="19"/>
      <c r="F154" s="19"/>
      <c r="G154" s="124"/>
      <c r="H154" s="124"/>
      <c r="I154" s="141"/>
      <c r="J154" s="162"/>
      <c r="K154" s="8"/>
      <c r="L154" s="4"/>
    </row>
    <row r="155" spans="1:12" ht="30" customHeight="1" x14ac:dyDescent="0.3">
      <c r="A155" s="4"/>
      <c r="B155" s="7"/>
      <c r="C155" s="55" t="s">
        <v>292</v>
      </c>
      <c r="D155" s="50">
        <v>3433</v>
      </c>
      <c r="E155" s="151" t="s">
        <v>293</v>
      </c>
      <c r="F155" s="56" t="s">
        <v>41</v>
      </c>
      <c r="G155" s="57">
        <v>9386</v>
      </c>
      <c r="H155" s="122">
        <v>12313</v>
      </c>
      <c r="I155" s="139">
        <v>1</v>
      </c>
      <c r="J155" s="159">
        <f>I155*H155</f>
        <v>12313</v>
      </c>
      <c r="K155" s="8"/>
      <c r="L155" s="4"/>
    </row>
    <row r="156" spans="1:12" ht="30" customHeight="1" x14ac:dyDescent="0.3">
      <c r="A156" s="4"/>
      <c r="B156" s="7"/>
      <c r="C156" s="58" t="s">
        <v>294</v>
      </c>
      <c r="D156" s="22">
        <v>4240</v>
      </c>
      <c r="E156" s="152" t="s">
        <v>295</v>
      </c>
      <c r="F156" s="59" t="s">
        <v>51</v>
      </c>
      <c r="G156" s="60">
        <v>18379</v>
      </c>
      <c r="H156" s="123">
        <v>24110</v>
      </c>
      <c r="I156" s="140">
        <v>1</v>
      </c>
      <c r="J156" s="160">
        <f t="shared" ref="J156:J157" si="6">I156*H156</f>
        <v>24110</v>
      </c>
      <c r="K156" s="8"/>
      <c r="L156" s="4"/>
    </row>
    <row r="157" spans="1:12" ht="30" customHeight="1" x14ac:dyDescent="0.3">
      <c r="A157" s="4"/>
      <c r="B157" s="7"/>
      <c r="C157" s="58" t="s">
        <v>296</v>
      </c>
      <c r="D157" s="22">
        <v>4241</v>
      </c>
      <c r="E157" s="152" t="s">
        <v>297</v>
      </c>
      <c r="F157" s="59" t="s">
        <v>51</v>
      </c>
      <c r="G157" s="60">
        <v>18379</v>
      </c>
      <c r="H157" s="60">
        <v>24110</v>
      </c>
      <c r="I157" s="59">
        <v>1</v>
      </c>
      <c r="J157" s="61">
        <f t="shared" si="6"/>
        <v>24110</v>
      </c>
      <c r="K157" s="8"/>
      <c r="L157" s="4"/>
    </row>
    <row r="158" spans="1:12" ht="30" customHeight="1" x14ac:dyDescent="0.3">
      <c r="A158" s="4"/>
      <c r="B158" s="7"/>
      <c r="C158" s="58" t="s">
        <v>298</v>
      </c>
      <c r="D158" s="22">
        <v>4244</v>
      </c>
      <c r="E158" s="152" t="s">
        <v>299</v>
      </c>
      <c r="F158" s="59" t="s">
        <v>41</v>
      </c>
      <c r="G158" s="60">
        <v>231260</v>
      </c>
      <c r="H158" s="60">
        <v>303367</v>
      </c>
      <c r="I158" s="59">
        <v>1</v>
      </c>
      <c r="J158" s="61">
        <f t="shared" ref="J158:J184" si="7">I158*H158</f>
        <v>303367</v>
      </c>
      <c r="K158" s="8"/>
      <c r="L158" s="4"/>
    </row>
    <row r="159" spans="1:12" ht="30" customHeight="1" x14ac:dyDescent="0.3">
      <c r="A159" s="4"/>
      <c r="B159" s="7"/>
      <c r="C159" s="58" t="s">
        <v>300</v>
      </c>
      <c r="D159" s="22">
        <v>4245</v>
      </c>
      <c r="E159" s="152" t="s">
        <v>301</v>
      </c>
      <c r="F159" s="59" t="s">
        <v>41</v>
      </c>
      <c r="G159" s="60">
        <v>333872</v>
      </c>
      <c r="H159" s="60">
        <v>437973</v>
      </c>
      <c r="I159" s="59">
        <v>1</v>
      </c>
      <c r="J159" s="61">
        <f t="shared" si="7"/>
        <v>437973</v>
      </c>
      <c r="K159" s="8"/>
      <c r="L159" s="4"/>
    </row>
    <row r="160" spans="1:12" ht="30" customHeight="1" x14ac:dyDescent="0.3">
      <c r="A160" s="4"/>
      <c r="B160" s="7"/>
      <c r="C160" s="58" t="s">
        <v>302</v>
      </c>
      <c r="D160" s="22">
        <v>4246</v>
      </c>
      <c r="E160" s="152" t="s">
        <v>303</v>
      </c>
      <c r="F160" s="59" t="s">
        <v>41</v>
      </c>
      <c r="G160" s="60">
        <v>183783</v>
      </c>
      <c r="H160" s="60">
        <v>241087</v>
      </c>
      <c r="I160" s="59">
        <v>1</v>
      </c>
      <c r="J160" s="61">
        <f t="shared" si="7"/>
        <v>241087</v>
      </c>
      <c r="K160" s="8"/>
      <c r="L160" s="4"/>
    </row>
    <row r="161" spans="1:12" ht="30" customHeight="1" x14ac:dyDescent="0.3">
      <c r="A161" s="4"/>
      <c r="B161" s="7"/>
      <c r="C161" s="58" t="s">
        <v>304</v>
      </c>
      <c r="D161" s="22">
        <v>4248</v>
      </c>
      <c r="E161" s="152" t="s">
        <v>305</v>
      </c>
      <c r="F161" s="59" t="s">
        <v>47</v>
      </c>
      <c r="G161" s="60">
        <v>153152</v>
      </c>
      <c r="H161" s="60">
        <v>200905</v>
      </c>
      <c r="I161" s="59">
        <v>1</v>
      </c>
      <c r="J161" s="61">
        <f t="shared" si="7"/>
        <v>200905</v>
      </c>
      <c r="K161" s="8"/>
      <c r="L161" s="4"/>
    </row>
    <row r="162" spans="1:12" ht="30" customHeight="1" x14ac:dyDescent="0.3">
      <c r="A162" s="4"/>
      <c r="B162" s="7"/>
      <c r="C162" s="58" t="s">
        <v>306</v>
      </c>
      <c r="D162" s="22">
        <v>4569</v>
      </c>
      <c r="E162" s="152" t="s">
        <v>307</v>
      </c>
      <c r="F162" s="59" t="s">
        <v>41</v>
      </c>
      <c r="G162" s="60">
        <v>11419</v>
      </c>
      <c r="H162" s="60">
        <v>14979</v>
      </c>
      <c r="I162" s="59">
        <v>1</v>
      </c>
      <c r="J162" s="61">
        <f t="shared" si="7"/>
        <v>14979</v>
      </c>
      <c r="K162" s="8"/>
      <c r="L162" s="4"/>
    </row>
    <row r="163" spans="1:12" ht="30" customHeight="1" x14ac:dyDescent="0.3">
      <c r="A163" s="4"/>
      <c r="B163" s="7"/>
      <c r="C163" s="58" t="s">
        <v>308</v>
      </c>
      <c r="D163" s="22">
        <v>4960</v>
      </c>
      <c r="E163" s="152" t="s">
        <v>309</v>
      </c>
      <c r="F163" s="59" t="s">
        <v>41</v>
      </c>
      <c r="G163" s="60">
        <v>333872</v>
      </c>
      <c r="H163" s="60">
        <v>437973</v>
      </c>
      <c r="I163" s="59">
        <v>1</v>
      </c>
      <c r="J163" s="61">
        <f t="shared" si="7"/>
        <v>437973</v>
      </c>
      <c r="K163" s="8"/>
      <c r="L163" s="4"/>
    </row>
    <row r="164" spans="1:12" ht="30" customHeight="1" x14ac:dyDescent="0.3">
      <c r="A164" s="4"/>
      <c r="B164" s="7"/>
      <c r="C164" s="58" t="s">
        <v>310</v>
      </c>
      <c r="D164" s="22">
        <v>5189</v>
      </c>
      <c r="E164" s="152" t="s">
        <v>311</v>
      </c>
      <c r="F164" s="59" t="s">
        <v>41</v>
      </c>
      <c r="G164" s="60">
        <v>92358</v>
      </c>
      <c r="H164" s="60">
        <v>121155</v>
      </c>
      <c r="I164" s="59">
        <v>1</v>
      </c>
      <c r="J164" s="61">
        <f t="shared" si="7"/>
        <v>121155</v>
      </c>
      <c r="K164" s="8"/>
      <c r="L164" s="4"/>
    </row>
    <row r="165" spans="1:12" ht="30" customHeight="1" x14ac:dyDescent="0.3">
      <c r="A165" s="4"/>
      <c r="B165" s="7"/>
      <c r="C165" s="58" t="s">
        <v>312</v>
      </c>
      <c r="D165" s="22">
        <v>5220</v>
      </c>
      <c r="E165" s="152" t="s">
        <v>313</v>
      </c>
      <c r="F165" s="59" t="s">
        <v>51</v>
      </c>
      <c r="G165" s="60">
        <v>19113</v>
      </c>
      <c r="H165" s="60">
        <v>25072</v>
      </c>
      <c r="I165" s="59">
        <v>1</v>
      </c>
      <c r="J165" s="61">
        <f t="shared" si="7"/>
        <v>25072</v>
      </c>
      <c r="K165" s="8"/>
      <c r="L165" s="4"/>
    </row>
    <row r="166" spans="1:12" ht="30" customHeight="1" x14ac:dyDescent="0.3">
      <c r="A166" s="4"/>
      <c r="B166" s="7"/>
      <c r="C166" s="58" t="s">
        <v>314</v>
      </c>
      <c r="D166" s="22">
        <v>5225</v>
      </c>
      <c r="E166" s="152" t="s">
        <v>315</v>
      </c>
      <c r="F166" s="59" t="s">
        <v>51</v>
      </c>
      <c r="G166" s="60">
        <v>4608</v>
      </c>
      <c r="H166" s="60">
        <v>6045</v>
      </c>
      <c r="I166" s="59">
        <v>1</v>
      </c>
      <c r="J166" s="61">
        <f t="shared" si="7"/>
        <v>6045</v>
      </c>
      <c r="K166" s="8"/>
      <c r="L166" s="4"/>
    </row>
    <row r="167" spans="1:12" ht="30" customHeight="1" x14ac:dyDescent="0.3">
      <c r="A167" s="4"/>
      <c r="B167" s="7"/>
      <c r="C167" s="58" t="s">
        <v>316</v>
      </c>
      <c r="D167" s="22">
        <v>5227</v>
      </c>
      <c r="E167" s="152" t="s">
        <v>317</v>
      </c>
      <c r="F167" s="59" t="s">
        <v>47</v>
      </c>
      <c r="G167" s="60">
        <v>26586</v>
      </c>
      <c r="H167" s="60">
        <v>34876</v>
      </c>
      <c r="I167" s="59">
        <v>1</v>
      </c>
      <c r="J167" s="61">
        <f t="shared" si="7"/>
        <v>34876</v>
      </c>
      <c r="K167" s="8"/>
      <c r="L167" s="4"/>
    </row>
    <row r="168" spans="1:12" ht="30" customHeight="1" x14ac:dyDescent="0.3">
      <c r="A168" s="4"/>
      <c r="B168" s="7"/>
      <c r="C168" s="58" t="s">
        <v>318</v>
      </c>
      <c r="D168" s="22">
        <v>5241</v>
      </c>
      <c r="E168" s="152" t="s">
        <v>319</v>
      </c>
      <c r="F168" s="59" t="s">
        <v>41</v>
      </c>
      <c r="G168" s="60">
        <v>19717</v>
      </c>
      <c r="H168" s="60">
        <v>25865</v>
      </c>
      <c r="I168" s="59">
        <v>1</v>
      </c>
      <c r="J168" s="61">
        <f t="shared" si="7"/>
        <v>25865</v>
      </c>
      <c r="K168" s="8"/>
      <c r="L168" s="4"/>
    </row>
    <row r="169" spans="1:12" ht="30" customHeight="1" x14ac:dyDescent="0.3">
      <c r="A169" s="4"/>
      <c r="B169" s="7"/>
      <c r="C169" s="58" t="s">
        <v>320</v>
      </c>
      <c r="D169" s="22">
        <v>5729</v>
      </c>
      <c r="E169" s="152" t="s">
        <v>386</v>
      </c>
      <c r="F169" s="59" t="s">
        <v>41</v>
      </c>
      <c r="G169" s="60">
        <v>1654042</v>
      </c>
      <c r="H169" s="60">
        <v>2169772</v>
      </c>
      <c r="I169" s="59">
        <v>1</v>
      </c>
      <c r="J169" s="61">
        <f t="shared" si="7"/>
        <v>2169772</v>
      </c>
      <c r="K169" s="8"/>
      <c r="L169" s="4"/>
    </row>
    <row r="170" spans="1:12" ht="30" customHeight="1" x14ac:dyDescent="0.3">
      <c r="A170" s="4"/>
      <c r="B170" s="7"/>
      <c r="C170" s="58" t="s">
        <v>321</v>
      </c>
      <c r="D170" s="22">
        <v>5852</v>
      </c>
      <c r="E170" s="152" t="s">
        <v>322</v>
      </c>
      <c r="F170" s="59" t="s">
        <v>41</v>
      </c>
      <c r="G170" s="60">
        <v>506674</v>
      </c>
      <c r="H170" s="60">
        <v>664655</v>
      </c>
      <c r="I170" s="59">
        <v>1</v>
      </c>
      <c r="J170" s="61">
        <f t="shared" si="7"/>
        <v>664655</v>
      </c>
      <c r="K170" s="8"/>
      <c r="L170" s="4"/>
    </row>
    <row r="171" spans="1:12" ht="30" customHeight="1" x14ac:dyDescent="0.3">
      <c r="A171" s="4"/>
      <c r="B171" s="7"/>
      <c r="C171" s="58" t="s">
        <v>323</v>
      </c>
      <c r="D171" s="22">
        <v>5860</v>
      </c>
      <c r="E171" s="152" t="s">
        <v>324</v>
      </c>
      <c r="F171" s="59" t="s">
        <v>47</v>
      </c>
      <c r="G171" s="60">
        <v>107023</v>
      </c>
      <c r="H171" s="60">
        <v>140393</v>
      </c>
      <c r="I171" s="59">
        <v>1</v>
      </c>
      <c r="J171" s="61">
        <f t="shared" si="7"/>
        <v>140393</v>
      </c>
      <c r="K171" s="8"/>
      <c r="L171" s="4"/>
    </row>
    <row r="172" spans="1:12" ht="30" customHeight="1" x14ac:dyDescent="0.3">
      <c r="A172" s="4"/>
      <c r="B172" s="7"/>
      <c r="C172" s="58" t="s">
        <v>325</v>
      </c>
      <c r="D172" s="22">
        <v>5862</v>
      </c>
      <c r="E172" s="152" t="s">
        <v>326</v>
      </c>
      <c r="F172" s="59" t="s">
        <v>51</v>
      </c>
      <c r="G172" s="60">
        <v>52314</v>
      </c>
      <c r="H172" s="60">
        <v>68626</v>
      </c>
      <c r="I172" s="59">
        <v>1</v>
      </c>
      <c r="J172" s="61">
        <f t="shared" si="7"/>
        <v>68626</v>
      </c>
      <c r="K172" s="8"/>
      <c r="L172" s="4"/>
    </row>
    <row r="173" spans="1:12" ht="30" customHeight="1" x14ac:dyDescent="0.3">
      <c r="A173" s="4"/>
      <c r="B173" s="7"/>
      <c r="C173" s="58" t="s">
        <v>327</v>
      </c>
      <c r="D173" s="22">
        <v>5864</v>
      </c>
      <c r="E173" s="152" t="s">
        <v>328</v>
      </c>
      <c r="F173" s="59" t="s">
        <v>51</v>
      </c>
      <c r="G173" s="60">
        <v>52314</v>
      </c>
      <c r="H173" s="60">
        <v>68626</v>
      </c>
      <c r="I173" s="59">
        <v>1</v>
      </c>
      <c r="J173" s="61">
        <f t="shared" si="7"/>
        <v>68626</v>
      </c>
      <c r="K173" s="8"/>
      <c r="L173" s="4"/>
    </row>
    <row r="174" spans="1:12" ht="30" customHeight="1" x14ac:dyDescent="0.3">
      <c r="A174" s="4"/>
      <c r="B174" s="7"/>
      <c r="C174" s="58" t="s">
        <v>329</v>
      </c>
      <c r="D174" s="22">
        <v>6034</v>
      </c>
      <c r="E174" s="152" t="s">
        <v>330</v>
      </c>
      <c r="F174" s="59" t="s">
        <v>41</v>
      </c>
      <c r="G174" s="60">
        <v>511628</v>
      </c>
      <c r="H174" s="60">
        <v>671154</v>
      </c>
      <c r="I174" s="59">
        <v>1</v>
      </c>
      <c r="J174" s="61">
        <f t="shared" si="7"/>
        <v>671154</v>
      </c>
      <c r="K174" s="8"/>
      <c r="L174" s="4"/>
    </row>
    <row r="175" spans="1:12" ht="30" customHeight="1" x14ac:dyDescent="0.3">
      <c r="A175" s="4"/>
      <c r="B175" s="7"/>
      <c r="C175" s="58" t="s">
        <v>331</v>
      </c>
      <c r="D175" s="22">
        <v>6029</v>
      </c>
      <c r="E175" s="152" t="s">
        <v>387</v>
      </c>
      <c r="F175" s="59" t="s">
        <v>41</v>
      </c>
      <c r="G175" s="60">
        <v>606392</v>
      </c>
      <c r="H175" s="60">
        <v>795465</v>
      </c>
      <c r="I175" s="59">
        <v>1</v>
      </c>
      <c r="J175" s="61">
        <f t="shared" si="7"/>
        <v>795465</v>
      </c>
      <c r="K175" s="8"/>
      <c r="L175" s="4"/>
    </row>
    <row r="176" spans="1:12" ht="30" customHeight="1" x14ac:dyDescent="0.3">
      <c r="A176" s="4"/>
      <c r="B176" s="7"/>
      <c r="C176" s="58" t="s">
        <v>332</v>
      </c>
      <c r="D176" s="22">
        <v>10257</v>
      </c>
      <c r="E176" s="152" t="s">
        <v>388</v>
      </c>
      <c r="F176" s="59" t="s">
        <v>47</v>
      </c>
      <c r="G176" s="60">
        <v>142562</v>
      </c>
      <c r="H176" s="60">
        <v>187013</v>
      </c>
      <c r="I176" s="59">
        <v>1</v>
      </c>
      <c r="J176" s="61">
        <f t="shared" si="7"/>
        <v>187013</v>
      </c>
      <c r="K176" s="8"/>
      <c r="L176" s="4"/>
    </row>
    <row r="177" spans="1:12" ht="30" customHeight="1" x14ac:dyDescent="0.3">
      <c r="A177" s="4"/>
      <c r="B177" s="7"/>
      <c r="C177" s="58" t="s">
        <v>333</v>
      </c>
      <c r="D177" s="22">
        <v>6779</v>
      </c>
      <c r="E177" s="152" t="s">
        <v>335</v>
      </c>
      <c r="F177" s="59" t="s">
        <v>41</v>
      </c>
      <c r="G177" s="60">
        <v>646281</v>
      </c>
      <c r="H177" s="60">
        <v>847791</v>
      </c>
      <c r="I177" s="59">
        <v>1</v>
      </c>
      <c r="J177" s="61">
        <f t="shared" si="7"/>
        <v>847791</v>
      </c>
      <c r="K177" s="8"/>
      <c r="L177" s="4"/>
    </row>
    <row r="178" spans="1:12" ht="30" customHeight="1" x14ac:dyDescent="0.3">
      <c r="A178" s="4"/>
      <c r="B178" s="7"/>
      <c r="C178" s="58" t="s">
        <v>334</v>
      </c>
      <c r="D178" s="22">
        <v>6856</v>
      </c>
      <c r="E178" s="152" t="s">
        <v>337</v>
      </c>
      <c r="F178" s="59" t="s">
        <v>41</v>
      </c>
      <c r="G178" s="60">
        <v>737091</v>
      </c>
      <c r="H178" s="60">
        <v>966916</v>
      </c>
      <c r="I178" s="59">
        <v>1</v>
      </c>
      <c r="J178" s="61">
        <f t="shared" si="7"/>
        <v>966916</v>
      </c>
      <c r="K178" s="8"/>
      <c r="L178" s="4"/>
    </row>
    <row r="179" spans="1:12" ht="30" customHeight="1" x14ac:dyDescent="0.3">
      <c r="A179" s="4"/>
      <c r="B179" s="7"/>
      <c r="C179" s="58" t="s">
        <v>336</v>
      </c>
      <c r="D179" s="22">
        <v>7501</v>
      </c>
      <c r="E179" s="152" t="s">
        <v>339</v>
      </c>
      <c r="F179" s="59" t="s">
        <v>41</v>
      </c>
      <c r="G179" s="60">
        <v>614887</v>
      </c>
      <c r="H179" s="60">
        <v>806609</v>
      </c>
      <c r="I179" s="59">
        <v>1</v>
      </c>
      <c r="J179" s="61">
        <f t="shared" si="7"/>
        <v>806609</v>
      </c>
      <c r="K179" s="8"/>
      <c r="L179" s="4"/>
    </row>
    <row r="180" spans="1:12" ht="30" customHeight="1" x14ac:dyDescent="0.3">
      <c r="A180" s="4"/>
      <c r="B180" s="7"/>
      <c r="C180" s="58" t="s">
        <v>338</v>
      </c>
      <c r="D180" s="22">
        <v>10263</v>
      </c>
      <c r="E180" s="152" t="s">
        <v>389</v>
      </c>
      <c r="F180" s="59" t="s">
        <v>47</v>
      </c>
      <c r="G180" s="60">
        <v>231838</v>
      </c>
      <c r="H180" s="60">
        <v>304125</v>
      </c>
      <c r="I180" s="59">
        <v>1</v>
      </c>
      <c r="J180" s="61">
        <f t="shared" si="7"/>
        <v>304125</v>
      </c>
      <c r="K180" s="8"/>
      <c r="L180" s="4"/>
    </row>
    <row r="181" spans="1:12" ht="30" customHeight="1" x14ac:dyDescent="0.3">
      <c r="A181" s="4"/>
      <c r="B181" s="7"/>
      <c r="C181" s="58" t="s">
        <v>340</v>
      </c>
      <c r="D181" s="22">
        <v>7881</v>
      </c>
      <c r="E181" s="152" t="s">
        <v>342</v>
      </c>
      <c r="F181" s="59" t="s">
        <v>41</v>
      </c>
      <c r="G181" s="60">
        <v>6583</v>
      </c>
      <c r="H181" s="60">
        <v>8636</v>
      </c>
      <c r="I181" s="59">
        <v>1</v>
      </c>
      <c r="J181" s="61">
        <f t="shared" si="7"/>
        <v>8636</v>
      </c>
      <c r="K181" s="8"/>
      <c r="L181" s="4"/>
    </row>
    <row r="182" spans="1:12" ht="30" customHeight="1" x14ac:dyDescent="0.3">
      <c r="A182" s="4"/>
      <c r="B182" s="7"/>
      <c r="C182" s="58" t="s">
        <v>341</v>
      </c>
      <c r="D182" s="22">
        <v>10262</v>
      </c>
      <c r="E182" s="152" t="s">
        <v>390</v>
      </c>
      <c r="F182" s="59" t="s">
        <v>51</v>
      </c>
      <c r="G182" s="60">
        <v>57658</v>
      </c>
      <c r="H182" s="60">
        <v>75636</v>
      </c>
      <c r="I182" s="59">
        <v>1</v>
      </c>
      <c r="J182" s="61">
        <f t="shared" si="7"/>
        <v>75636</v>
      </c>
      <c r="K182" s="8"/>
      <c r="L182" s="4"/>
    </row>
    <row r="183" spans="1:12" ht="30" customHeight="1" x14ac:dyDescent="0.3">
      <c r="A183" s="4"/>
      <c r="B183" s="7"/>
      <c r="C183" s="58" t="s">
        <v>343</v>
      </c>
      <c r="D183" s="22">
        <v>7959</v>
      </c>
      <c r="E183" s="152" t="s">
        <v>345</v>
      </c>
      <c r="F183" s="59" t="s">
        <v>51</v>
      </c>
      <c r="G183" s="60">
        <v>18379</v>
      </c>
      <c r="H183" s="60">
        <v>24110</v>
      </c>
      <c r="I183" s="59">
        <v>1</v>
      </c>
      <c r="J183" s="61">
        <f t="shared" si="7"/>
        <v>24110</v>
      </c>
      <c r="K183" s="8"/>
      <c r="L183" s="4"/>
    </row>
    <row r="184" spans="1:12" ht="30" customHeight="1" thickBot="1" x14ac:dyDescent="0.35">
      <c r="A184" s="4"/>
      <c r="B184" s="7"/>
      <c r="C184" s="62" t="s">
        <v>344</v>
      </c>
      <c r="D184" s="150">
        <v>7964</v>
      </c>
      <c r="E184" s="153" t="s">
        <v>346</v>
      </c>
      <c r="F184" s="63" t="s">
        <v>41</v>
      </c>
      <c r="G184" s="64">
        <v>643554</v>
      </c>
      <c r="H184" s="64">
        <v>844214</v>
      </c>
      <c r="I184" s="63">
        <v>1</v>
      </c>
      <c r="J184" s="65">
        <f t="shared" si="7"/>
        <v>844214</v>
      </c>
      <c r="K184" s="8"/>
      <c r="L184" s="4"/>
    </row>
    <row r="185" spans="1:12" ht="30" customHeight="1" thickBot="1" x14ac:dyDescent="0.35">
      <c r="A185" s="4"/>
      <c r="B185" s="7"/>
      <c r="C185" s="147" t="s">
        <v>11</v>
      </c>
      <c r="D185" s="148"/>
      <c r="E185" s="148"/>
      <c r="F185" s="148"/>
      <c r="G185" s="148"/>
      <c r="H185" s="148"/>
      <c r="I185" s="149"/>
      <c r="J185" s="163"/>
      <c r="K185" s="8"/>
      <c r="L185" s="4"/>
    </row>
    <row r="186" spans="1:12" ht="30" customHeight="1" thickBot="1" x14ac:dyDescent="0.35">
      <c r="A186" s="4"/>
      <c r="B186" s="7"/>
      <c r="C186" s="18"/>
      <c r="D186" s="19"/>
      <c r="E186" s="19"/>
      <c r="F186" s="19"/>
      <c r="G186" s="124"/>
      <c r="H186" s="124"/>
      <c r="I186" s="141"/>
      <c r="J186" s="162"/>
      <c r="K186" s="8"/>
      <c r="L186" s="4"/>
    </row>
    <row r="187" spans="1:12" ht="30" customHeight="1" x14ac:dyDescent="0.3">
      <c r="A187" s="4"/>
      <c r="B187" s="7"/>
      <c r="C187" s="55" t="s">
        <v>348</v>
      </c>
      <c r="D187" s="73">
        <v>10996</v>
      </c>
      <c r="E187" s="48" t="s">
        <v>349</v>
      </c>
      <c r="F187" s="68" t="s">
        <v>41</v>
      </c>
      <c r="G187" s="57">
        <v>325822</v>
      </c>
      <c r="H187" s="122">
        <v>427413</v>
      </c>
      <c r="I187" s="139">
        <v>1</v>
      </c>
      <c r="J187" s="159">
        <f>I187*H187</f>
        <v>427413</v>
      </c>
      <c r="K187" s="8"/>
      <c r="L187" s="4"/>
    </row>
    <row r="188" spans="1:12" ht="30" customHeight="1" x14ac:dyDescent="0.3">
      <c r="A188" s="4"/>
      <c r="B188" s="7"/>
      <c r="C188" s="58" t="s">
        <v>350</v>
      </c>
      <c r="D188" s="74">
        <v>7488</v>
      </c>
      <c r="E188" s="21" t="s">
        <v>394</v>
      </c>
      <c r="F188" s="69" t="s">
        <v>41</v>
      </c>
      <c r="G188" s="60">
        <v>12519</v>
      </c>
      <c r="H188" s="123">
        <v>16422</v>
      </c>
      <c r="I188" s="140">
        <v>1</v>
      </c>
      <c r="J188" s="160">
        <f t="shared" ref="J188:J189" si="8">I188*H188</f>
        <v>16422</v>
      </c>
      <c r="K188" s="8"/>
      <c r="L188" s="4"/>
    </row>
    <row r="189" spans="1:12" ht="30" customHeight="1" x14ac:dyDescent="0.3">
      <c r="A189" s="4"/>
      <c r="B189" s="7"/>
      <c r="C189" s="58" t="s">
        <v>351</v>
      </c>
      <c r="D189" s="74">
        <v>7496</v>
      </c>
      <c r="E189" s="21" t="s">
        <v>395</v>
      </c>
      <c r="F189" s="69" t="s">
        <v>41</v>
      </c>
      <c r="G189" s="60">
        <v>84490</v>
      </c>
      <c r="H189" s="60">
        <v>110834</v>
      </c>
      <c r="I189" s="59">
        <v>1</v>
      </c>
      <c r="J189" s="61">
        <f t="shared" si="8"/>
        <v>110834</v>
      </c>
      <c r="K189" s="8"/>
      <c r="L189" s="4"/>
    </row>
    <row r="190" spans="1:12" ht="30" customHeight="1" x14ac:dyDescent="0.3">
      <c r="A190" s="4"/>
      <c r="B190" s="7"/>
      <c r="C190" s="58" t="s">
        <v>352</v>
      </c>
      <c r="D190" s="74">
        <v>7737</v>
      </c>
      <c r="E190" s="21" t="s">
        <v>391</v>
      </c>
      <c r="F190" s="69" t="s">
        <v>41</v>
      </c>
      <c r="G190" s="60">
        <v>98899</v>
      </c>
      <c r="H190" s="60">
        <v>129736</v>
      </c>
      <c r="I190" s="59">
        <v>1</v>
      </c>
      <c r="J190" s="61">
        <f t="shared" ref="J190:J200" si="9">I190*H190</f>
        <v>129736</v>
      </c>
      <c r="K190" s="8"/>
      <c r="L190" s="4"/>
    </row>
    <row r="191" spans="1:12" ht="30" customHeight="1" x14ac:dyDescent="0.3">
      <c r="A191" s="4"/>
      <c r="B191" s="7"/>
      <c r="C191" s="58" t="s">
        <v>353</v>
      </c>
      <c r="D191" s="74">
        <v>8012</v>
      </c>
      <c r="E191" s="21" t="s">
        <v>396</v>
      </c>
      <c r="F191" s="69" t="s">
        <v>41</v>
      </c>
      <c r="G191" s="60">
        <v>187068</v>
      </c>
      <c r="H191" s="60">
        <v>245396</v>
      </c>
      <c r="I191" s="59">
        <v>1</v>
      </c>
      <c r="J191" s="61">
        <f t="shared" si="9"/>
        <v>245396</v>
      </c>
      <c r="K191" s="8"/>
      <c r="L191" s="4"/>
    </row>
    <row r="192" spans="1:12" ht="30" customHeight="1" x14ac:dyDescent="0.3">
      <c r="A192" s="4"/>
      <c r="B192" s="7"/>
      <c r="C192" s="58" t="s">
        <v>354</v>
      </c>
      <c r="D192" s="74">
        <v>10019</v>
      </c>
      <c r="E192" s="21" t="s">
        <v>397</v>
      </c>
      <c r="F192" s="69" t="s">
        <v>41</v>
      </c>
      <c r="G192" s="60">
        <v>69020</v>
      </c>
      <c r="H192" s="60">
        <v>90540</v>
      </c>
      <c r="I192" s="59">
        <v>1</v>
      </c>
      <c r="J192" s="61">
        <f t="shared" si="9"/>
        <v>90540</v>
      </c>
      <c r="K192" s="8"/>
      <c r="L192" s="4"/>
    </row>
    <row r="193" spans="1:12" ht="30" customHeight="1" x14ac:dyDescent="0.3">
      <c r="A193" s="4"/>
      <c r="B193" s="7"/>
      <c r="C193" s="58" t="s">
        <v>355</v>
      </c>
      <c r="D193" s="74">
        <v>10024</v>
      </c>
      <c r="E193" s="21" t="s">
        <v>392</v>
      </c>
      <c r="F193" s="69" t="s">
        <v>41</v>
      </c>
      <c r="G193" s="60">
        <v>263228</v>
      </c>
      <c r="H193" s="60">
        <v>345302</v>
      </c>
      <c r="I193" s="59">
        <v>1</v>
      </c>
      <c r="J193" s="61">
        <f t="shared" si="9"/>
        <v>345302</v>
      </c>
      <c r="K193" s="8"/>
      <c r="L193" s="4"/>
    </row>
    <row r="194" spans="1:12" ht="30" customHeight="1" x14ac:dyDescent="0.3">
      <c r="A194" s="4"/>
      <c r="B194" s="7"/>
      <c r="C194" s="58" t="s">
        <v>356</v>
      </c>
      <c r="D194" s="74">
        <v>7511</v>
      </c>
      <c r="E194" s="70" t="s">
        <v>357</v>
      </c>
      <c r="F194" s="69" t="s">
        <v>41</v>
      </c>
      <c r="G194" s="60">
        <v>311780</v>
      </c>
      <c r="H194" s="60">
        <v>408993</v>
      </c>
      <c r="I194" s="59">
        <v>1</v>
      </c>
      <c r="J194" s="61">
        <f t="shared" si="9"/>
        <v>408993</v>
      </c>
      <c r="K194" s="8"/>
      <c r="L194" s="4"/>
    </row>
    <row r="195" spans="1:12" ht="30" customHeight="1" x14ac:dyDescent="0.3">
      <c r="A195" s="4"/>
      <c r="B195" s="7"/>
      <c r="C195" s="58" t="s">
        <v>358</v>
      </c>
      <c r="D195" s="74">
        <v>8001</v>
      </c>
      <c r="E195" s="70" t="s">
        <v>398</v>
      </c>
      <c r="F195" s="69" t="s">
        <v>51</v>
      </c>
      <c r="G195" s="60">
        <v>15500</v>
      </c>
      <c r="H195" s="60">
        <v>20333</v>
      </c>
      <c r="I195" s="59">
        <v>1</v>
      </c>
      <c r="J195" s="61">
        <f t="shared" si="9"/>
        <v>20333</v>
      </c>
      <c r="K195" s="8"/>
      <c r="L195" s="4"/>
    </row>
    <row r="196" spans="1:12" ht="30" customHeight="1" x14ac:dyDescent="0.3">
      <c r="A196" s="4"/>
      <c r="B196" s="7"/>
      <c r="C196" s="58" t="s">
        <v>359</v>
      </c>
      <c r="D196" s="74">
        <v>8000</v>
      </c>
      <c r="E196" s="70" t="s">
        <v>399</v>
      </c>
      <c r="F196" s="69" t="s">
        <v>51</v>
      </c>
      <c r="G196" s="60">
        <v>13090</v>
      </c>
      <c r="H196" s="60">
        <v>17171</v>
      </c>
      <c r="I196" s="59">
        <v>1</v>
      </c>
      <c r="J196" s="61">
        <f t="shared" si="9"/>
        <v>17171</v>
      </c>
      <c r="K196" s="8"/>
      <c r="L196" s="4"/>
    </row>
    <row r="197" spans="1:12" ht="30" customHeight="1" x14ac:dyDescent="0.3">
      <c r="A197" s="4"/>
      <c r="B197" s="7"/>
      <c r="C197" s="58" t="s">
        <v>360</v>
      </c>
      <c r="D197" s="74">
        <v>8002</v>
      </c>
      <c r="E197" s="71" t="s">
        <v>400</v>
      </c>
      <c r="F197" s="69" t="s">
        <v>51</v>
      </c>
      <c r="G197" s="60">
        <v>20205</v>
      </c>
      <c r="H197" s="60">
        <v>26505</v>
      </c>
      <c r="I197" s="59">
        <v>1</v>
      </c>
      <c r="J197" s="61">
        <f t="shared" si="9"/>
        <v>26505</v>
      </c>
      <c r="K197" s="8"/>
      <c r="L197" s="4"/>
    </row>
    <row r="198" spans="1:12" ht="30" customHeight="1" x14ac:dyDescent="0.3">
      <c r="A198" s="4"/>
      <c r="B198" s="7"/>
      <c r="C198" s="58" t="s">
        <v>361</v>
      </c>
      <c r="D198" s="74">
        <v>8003</v>
      </c>
      <c r="E198" s="71" t="s">
        <v>401</v>
      </c>
      <c r="F198" s="69" t="s">
        <v>51</v>
      </c>
      <c r="G198" s="60">
        <v>21734</v>
      </c>
      <c r="H198" s="60">
        <v>28511</v>
      </c>
      <c r="I198" s="59">
        <v>1</v>
      </c>
      <c r="J198" s="61">
        <f t="shared" si="9"/>
        <v>28511</v>
      </c>
      <c r="K198" s="8"/>
      <c r="L198" s="4"/>
    </row>
    <row r="199" spans="1:12" ht="30" customHeight="1" x14ac:dyDescent="0.3">
      <c r="A199" s="4"/>
      <c r="B199" s="7"/>
      <c r="C199" s="58" t="s">
        <v>362</v>
      </c>
      <c r="D199" s="74">
        <v>7892</v>
      </c>
      <c r="E199" s="71" t="s">
        <v>402</v>
      </c>
      <c r="F199" s="69" t="s">
        <v>70</v>
      </c>
      <c r="G199" s="60">
        <v>380000</v>
      </c>
      <c r="H199" s="60">
        <v>498484</v>
      </c>
      <c r="I199" s="59">
        <v>1</v>
      </c>
      <c r="J199" s="61">
        <f t="shared" si="9"/>
        <v>498484</v>
      </c>
      <c r="K199" s="8"/>
      <c r="L199" s="4"/>
    </row>
    <row r="200" spans="1:12" ht="30" customHeight="1" thickBot="1" x14ac:dyDescent="0.35">
      <c r="A200" s="4"/>
      <c r="B200" s="7"/>
      <c r="C200" s="62" t="s">
        <v>363</v>
      </c>
      <c r="D200" s="75">
        <v>9434</v>
      </c>
      <c r="E200" s="49" t="s">
        <v>364</v>
      </c>
      <c r="F200" s="72" t="s">
        <v>365</v>
      </c>
      <c r="G200" s="64">
        <v>381</v>
      </c>
      <c r="H200" s="64">
        <v>500</v>
      </c>
      <c r="I200" s="63">
        <v>1</v>
      </c>
      <c r="J200" s="65">
        <f t="shared" si="9"/>
        <v>500</v>
      </c>
      <c r="K200" s="8"/>
      <c r="L200" s="4"/>
    </row>
    <row r="201" spans="1:12" ht="30" customHeight="1" thickBot="1" x14ac:dyDescent="0.35">
      <c r="A201" s="4"/>
      <c r="B201" s="7"/>
      <c r="C201" s="95" t="s">
        <v>11</v>
      </c>
      <c r="D201" s="96"/>
      <c r="E201" s="96"/>
      <c r="F201" s="96"/>
      <c r="G201" s="96"/>
      <c r="H201" s="96"/>
      <c r="I201" s="98"/>
      <c r="J201" s="177"/>
      <c r="K201" s="8"/>
      <c r="L201" s="4"/>
    </row>
    <row r="202" spans="1:12" s="2" customFormat="1" ht="30" customHeight="1" thickBot="1" x14ac:dyDescent="0.3">
      <c r="A202" s="9"/>
      <c r="B202" s="10"/>
      <c r="C202" s="173" t="s">
        <v>403</v>
      </c>
      <c r="D202" s="174"/>
      <c r="E202" s="174"/>
      <c r="F202" s="174"/>
      <c r="G202" s="176">
        <f>SUM(G187:G200,G155:G184,G105:G152,G83:G102,G14:G80)</f>
        <v>98929335</v>
      </c>
      <c r="H202" s="174" t="s">
        <v>404</v>
      </c>
      <c r="I202" s="175"/>
      <c r="J202" s="162">
        <f>SUM(J14:J200)</f>
        <v>129775502</v>
      </c>
      <c r="K202" s="11"/>
      <c r="L202" s="9"/>
    </row>
    <row r="203" spans="1:12" s="2" customFormat="1" ht="9.9499999999999993" customHeight="1" thickBot="1" x14ac:dyDescent="0.3">
      <c r="A203" s="9"/>
      <c r="B203" s="10"/>
      <c r="C203" s="24"/>
      <c r="D203" s="26"/>
      <c r="E203" s="77"/>
      <c r="F203" s="76"/>
      <c r="G203" s="125"/>
      <c r="H203" s="125"/>
      <c r="I203" s="142"/>
      <c r="J203" s="165"/>
      <c r="K203" s="11"/>
      <c r="L203" s="9"/>
    </row>
    <row r="204" spans="1:12" s="2" customFormat="1" ht="30" customHeight="1" x14ac:dyDescent="0.25">
      <c r="A204" s="9"/>
      <c r="B204" s="10"/>
      <c r="C204" s="24"/>
      <c r="D204" s="26"/>
      <c r="E204" s="79" t="s">
        <v>366</v>
      </c>
      <c r="F204" s="181">
        <v>3.6600000000000001E-2</v>
      </c>
      <c r="G204" s="182"/>
      <c r="H204" s="187" t="s">
        <v>405</v>
      </c>
      <c r="I204" s="188"/>
      <c r="J204" s="178">
        <f>ROUND(J202*F204,0)</f>
        <v>4749783</v>
      </c>
      <c r="K204" s="11"/>
      <c r="L204" s="9"/>
    </row>
    <row r="205" spans="1:12" s="2" customFormat="1" ht="30" customHeight="1" x14ac:dyDescent="0.25">
      <c r="A205" s="9"/>
      <c r="B205" s="10"/>
      <c r="C205" s="24"/>
      <c r="D205" s="25"/>
      <c r="E205" s="80" t="s">
        <v>367</v>
      </c>
      <c r="F205" s="183">
        <v>4.19E-2</v>
      </c>
      <c r="G205" s="184"/>
      <c r="H205" s="189" t="s">
        <v>405</v>
      </c>
      <c r="I205" s="190"/>
      <c r="J205" s="179">
        <f>ROUND(J202*F205,0)</f>
        <v>5437594</v>
      </c>
      <c r="K205" s="11"/>
      <c r="L205" s="9"/>
    </row>
    <row r="206" spans="1:12" s="2" customFormat="1" ht="30" customHeight="1" x14ac:dyDescent="0.25">
      <c r="A206" s="9"/>
      <c r="B206" s="10"/>
      <c r="C206" s="24"/>
      <c r="D206" s="25"/>
      <c r="E206" s="80" t="s">
        <v>368</v>
      </c>
      <c r="F206" s="183">
        <v>0.03</v>
      </c>
      <c r="G206" s="184"/>
      <c r="H206" s="189" t="s">
        <v>405</v>
      </c>
      <c r="I206" s="190"/>
      <c r="J206" s="179">
        <f>ROUND(J202*F206,0)</f>
        <v>3893265</v>
      </c>
      <c r="K206" s="11"/>
      <c r="L206" s="9"/>
    </row>
    <row r="207" spans="1:12" s="2" customFormat="1" ht="30" customHeight="1" x14ac:dyDescent="0.25">
      <c r="A207" s="9"/>
      <c r="B207" s="10"/>
      <c r="C207" s="24"/>
      <c r="D207" s="25"/>
      <c r="E207" s="80" t="s">
        <v>371</v>
      </c>
      <c r="F207" s="183">
        <v>0.19</v>
      </c>
      <c r="G207" s="184"/>
      <c r="H207" s="189" t="s">
        <v>405</v>
      </c>
      <c r="I207" s="190"/>
      <c r="J207" s="179">
        <f>ROUND(J206*F207,0)</f>
        <v>739720</v>
      </c>
      <c r="K207" s="11"/>
      <c r="L207" s="9"/>
    </row>
    <row r="208" spans="1:12" s="2" customFormat="1" ht="30" customHeight="1" thickBot="1" x14ac:dyDescent="0.3">
      <c r="A208" s="9"/>
      <c r="B208" s="10"/>
      <c r="C208" s="24"/>
      <c r="D208" s="25"/>
      <c r="E208" s="81" t="s">
        <v>369</v>
      </c>
      <c r="F208" s="185">
        <v>2.0799999999999999E-2</v>
      </c>
      <c r="G208" s="186"/>
      <c r="H208" s="191" t="s">
        <v>405</v>
      </c>
      <c r="I208" s="192"/>
      <c r="J208" s="180">
        <f>ROUND(J202*F208,0)</f>
        <v>2699330</v>
      </c>
      <c r="K208" s="11"/>
      <c r="L208" s="9"/>
    </row>
    <row r="209" spans="1:12" s="2" customFormat="1" ht="9.9499999999999993" customHeight="1" thickBot="1" x14ac:dyDescent="0.3">
      <c r="A209" s="9"/>
      <c r="B209" s="10"/>
      <c r="C209" s="24"/>
      <c r="D209" s="25"/>
      <c r="E209" s="77"/>
      <c r="F209" s="76"/>
      <c r="G209" s="125"/>
      <c r="H209" s="125"/>
      <c r="I209" s="142"/>
      <c r="J209" s="166"/>
      <c r="K209" s="11"/>
      <c r="L209" s="9"/>
    </row>
    <row r="210" spans="1:12" s="2" customFormat="1" ht="30" customHeight="1" thickBot="1" x14ac:dyDescent="0.3">
      <c r="A210" s="9"/>
      <c r="B210" s="10"/>
      <c r="C210" s="24"/>
      <c r="D210" s="25"/>
      <c r="E210" s="92" t="s">
        <v>370</v>
      </c>
      <c r="F210" s="93"/>
      <c r="G210" s="93"/>
      <c r="H210" s="93"/>
      <c r="I210" s="94"/>
      <c r="J210" s="167">
        <f>J202+J204+J205+J206+J207+J208</f>
        <v>147295194</v>
      </c>
      <c r="K210" s="11"/>
      <c r="L210" s="9"/>
    </row>
    <row r="211" spans="1:12" s="2" customFormat="1" thickBot="1" x14ac:dyDescent="0.3">
      <c r="A211" s="9"/>
      <c r="B211" s="10"/>
      <c r="C211" s="24"/>
      <c r="D211" s="25"/>
      <c r="E211" s="24"/>
      <c r="F211" s="24"/>
      <c r="G211" s="117"/>
      <c r="H211" s="117"/>
      <c r="I211" s="143"/>
      <c r="J211" s="168"/>
      <c r="K211" s="11"/>
      <c r="L211" s="9"/>
    </row>
    <row r="212" spans="1:12" s="2" customFormat="1" ht="15.75" x14ac:dyDescent="0.25">
      <c r="A212" s="9"/>
      <c r="B212" s="10"/>
      <c r="C212" s="27"/>
      <c r="D212" s="85"/>
      <c r="E212" s="85"/>
      <c r="F212" s="85"/>
      <c r="G212" s="85"/>
      <c r="H212" s="85"/>
      <c r="I212" s="85"/>
      <c r="J212" s="86"/>
      <c r="K212" s="12"/>
      <c r="L212" s="9"/>
    </row>
    <row r="213" spans="1:12" s="2" customFormat="1" ht="45" customHeight="1" x14ac:dyDescent="0.25">
      <c r="A213" s="9"/>
      <c r="B213" s="10"/>
      <c r="C213" s="87" t="s">
        <v>12</v>
      </c>
      <c r="D213" s="88"/>
      <c r="E213" s="88"/>
      <c r="F213" s="89" t="s">
        <v>6</v>
      </c>
      <c r="G213" s="89"/>
      <c r="H213" s="89"/>
      <c r="I213" s="89"/>
      <c r="J213" s="169" t="s">
        <v>13</v>
      </c>
      <c r="K213" s="13"/>
      <c r="L213" s="9"/>
    </row>
    <row r="214" spans="1:12" s="2" customFormat="1" ht="45" customHeight="1" x14ac:dyDescent="0.25">
      <c r="A214" s="9"/>
      <c r="B214" s="10"/>
      <c r="C214" s="87" t="s">
        <v>26</v>
      </c>
      <c r="D214" s="88"/>
      <c r="E214" s="88"/>
      <c r="F214" s="193" t="s">
        <v>14</v>
      </c>
      <c r="G214" s="194"/>
      <c r="H214" s="195"/>
      <c r="I214" s="133" t="s">
        <v>15</v>
      </c>
      <c r="J214" s="78">
        <v>0.26179999999999998</v>
      </c>
      <c r="K214" s="36"/>
      <c r="L214" s="9"/>
    </row>
    <row r="215" spans="1:12" s="2" customFormat="1" ht="45" customHeight="1" x14ac:dyDescent="0.25">
      <c r="A215" s="9"/>
      <c r="B215" s="10"/>
      <c r="C215" s="87" t="s">
        <v>16</v>
      </c>
      <c r="D215" s="88"/>
      <c r="E215" s="88"/>
      <c r="F215" s="196" t="s">
        <v>17</v>
      </c>
      <c r="G215" s="197"/>
      <c r="H215" s="198"/>
      <c r="I215" s="133" t="s">
        <v>18</v>
      </c>
      <c r="J215" s="78">
        <v>0.01</v>
      </c>
      <c r="K215" s="13"/>
      <c r="L215" s="9"/>
    </row>
    <row r="216" spans="1:12" s="3" customFormat="1" ht="45" customHeight="1" x14ac:dyDescent="0.25">
      <c r="A216" s="9"/>
      <c r="B216" s="10"/>
      <c r="C216" s="30"/>
      <c r="D216" s="31"/>
      <c r="E216" s="32"/>
      <c r="F216" s="199" t="s">
        <v>19</v>
      </c>
      <c r="G216" s="200"/>
      <c r="H216" s="201"/>
      <c r="I216" s="133" t="s">
        <v>20</v>
      </c>
      <c r="J216" s="78">
        <v>0.04</v>
      </c>
      <c r="K216" s="11"/>
      <c r="L216" s="9"/>
    </row>
    <row r="217" spans="1:12" ht="45" customHeight="1" x14ac:dyDescent="0.3">
      <c r="A217" s="4"/>
      <c r="B217" s="7"/>
      <c r="C217" s="33"/>
      <c r="D217" s="34"/>
      <c r="E217" s="35"/>
      <c r="F217" s="193" t="s">
        <v>21</v>
      </c>
      <c r="G217" s="194"/>
      <c r="H217" s="195"/>
      <c r="I217" s="133" t="s">
        <v>22</v>
      </c>
      <c r="J217" s="78">
        <f>SUM(J214:J216)</f>
        <v>0.31179999999999997</v>
      </c>
      <c r="K217" s="8"/>
      <c r="L217" s="4"/>
    </row>
    <row r="218" spans="1:12" ht="17.25" thickBot="1" x14ac:dyDescent="0.35">
      <c r="A218" s="4"/>
      <c r="B218" s="7"/>
      <c r="C218" s="33"/>
      <c r="D218" s="38"/>
      <c r="E218" s="39"/>
      <c r="F218" s="90"/>
      <c r="G218" s="90"/>
      <c r="H218" s="90"/>
      <c r="I218" s="90"/>
      <c r="J218" s="91"/>
      <c r="K218" s="8"/>
      <c r="L218" s="4"/>
    </row>
    <row r="219" spans="1:12" ht="47.25" customHeight="1" x14ac:dyDescent="0.3">
      <c r="A219" s="4"/>
      <c r="B219" s="7"/>
      <c r="C219" s="37"/>
      <c r="D219" s="28"/>
      <c r="E219" s="28"/>
      <c r="F219" s="37"/>
      <c r="G219" s="126"/>
      <c r="H219" s="126"/>
      <c r="I219" s="134"/>
      <c r="J219" s="170"/>
      <c r="K219" s="8"/>
      <c r="L219" s="4"/>
    </row>
    <row r="220" spans="1:12" ht="47.25" customHeight="1" x14ac:dyDescent="0.3">
      <c r="A220" s="4"/>
      <c r="B220" s="7"/>
      <c r="C220" s="28"/>
      <c r="D220" s="28"/>
      <c r="E220" s="29" t="s">
        <v>27</v>
      </c>
      <c r="F220" s="28"/>
      <c r="G220" s="127"/>
      <c r="H220" s="127"/>
      <c r="I220" s="135"/>
      <c r="J220" s="171"/>
      <c r="K220" s="8"/>
      <c r="L220" s="4"/>
    </row>
    <row r="221" spans="1:12" ht="17.25" thickBot="1" x14ac:dyDescent="0.35">
      <c r="A221" s="4"/>
      <c r="B221" s="42"/>
      <c r="C221" s="66"/>
      <c r="D221" s="66"/>
      <c r="E221" s="67"/>
      <c r="F221" s="66"/>
      <c r="G221" s="128"/>
      <c r="H221" s="128"/>
      <c r="I221" s="144"/>
      <c r="J221" s="172"/>
      <c r="K221" s="43"/>
      <c r="L221" s="4"/>
    </row>
    <row r="222" spans="1:12" ht="17.25" thickTop="1" x14ac:dyDescent="0.3">
      <c r="A222" s="4"/>
      <c r="B222" s="4"/>
      <c r="K222" s="4"/>
      <c r="L222" s="4"/>
    </row>
    <row r="224" spans="1:12" x14ac:dyDescent="0.3">
      <c r="F224" s="51"/>
    </row>
  </sheetData>
  <mergeCells count="42">
    <mergeCell ref="C10:J10"/>
    <mergeCell ref="C3:D3"/>
    <mergeCell ref="C5:J5"/>
    <mergeCell ref="C6:J6"/>
    <mergeCell ref="C7:J8"/>
    <mergeCell ref="C9:J9"/>
    <mergeCell ref="H11:H12"/>
    <mergeCell ref="C202:F202"/>
    <mergeCell ref="H202:I202"/>
    <mergeCell ref="C201:I201"/>
    <mergeCell ref="C11:C12"/>
    <mergeCell ref="D11:D12"/>
    <mergeCell ref="E11:E12"/>
    <mergeCell ref="F11:F12"/>
    <mergeCell ref="G11:G12"/>
    <mergeCell ref="I11:I12"/>
    <mergeCell ref="J11:J12"/>
    <mergeCell ref="C81:I81"/>
    <mergeCell ref="C103:I103"/>
    <mergeCell ref="C153:I153"/>
    <mergeCell ref="C185:I185"/>
    <mergeCell ref="E210:I210"/>
    <mergeCell ref="F204:G204"/>
    <mergeCell ref="F205:G205"/>
    <mergeCell ref="F206:G206"/>
    <mergeCell ref="F207:G207"/>
    <mergeCell ref="F208:G208"/>
    <mergeCell ref="H204:I204"/>
    <mergeCell ref="H205:I205"/>
    <mergeCell ref="H206:I206"/>
    <mergeCell ref="H207:I207"/>
    <mergeCell ref="H208:I208"/>
    <mergeCell ref="D212:J212"/>
    <mergeCell ref="C213:E213"/>
    <mergeCell ref="F213:I213"/>
    <mergeCell ref="F218:J218"/>
    <mergeCell ref="C214:E214"/>
    <mergeCell ref="C215:E215"/>
    <mergeCell ref="F214:H214"/>
    <mergeCell ref="F215:H215"/>
    <mergeCell ref="F216:H216"/>
    <mergeCell ref="F217:H217"/>
  </mergeCells>
  <conditionalFormatting sqref="D83:D102">
    <cfRule type="duplicateValues" dxfId="5" priority="4"/>
  </conditionalFormatting>
  <conditionalFormatting sqref="D105:D152">
    <cfRule type="duplicateValues" dxfId="4" priority="5"/>
  </conditionalFormatting>
  <conditionalFormatting sqref="D155:D184">
    <cfRule type="duplicateValues" dxfId="3" priority="6"/>
  </conditionalFormatting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  <ignoredErrors>
    <ignoredError sqref="J205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803A6E-B6D6-4EAB-A46D-AE5AA0C5CD4D}">
  <dimension ref="A1:L224"/>
  <sheetViews>
    <sheetView showGridLines="0" tabSelected="1" topLeftCell="A204" zoomScale="70" zoomScaleNormal="70" zoomScaleSheetLayoutView="85" zoomScalePageLayoutView="91" workbookViewId="0">
      <selection activeCell="N216" sqref="N216"/>
    </sheetView>
  </sheetViews>
  <sheetFormatPr baseColWidth="10" defaultColWidth="11.42578125" defaultRowHeight="16.5" x14ac:dyDescent="0.3"/>
  <cols>
    <col min="1" max="2" width="3.42578125" style="1" customWidth="1"/>
    <col min="3" max="3" width="7.85546875" style="17" customWidth="1"/>
    <col min="4" max="4" width="15.42578125" style="17" customWidth="1"/>
    <col min="5" max="5" width="73.28515625" style="17" customWidth="1"/>
    <col min="6" max="6" width="8.7109375" style="17" customWidth="1"/>
    <col min="7" max="7" width="26.28515625" style="117" customWidth="1"/>
    <col min="8" max="8" width="18.85546875" style="117" customWidth="1"/>
    <col min="9" max="9" width="16.85546875" style="136" customWidth="1"/>
    <col min="10" max="10" width="30" style="154" customWidth="1"/>
    <col min="11" max="11" width="3.28515625" style="1" customWidth="1"/>
    <col min="12" max="12" width="2.7109375" style="1" customWidth="1"/>
    <col min="13" max="16384" width="11.42578125" style="1"/>
  </cols>
  <sheetData>
    <row r="1" spans="1:12" ht="17.25" thickBot="1" x14ac:dyDescent="0.35">
      <c r="A1" s="4"/>
      <c r="B1" s="4"/>
      <c r="K1" s="4"/>
      <c r="L1" s="4"/>
    </row>
    <row r="2" spans="1:12" ht="17.25" thickTop="1" x14ac:dyDescent="0.3">
      <c r="A2" s="4"/>
      <c r="B2" s="5"/>
      <c r="C2" s="52"/>
      <c r="D2" s="52"/>
      <c r="E2" s="52"/>
      <c r="F2" s="52"/>
      <c r="G2" s="118"/>
      <c r="H2" s="118"/>
      <c r="I2" s="137"/>
      <c r="J2" s="155"/>
      <c r="K2" s="6"/>
      <c r="L2" s="4"/>
    </row>
    <row r="3" spans="1:12" ht="26.25" customHeight="1" x14ac:dyDescent="0.3">
      <c r="A3" s="4"/>
      <c r="B3" s="7"/>
      <c r="C3" s="105" t="s">
        <v>0</v>
      </c>
      <c r="D3" s="105"/>
      <c r="K3" s="8"/>
      <c r="L3" s="4"/>
    </row>
    <row r="4" spans="1:12" x14ac:dyDescent="0.3">
      <c r="A4" s="4"/>
      <c r="B4" s="7"/>
      <c r="C4" s="53" t="s">
        <v>1</v>
      </c>
      <c r="D4" s="54" t="s">
        <v>2</v>
      </c>
      <c r="K4" s="8"/>
      <c r="L4" s="4"/>
    </row>
    <row r="5" spans="1:12" x14ac:dyDescent="0.3">
      <c r="A5" s="4"/>
      <c r="B5" s="7"/>
      <c r="C5" s="106" t="s">
        <v>3</v>
      </c>
      <c r="D5" s="106"/>
      <c r="E5" s="106"/>
      <c r="F5" s="106"/>
      <c r="G5" s="106"/>
      <c r="H5" s="106"/>
      <c r="I5" s="106"/>
      <c r="J5" s="106"/>
      <c r="K5" s="8"/>
      <c r="L5" s="4"/>
    </row>
    <row r="6" spans="1:12" ht="17.25" thickBot="1" x14ac:dyDescent="0.35">
      <c r="A6" s="4"/>
      <c r="B6" s="7"/>
      <c r="C6" s="107" t="s">
        <v>23</v>
      </c>
      <c r="D6" s="107"/>
      <c r="E6" s="107"/>
      <c r="F6" s="107"/>
      <c r="G6" s="107"/>
      <c r="H6" s="107"/>
      <c r="I6" s="107"/>
      <c r="J6" s="107"/>
      <c r="K6" s="8"/>
      <c r="L6" s="4"/>
    </row>
    <row r="7" spans="1:12" s="15" customFormat="1" ht="16.5" customHeight="1" x14ac:dyDescent="0.3">
      <c r="A7" s="14"/>
      <c r="B7" s="40"/>
      <c r="C7" s="108" t="s">
        <v>24</v>
      </c>
      <c r="D7" s="109"/>
      <c r="E7" s="109"/>
      <c r="F7" s="109"/>
      <c r="G7" s="109"/>
      <c r="H7" s="109"/>
      <c r="I7" s="109"/>
      <c r="J7" s="110"/>
      <c r="K7" s="16"/>
      <c r="L7" s="14"/>
    </row>
    <row r="8" spans="1:12" ht="33.75" customHeight="1" thickBot="1" x14ac:dyDescent="0.35">
      <c r="A8" s="4"/>
      <c r="B8" s="41"/>
      <c r="C8" s="111"/>
      <c r="D8" s="112"/>
      <c r="E8" s="112"/>
      <c r="F8" s="112"/>
      <c r="G8" s="112"/>
      <c r="H8" s="112"/>
      <c r="I8" s="112"/>
      <c r="J8" s="113"/>
      <c r="K8" s="8"/>
      <c r="L8" s="4"/>
    </row>
    <row r="9" spans="1:12" ht="34.5" customHeight="1" x14ac:dyDescent="0.3">
      <c r="A9" s="4"/>
      <c r="B9" s="41"/>
      <c r="C9" s="114" t="s">
        <v>25</v>
      </c>
      <c r="D9" s="115"/>
      <c r="E9" s="115"/>
      <c r="F9" s="115"/>
      <c r="G9" s="115"/>
      <c r="H9" s="115"/>
      <c r="I9" s="115"/>
      <c r="J9" s="116"/>
      <c r="K9" s="8"/>
      <c r="L9" s="4"/>
    </row>
    <row r="10" spans="1:12" ht="30" customHeight="1" thickBot="1" x14ac:dyDescent="0.35">
      <c r="A10" s="4"/>
      <c r="B10" s="41"/>
      <c r="C10" s="103"/>
      <c r="D10" s="103"/>
      <c r="E10" s="103"/>
      <c r="F10" s="103"/>
      <c r="G10" s="103"/>
      <c r="H10" s="103"/>
      <c r="I10" s="103"/>
      <c r="J10" s="104"/>
      <c r="K10" s="8"/>
      <c r="L10" s="4"/>
    </row>
    <row r="11" spans="1:12" ht="30" customHeight="1" x14ac:dyDescent="0.3">
      <c r="A11" s="4"/>
      <c r="B11" s="7"/>
      <c r="C11" s="99" t="s">
        <v>4</v>
      </c>
      <c r="D11" s="101" t="s">
        <v>5</v>
      </c>
      <c r="E11" s="99" t="s">
        <v>6</v>
      </c>
      <c r="F11" s="101" t="s">
        <v>7</v>
      </c>
      <c r="G11" s="119" t="s">
        <v>9</v>
      </c>
      <c r="H11" s="129" t="s">
        <v>393</v>
      </c>
      <c r="I11" s="131" t="s">
        <v>8</v>
      </c>
      <c r="J11" s="156" t="s">
        <v>10</v>
      </c>
      <c r="K11" s="8"/>
      <c r="L11" s="4"/>
    </row>
    <row r="12" spans="1:12" ht="30" customHeight="1" thickBot="1" x14ac:dyDescent="0.35">
      <c r="A12" s="4"/>
      <c r="B12" s="7"/>
      <c r="C12" s="100"/>
      <c r="D12" s="102"/>
      <c r="E12" s="100"/>
      <c r="F12" s="102"/>
      <c r="G12" s="120"/>
      <c r="H12" s="130"/>
      <c r="I12" s="132"/>
      <c r="J12" s="157"/>
      <c r="K12" s="8"/>
      <c r="L12" s="4"/>
    </row>
    <row r="13" spans="1:12" ht="30" customHeight="1" thickBot="1" x14ac:dyDescent="0.35">
      <c r="A13" s="4"/>
      <c r="B13" s="7"/>
      <c r="C13" s="44" t="s">
        <v>158</v>
      </c>
      <c r="D13" s="45"/>
      <c r="E13" s="45"/>
      <c r="F13" s="45"/>
      <c r="G13" s="121"/>
      <c r="H13" s="121"/>
      <c r="I13" s="138"/>
      <c r="J13" s="158"/>
      <c r="K13" s="8"/>
      <c r="L13" s="4"/>
    </row>
    <row r="14" spans="1:12" ht="30" customHeight="1" x14ac:dyDescent="0.3">
      <c r="A14" s="4"/>
      <c r="B14" s="7"/>
      <c r="C14" s="46" t="s">
        <v>28</v>
      </c>
      <c r="D14" s="47">
        <v>3007</v>
      </c>
      <c r="E14" s="145" t="s">
        <v>29</v>
      </c>
      <c r="F14" s="47" t="s">
        <v>47</v>
      </c>
      <c r="G14" s="202"/>
      <c r="H14" s="202"/>
      <c r="I14" s="139">
        <v>1</v>
      </c>
      <c r="J14" s="159">
        <f>I14*H14</f>
        <v>0</v>
      </c>
      <c r="K14" s="8"/>
      <c r="L14" s="4"/>
    </row>
    <row r="15" spans="1:12" ht="30" customHeight="1" x14ac:dyDescent="0.3">
      <c r="A15" s="4"/>
      <c r="B15" s="7"/>
      <c r="C15" s="23" t="s">
        <v>31</v>
      </c>
      <c r="D15" s="20">
        <v>3710</v>
      </c>
      <c r="E15" s="146" t="s">
        <v>32</v>
      </c>
      <c r="F15" s="20" t="s">
        <v>30</v>
      </c>
      <c r="G15" s="203"/>
      <c r="H15" s="203"/>
      <c r="I15" s="140">
        <v>1</v>
      </c>
      <c r="J15" s="160">
        <f t="shared" ref="J15:J78" si="0">I15*H15</f>
        <v>0</v>
      </c>
      <c r="K15" s="8"/>
      <c r="L15" s="4"/>
    </row>
    <row r="16" spans="1:12" ht="30" customHeight="1" x14ac:dyDescent="0.3">
      <c r="A16" s="4"/>
      <c r="B16" s="7"/>
      <c r="C16" s="23" t="s">
        <v>33</v>
      </c>
      <c r="D16" s="20">
        <v>3010</v>
      </c>
      <c r="E16" s="146" t="s">
        <v>34</v>
      </c>
      <c r="F16" s="20" t="s">
        <v>30</v>
      </c>
      <c r="G16" s="203"/>
      <c r="H16" s="203"/>
      <c r="I16" s="140">
        <v>1</v>
      </c>
      <c r="J16" s="160">
        <f t="shared" si="0"/>
        <v>0</v>
      </c>
      <c r="K16" s="8"/>
      <c r="L16" s="4"/>
    </row>
    <row r="17" spans="1:12" ht="30" customHeight="1" x14ac:dyDescent="0.3">
      <c r="A17" s="4"/>
      <c r="B17" s="7"/>
      <c r="C17" s="23" t="s">
        <v>35</v>
      </c>
      <c r="D17" s="20">
        <v>3011</v>
      </c>
      <c r="E17" s="146" t="s">
        <v>36</v>
      </c>
      <c r="F17" s="20" t="s">
        <v>51</v>
      </c>
      <c r="G17" s="203"/>
      <c r="H17" s="203"/>
      <c r="I17" s="140">
        <v>1</v>
      </c>
      <c r="J17" s="160">
        <f t="shared" si="0"/>
        <v>0</v>
      </c>
      <c r="K17" s="8"/>
      <c r="L17" s="4"/>
    </row>
    <row r="18" spans="1:12" ht="30" customHeight="1" x14ac:dyDescent="0.3">
      <c r="A18" s="4"/>
      <c r="B18" s="7"/>
      <c r="C18" s="23" t="s">
        <v>37</v>
      </c>
      <c r="D18" s="20">
        <v>3486</v>
      </c>
      <c r="E18" s="146" t="s">
        <v>38</v>
      </c>
      <c r="F18" s="20" t="s">
        <v>30</v>
      </c>
      <c r="G18" s="203"/>
      <c r="H18" s="203"/>
      <c r="I18" s="140">
        <v>1</v>
      </c>
      <c r="J18" s="160">
        <f t="shared" si="0"/>
        <v>0</v>
      </c>
      <c r="K18" s="8"/>
      <c r="L18" s="4"/>
    </row>
    <row r="19" spans="1:12" ht="30" customHeight="1" x14ac:dyDescent="0.3">
      <c r="A19" s="4"/>
      <c r="B19" s="7"/>
      <c r="C19" s="23" t="s">
        <v>39</v>
      </c>
      <c r="D19" s="20">
        <v>4613</v>
      </c>
      <c r="E19" s="146" t="s">
        <v>40</v>
      </c>
      <c r="F19" s="20" t="s">
        <v>30</v>
      </c>
      <c r="G19" s="203"/>
      <c r="H19" s="203"/>
      <c r="I19" s="140">
        <v>1</v>
      </c>
      <c r="J19" s="160">
        <f t="shared" si="0"/>
        <v>0</v>
      </c>
      <c r="K19" s="8"/>
      <c r="L19" s="4"/>
    </row>
    <row r="20" spans="1:12" ht="30" customHeight="1" x14ac:dyDescent="0.3">
      <c r="A20" s="4"/>
      <c r="B20" s="7"/>
      <c r="C20" s="23" t="s">
        <v>42</v>
      </c>
      <c r="D20" s="20">
        <v>5380</v>
      </c>
      <c r="E20" s="146" t="s">
        <v>43</v>
      </c>
      <c r="F20" s="20" t="s">
        <v>30</v>
      </c>
      <c r="G20" s="203"/>
      <c r="H20" s="203"/>
      <c r="I20" s="140">
        <v>1</v>
      </c>
      <c r="J20" s="160">
        <f t="shared" si="0"/>
        <v>0</v>
      </c>
      <c r="K20" s="8"/>
      <c r="L20" s="4"/>
    </row>
    <row r="21" spans="1:12" ht="30" customHeight="1" x14ac:dyDescent="0.3">
      <c r="A21" s="4"/>
      <c r="B21" s="7"/>
      <c r="C21" s="23" t="s">
        <v>44</v>
      </c>
      <c r="D21" s="20">
        <v>7967</v>
      </c>
      <c r="E21" s="146" t="s">
        <v>45</v>
      </c>
      <c r="F21" s="20" t="s">
        <v>30</v>
      </c>
      <c r="G21" s="203"/>
      <c r="H21" s="203"/>
      <c r="I21" s="140">
        <v>1</v>
      </c>
      <c r="J21" s="160">
        <f t="shared" si="0"/>
        <v>0</v>
      </c>
      <c r="K21" s="8"/>
      <c r="L21" s="4"/>
    </row>
    <row r="22" spans="1:12" ht="30" customHeight="1" x14ac:dyDescent="0.3">
      <c r="A22" s="4"/>
      <c r="B22" s="7"/>
      <c r="C22" s="23" t="s">
        <v>46</v>
      </c>
      <c r="D22" s="20">
        <v>4034</v>
      </c>
      <c r="E22" s="146" t="s">
        <v>372</v>
      </c>
      <c r="F22" s="20" t="s">
        <v>47</v>
      </c>
      <c r="G22" s="203"/>
      <c r="H22" s="203"/>
      <c r="I22" s="140">
        <v>1</v>
      </c>
      <c r="J22" s="160">
        <f t="shared" si="0"/>
        <v>0</v>
      </c>
      <c r="K22" s="8"/>
      <c r="L22" s="4"/>
    </row>
    <row r="23" spans="1:12" ht="30" customHeight="1" x14ac:dyDescent="0.3">
      <c r="A23" s="4"/>
      <c r="B23" s="7"/>
      <c r="C23" s="23" t="s">
        <v>48</v>
      </c>
      <c r="D23" s="20">
        <v>5843</v>
      </c>
      <c r="E23" s="146" t="s">
        <v>373</v>
      </c>
      <c r="F23" s="20" t="s">
        <v>47</v>
      </c>
      <c r="G23" s="203"/>
      <c r="H23" s="203"/>
      <c r="I23" s="140">
        <v>1</v>
      </c>
      <c r="J23" s="160">
        <f t="shared" si="0"/>
        <v>0</v>
      </c>
      <c r="K23" s="8"/>
      <c r="L23" s="4"/>
    </row>
    <row r="24" spans="1:12" ht="30" customHeight="1" x14ac:dyDescent="0.3">
      <c r="A24" s="4"/>
      <c r="B24" s="7"/>
      <c r="C24" s="23" t="s">
        <v>49</v>
      </c>
      <c r="D24" s="20">
        <v>7900</v>
      </c>
      <c r="E24" s="146" t="s">
        <v>374</v>
      </c>
      <c r="F24" s="20" t="s">
        <v>47</v>
      </c>
      <c r="G24" s="203"/>
      <c r="H24" s="203"/>
      <c r="I24" s="140">
        <v>1</v>
      </c>
      <c r="J24" s="160">
        <f t="shared" si="0"/>
        <v>0</v>
      </c>
      <c r="K24" s="8"/>
      <c r="L24" s="4"/>
    </row>
    <row r="25" spans="1:12" ht="30" customHeight="1" x14ac:dyDescent="0.3">
      <c r="A25" s="4"/>
      <c r="B25" s="7"/>
      <c r="C25" s="23" t="s">
        <v>50</v>
      </c>
      <c r="D25" s="20">
        <v>3800</v>
      </c>
      <c r="E25" s="146" t="s">
        <v>55</v>
      </c>
      <c r="F25" s="20" t="s">
        <v>47</v>
      </c>
      <c r="G25" s="203"/>
      <c r="H25" s="203"/>
      <c r="I25" s="140">
        <v>1</v>
      </c>
      <c r="J25" s="160">
        <f t="shared" si="0"/>
        <v>0</v>
      </c>
      <c r="K25" s="8"/>
      <c r="L25" s="4"/>
    </row>
    <row r="26" spans="1:12" ht="30" customHeight="1" x14ac:dyDescent="0.3">
      <c r="A26" s="4"/>
      <c r="B26" s="7"/>
      <c r="C26" s="23" t="s">
        <v>52</v>
      </c>
      <c r="D26" s="20">
        <v>4157</v>
      </c>
      <c r="E26" s="146" t="s">
        <v>57</v>
      </c>
      <c r="F26" s="20" t="s">
        <v>30</v>
      </c>
      <c r="G26" s="203"/>
      <c r="H26" s="203"/>
      <c r="I26" s="140">
        <v>1</v>
      </c>
      <c r="J26" s="160">
        <f t="shared" si="0"/>
        <v>0</v>
      </c>
      <c r="K26" s="8"/>
      <c r="L26" s="4"/>
    </row>
    <row r="27" spans="1:12" ht="30" customHeight="1" x14ac:dyDescent="0.3">
      <c r="A27" s="4"/>
      <c r="B27" s="7"/>
      <c r="C27" s="23" t="s">
        <v>53</v>
      </c>
      <c r="D27" s="20">
        <v>4159</v>
      </c>
      <c r="E27" s="146" t="s">
        <v>59</v>
      </c>
      <c r="F27" s="20" t="s">
        <v>30</v>
      </c>
      <c r="G27" s="203"/>
      <c r="H27" s="203"/>
      <c r="I27" s="140">
        <v>1</v>
      </c>
      <c r="J27" s="160">
        <f t="shared" si="0"/>
        <v>0</v>
      </c>
      <c r="K27" s="8"/>
      <c r="L27" s="4"/>
    </row>
    <row r="28" spans="1:12" ht="30" customHeight="1" x14ac:dyDescent="0.3">
      <c r="A28" s="4"/>
      <c r="B28" s="7"/>
      <c r="C28" s="23" t="s">
        <v>54</v>
      </c>
      <c r="D28" s="20">
        <v>4488</v>
      </c>
      <c r="E28" s="146" t="s">
        <v>61</v>
      </c>
      <c r="F28" s="20" t="s">
        <v>30</v>
      </c>
      <c r="G28" s="203"/>
      <c r="H28" s="203"/>
      <c r="I28" s="140">
        <v>1</v>
      </c>
      <c r="J28" s="160">
        <f t="shared" si="0"/>
        <v>0</v>
      </c>
      <c r="K28" s="8"/>
      <c r="L28" s="4"/>
    </row>
    <row r="29" spans="1:12" ht="30" customHeight="1" x14ac:dyDescent="0.3">
      <c r="A29" s="4"/>
      <c r="B29" s="7"/>
      <c r="C29" s="23" t="s">
        <v>56</v>
      </c>
      <c r="D29" s="20">
        <v>4489</v>
      </c>
      <c r="E29" s="146" t="s">
        <v>63</v>
      </c>
      <c r="F29" s="20" t="s">
        <v>30</v>
      </c>
      <c r="G29" s="203"/>
      <c r="H29" s="203"/>
      <c r="I29" s="140">
        <v>1</v>
      </c>
      <c r="J29" s="160">
        <f t="shared" si="0"/>
        <v>0</v>
      </c>
      <c r="K29" s="8"/>
      <c r="L29" s="4"/>
    </row>
    <row r="30" spans="1:12" ht="30" customHeight="1" x14ac:dyDescent="0.3">
      <c r="A30" s="4"/>
      <c r="B30" s="7"/>
      <c r="C30" s="23" t="s">
        <v>58</v>
      </c>
      <c r="D30" s="20">
        <v>4747</v>
      </c>
      <c r="E30" s="146" t="s">
        <v>65</v>
      </c>
      <c r="F30" s="20" t="s">
        <v>30</v>
      </c>
      <c r="G30" s="203"/>
      <c r="H30" s="203"/>
      <c r="I30" s="140">
        <v>1</v>
      </c>
      <c r="J30" s="160">
        <f t="shared" si="0"/>
        <v>0</v>
      </c>
      <c r="K30" s="8"/>
      <c r="L30" s="4"/>
    </row>
    <row r="31" spans="1:12" ht="30" customHeight="1" x14ac:dyDescent="0.3">
      <c r="A31" s="4"/>
      <c r="B31" s="7"/>
      <c r="C31" s="23" t="s">
        <v>60</v>
      </c>
      <c r="D31" s="20">
        <v>5355</v>
      </c>
      <c r="E31" s="146" t="s">
        <v>67</v>
      </c>
      <c r="F31" s="20" t="s">
        <v>30</v>
      </c>
      <c r="G31" s="203"/>
      <c r="H31" s="203"/>
      <c r="I31" s="140">
        <v>1</v>
      </c>
      <c r="J31" s="160">
        <f t="shared" si="0"/>
        <v>0</v>
      </c>
      <c r="K31" s="8"/>
      <c r="L31" s="4"/>
    </row>
    <row r="32" spans="1:12" ht="30" customHeight="1" x14ac:dyDescent="0.3">
      <c r="A32" s="4"/>
      <c r="B32" s="7"/>
      <c r="C32" s="23" t="s">
        <v>62</v>
      </c>
      <c r="D32" s="20">
        <v>6016</v>
      </c>
      <c r="E32" s="146" t="s">
        <v>69</v>
      </c>
      <c r="F32" s="20" t="s">
        <v>30</v>
      </c>
      <c r="G32" s="203"/>
      <c r="H32" s="203"/>
      <c r="I32" s="140">
        <v>1</v>
      </c>
      <c r="J32" s="160">
        <f t="shared" si="0"/>
        <v>0</v>
      </c>
      <c r="K32" s="8"/>
      <c r="L32" s="4"/>
    </row>
    <row r="33" spans="1:12" ht="30" customHeight="1" x14ac:dyDescent="0.3">
      <c r="A33" s="4"/>
      <c r="B33" s="7"/>
      <c r="C33" s="23" t="s">
        <v>64</v>
      </c>
      <c r="D33" s="20">
        <v>8617</v>
      </c>
      <c r="E33" s="146" t="s">
        <v>72</v>
      </c>
      <c r="F33" s="20" t="s">
        <v>30</v>
      </c>
      <c r="G33" s="203"/>
      <c r="H33" s="203"/>
      <c r="I33" s="140">
        <v>1</v>
      </c>
      <c r="J33" s="160">
        <f t="shared" si="0"/>
        <v>0</v>
      </c>
      <c r="K33" s="8"/>
      <c r="L33" s="4"/>
    </row>
    <row r="34" spans="1:12" ht="30" customHeight="1" x14ac:dyDescent="0.3">
      <c r="A34" s="4"/>
      <c r="B34" s="7"/>
      <c r="C34" s="23" t="s">
        <v>66</v>
      </c>
      <c r="D34" s="20">
        <v>4758</v>
      </c>
      <c r="E34" s="146" t="s">
        <v>74</v>
      </c>
      <c r="F34" s="20" t="s">
        <v>51</v>
      </c>
      <c r="G34" s="203"/>
      <c r="H34" s="203"/>
      <c r="I34" s="140">
        <v>1</v>
      </c>
      <c r="J34" s="160">
        <f t="shared" si="0"/>
        <v>0</v>
      </c>
      <c r="K34" s="8"/>
      <c r="L34" s="4"/>
    </row>
    <row r="35" spans="1:12" ht="30" customHeight="1" x14ac:dyDescent="0.3">
      <c r="A35" s="4"/>
      <c r="B35" s="7"/>
      <c r="C35" s="23" t="s">
        <v>68</v>
      </c>
      <c r="D35" s="20">
        <v>4784</v>
      </c>
      <c r="E35" s="146" t="s">
        <v>76</v>
      </c>
      <c r="F35" s="20" t="s">
        <v>30</v>
      </c>
      <c r="G35" s="203"/>
      <c r="H35" s="203"/>
      <c r="I35" s="140">
        <v>1</v>
      </c>
      <c r="J35" s="160">
        <f t="shared" si="0"/>
        <v>0</v>
      </c>
      <c r="K35" s="8"/>
      <c r="L35" s="4"/>
    </row>
    <row r="36" spans="1:12" ht="30" customHeight="1" x14ac:dyDescent="0.3">
      <c r="A36" s="4"/>
      <c r="B36" s="7"/>
      <c r="C36" s="23" t="s">
        <v>71</v>
      </c>
      <c r="D36" s="20">
        <v>6053</v>
      </c>
      <c r="E36" s="146" t="s">
        <v>78</v>
      </c>
      <c r="F36" s="20" t="s">
        <v>30</v>
      </c>
      <c r="G36" s="203"/>
      <c r="H36" s="203"/>
      <c r="I36" s="140">
        <v>1</v>
      </c>
      <c r="J36" s="160">
        <f t="shared" si="0"/>
        <v>0</v>
      </c>
      <c r="K36" s="8"/>
      <c r="L36" s="4"/>
    </row>
    <row r="37" spans="1:12" ht="30" customHeight="1" x14ac:dyDescent="0.3">
      <c r="A37" s="4"/>
      <c r="B37" s="7"/>
      <c r="C37" s="23" t="s">
        <v>73</v>
      </c>
      <c r="D37" s="20">
        <v>3204</v>
      </c>
      <c r="E37" s="146" t="s">
        <v>80</v>
      </c>
      <c r="F37" s="20" t="s">
        <v>30</v>
      </c>
      <c r="G37" s="203"/>
      <c r="H37" s="203"/>
      <c r="I37" s="140">
        <v>1</v>
      </c>
      <c r="J37" s="160">
        <f t="shared" si="0"/>
        <v>0</v>
      </c>
      <c r="K37" s="8"/>
      <c r="L37" s="4"/>
    </row>
    <row r="38" spans="1:12" ht="30" customHeight="1" x14ac:dyDescent="0.3">
      <c r="A38" s="4"/>
      <c r="B38" s="7"/>
      <c r="C38" s="23" t="s">
        <v>75</v>
      </c>
      <c r="D38" s="20">
        <v>7785</v>
      </c>
      <c r="E38" s="146" t="s">
        <v>82</v>
      </c>
      <c r="F38" s="20" t="s">
        <v>30</v>
      </c>
      <c r="G38" s="203"/>
      <c r="H38" s="203"/>
      <c r="I38" s="140">
        <v>1</v>
      </c>
      <c r="J38" s="160">
        <f t="shared" si="0"/>
        <v>0</v>
      </c>
      <c r="K38" s="8"/>
      <c r="L38" s="4"/>
    </row>
    <row r="39" spans="1:12" ht="30" customHeight="1" x14ac:dyDescent="0.3">
      <c r="A39" s="4"/>
      <c r="B39" s="7"/>
      <c r="C39" s="23" t="s">
        <v>77</v>
      </c>
      <c r="D39" s="20">
        <v>7898</v>
      </c>
      <c r="E39" s="146" t="s">
        <v>84</v>
      </c>
      <c r="F39" s="20" t="s">
        <v>30</v>
      </c>
      <c r="G39" s="203"/>
      <c r="H39" s="203"/>
      <c r="I39" s="140">
        <v>1</v>
      </c>
      <c r="J39" s="160">
        <f t="shared" si="0"/>
        <v>0</v>
      </c>
      <c r="K39" s="8"/>
      <c r="L39" s="4"/>
    </row>
    <row r="40" spans="1:12" ht="30" customHeight="1" x14ac:dyDescent="0.3">
      <c r="A40" s="4"/>
      <c r="B40" s="7"/>
      <c r="C40" s="23" t="s">
        <v>79</v>
      </c>
      <c r="D40" s="20">
        <v>10275</v>
      </c>
      <c r="E40" s="146" t="s">
        <v>375</v>
      </c>
      <c r="F40" s="20" t="s">
        <v>47</v>
      </c>
      <c r="G40" s="203"/>
      <c r="H40" s="203"/>
      <c r="I40" s="140">
        <v>1</v>
      </c>
      <c r="J40" s="160">
        <f t="shared" si="0"/>
        <v>0</v>
      </c>
      <c r="K40" s="8"/>
      <c r="L40" s="4"/>
    </row>
    <row r="41" spans="1:12" ht="30" customHeight="1" x14ac:dyDescent="0.3">
      <c r="A41" s="4"/>
      <c r="B41" s="7"/>
      <c r="C41" s="23" t="s">
        <v>81</v>
      </c>
      <c r="D41" s="20">
        <v>3806</v>
      </c>
      <c r="E41" s="146" t="s">
        <v>87</v>
      </c>
      <c r="F41" s="20" t="s">
        <v>47</v>
      </c>
      <c r="G41" s="203"/>
      <c r="H41" s="203"/>
      <c r="I41" s="140">
        <v>1</v>
      </c>
      <c r="J41" s="160">
        <f t="shared" si="0"/>
        <v>0</v>
      </c>
      <c r="K41" s="8"/>
      <c r="L41" s="4"/>
    </row>
    <row r="42" spans="1:12" ht="30" customHeight="1" x14ac:dyDescent="0.3">
      <c r="A42" s="4"/>
      <c r="B42" s="7"/>
      <c r="C42" s="23" t="s">
        <v>83</v>
      </c>
      <c r="D42" s="20">
        <v>3811</v>
      </c>
      <c r="E42" s="146" t="s">
        <v>89</v>
      </c>
      <c r="F42" s="20" t="s">
        <v>51</v>
      </c>
      <c r="G42" s="203"/>
      <c r="H42" s="203"/>
      <c r="I42" s="140">
        <v>1</v>
      </c>
      <c r="J42" s="160">
        <f t="shared" si="0"/>
        <v>0</v>
      </c>
      <c r="K42" s="8"/>
      <c r="L42" s="4"/>
    </row>
    <row r="43" spans="1:12" ht="30" customHeight="1" x14ac:dyDescent="0.3">
      <c r="A43" s="4"/>
      <c r="B43" s="7"/>
      <c r="C43" s="23" t="s">
        <v>85</v>
      </c>
      <c r="D43" s="20">
        <v>3841</v>
      </c>
      <c r="E43" s="146" t="s">
        <v>91</v>
      </c>
      <c r="F43" s="20" t="s">
        <v>30</v>
      </c>
      <c r="G43" s="203"/>
      <c r="H43" s="203"/>
      <c r="I43" s="140">
        <v>1</v>
      </c>
      <c r="J43" s="160">
        <f t="shared" si="0"/>
        <v>0</v>
      </c>
      <c r="K43" s="8"/>
      <c r="L43" s="4"/>
    </row>
    <row r="44" spans="1:12" ht="30" customHeight="1" x14ac:dyDescent="0.3">
      <c r="A44" s="4"/>
      <c r="B44" s="7"/>
      <c r="C44" s="23" t="s">
        <v>86</v>
      </c>
      <c r="D44" s="20">
        <v>3837</v>
      </c>
      <c r="E44" s="146" t="s">
        <v>93</v>
      </c>
      <c r="F44" s="20" t="s">
        <v>51</v>
      </c>
      <c r="G44" s="203"/>
      <c r="H44" s="203"/>
      <c r="I44" s="140">
        <v>1</v>
      </c>
      <c r="J44" s="160">
        <f t="shared" si="0"/>
        <v>0</v>
      </c>
      <c r="K44" s="8"/>
      <c r="L44" s="4"/>
    </row>
    <row r="45" spans="1:12" ht="30" customHeight="1" x14ac:dyDescent="0.3">
      <c r="A45" s="4"/>
      <c r="B45" s="7"/>
      <c r="C45" s="23" t="s">
        <v>88</v>
      </c>
      <c r="D45" s="20">
        <v>3866</v>
      </c>
      <c r="E45" s="146" t="s">
        <v>95</v>
      </c>
      <c r="F45" s="20" t="s">
        <v>47</v>
      </c>
      <c r="G45" s="203"/>
      <c r="H45" s="203"/>
      <c r="I45" s="140">
        <v>1</v>
      </c>
      <c r="J45" s="160">
        <f t="shared" si="0"/>
        <v>0</v>
      </c>
      <c r="K45" s="8"/>
      <c r="L45" s="4"/>
    </row>
    <row r="46" spans="1:12" ht="30" customHeight="1" x14ac:dyDescent="0.3">
      <c r="A46" s="4"/>
      <c r="B46" s="7"/>
      <c r="C46" s="23" t="s">
        <v>90</v>
      </c>
      <c r="D46" s="20">
        <v>4203</v>
      </c>
      <c r="E46" s="146" t="s">
        <v>376</v>
      </c>
      <c r="F46" s="20" t="s">
        <v>30</v>
      </c>
      <c r="G46" s="203"/>
      <c r="H46" s="203"/>
      <c r="I46" s="140">
        <v>1</v>
      </c>
      <c r="J46" s="160">
        <f t="shared" si="0"/>
        <v>0</v>
      </c>
      <c r="K46" s="8"/>
      <c r="L46" s="4"/>
    </row>
    <row r="47" spans="1:12" ht="30" customHeight="1" x14ac:dyDescent="0.3">
      <c r="A47" s="4"/>
      <c r="B47" s="7"/>
      <c r="C47" s="23" t="s">
        <v>92</v>
      </c>
      <c r="D47" s="20">
        <v>4239</v>
      </c>
      <c r="E47" s="146" t="s">
        <v>98</v>
      </c>
      <c r="F47" s="20" t="s">
        <v>51</v>
      </c>
      <c r="G47" s="203"/>
      <c r="H47" s="203"/>
      <c r="I47" s="140">
        <v>1</v>
      </c>
      <c r="J47" s="160">
        <f t="shared" si="0"/>
        <v>0</v>
      </c>
      <c r="K47" s="8"/>
      <c r="L47" s="4"/>
    </row>
    <row r="48" spans="1:12" ht="30" customHeight="1" x14ac:dyDescent="0.3">
      <c r="A48" s="4"/>
      <c r="B48" s="7"/>
      <c r="C48" s="23" t="s">
        <v>94</v>
      </c>
      <c r="D48" s="20">
        <v>4485</v>
      </c>
      <c r="E48" s="146" t="s">
        <v>377</v>
      </c>
      <c r="F48" s="20" t="s">
        <v>30</v>
      </c>
      <c r="G48" s="203"/>
      <c r="H48" s="203"/>
      <c r="I48" s="140">
        <v>1</v>
      </c>
      <c r="J48" s="160">
        <f t="shared" si="0"/>
        <v>0</v>
      </c>
      <c r="K48" s="8"/>
      <c r="L48" s="4"/>
    </row>
    <row r="49" spans="1:12" ht="30" customHeight="1" x14ac:dyDescent="0.3">
      <c r="A49" s="4"/>
      <c r="B49" s="7"/>
      <c r="C49" s="23" t="s">
        <v>96</v>
      </c>
      <c r="D49" s="20">
        <v>4525</v>
      </c>
      <c r="E49" s="146" t="s">
        <v>101</v>
      </c>
      <c r="F49" s="20" t="s">
        <v>51</v>
      </c>
      <c r="G49" s="203"/>
      <c r="H49" s="203"/>
      <c r="I49" s="140">
        <v>1</v>
      </c>
      <c r="J49" s="160">
        <f t="shared" si="0"/>
        <v>0</v>
      </c>
      <c r="K49" s="8"/>
      <c r="L49" s="4"/>
    </row>
    <row r="50" spans="1:12" ht="30" customHeight="1" x14ac:dyDescent="0.3">
      <c r="A50" s="4"/>
      <c r="B50" s="7"/>
      <c r="C50" s="23" t="s">
        <v>97</v>
      </c>
      <c r="D50" s="20">
        <v>4567</v>
      </c>
      <c r="E50" s="146" t="s">
        <v>378</v>
      </c>
      <c r="F50" s="20" t="s">
        <v>30</v>
      </c>
      <c r="G50" s="203"/>
      <c r="H50" s="203"/>
      <c r="I50" s="140">
        <v>1</v>
      </c>
      <c r="J50" s="160">
        <f t="shared" si="0"/>
        <v>0</v>
      </c>
      <c r="K50" s="8"/>
      <c r="L50" s="4"/>
    </row>
    <row r="51" spans="1:12" ht="30" customHeight="1" x14ac:dyDescent="0.3">
      <c r="A51" s="4"/>
      <c r="B51" s="7"/>
      <c r="C51" s="23" t="s">
        <v>99</v>
      </c>
      <c r="D51" s="20">
        <v>4712</v>
      </c>
      <c r="E51" s="146" t="s">
        <v>104</v>
      </c>
      <c r="F51" s="20" t="s">
        <v>30</v>
      </c>
      <c r="G51" s="203"/>
      <c r="H51" s="203"/>
      <c r="I51" s="140">
        <v>1</v>
      </c>
      <c r="J51" s="160">
        <f t="shared" si="0"/>
        <v>0</v>
      </c>
      <c r="K51" s="8"/>
      <c r="L51" s="4"/>
    </row>
    <row r="52" spans="1:12" ht="30" customHeight="1" x14ac:dyDescent="0.3">
      <c r="A52" s="4"/>
      <c r="B52" s="7"/>
      <c r="C52" s="23" t="s">
        <v>100</v>
      </c>
      <c r="D52" s="20">
        <v>4857</v>
      </c>
      <c r="E52" s="146" t="s">
        <v>106</v>
      </c>
      <c r="F52" s="20" t="s">
        <v>47</v>
      </c>
      <c r="G52" s="203"/>
      <c r="H52" s="203"/>
      <c r="I52" s="140">
        <v>1</v>
      </c>
      <c r="J52" s="160">
        <f t="shared" si="0"/>
        <v>0</v>
      </c>
      <c r="K52" s="8"/>
      <c r="L52" s="4"/>
    </row>
    <row r="53" spans="1:12" ht="30" customHeight="1" x14ac:dyDescent="0.3">
      <c r="A53" s="4"/>
      <c r="B53" s="7"/>
      <c r="C53" s="23" t="s">
        <v>102</v>
      </c>
      <c r="D53" s="20">
        <v>5360</v>
      </c>
      <c r="E53" s="146" t="s">
        <v>108</v>
      </c>
      <c r="F53" s="20" t="s">
        <v>70</v>
      </c>
      <c r="G53" s="203"/>
      <c r="H53" s="203"/>
      <c r="I53" s="140">
        <v>1</v>
      </c>
      <c r="J53" s="160">
        <f t="shared" si="0"/>
        <v>0</v>
      </c>
      <c r="K53" s="8"/>
      <c r="L53" s="4"/>
    </row>
    <row r="54" spans="1:12" ht="30" customHeight="1" x14ac:dyDescent="0.3">
      <c r="A54" s="4"/>
      <c r="B54" s="7"/>
      <c r="C54" s="23" t="s">
        <v>103</v>
      </c>
      <c r="D54" s="20">
        <v>10269</v>
      </c>
      <c r="E54" s="146" t="s">
        <v>379</v>
      </c>
      <c r="F54" s="20" t="s">
        <v>47</v>
      </c>
      <c r="G54" s="203"/>
      <c r="H54" s="203"/>
      <c r="I54" s="140">
        <v>1</v>
      </c>
      <c r="J54" s="160">
        <f t="shared" si="0"/>
        <v>0</v>
      </c>
      <c r="K54" s="8"/>
      <c r="L54" s="4"/>
    </row>
    <row r="55" spans="1:12" ht="30" customHeight="1" x14ac:dyDescent="0.3">
      <c r="A55" s="4"/>
      <c r="B55" s="7"/>
      <c r="C55" s="23" t="s">
        <v>105</v>
      </c>
      <c r="D55" s="20">
        <v>6313</v>
      </c>
      <c r="E55" s="146" t="s">
        <v>111</v>
      </c>
      <c r="F55" s="20" t="s">
        <v>30</v>
      </c>
      <c r="G55" s="203"/>
      <c r="H55" s="203"/>
      <c r="I55" s="140">
        <v>1</v>
      </c>
      <c r="J55" s="160">
        <f t="shared" si="0"/>
        <v>0</v>
      </c>
      <c r="K55" s="8"/>
      <c r="L55" s="4"/>
    </row>
    <row r="56" spans="1:12" ht="30" customHeight="1" x14ac:dyDescent="0.3">
      <c r="A56" s="4"/>
      <c r="B56" s="7"/>
      <c r="C56" s="23" t="s">
        <v>107</v>
      </c>
      <c r="D56" s="20">
        <v>7751</v>
      </c>
      <c r="E56" s="146" t="s">
        <v>113</v>
      </c>
      <c r="F56" s="20" t="s">
        <v>30</v>
      </c>
      <c r="G56" s="203"/>
      <c r="H56" s="203"/>
      <c r="I56" s="140">
        <v>1</v>
      </c>
      <c r="J56" s="160">
        <f t="shared" si="0"/>
        <v>0</v>
      </c>
      <c r="K56" s="8"/>
      <c r="L56" s="4"/>
    </row>
    <row r="57" spans="1:12" ht="30" customHeight="1" x14ac:dyDescent="0.3">
      <c r="A57" s="4"/>
      <c r="B57" s="7"/>
      <c r="C57" s="23" t="s">
        <v>109</v>
      </c>
      <c r="D57" s="20">
        <v>7800</v>
      </c>
      <c r="E57" s="146" t="s">
        <v>115</v>
      </c>
      <c r="F57" s="20" t="s">
        <v>30</v>
      </c>
      <c r="G57" s="203"/>
      <c r="H57" s="203"/>
      <c r="I57" s="140">
        <v>1</v>
      </c>
      <c r="J57" s="160">
        <f t="shared" si="0"/>
        <v>0</v>
      </c>
      <c r="K57" s="8"/>
      <c r="L57" s="4"/>
    </row>
    <row r="58" spans="1:12" ht="30" customHeight="1" x14ac:dyDescent="0.3">
      <c r="A58" s="4"/>
      <c r="B58" s="7"/>
      <c r="C58" s="23" t="s">
        <v>110</v>
      </c>
      <c r="D58" s="20">
        <v>7972</v>
      </c>
      <c r="E58" s="146" t="s">
        <v>117</v>
      </c>
      <c r="F58" s="20" t="s">
        <v>30</v>
      </c>
      <c r="G58" s="203"/>
      <c r="H58" s="203"/>
      <c r="I58" s="140">
        <v>1</v>
      </c>
      <c r="J58" s="160">
        <f t="shared" si="0"/>
        <v>0</v>
      </c>
      <c r="K58" s="8"/>
      <c r="L58" s="4"/>
    </row>
    <row r="59" spans="1:12" ht="30" customHeight="1" x14ac:dyDescent="0.3">
      <c r="A59" s="4"/>
      <c r="B59" s="7"/>
      <c r="C59" s="23" t="s">
        <v>112</v>
      </c>
      <c r="D59" s="20">
        <v>8613</v>
      </c>
      <c r="E59" s="146" t="s">
        <v>119</v>
      </c>
      <c r="F59" s="20" t="s">
        <v>30</v>
      </c>
      <c r="G59" s="203"/>
      <c r="H59" s="203"/>
      <c r="I59" s="140">
        <v>1</v>
      </c>
      <c r="J59" s="160">
        <f t="shared" si="0"/>
        <v>0</v>
      </c>
      <c r="K59" s="8"/>
      <c r="L59" s="4"/>
    </row>
    <row r="60" spans="1:12" ht="30" customHeight="1" x14ac:dyDescent="0.3">
      <c r="A60" s="4"/>
      <c r="B60" s="7"/>
      <c r="C60" s="23" t="s">
        <v>114</v>
      </c>
      <c r="D60" s="20">
        <v>8614</v>
      </c>
      <c r="E60" s="146" t="s">
        <v>121</v>
      </c>
      <c r="F60" s="20" t="s">
        <v>30</v>
      </c>
      <c r="G60" s="203"/>
      <c r="H60" s="203"/>
      <c r="I60" s="140">
        <v>1</v>
      </c>
      <c r="J60" s="160">
        <f t="shared" si="0"/>
        <v>0</v>
      </c>
      <c r="K60" s="8"/>
      <c r="L60" s="4"/>
    </row>
    <row r="61" spans="1:12" ht="30" customHeight="1" x14ac:dyDescent="0.3">
      <c r="A61" s="4"/>
      <c r="B61" s="7"/>
      <c r="C61" s="23" t="s">
        <v>116</v>
      </c>
      <c r="D61" s="20">
        <v>8618</v>
      </c>
      <c r="E61" s="146" t="s">
        <v>380</v>
      </c>
      <c r="F61" s="20" t="s">
        <v>30</v>
      </c>
      <c r="G61" s="203"/>
      <c r="H61" s="203"/>
      <c r="I61" s="140">
        <v>1</v>
      </c>
      <c r="J61" s="160">
        <f t="shared" si="0"/>
        <v>0</v>
      </c>
      <c r="K61" s="8"/>
      <c r="L61" s="4"/>
    </row>
    <row r="62" spans="1:12" ht="30" customHeight="1" x14ac:dyDescent="0.3">
      <c r="A62" s="4"/>
      <c r="B62" s="7"/>
      <c r="C62" s="23" t="s">
        <v>118</v>
      </c>
      <c r="D62" s="20">
        <v>8619</v>
      </c>
      <c r="E62" s="146" t="s">
        <v>124</v>
      </c>
      <c r="F62" s="20" t="s">
        <v>30</v>
      </c>
      <c r="G62" s="203"/>
      <c r="H62" s="203"/>
      <c r="I62" s="140">
        <v>1</v>
      </c>
      <c r="J62" s="160">
        <f t="shared" si="0"/>
        <v>0</v>
      </c>
      <c r="K62" s="8"/>
      <c r="L62" s="4"/>
    </row>
    <row r="63" spans="1:12" ht="30" customHeight="1" x14ac:dyDescent="0.3">
      <c r="A63" s="4"/>
      <c r="B63" s="7"/>
      <c r="C63" s="23" t="s">
        <v>120</v>
      </c>
      <c r="D63" s="20">
        <v>8620</v>
      </c>
      <c r="E63" s="146" t="s">
        <v>126</v>
      </c>
      <c r="F63" s="20" t="s">
        <v>30</v>
      </c>
      <c r="G63" s="203"/>
      <c r="H63" s="203"/>
      <c r="I63" s="140">
        <v>1</v>
      </c>
      <c r="J63" s="160">
        <f t="shared" si="0"/>
        <v>0</v>
      </c>
      <c r="K63" s="8"/>
      <c r="L63" s="4"/>
    </row>
    <row r="64" spans="1:12" ht="30" customHeight="1" x14ac:dyDescent="0.3">
      <c r="A64" s="4"/>
      <c r="B64" s="7"/>
      <c r="C64" s="23" t="s">
        <v>122</v>
      </c>
      <c r="D64" s="20">
        <v>9998</v>
      </c>
      <c r="E64" s="146" t="s">
        <v>128</v>
      </c>
      <c r="F64" s="20" t="s">
        <v>30</v>
      </c>
      <c r="G64" s="203"/>
      <c r="H64" s="203"/>
      <c r="I64" s="140">
        <v>1</v>
      </c>
      <c r="J64" s="160">
        <f t="shared" si="0"/>
        <v>0</v>
      </c>
      <c r="K64" s="8"/>
      <c r="L64" s="4"/>
    </row>
    <row r="65" spans="1:12" ht="30" customHeight="1" x14ac:dyDescent="0.3">
      <c r="A65" s="4"/>
      <c r="B65" s="7"/>
      <c r="C65" s="23" t="s">
        <v>123</v>
      </c>
      <c r="D65" s="20">
        <v>8621</v>
      </c>
      <c r="E65" s="146" t="s">
        <v>130</v>
      </c>
      <c r="F65" s="20" t="s">
        <v>30</v>
      </c>
      <c r="G65" s="203"/>
      <c r="H65" s="203"/>
      <c r="I65" s="140">
        <v>1</v>
      </c>
      <c r="J65" s="160">
        <f t="shared" si="0"/>
        <v>0</v>
      </c>
      <c r="K65" s="8"/>
      <c r="L65" s="4"/>
    </row>
    <row r="66" spans="1:12" ht="30" customHeight="1" x14ac:dyDescent="0.3">
      <c r="A66" s="4"/>
      <c r="B66" s="7"/>
      <c r="C66" s="23" t="s">
        <v>125</v>
      </c>
      <c r="D66" s="20">
        <v>3708</v>
      </c>
      <c r="E66" s="146" t="s">
        <v>132</v>
      </c>
      <c r="F66" s="20" t="s">
        <v>365</v>
      </c>
      <c r="G66" s="203"/>
      <c r="H66" s="203"/>
      <c r="I66" s="140">
        <v>1</v>
      </c>
      <c r="J66" s="160">
        <f t="shared" si="0"/>
        <v>0</v>
      </c>
      <c r="K66" s="8"/>
      <c r="L66" s="4"/>
    </row>
    <row r="67" spans="1:12" ht="30" customHeight="1" x14ac:dyDescent="0.3">
      <c r="A67" s="4"/>
      <c r="B67" s="7"/>
      <c r="C67" s="23" t="s">
        <v>127</v>
      </c>
      <c r="D67" s="20">
        <v>4959</v>
      </c>
      <c r="E67" s="146" t="s">
        <v>134</v>
      </c>
      <c r="F67" s="20" t="s">
        <v>365</v>
      </c>
      <c r="G67" s="203"/>
      <c r="H67" s="203"/>
      <c r="I67" s="140">
        <v>1</v>
      </c>
      <c r="J67" s="160">
        <f t="shared" si="0"/>
        <v>0</v>
      </c>
      <c r="K67" s="8"/>
      <c r="L67" s="4"/>
    </row>
    <row r="68" spans="1:12" ht="30" customHeight="1" x14ac:dyDescent="0.3">
      <c r="A68" s="4"/>
      <c r="B68" s="7"/>
      <c r="C68" s="23" t="s">
        <v>129</v>
      </c>
      <c r="D68" s="20">
        <v>5404</v>
      </c>
      <c r="E68" s="146" t="s">
        <v>136</v>
      </c>
      <c r="F68" s="20" t="s">
        <v>365</v>
      </c>
      <c r="G68" s="203"/>
      <c r="H68" s="203"/>
      <c r="I68" s="140">
        <v>1</v>
      </c>
      <c r="J68" s="160">
        <f t="shared" si="0"/>
        <v>0</v>
      </c>
      <c r="K68" s="8"/>
      <c r="L68" s="4"/>
    </row>
    <row r="69" spans="1:12" ht="30" customHeight="1" x14ac:dyDescent="0.3">
      <c r="A69" s="4"/>
      <c r="B69" s="7"/>
      <c r="C69" s="23" t="s">
        <v>131</v>
      </c>
      <c r="D69" s="20">
        <v>7713</v>
      </c>
      <c r="E69" s="146" t="s">
        <v>138</v>
      </c>
      <c r="F69" s="20" t="s">
        <v>365</v>
      </c>
      <c r="G69" s="203"/>
      <c r="H69" s="203"/>
      <c r="I69" s="140">
        <v>1</v>
      </c>
      <c r="J69" s="160">
        <f t="shared" si="0"/>
        <v>0</v>
      </c>
      <c r="K69" s="8"/>
      <c r="L69" s="4"/>
    </row>
    <row r="70" spans="1:12" ht="30" customHeight="1" x14ac:dyDescent="0.3">
      <c r="A70" s="4"/>
      <c r="B70" s="7"/>
      <c r="C70" s="23" t="s">
        <v>133</v>
      </c>
      <c r="D70" s="20">
        <v>7714</v>
      </c>
      <c r="E70" s="146" t="s">
        <v>140</v>
      </c>
      <c r="F70" s="20" t="s">
        <v>365</v>
      </c>
      <c r="G70" s="203"/>
      <c r="H70" s="203"/>
      <c r="I70" s="140">
        <v>1</v>
      </c>
      <c r="J70" s="160">
        <f t="shared" si="0"/>
        <v>0</v>
      </c>
      <c r="K70" s="8"/>
      <c r="L70" s="4"/>
    </row>
    <row r="71" spans="1:12" ht="30" customHeight="1" x14ac:dyDescent="0.3">
      <c r="A71" s="4"/>
      <c r="B71" s="7"/>
      <c r="C71" s="23" t="s">
        <v>135</v>
      </c>
      <c r="D71" s="20">
        <v>3027</v>
      </c>
      <c r="E71" s="146" t="s">
        <v>142</v>
      </c>
      <c r="F71" s="20" t="s">
        <v>51</v>
      </c>
      <c r="G71" s="203"/>
      <c r="H71" s="203"/>
      <c r="I71" s="140">
        <v>1</v>
      </c>
      <c r="J71" s="160">
        <f t="shared" si="0"/>
        <v>0</v>
      </c>
      <c r="K71" s="8"/>
      <c r="L71" s="4"/>
    </row>
    <row r="72" spans="1:12" ht="30" customHeight="1" x14ac:dyDescent="0.3">
      <c r="A72" s="4"/>
      <c r="B72" s="7"/>
      <c r="C72" s="23" t="s">
        <v>137</v>
      </c>
      <c r="D72" s="20">
        <v>3207</v>
      </c>
      <c r="E72" s="146" t="s">
        <v>144</v>
      </c>
      <c r="F72" s="20" t="s">
        <v>41</v>
      </c>
      <c r="G72" s="203"/>
      <c r="H72" s="203"/>
      <c r="I72" s="140">
        <v>1</v>
      </c>
      <c r="J72" s="160">
        <f t="shared" si="0"/>
        <v>0</v>
      </c>
      <c r="K72" s="8"/>
      <c r="L72" s="4"/>
    </row>
    <row r="73" spans="1:12" ht="30" customHeight="1" x14ac:dyDescent="0.3">
      <c r="A73" s="4"/>
      <c r="B73" s="7"/>
      <c r="C73" s="23" t="s">
        <v>139</v>
      </c>
      <c r="D73" s="20">
        <v>3426</v>
      </c>
      <c r="E73" s="146" t="s">
        <v>146</v>
      </c>
      <c r="F73" s="20" t="s">
        <v>51</v>
      </c>
      <c r="G73" s="203"/>
      <c r="H73" s="203"/>
      <c r="I73" s="140">
        <v>1</v>
      </c>
      <c r="J73" s="160">
        <f t="shared" si="0"/>
        <v>0</v>
      </c>
      <c r="K73" s="8"/>
      <c r="L73" s="4"/>
    </row>
    <row r="74" spans="1:12" ht="30" customHeight="1" x14ac:dyDescent="0.3">
      <c r="A74" s="4"/>
      <c r="B74" s="7"/>
      <c r="C74" s="23" t="s">
        <v>141</v>
      </c>
      <c r="D74" s="20">
        <v>4049</v>
      </c>
      <c r="E74" s="146" t="s">
        <v>148</v>
      </c>
      <c r="F74" s="20" t="s">
        <v>51</v>
      </c>
      <c r="G74" s="203"/>
      <c r="H74" s="203"/>
      <c r="I74" s="140">
        <v>1</v>
      </c>
      <c r="J74" s="160">
        <f t="shared" si="0"/>
        <v>0</v>
      </c>
      <c r="K74" s="8"/>
      <c r="L74" s="4"/>
    </row>
    <row r="75" spans="1:12" ht="30" customHeight="1" x14ac:dyDescent="0.3">
      <c r="A75" s="4"/>
      <c r="B75" s="7"/>
      <c r="C75" s="23" t="s">
        <v>143</v>
      </c>
      <c r="D75" s="20">
        <v>4088</v>
      </c>
      <c r="E75" s="146" t="s">
        <v>150</v>
      </c>
      <c r="F75" s="20" t="s">
        <v>51</v>
      </c>
      <c r="G75" s="203"/>
      <c r="H75" s="203"/>
      <c r="I75" s="140">
        <v>1</v>
      </c>
      <c r="J75" s="160">
        <f t="shared" si="0"/>
        <v>0</v>
      </c>
      <c r="K75" s="8"/>
      <c r="L75" s="4"/>
    </row>
    <row r="76" spans="1:12" ht="30" customHeight="1" x14ac:dyDescent="0.3">
      <c r="A76" s="4"/>
      <c r="B76" s="7"/>
      <c r="C76" s="23" t="s">
        <v>145</v>
      </c>
      <c r="D76" s="20">
        <v>6219</v>
      </c>
      <c r="E76" s="146" t="s">
        <v>152</v>
      </c>
      <c r="F76" s="20" t="s">
        <v>41</v>
      </c>
      <c r="G76" s="203"/>
      <c r="H76" s="203"/>
      <c r="I76" s="140">
        <v>1</v>
      </c>
      <c r="J76" s="160">
        <f t="shared" si="0"/>
        <v>0</v>
      </c>
      <c r="K76" s="8"/>
      <c r="L76" s="4"/>
    </row>
    <row r="77" spans="1:12" ht="30" customHeight="1" x14ac:dyDescent="0.3">
      <c r="A77" s="4"/>
      <c r="B77" s="7"/>
      <c r="C77" s="23" t="s">
        <v>147</v>
      </c>
      <c r="D77" s="20">
        <v>4491</v>
      </c>
      <c r="E77" s="146" t="s">
        <v>154</v>
      </c>
      <c r="F77" s="20" t="s">
        <v>47</v>
      </c>
      <c r="G77" s="203"/>
      <c r="H77" s="203"/>
      <c r="I77" s="140">
        <v>1</v>
      </c>
      <c r="J77" s="160">
        <f t="shared" si="0"/>
        <v>0</v>
      </c>
      <c r="K77" s="8"/>
      <c r="L77" s="4"/>
    </row>
    <row r="78" spans="1:12" ht="30" customHeight="1" x14ac:dyDescent="0.3">
      <c r="A78" s="4"/>
      <c r="B78" s="7"/>
      <c r="C78" s="23" t="s">
        <v>149</v>
      </c>
      <c r="D78" s="20">
        <v>4667</v>
      </c>
      <c r="E78" s="146" t="s">
        <v>155</v>
      </c>
      <c r="F78" s="20" t="s">
        <v>47</v>
      </c>
      <c r="G78" s="203"/>
      <c r="H78" s="203"/>
      <c r="I78" s="140">
        <v>1</v>
      </c>
      <c r="J78" s="160">
        <f t="shared" si="0"/>
        <v>0</v>
      </c>
      <c r="K78" s="8"/>
      <c r="L78" s="4"/>
    </row>
    <row r="79" spans="1:12" ht="30" customHeight="1" x14ac:dyDescent="0.3">
      <c r="A79" s="4"/>
      <c r="B79" s="7"/>
      <c r="C79" s="23" t="s">
        <v>151</v>
      </c>
      <c r="D79" s="20">
        <v>6311</v>
      </c>
      <c r="E79" s="146" t="s">
        <v>156</v>
      </c>
      <c r="F79" s="20" t="s">
        <v>47</v>
      </c>
      <c r="G79" s="203"/>
      <c r="H79" s="203"/>
      <c r="I79" s="140">
        <v>1</v>
      </c>
      <c r="J79" s="160">
        <f t="shared" ref="J79:J80" si="1">I79*H79</f>
        <v>0</v>
      </c>
      <c r="K79" s="8"/>
      <c r="L79" s="4"/>
    </row>
    <row r="80" spans="1:12" ht="30" customHeight="1" thickBot="1" x14ac:dyDescent="0.35">
      <c r="A80" s="4"/>
      <c r="B80" s="7"/>
      <c r="C80" s="23" t="s">
        <v>153</v>
      </c>
      <c r="D80" s="20">
        <v>7953</v>
      </c>
      <c r="E80" s="146" t="s">
        <v>157</v>
      </c>
      <c r="F80" s="20" t="s">
        <v>51</v>
      </c>
      <c r="G80" s="203"/>
      <c r="H80" s="203"/>
      <c r="I80" s="140">
        <v>1</v>
      </c>
      <c r="J80" s="160">
        <f t="shared" si="1"/>
        <v>0</v>
      </c>
      <c r="K80" s="8"/>
      <c r="L80" s="4"/>
    </row>
    <row r="81" spans="1:12" ht="30" customHeight="1" thickBot="1" x14ac:dyDescent="0.35">
      <c r="A81" s="4"/>
      <c r="B81" s="7"/>
      <c r="C81" s="95" t="s">
        <v>11</v>
      </c>
      <c r="D81" s="96"/>
      <c r="E81" s="96"/>
      <c r="F81" s="96"/>
      <c r="G81" s="96"/>
      <c r="H81" s="96"/>
      <c r="I81" s="97"/>
      <c r="J81" s="161"/>
      <c r="K81" s="8"/>
      <c r="L81" s="4"/>
    </row>
    <row r="82" spans="1:12" ht="30" customHeight="1" thickBot="1" x14ac:dyDescent="0.35">
      <c r="A82" s="4"/>
      <c r="B82" s="7"/>
      <c r="C82" s="18" t="s">
        <v>198</v>
      </c>
      <c r="D82" s="19"/>
      <c r="E82" s="19"/>
      <c r="F82" s="19"/>
      <c r="G82" s="124"/>
      <c r="H82" s="124"/>
      <c r="I82" s="141"/>
      <c r="J82" s="162"/>
      <c r="K82" s="8"/>
      <c r="L82" s="4"/>
    </row>
    <row r="83" spans="1:12" ht="30" customHeight="1" x14ac:dyDescent="0.3">
      <c r="A83" s="4"/>
      <c r="B83" s="7"/>
      <c r="C83" s="55" t="s">
        <v>159</v>
      </c>
      <c r="D83" s="50">
        <v>3012</v>
      </c>
      <c r="E83" s="151" t="s">
        <v>160</v>
      </c>
      <c r="F83" s="56" t="s">
        <v>47</v>
      </c>
      <c r="G83" s="82"/>
      <c r="H83" s="202"/>
      <c r="I83" s="139">
        <v>1</v>
      </c>
      <c r="J83" s="159">
        <f>I83*H83</f>
        <v>0</v>
      </c>
      <c r="K83" s="8"/>
      <c r="L83" s="4"/>
    </row>
    <row r="84" spans="1:12" ht="30" customHeight="1" x14ac:dyDescent="0.3">
      <c r="A84" s="4"/>
      <c r="B84" s="7"/>
      <c r="C84" s="58" t="s">
        <v>161</v>
      </c>
      <c r="D84" s="22">
        <v>5050</v>
      </c>
      <c r="E84" s="152" t="s">
        <v>162</v>
      </c>
      <c r="F84" s="59" t="s">
        <v>41</v>
      </c>
      <c r="G84" s="83"/>
      <c r="H84" s="203"/>
      <c r="I84" s="140">
        <v>1</v>
      </c>
      <c r="J84" s="160">
        <f t="shared" ref="J84:J102" si="2">I84*H84</f>
        <v>0</v>
      </c>
      <c r="K84" s="8"/>
      <c r="L84" s="4"/>
    </row>
    <row r="85" spans="1:12" ht="30" customHeight="1" x14ac:dyDescent="0.3">
      <c r="A85" s="4"/>
      <c r="B85" s="7"/>
      <c r="C85" s="58" t="s">
        <v>163</v>
      </c>
      <c r="D85" s="22">
        <v>3464</v>
      </c>
      <c r="E85" s="152" t="s">
        <v>164</v>
      </c>
      <c r="F85" s="59" t="s">
        <v>30</v>
      </c>
      <c r="G85" s="83"/>
      <c r="H85" s="83"/>
      <c r="I85" s="59">
        <v>1</v>
      </c>
      <c r="J85" s="61">
        <f t="shared" si="2"/>
        <v>0</v>
      </c>
      <c r="K85" s="8"/>
      <c r="L85" s="4"/>
    </row>
    <row r="86" spans="1:12" ht="30" customHeight="1" x14ac:dyDescent="0.3">
      <c r="A86" s="4"/>
      <c r="B86" s="7"/>
      <c r="C86" s="58" t="s">
        <v>165</v>
      </c>
      <c r="D86" s="22">
        <v>4021</v>
      </c>
      <c r="E86" s="152" t="s">
        <v>381</v>
      </c>
      <c r="F86" s="59" t="s">
        <v>47</v>
      </c>
      <c r="G86" s="83"/>
      <c r="H86" s="83"/>
      <c r="I86" s="59">
        <v>1</v>
      </c>
      <c r="J86" s="61">
        <f t="shared" si="2"/>
        <v>0</v>
      </c>
      <c r="K86" s="8"/>
      <c r="L86" s="4"/>
    </row>
    <row r="87" spans="1:12" ht="30" customHeight="1" x14ac:dyDescent="0.3">
      <c r="A87" s="4"/>
      <c r="B87" s="7"/>
      <c r="C87" s="58" t="s">
        <v>166</v>
      </c>
      <c r="D87" s="22">
        <v>4907</v>
      </c>
      <c r="E87" s="152" t="s">
        <v>167</v>
      </c>
      <c r="F87" s="59" t="s">
        <v>30</v>
      </c>
      <c r="G87" s="83"/>
      <c r="H87" s="83"/>
      <c r="I87" s="59">
        <v>1</v>
      </c>
      <c r="J87" s="61">
        <f t="shared" si="2"/>
        <v>0</v>
      </c>
      <c r="K87" s="8"/>
      <c r="L87" s="4"/>
    </row>
    <row r="88" spans="1:12" ht="30" customHeight="1" x14ac:dyDescent="0.3">
      <c r="A88" s="4"/>
      <c r="B88" s="7"/>
      <c r="C88" s="58" t="s">
        <v>168</v>
      </c>
      <c r="D88" s="22">
        <v>3394</v>
      </c>
      <c r="E88" s="152" t="s">
        <v>169</v>
      </c>
      <c r="F88" s="59" t="s">
        <v>30</v>
      </c>
      <c r="G88" s="83"/>
      <c r="H88" s="83"/>
      <c r="I88" s="59">
        <v>1</v>
      </c>
      <c r="J88" s="61">
        <f t="shared" si="2"/>
        <v>0</v>
      </c>
      <c r="K88" s="8"/>
      <c r="L88" s="4"/>
    </row>
    <row r="89" spans="1:12" ht="30" customHeight="1" x14ac:dyDescent="0.3">
      <c r="A89" s="4"/>
      <c r="B89" s="7"/>
      <c r="C89" s="58" t="s">
        <v>170</v>
      </c>
      <c r="D89" s="22">
        <v>4593</v>
      </c>
      <c r="E89" s="152" t="s">
        <v>171</v>
      </c>
      <c r="F89" s="59" t="s">
        <v>47</v>
      </c>
      <c r="G89" s="83"/>
      <c r="H89" s="83"/>
      <c r="I89" s="59">
        <v>1</v>
      </c>
      <c r="J89" s="61">
        <f t="shared" si="2"/>
        <v>0</v>
      </c>
      <c r="K89" s="8"/>
      <c r="L89" s="4"/>
    </row>
    <row r="90" spans="1:12" ht="30" customHeight="1" x14ac:dyDescent="0.3">
      <c r="A90" s="4"/>
      <c r="B90" s="7"/>
      <c r="C90" s="58" t="s">
        <v>172</v>
      </c>
      <c r="D90" s="22">
        <v>8471</v>
      </c>
      <c r="E90" s="152" t="s">
        <v>174</v>
      </c>
      <c r="F90" s="59" t="s">
        <v>365</v>
      </c>
      <c r="G90" s="83"/>
      <c r="H90" s="83"/>
      <c r="I90" s="59">
        <v>1</v>
      </c>
      <c r="J90" s="61">
        <f t="shared" si="2"/>
        <v>0</v>
      </c>
      <c r="K90" s="8"/>
      <c r="L90" s="4"/>
    </row>
    <row r="91" spans="1:12" ht="30" customHeight="1" x14ac:dyDescent="0.3">
      <c r="A91" s="4"/>
      <c r="B91" s="7"/>
      <c r="C91" s="58" t="s">
        <v>173</v>
      </c>
      <c r="D91" s="22">
        <v>3465</v>
      </c>
      <c r="E91" s="152" t="s">
        <v>176</v>
      </c>
      <c r="F91" s="59" t="s">
        <v>30</v>
      </c>
      <c r="G91" s="83"/>
      <c r="H91" s="83"/>
      <c r="I91" s="59">
        <v>1</v>
      </c>
      <c r="J91" s="61">
        <f t="shared" si="2"/>
        <v>0</v>
      </c>
      <c r="K91" s="8"/>
      <c r="L91" s="4"/>
    </row>
    <row r="92" spans="1:12" ht="30" customHeight="1" x14ac:dyDescent="0.3">
      <c r="A92" s="4"/>
      <c r="B92" s="7"/>
      <c r="C92" s="58" t="s">
        <v>175</v>
      </c>
      <c r="D92" s="22">
        <v>3639</v>
      </c>
      <c r="E92" s="152" t="s">
        <v>178</v>
      </c>
      <c r="F92" s="59" t="s">
        <v>30</v>
      </c>
      <c r="G92" s="83"/>
      <c r="H92" s="83"/>
      <c r="I92" s="59">
        <v>1</v>
      </c>
      <c r="J92" s="61">
        <f t="shared" si="2"/>
        <v>0</v>
      </c>
      <c r="K92" s="8"/>
      <c r="L92" s="4"/>
    </row>
    <row r="93" spans="1:12" ht="30" customHeight="1" x14ac:dyDescent="0.3">
      <c r="A93" s="4"/>
      <c r="B93" s="7"/>
      <c r="C93" s="58" t="s">
        <v>177</v>
      </c>
      <c r="D93" s="22">
        <v>3729</v>
      </c>
      <c r="E93" s="152" t="s">
        <v>180</v>
      </c>
      <c r="F93" s="59" t="s">
        <v>30</v>
      </c>
      <c r="G93" s="83"/>
      <c r="H93" s="83"/>
      <c r="I93" s="59">
        <v>1</v>
      </c>
      <c r="J93" s="61">
        <f t="shared" si="2"/>
        <v>0</v>
      </c>
      <c r="K93" s="8"/>
      <c r="L93" s="4"/>
    </row>
    <row r="94" spans="1:12" ht="30" customHeight="1" x14ac:dyDescent="0.3">
      <c r="A94" s="4"/>
      <c r="B94" s="7"/>
      <c r="C94" s="58" t="s">
        <v>179</v>
      </c>
      <c r="D94" s="22">
        <v>4047</v>
      </c>
      <c r="E94" s="152" t="s">
        <v>182</v>
      </c>
      <c r="F94" s="59" t="s">
        <v>51</v>
      </c>
      <c r="G94" s="83"/>
      <c r="H94" s="83"/>
      <c r="I94" s="59">
        <v>1</v>
      </c>
      <c r="J94" s="61">
        <f t="shared" si="2"/>
        <v>0</v>
      </c>
      <c r="K94" s="8"/>
      <c r="L94" s="4"/>
    </row>
    <row r="95" spans="1:12" ht="30" customHeight="1" x14ac:dyDescent="0.3">
      <c r="A95" s="4"/>
      <c r="B95" s="7"/>
      <c r="C95" s="58" t="s">
        <v>181</v>
      </c>
      <c r="D95" s="22">
        <v>4751</v>
      </c>
      <c r="E95" s="152" t="s">
        <v>184</v>
      </c>
      <c r="F95" s="59" t="s">
        <v>51</v>
      </c>
      <c r="G95" s="83"/>
      <c r="H95" s="83"/>
      <c r="I95" s="59">
        <v>1</v>
      </c>
      <c r="J95" s="61">
        <f t="shared" si="2"/>
        <v>0</v>
      </c>
      <c r="K95" s="8"/>
      <c r="L95" s="4"/>
    </row>
    <row r="96" spans="1:12" ht="30" customHeight="1" x14ac:dyDescent="0.3">
      <c r="A96" s="4"/>
      <c r="B96" s="7"/>
      <c r="C96" s="58" t="s">
        <v>183</v>
      </c>
      <c r="D96" s="22">
        <v>8169</v>
      </c>
      <c r="E96" s="152" t="s">
        <v>187</v>
      </c>
      <c r="F96" s="59" t="s">
        <v>47</v>
      </c>
      <c r="G96" s="83"/>
      <c r="H96" s="83"/>
      <c r="I96" s="59">
        <v>1</v>
      </c>
      <c r="J96" s="61">
        <f t="shared" si="2"/>
        <v>0</v>
      </c>
      <c r="K96" s="8"/>
      <c r="L96" s="4"/>
    </row>
    <row r="97" spans="1:12" ht="30" customHeight="1" x14ac:dyDescent="0.3">
      <c r="A97" s="4"/>
      <c r="B97" s="7"/>
      <c r="C97" s="58" t="s">
        <v>185</v>
      </c>
      <c r="D97" s="22">
        <v>3548</v>
      </c>
      <c r="E97" s="152" t="s">
        <v>189</v>
      </c>
      <c r="F97" s="59" t="s">
        <v>41</v>
      </c>
      <c r="G97" s="83"/>
      <c r="H97" s="83"/>
      <c r="I97" s="59">
        <v>1</v>
      </c>
      <c r="J97" s="61">
        <f t="shared" si="2"/>
        <v>0</v>
      </c>
      <c r="K97" s="8"/>
      <c r="L97" s="4"/>
    </row>
    <row r="98" spans="1:12" ht="30" customHeight="1" x14ac:dyDescent="0.3">
      <c r="A98" s="4"/>
      <c r="B98" s="7"/>
      <c r="C98" s="58" t="s">
        <v>186</v>
      </c>
      <c r="D98" s="22">
        <v>3549</v>
      </c>
      <c r="E98" s="152" t="s">
        <v>191</v>
      </c>
      <c r="F98" s="59" t="s">
        <v>41</v>
      </c>
      <c r="G98" s="83"/>
      <c r="H98" s="83"/>
      <c r="I98" s="59">
        <v>1</v>
      </c>
      <c r="J98" s="61">
        <f t="shared" si="2"/>
        <v>0</v>
      </c>
      <c r="K98" s="8"/>
      <c r="L98" s="4"/>
    </row>
    <row r="99" spans="1:12" ht="30" customHeight="1" x14ac:dyDescent="0.3">
      <c r="A99" s="4"/>
      <c r="B99" s="7"/>
      <c r="C99" s="58" t="s">
        <v>188</v>
      </c>
      <c r="D99" s="22">
        <v>3396</v>
      </c>
      <c r="E99" s="152" t="s">
        <v>193</v>
      </c>
      <c r="F99" s="59" t="s">
        <v>41</v>
      </c>
      <c r="G99" s="83"/>
      <c r="H99" s="83"/>
      <c r="I99" s="59">
        <v>1</v>
      </c>
      <c r="J99" s="61">
        <f t="shared" si="2"/>
        <v>0</v>
      </c>
      <c r="K99" s="8"/>
      <c r="L99" s="4"/>
    </row>
    <row r="100" spans="1:12" ht="30" customHeight="1" x14ac:dyDescent="0.3">
      <c r="A100" s="4"/>
      <c r="B100" s="7"/>
      <c r="C100" s="58" t="s">
        <v>190</v>
      </c>
      <c r="D100" s="22">
        <v>4689</v>
      </c>
      <c r="E100" s="152" t="s">
        <v>195</v>
      </c>
      <c r="F100" s="59" t="s">
        <v>41</v>
      </c>
      <c r="G100" s="83"/>
      <c r="H100" s="83"/>
      <c r="I100" s="59">
        <v>1</v>
      </c>
      <c r="J100" s="61">
        <f t="shared" si="2"/>
        <v>0</v>
      </c>
      <c r="K100" s="8"/>
      <c r="L100" s="4"/>
    </row>
    <row r="101" spans="1:12" ht="30" customHeight="1" x14ac:dyDescent="0.3">
      <c r="A101" s="4"/>
      <c r="B101" s="7"/>
      <c r="C101" s="58" t="s">
        <v>192</v>
      </c>
      <c r="D101" s="22">
        <v>4699</v>
      </c>
      <c r="E101" s="152" t="s">
        <v>196</v>
      </c>
      <c r="F101" s="59" t="s">
        <v>41</v>
      </c>
      <c r="G101" s="83"/>
      <c r="H101" s="83"/>
      <c r="I101" s="59">
        <v>1</v>
      </c>
      <c r="J101" s="61">
        <f t="shared" si="2"/>
        <v>0</v>
      </c>
      <c r="K101" s="8"/>
      <c r="L101" s="4"/>
    </row>
    <row r="102" spans="1:12" ht="30" customHeight="1" thickBot="1" x14ac:dyDescent="0.35">
      <c r="A102" s="4"/>
      <c r="B102" s="7"/>
      <c r="C102" s="62" t="s">
        <v>194</v>
      </c>
      <c r="D102" s="150">
        <v>5952</v>
      </c>
      <c r="E102" s="153" t="s">
        <v>197</v>
      </c>
      <c r="F102" s="63" t="s">
        <v>51</v>
      </c>
      <c r="G102" s="84"/>
      <c r="H102" s="84"/>
      <c r="I102" s="63">
        <v>1</v>
      </c>
      <c r="J102" s="65">
        <f t="shared" si="2"/>
        <v>0</v>
      </c>
      <c r="K102" s="8"/>
      <c r="L102" s="4"/>
    </row>
    <row r="103" spans="1:12" ht="30" customHeight="1" thickBot="1" x14ac:dyDescent="0.35">
      <c r="A103" s="4"/>
      <c r="B103" s="7"/>
      <c r="C103" s="147" t="s">
        <v>11</v>
      </c>
      <c r="D103" s="148"/>
      <c r="E103" s="148"/>
      <c r="F103" s="148"/>
      <c r="G103" s="148"/>
      <c r="H103" s="148"/>
      <c r="I103" s="149"/>
      <c r="J103" s="163"/>
      <c r="K103" s="8"/>
      <c r="L103" s="4"/>
    </row>
    <row r="104" spans="1:12" ht="30" customHeight="1" thickBot="1" x14ac:dyDescent="0.35">
      <c r="A104" s="4"/>
      <c r="B104" s="7"/>
      <c r="C104" s="18" t="s">
        <v>291</v>
      </c>
      <c r="D104" s="19"/>
      <c r="E104" s="19"/>
      <c r="F104" s="19"/>
      <c r="G104" s="124"/>
      <c r="H104" s="124"/>
      <c r="I104" s="141"/>
      <c r="J104" s="162"/>
      <c r="K104" s="8"/>
      <c r="L104" s="4"/>
    </row>
    <row r="105" spans="1:12" ht="30" customHeight="1" x14ac:dyDescent="0.3">
      <c r="A105" s="4"/>
      <c r="B105" s="7"/>
      <c r="C105" s="55" t="s">
        <v>199</v>
      </c>
      <c r="D105" s="50">
        <v>4848</v>
      </c>
      <c r="E105" s="48" t="s">
        <v>200</v>
      </c>
      <c r="F105" s="56" t="s">
        <v>51</v>
      </c>
      <c r="G105" s="82"/>
      <c r="H105" s="202"/>
      <c r="I105" s="139">
        <v>1</v>
      </c>
      <c r="J105" s="159">
        <f>I105*H105</f>
        <v>0</v>
      </c>
      <c r="K105" s="8"/>
      <c r="L105" s="4"/>
    </row>
    <row r="106" spans="1:12" ht="30" customHeight="1" x14ac:dyDescent="0.3">
      <c r="A106" s="4"/>
      <c r="B106" s="7"/>
      <c r="C106" s="58" t="s">
        <v>201</v>
      </c>
      <c r="D106" s="22">
        <v>7512</v>
      </c>
      <c r="E106" s="21" t="s">
        <v>202</v>
      </c>
      <c r="F106" s="59" t="s">
        <v>41</v>
      </c>
      <c r="G106" s="83"/>
      <c r="H106" s="203"/>
      <c r="I106" s="140">
        <v>1</v>
      </c>
      <c r="J106" s="160">
        <f t="shared" ref="J106:J152" si="3">I106*H106</f>
        <v>0</v>
      </c>
      <c r="K106" s="8"/>
      <c r="L106" s="4"/>
    </row>
    <row r="107" spans="1:12" ht="30" customHeight="1" x14ac:dyDescent="0.3">
      <c r="A107" s="4"/>
      <c r="B107" s="7"/>
      <c r="C107" s="58" t="s">
        <v>203</v>
      </c>
      <c r="D107" s="22">
        <v>3155</v>
      </c>
      <c r="E107" s="21" t="s">
        <v>204</v>
      </c>
      <c r="F107" s="59" t="s">
        <v>41</v>
      </c>
      <c r="G107" s="83"/>
      <c r="H107" s="83"/>
      <c r="I107" s="59">
        <v>1</v>
      </c>
      <c r="J107" s="61">
        <f t="shared" si="3"/>
        <v>0</v>
      </c>
      <c r="K107" s="8"/>
      <c r="L107" s="4"/>
    </row>
    <row r="108" spans="1:12" ht="30" customHeight="1" x14ac:dyDescent="0.3">
      <c r="A108" s="4"/>
      <c r="B108" s="7"/>
      <c r="C108" s="58" t="s">
        <v>205</v>
      </c>
      <c r="D108" s="22">
        <v>3009</v>
      </c>
      <c r="E108" s="21" t="s">
        <v>206</v>
      </c>
      <c r="F108" s="59" t="s">
        <v>30</v>
      </c>
      <c r="G108" s="83"/>
      <c r="H108" s="83"/>
      <c r="I108" s="59">
        <v>1</v>
      </c>
      <c r="J108" s="61">
        <f t="shared" si="3"/>
        <v>0</v>
      </c>
      <c r="K108" s="8"/>
      <c r="L108" s="4"/>
    </row>
    <row r="109" spans="1:12" ht="30" customHeight="1" x14ac:dyDescent="0.3">
      <c r="A109" s="4"/>
      <c r="B109" s="7"/>
      <c r="C109" s="58" t="s">
        <v>207</v>
      </c>
      <c r="D109" s="22">
        <v>4262</v>
      </c>
      <c r="E109" s="21" t="s">
        <v>208</v>
      </c>
      <c r="F109" s="59" t="s">
        <v>30</v>
      </c>
      <c r="G109" s="83"/>
      <c r="H109" s="83"/>
      <c r="I109" s="59">
        <v>1</v>
      </c>
      <c r="J109" s="61">
        <f t="shared" si="3"/>
        <v>0</v>
      </c>
      <c r="K109" s="8"/>
      <c r="L109" s="4"/>
    </row>
    <row r="110" spans="1:12" ht="30" customHeight="1" x14ac:dyDescent="0.3">
      <c r="A110" s="4"/>
      <c r="B110" s="7"/>
      <c r="C110" s="58" t="s">
        <v>209</v>
      </c>
      <c r="D110" s="22">
        <v>4266</v>
      </c>
      <c r="E110" s="21" t="s">
        <v>210</v>
      </c>
      <c r="F110" s="59" t="s">
        <v>30</v>
      </c>
      <c r="G110" s="83"/>
      <c r="H110" s="83"/>
      <c r="I110" s="59">
        <v>1</v>
      </c>
      <c r="J110" s="61">
        <f t="shared" si="3"/>
        <v>0</v>
      </c>
      <c r="K110" s="8"/>
      <c r="L110" s="4"/>
    </row>
    <row r="111" spans="1:12" ht="30" customHeight="1" x14ac:dyDescent="0.3">
      <c r="A111" s="4"/>
      <c r="B111" s="7"/>
      <c r="C111" s="58" t="s">
        <v>211</v>
      </c>
      <c r="D111" s="22">
        <v>5890</v>
      </c>
      <c r="E111" s="21" t="s">
        <v>212</v>
      </c>
      <c r="F111" s="59" t="s">
        <v>47</v>
      </c>
      <c r="G111" s="83"/>
      <c r="H111" s="83"/>
      <c r="I111" s="59">
        <v>1</v>
      </c>
      <c r="J111" s="61">
        <f t="shared" si="3"/>
        <v>0</v>
      </c>
      <c r="K111" s="8"/>
      <c r="L111" s="4"/>
    </row>
    <row r="112" spans="1:12" ht="30" customHeight="1" x14ac:dyDescent="0.3">
      <c r="A112" s="4"/>
      <c r="B112" s="7"/>
      <c r="C112" s="58" t="s">
        <v>213</v>
      </c>
      <c r="D112" s="22">
        <v>6015</v>
      </c>
      <c r="E112" s="21" t="s">
        <v>214</v>
      </c>
      <c r="F112" s="59" t="s">
        <v>47</v>
      </c>
      <c r="G112" s="83"/>
      <c r="H112" s="83"/>
      <c r="I112" s="59">
        <v>1</v>
      </c>
      <c r="J112" s="61">
        <f t="shared" si="3"/>
        <v>0</v>
      </c>
      <c r="K112" s="8"/>
      <c r="L112" s="4"/>
    </row>
    <row r="113" spans="1:12" ht="30" customHeight="1" x14ac:dyDescent="0.3">
      <c r="A113" s="4"/>
      <c r="B113" s="7"/>
      <c r="C113" s="58" t="s">
        <v>215</v>
      </c>
      <c r="D113" s="22">
        <v>3041</v>
      </c>
      <c r="E113" s="21" t="s">
        <v>216</v>
      </c>
      <c r="F113" s="59" t="s">
        <v>51</v>
      </c>
      <c r="G113" s="83"/>
      <c r="H113" s="83"/>
      <c r="I113" s="59">
        <v>1</v>
      </c>
      <c r="J113" s="61">
        <f t="shared" si="3"/>
        <v>0</v>
      </c>
      <c r="K113" s="8"/>
      <c r="L113" s="4"/>
    </row>
    <row r="114" spans="1:12" ht="30" customHeight="1" x14ac:dyDescent="0.3">
      <c r="A114" s="4"/>
      <c r="B114" s="7"/>
      <c r="C114" s="58" t="s">
        <v>217</v>
      </c>
      <c r="D114" s="22">
        <v>3042</v>
      </c>
      <c r="E114" s="21" t="s">
        <v>218</v>
      </c>
      <c r="F114" s="59" t="s">
        <v>51</v>
      </c>
      <c r="G114" s="83"/>
      <c r="H114" s="83"/>
      <c r="I114" s="59">
        <v>1</v>
      </c>
      <c r="J114" s="61">
        <f t="shared" si="3"/>
        <v>0</v>
      </c>
      <c r="K114" s="8"/>
      <c r="L114" s="4"/>
    </row>
    <row r="115" spans="1:12" ht="30" customHeight="1" x14ac:dyDescent="0.3">
      <c r="A115" s="4"/>
      <c r="B115" s="7"/>
      <c r="C115" s="58" t="s">
        <v>219</v>
      </c>
      <c r="D115" s="22">
        <v>3043</v>
      </c>
      <c r="E115" s="21" t="s">
        <v>220</v>
      </c>
      <c r="F115" s="59" t="s">
        <v>51</v>
      </c>
      <c r="G115" s="83"/>
      <c r="H115" s="83"/>
      <c r="I115" s="59">
        <v>1</v>
      </c>
      <c r="J115" s="61">
        <f t="shared" si="3"/>
        <v>0</v>
      </c>
      <c r="K115" s="8"/>
      <c r="L115" s="4"/>
    </row>
    <row r="116" spans="1:12" ht="30" customHeight="1" x14ac:dyDescent="0.3">
      <c r="A116" s="4"/>
      <c r="B116" s="7"/>
      <c r="C116" s="58" t="s">
        <v>221</v>
      </c>
      <c r="D116" s="22">
        <v>3044</v>
      </c>
      <c r="E116" s="21" t="s">
        <v>222</v>
      </c>
      <c r="F116" s="59" t="s">
        <v>51</v>
      </c>
      <c r="G116" s="83"/>
      <c r="H116" s="83"/>
      <c r="I116" s="59">
        <v>1</v>
      </c>
      <c r="J116" s="61">
        <f t="shared" si="3"/>
        <v>0</v>
      </c>
      <c r="K116" s="8"/>
      <c r="L116" s="4"/>
    </row>
    <row r="117" spans="1:12" ht="30" customHeight="1" x14ac:dyDescent="0.3">
      <c r="A117" s="4"/>
      <c r="B117" s="7"/>
      <c r="C117" s="58" t="s">
        <v>223</v>
      </c>
      <c r="D117" s="22">
        <v>3045</v>
      </c>
      <c r="E117" s="21" t="s">
        <v>224</v>
      </c>
      <c r="F117" s="59" t="s">
        <v>51</v>
      </c>
      <c r="G117" s="83"/>
      <c r="H117" s="83"/>
      <c r="I117" s="59">
        <v>1</v>
      </c>
      <c r="J117" s="61">
        <f t="shared" si="3"/>
        <v>0</v>
      </c>
      <c r="K117" s="8"/>
      <c r="L117" s="4"/>
    </row>
    <row r="118" spans="1:12" ht="30" customHeight="1" x14ac:dyDescent="0.3">
      <c r="A118" s="4"/>
      <c r="B118" s="7"/>
      <c r="C118" s="58" t="s">
        <v>225</v>
      </c>
      <c r="D118" s="22">
        <v>3046</v>
      </c>
      <c r="E118" s="21" t="s">
        <v>226</v>
      </c>
      <c r="F118" s="59" t="s">
        <v>51</v>
      </c>
      <c r="G118" s="83"/>
      <c r="H118" s="83"/>
      <c r="I118" s="59">
        <v>1</v>
      </c>
      <c r="J118" s="61">
        <f t="shared" si="3"/>
        <v>0</v>
      </c>
      <c r="K118" s="8"/>
      <c r="L118" s="4"/>
    </row>
    <row r="119" spans="1:12" ht="30" customHeight="1" x14ac:dyDescent="0.3">
      <c r="A119" s="4"/>
      <c r="B119" s="7"/>
      <c r="C119" s="58" t="s">
        <v>227</v>
      </c>
      <c r="D119" s="22">
        <v>6538</v>
      </c>
      <c r="E119" s="21" t="s">
        <v>228</v>
      </c>
      <c r="F119" s="59" t="s">
        <v>51</v>
      </c>
      <c r="G119" s="83"/>
      <c r="H119" s="83"/>
      <c r="I119" s="59">
        <v>1</v>
      </c>
      <c r="J119" s="61">
        <f t="shared" si="3"/>
        <v>0</v>
      </c>
      <c r="K119" s="8"/>
      <c r="L119" s="4"/>
    </row>
    <row r="120" spans="1:12" ht="30" customHeight="1" x14ac:dyDescent="0.3">
      <c r="A120" s="4"/>
      <c r="B120" s="7"/>
      <c r="C120" s="58" t="s">
        <v>229</v>
      </c>
      <c r="D120" s="22">
        <v>3048</v>
      </c>
      <c r="E120" s="21" t="s">
        <v>230</v>
      </c>
      <c r="F120" s="59" t="s">
        <v>51</v>
      </c>
      <c r="G120" s="83"/>
      <c r="H120" s="83"/>
      <c r="I120" s="59">
        <v>1</v>
      </c>
      <c r="J120" s="61">
        <f t="shared" si="3"/>
        <v>0</v>
      </c>
      <c r="K120" s="8"/>
      <c r="L120" s="4"/>
    </row>
    <row r="121" spans="1:12" ht="30" customHeight="1" x14ac:dyDescent="0.3">
      <c r="A121" s="4"/>
      <c r="B121" s="7"/>
      <c r="C121" s="58" t="s">
        <v>231</v>
      </c>
      <c r="D121" s="22">
        <v>3779</v>
      </c>
      <c r="E121" s="21" t="s">
        <v>232</v>
      </c>
      <c r="F121" s="59" t="s">
        <v>41</v>
      </c>
      <c r="G121" s="83"/>
      <c r="H121" s="83"/>
      <c r="I121" s="59">
        <v>1</v>
      </c>
      <c r="J121" s="61">
        <f t="shared" si="3"/>
        <v>0</v>
      </c>
      <c r="K121" s="8"/>
      <c r="L121" s="4"/>
    </row>
    <row r="122" spans="1:12" ht="30" customHeight="1" x14ac:dyDescent="0.3">
      <c r="A122" s="4"/>
      <c r="B122" s="7"/>
      <c r="C122" s="58" t="s">
        <v>233</v>
      </c>
      <c r="D122" s="22">
        <v>3471</v>
      </c>
      <c r="E122" s="21" t="s">
        <v>382</v>
      </c>
      <c r="F122" s="59" t="s">
        <v>51</v>
      </c>
      <c r="G122" s="83"/>
      <c r="H122" s="83"/>
      <c r="I122" s="59">
        <v>1</v>
      </c>
      <c r="J122" s="61">
        <f t="shared" si="3"/>
        <v>0</v>
      </c>
      <c r="K122" s="8"/>
      <c r="L122" s="4"/>
    </row>
    <row r="123" spans="1:12" ht="30" customHeight="1" x14ac:dyDescent="0.3">
      <c r="A123" s="4"/>
      <c r="B123" s="7"/>
      <c r="C123" s="58" t="s">
        <v>234</v>
      </c>
      <c r="D123" s="22">
        <v>3722</v>
      </c>
      <c r="E123" s="21" t="s">
        <v>235</v>
      </c>
      <c r="F123" s="59" t="s">
        <v>41</v>
      </c>
      <c r="G123" s="83"/>
      <c r="H123" s="83"/>
      <c r="I123" s="59">
        <v>1</v>
      </c>
      <c r="J123" s="61">
        <f t="shared" si="3"/>
        <v>0</v>
      </c>
      <c r="K123" s="8"/>
      <c r="L123" s="4"/>
    </row>
    <row r="124" spans="1:12" ht="30" customHeight="1" x14ac:dyDescent="0.3">
      <c r="A124" s="4"/>
      <c r="B124" s="7"/>
      <c r="C124" s="58" t="s">
        <v>236</v>
      </c>
      <c r="D124" s="22">
        <v>3723</v>
      </c>
      <c r="E124" s="21" t="s">
        <v>237</v>
      </c>
      <c r="F124" s="59" t="s">
        <v>41</v>
      </c>
      <c r="G124" s="83"/>
      <c r="H124" s="83"/>
      <c r="I124" s="59">
        <v>1</v>
      </c>
      <c r="J124" s="61">
        <f t="shared" si="3"/>
        <v>0</v>
      </c>
      <c r="K124" s="8"/>
      <c r="L124" s="4"/>
    </row>
    <row r="125" spans="1:12" ht="30" customHeight="1" x14ac:dyDescent="0.3">
      <c r="A125" s="4"/>
      <c r="B125" s="7"/>
      <c r="C125" s="58" t="s">
        <v>238</v>
      </c>
      <c r="D125" s="22">
        <v>3724</v>
      </c>
      <c r="E125" s="21" t="s">
        <v>239</v>
      </c>
      <c r="F125" s="59" t="s">
        <v>41</v>
      </c>
      <c r="G125" s="83"/>
      <c r="H125" s="83"/>
      <c r="I125" s="59">
        <v>1</v>
      </c>
      <c r="J125" s="61">
        <f t="shared" si="3"/>
        <v>0</v>
      </c>
      <c r="K125" s="8"/>
      <c r="L125" s="4"/>
    </row>
    <row r="126" spans="1:12" ht="30" customHeight="1" x14ac:dyDescent="0.3">
      <c r="A126" s="4"/>
      <c r="B126" s="7"/>
      <c r="C126" s="58" t="s">
        <v>240</v>
      </c>
      <c r="D126" s="22">
        <v>3878</v>
      </c>
      <c r="E126" s="21" t="s">
        <v>241</v>
      </c>
      <c r="F126" s="59" t="s">
        <v>41</v>
      </c>
      <c r="G126" s="83"/>
      <c r="H126" s="83"/>
      <c r="I126" s="59">
        <v>1</v>
      </c>
      <c r="J126" s="61">
        <f t="shared" si="3"/>
        <v>0</v>
      </c>
      <c r="K126" s="8"/>
      <c r="L126" s="4"/>
    </row>
    <row r="127" spans="1:12" ht="30" customHeight="1" x14ac:dyDescent="0.3">
      <c r="A127" s="4"/>
      <c r="B127" s="7"/>
      <c r="C127" s="58" t="s">
        <v>242</v>
      </c>
      <c r="D127" s="22">
        <v>3879</v>
      </c>
      <c r="E127" s="21" t="s">
        <v>243</v>
      </c>
      <c r="F127" s="59" t="s">
        <v>41</v>
      </c>
      <c r="G127" s="83"/>
      <c r="H127" s="83"/>
      <c r="I127" s="59">
        <v>1</v>
      </c>
      <c r="J127" s="61">
        <f t="shared" si="3"/>
        <v>0</v>
      </c>
      <c r="K127" s="8"/>
      <c r="L127" s="4"/>
    </row>
    <row r="128" spans="1:12" ht="30" customHeight="1" x14ac:dyDescent="0.3">
      <c r="A128" s="4"/>
      <c r="B128" s="7"/>
      <c r="C128" s="58" t="s">
        <v>244</v>
      </c>
      <c r="D128" s="22">
        <v>3888</v>
      </c>
      <c r="E128" s="21" t="s">
        <v>245</v>
      </c>
      <c r="F128" s="59" t="s">
        <v>41</v>
      </c>
      <c r="G128" s="83"/>
      <c r="H128" s="83"/>
      <c r="I128" s="59">
        <v>1</v>
      </c>
      <c r="J128" s="61">
        <f t="shared" si="3"/>
        <v>0</v>
      </c>
      <c r="K128" s="8"/>
      <c r="L128" s="4"/>
    </row>
    <row r="129" spans="1:12" ht="30" customHeight="1" x14ac:dyDescent="0.3">
      <c r="A129" s="4"/>
      <c r="B129" s="7"/>
      <c r="C129" s="58" t="s">
        <v>246</v>
      </c>
      <c r="D129" s="22">
        <v>3895</v>
      </c>
      <c r="E129" s="21" t="s">
        <v>247</v>
      </c>
      <c r="F129" s="59" t="s">
        <v>41</v>
      </c>
      <c r="G129" s="83"/>
      <c r="H129" s="83"/>
      <c r="I129" s="59">
        <v>1</v>
      </c>
      <c r="J129" s="61">
        <f t="shared" si="3"/>
        <v>0</v>
      </c>
      <c r="K129" s="8"/>
      <c r="L129" s="4"/>
    </row>
    <row r="130" spans="1:12" ht="30" customHeight="1" x14ac:dyDescent="0.3">
      <c r="A130" s="4"/>
      <c r="B130" s="7"/>
      <c r="C130" s="58" t="s">
        <v>248</v>
      </c>
      <c r="D130" s="22">
        <v>3899</v>
      </c>
      <c r="E130" s="21" t="s">
        <v>249</v>
      </c>
      <c r="F130" s="59" t="s">
        <v>41</v>
      </c>
      <c r="G130" s="83"/>
      <c r="H130" s="83"/>
      <c r="I130" s="59">
        <v>1</v>
      </c>
      <c r="J130" s="61">
        <f t="shared" si="3"/>
        <v>0</v>
      </c>
      <c r="K130" s="8"/>
      <c r="L130" s="4"/>
    </row>
    <row r="131" spans="1:12" ht="30" customHeight="1" x14ac:dyDescent="0.3">
      <c r="A131" s="4"/>
      <c r="B131" s="7"/>
      <c r="C131" s="58" t="s">
        <v>250</v>
      </c>
      <c r="D131" s="22">
        <v>4558</v>
      </c>
      <c r="E131" s="21" t="s">
        <v>251</v>
      </c>
      <c r="F131" s="59" t="s">
        <v>41</v>
      </c>
      <c r="G131" s="83"/>
      <c r="H131" s="83"/>
      <c r="I131" s="59">
        <v>1</v>
      </c>
      <c r="J131" s="61">
        <f t="shared" si="3"/>
        <v>0</v>
      </c>
      <c r="K131" s="8"/>
      <c r="L131" s="4"/>
    </row>
    <row r="132" spans="1:12" ht="30" customHeight="1" x14ac:dyDescent="0.3">
      <c r="A132" s="4"/>
      <c r="B132" s="7"/>
      <c r="C132" s="58" t="s">
        <v>252</v>
      </c>
      <c r="D132" s="22">
        <v>4786</v>
      </c>
      <c r="E132" s="21" t="s">
        <v>253</v>
      </c>
      <c r="F132" s="59" t="s">
        <v>51</v>
      </c>
      <c r="G132" s="83"/>
      <c r="H132" s="83"/>
      <c r="I132" s="59">
        <v>1</v>
      </c>
      <c r="J132" s="61">
        <f t="shared" si="3"/>
        <v>0</v>
      </c>
      <c r="K132" s="8"/>
      <c r="L132" s="4"/>
    </row>
    <row r="133" spans="1:12" ht="30" customHeight="1" x14ac:dyDescent="0.3">
      <c r="A133" s="4"/>
      <c r="B133" s="7"/>
      <c r="C133" s="58" t="s">
        <v>254</v>
      </c>
      <c r="D133" s="22">
        <v>7432</v>
      </c>
      <c r="E133" s="21" t="s">
        <v>255</v>
      </c>
      <c r="F133" s="59" t="s">
        <v>51</v>
      </c>
      <c r="G133" s="83"/>
      <c r="H133" s="83"/>
      <c r="I133" s="59">
        <v>1</v>
      </c>
      <c r="J133" s="61">
        <f t="shared" si="3"/>
        <v>0</v>
      </c>
      <c r="K133" s="8"/>
      <c r="L133" s="4"/>
    </row>
    <row r="134" spans="1:12" ht="30" customHeight="1" x14ac:dyDescent="0.3">
      <c r="A134" s="4"/>
      <c r="B134" s="7"/>
      <c r="C134" s="58" t="s">
        <v>256</v>
      </c>
      <c r="D134" s="22">
        <v>7434</v>
      </c>
      <c r="E134" s="21" t="s">
        <v>257</v>
      </c>
      <c r="F134" s="59" t="s">
        <v>51</v>
      </c>
      <c r="G134" s="83"/>
      <c r="H134" s="83"/>
      <c r="I134" s="59">
        <v>1</v>
      </c>
      <c r="J134" s="61">
        <f t="shared" si="3"/>
        <v>0</v>
      </c>
      <c r="K134" s="8"/>
      <c r="L134" s="4"/>
    </row>
    <row r="135" spans="1:12" ht="30" customHeight="1" x14ac:dyDescent="0.3">
      <c r="A135" s="4"/>
      <c r="B135" s="7"/>
      <c r="C135" s="58" t="s">
        <v>258</v>
      </c>
      <c r="D135" s="22">
        <v>7865</v>
      </c>
      <c r="E135" s="21" t="s">
        <v>259</v>
      </c>
      <c r="F135" s="59" t="s">
        <v>41</v>
      </c>
      <c r="G135" s="83"/>
      <c r="H135" s="83"/>
      <c r="I135" s="59">
        <v>1</v>
      </c>
      <c r="J135" s="61">
        <f t="shared" si="3"/>
        <v>0</v>
      </c>
      <c r="K135" s="8"/>
      <c r="L135" s="4"/>
    </row>
    <row r="136" spans="1:12" ht="30" customHeight="1" x14ac:dyDescent="0.3">
      <c r="A136" s="4"/>
      <c r="B136" s="7"/>
      <c r="C136" s="58" t="s">
        <v>260</v>
      </c>
      <c r="D136" s="22">
        <v>8001</v>
      </c>
      <c r="E136" s="21" t="s">
        <v>261</v>
      </c>
      <c r="F136" s="59" t="s">
        <v>51</v>
      </c>
      <c r="G136" s="83"/>
      <c r="H136" s="83"/>
      <c r="I136" s="59">
        <v>1</v>
      </c>
      <c r="J136" s="61">
        <f t="shared" si="3"/>
        <v>0</v>
      </c>
      <c r="K136" s="8"/>
      <c r="L136" s="4"/>
    </row>
    <row r="137" spans="1:12" ht="30" customHeight="1" x14ac:dyDescent="0.3">
      <c r="A137" s="4"/>
      <c r="B137" s="7"/>
      <c r="C137" s="58" t="s">
        <v>262</v>
      </c>
      <c r="D137" s="22">
        <v>8002</v>
      </c>
      <c r="E137" s="21" t="s">
        <v>263</v>
      </c>
      <c r="F137" s="59" t="s">
        <v>51</v>
      </c>
      <c r="G137" s="83"/>
      <c r="H137" s="83"/>
      <c r="I137" s="59">
        <v>1</v>
      </c>
      <c r="J137" s="61">
        <f t="shared" si="3"/>
        <v>0</v>
      </c>
      <c r="K137" s="8"/>
      <c r="L137" s="4"/>
    </row>
    <row r="138" spans="1:12" ht="30" customHeight="1" x14ac:dyDescent="0.3">
      <c r="A138" s="4"/>
      <c r="B138" s="7"/>
      <c r="C138" s="58" t="s">
        <v>264</v>
      </c>
      <c r="D138" s="22">
        <v>8003</v>
      </c>
      <c r="E138" s="21" t="s">
        <v>265</v>
      </c>
      <c r="F138" s="59" t="s">
        <v>51</v>
      </c>
      <c r="G138" s="83"/>
      <c r="H138" s="83"/>
      <c r="I138" s="59">
        <v>1</v>
      </c>
      <c r="J138" s="61">
        <f t="shared" si="3"/>
        <v>0</v>
      </c>
      <c r="K138" s="8"/>
      <c r="L138" s="4"/>
    </row>
    <row r="139" spans="1:12" ht="30" customHeight="1" x14ac:dyDescent="0.3">
      <c r="A139" s="4"/>
      <c r="B139" s="7"/>
      <c r="C139" s="58" t="s">
        <v>266</v>
      </c>
      <c r="D139" s="22">
        <v>8007</v>
      </c>
      <c r="E139" s="21" t="s">
        <v>267</v>
      </c>
      <c r="F139" s="59" t="s">
        <v>51</v>
      </c>
      <c r="G139" s="83"/>
      <c r="H139" s="83"/>
      <c r="I139" s="59">
        <v>1</v>
      </c>
      <c r="J139" s="61">
        <f t="shared" si="3"/>
        <v>0</v>
      </c>
      <c r="K139" s="8"/>
      <c r="L139" s="4"/>
    </row>
    <row r="140" spans="1:12" ht="30" customHeight="1" x14ac:dyDescent="0.3">
      <c r="A140" s="4"/>
      <c r="B140" s="7"/>
      <c r="C140" s="58" t="s">
        <v>268</v>
      </c>
      <c r="D140" s="22">
        <v>8726</v>
      </c>
      <c r="E140" s="21" t="s">
        <v>269</v>
      </c>
      <c r="F140" s="59" t="s">
        <v>41</v>
      </c>
      <c r="G140" s="83"/>
      <c r="H140" s="83"/>
      <c r="I140" s="59">
        <v>1</v>
      </c>
      <c r="J140" s="61">
        <f t="shared" si="3"/>
        <v>0</v>
      </c>
      <c r="K140" s="8"/>
      <c r="L140" s="4"/>
    </row>
    <row r="141" spans="1:12" ht="30" customHeight="1" x14ac:dyDescent="0.3">
      <c r="A141" s="4"/>
      <c r="B141" s="7"/>
      <c r="C141" s="58" t="s">
        <v>270</v>
      </c>
      <c r="D141" s="22">
        <v>4878</v>
      </c>
      <c r="E141" s="21" t="s">
        <v>276</v>
      </c>
      <c r="F141" s="59" t="s">
        <v>41</v>
      </c>
      <c r="G141" s="83"/>
      <c r="H141" s="83"/>
      <c r="I141" s="59">
        <v>1</v>
      </c>
      <c r="J141" s="61">
        <f t="shared" si="3"/>
        <v>0</v>
      </c>
      <c r="K141" s="8"/>
      <c r="L141" s="4"/>
    </row>
    <row r="142" spans="1:12" ht="30" customHeight="1" x14ac:dyDescent="0.3">
      <c r="A142" s="4"/>
      <c r="B142" s="7"/>
      <c r="C142" s="58" t="s">
        <v>271</v>
      </c>
      <c r="D142" s="22">
        <v>4879</v>
      </c>
      <c r="E142" s="21" t="s">
        <v>278</v>
      </c>
      <c r="F142" s="59" t="s">
        <v>41</v>
      </c>
      <c r="G142" s="83"/>
      <c r="H142" s="83"/>
      <c r="I142" s="59">
        <v>1</v>
      </c>
      <c r="J142" s="61">
        <f t="shared" si="3"/>
        <v>0</v>
      </c>
      <c r="K142" s="8"/>
      <c r="L142" s="4"/>
    </row>
    <row r="143" spans="1:12" ht="30" customHeight="1" x14ac:dyDescent="0.3">
      <c r="A143" s="4"/>
      <c r="B143" s="7"/>
      <c r="C143" s="58" t="s">
        <v>272</v>
      </c>
      <c r="D143" s="22">
        <v>5186</v>
      </c>
      <c r="E143" s="21" t="s">
        <v>280</v>
      </c>
      <c r="F143" s="59" t="s">
        <v>41</v>
      </c>
      <c r="G143" s="83"/>
      <c r="H143" s="83"/>
      <c r="I143" s="59">
        <v>1</v>
      </c>
      <c r="J143" s="61">
        <f t="shared" si="3"/>
        <v>0</v>
      </c>
      <c r="K143" s="8"/>
      <c r="L143" s="4"/>
    </row>
    <row r="144" spans="1:12" ht="30" customHeight="1" x14ac:dyDescent="0.3">
      <c r="A144" s="4"/>
      <c r="B144" s="7"/>
      <c r="C144" s="58" t="s">
        <v>273</v>
      </c>
      <c r="D144" s="22">
        <v>7341</v>
      </c>
      <c r="E144" s="21" t="s">
        <v>282</v>
      </c>
      <c r="F144" s="59" t="s">
        <v>51</v>
      </c>
      <c r="G144" s="83"/>
      <c r="H144" s="83"/>
      <c r="I144" s="59">
        <v>1</v>
      </c>
      <c r="J144" s="61">
        <f t="shared" si="3"/>
        <v>0</v>
      </c>
      <c r="K144" s="8"/>
      <c r="L144" s="4"/>
    </row>
    <row r="145" spans="1:12" ht="30" customHeight="1" x14ac:dyDescent="0.3">
      <c r="A145" s="4"/>
      <c r="B145" s="7"/>
      <c r="C145" s="58" t="s">
        <v>274</v>
      </c>
      <c r="D145" s="22">
        <v>8970</v>
      </c>
      <c r="E145" s="21" t="s">
        <v>284</v>
      </c>
      <c r="F145" s="59" t="s">
        <v>41</v>
      </c>
      <c r="G145" s="83"/>
      <c r="H145" s="83"/>
      <c r="I145" s="59">
        <v>1</v>
      </c>
      <c r="J145" s="61">
        <f t="shared" si="3"/>
        <v>0</v>
      </c>
      <c r="K145" s="8"/>
      <c r="L145" s="4"/>
    </row>
    <row r="146" spans="1:12" ht="30" customHeight="1" x14ac:dyDescent="0.3">
      <c r="A146" s="4"/>
      <c r="B146" s="7"/>
      <c r="C146" s="58" t="s">
        <v>275</v>
      </c>
      <c r="D146" s="22">
        <v>4788</v>
      </c>
      <c r="E146" s="21" t="s">
        <v>383</v>
      </c>
      <c r="F146" s="59" t="s">
        <v>51</v>
      </c>
      <c r="G146" s="83"/>
      <c r="H146" s="83"/>
      <c r="I146" s="59">
        <v>1</v>
      </c>
      <c r="J146" s="61">
        <f t="shared" si="3"/>
        <v>0</v>
      </c>
      <c r="K146" s="8"/>
      <c r="L146" s="4"/>
    </row>
    <row r="147" spans="1:12" ht="30" customHeight="1" x14ac:dyDescent="0.3">
      <c r="A147" s="4"/>
      <c r="B147" s="7"/>
      <c r="C147" s="58" t="s">
        <v>277</v>
      </c>
      <c r="D147" s="22">
        <v>5728</v>
      </c>
      <c r="E147" s="21" t="s">
        <v>384</v>
      </c>
      <c r="F147" s="59" t="s">
        <v>51</v>
      </c>
      <c r="G147" s="83"/>
      <c r="H147" s="83"/>
      <c r="I147" s="59">
        <v>1</v>
      </c>
      <c r="J147" s="61">
        <f t="shared" si="3"/>
        <v>0</v>
      </c>
      <c r="K147" s="8"/>
      <c r="L147" s="4"/>
    </row>
    <row r="148" spans="1:12" ht="30" customHeight="1" x14ac:dyDescent="0.3">
      <c r="A148" s="4"/>
      <c r="B148" s="7"/>
      <c r="C148" s="58" t="s">
        <v>279</v>
      </c>
      <c r="D148" s="22">
        <v>4028</v>
      </c>
      <c r="E148" s="21" t="s">
        <v>385</v>
      </c>
      <c r="F148" s="59" t="s">
        <v>47</v>
      </c>
      <c r="G148" s="83"/>
      <c r="H148" s="83"/>
      <c r="I148" s="59">
        <v>1</v>
      </c>
      <c r="J148" s="61">
        <f t="shared" si="3"/>
        <v>0</v>
      </c>
      <c r="K148" s="8"/>
      <c r="L148" s="4"/>
    </row>
    <row r="149" spans="1:12" ht="30" customHeight="1" x14ac:dyDescent="0.3">
      <c r="A149" s="4"/>
      <c r="B149" s="7"/>
      <c r="C149" s="58" t="s">
        <v>281</v>
      </c>
      <c r="D149" s="22">
        <v>3024</v>
      </c>
      <c r="E149" s="21" t="s">
        <v>287</v>
      </c>
      <c r="F149" s="59" t="s">
        <v>30</v>
      </c>
      <c r="G149" s="83"/>
      <c r="H149" s="83"/>
      <c r="I149" s="59">
        <v>1</v>
      </c>
      <c r="J149" s="61">
        <f t="shared" si="3"/>
        <v>0</v>
      </c>
      <c r="K149" s="8"/>
      <c r="L149" s="4"/>
    </row>
    <row r="150" spans="1:12" ht="30" customHeight="1" x14ac:dyDescent="0.3">
      <c r="A150" s="4"/>
      <c r="B150" s="7"/>
      <c r="C150" s="58" t="s">
        <v>283</v>
      </c>
      <c r="D150" s="22">
        <v>3052</v>
      </c>
      <c r="E150" s="21" t="s">
        <v>288</v>
      </c>
      <c r="F150" s="59" t="s">
        <v>30</v>
      </c>
      <c r="G150" s="83"/>
      <c r="H150" s="83"/>
      <c r="I150" s="59">
        <v>1</v>
      </c>
      <c r="J150" s="61">
        <f t="shared" si="3"/>
        <v>0</v>
      </c>
      <c r="K150" s="8"/>
      <c r="L150" s="4"/>
    </row>
    <row r="151" spans="1:12" ht="30" customHeight="1" x14ac:dyDescent="0.3">
      <c r="A151" s="4"/>
      <c r="B151" s="7"/>
      <c r="C151" s="58" t="s">
        <v>285</v>
      </c>
      <c r="D151" s="22">
        <v>5412</v>
      </c>
      <c r="E151" s="21" t="s">
        <v>289</v>
      </c>
      <c r="F151" s="59" t="s">
        <v>30</v>
      </c>
      <c r="G151" s="83"/>
      <c r="H151" s="83"/>
      <c r="I151" s="59">
        <v>1</v>
      </c>
      <c r="J151" s="61">
        <f t="shared" si="3"/>
        <v>0</v>
      </c>
      <c r="K151" s="8"/>
      <c r="L151" s="4"/>
    </row>
    <row r="152" spans="1:12" ht="30" customHeight="1" thickBot="1" x14ac:dyDescent="0.35">
      <c r="A152" s="4"/>
      <c r="B152" s="7"/>
      <c r="C152" s="62" t="s">
        <v>286</v>
      </c>
      <c r="D152" s="150">
        <v>3202</v>
      </c>
      <c r="E152" s="49" t="s">
        <v>290</v>
      </c>
      <c r="F152" s="63" t="s">
        <v>30</v>
      </c>
      <c r="G152" s="84"/>
      <c r="H152" s="84"/>
      <c r="I152" s="63">
        <v>1</v>
      </c>
      <c r="J152" s="65">
        <f t="shared" si="3"/>
        <v>0</v>
      </c>
      <c r="K152" s="8"/>
      <c r="L152" s="4"/>
    </row>
    <row r="153" spans="1:12" ht="30" customHeight="1" thickBot="1" x14ac:dyDescent="0.35">
      <c r="A153" s="4"/>
      <c r="B153" s="7"/>
      <c r="C153" s="147" t="s">
        <v>11</v>
      </c>
      <c r="D153" s="148"/>
      <c r="E153" s="148"/>
      <c r="F153" s="148"/>
      <c r="G153" s="148"/>
      <c r="H153" s="148"/>
      <c r="I153" s="149"/>
      <c r="J153" s="164"/>
      <c r="K153" s="8"/>
      <c r="L153" s="4"/>
    </row>
    <row r="154" spans="1:12" ht="30" customHeight="1" thickBot="1" x14ac:dyDescent="0.35">
      <c r="A154" s="4"/>
      <c r="B154" s="7"/>
      <c r="C154" s="18" t="s">
        <v>347</v>
      </c>
      <c r="D154" s="19"/>
      <c r="E154" s="19"/>
      <c r="F154" s="19"/>
      <c r="G154" s="124"/>
      <c r="H154" s="124"/>
      <c r="I154" s="141"/>
      <c r="J154" s="162"/>
      <c r="K154" s="8"/>
      <c r="L154" s="4"/>
    </row>
    <row r="155" spans="1:12" ht="30" customHeight="1" x14ac:dyDescent="0.3">
      <c r="A155" s="4"/>
      <c r="B155" s="7"/>
      <c r="C155" s="55" t="s">
        <v>292</v>
      </c>
      <c r="D155" s="50">
        <v>3433</v>
      </c>
      <c r="E155" s="151" t="s">
        <v>293</v>
      </c>
      <c r="F155" s="56" t="s">
        <v>41</v>
      </c>
      <c r="G155" s="82"/>
      <c r="H155" s="202"/>
      <c r="I155" s="139">
        <v>1</v>
      </c>
      <c r="J155" s="159">
        <f>I155*H155</f>
        <v>0</v>
      </c>
      <c r="K155" s="8"/>
      <c r="L155" s="4"/>
    </row>
    <row r="156" spans="1:12" ht="30" customHeight="1" x14ac:dyDescent="0.3">
      <c r="A156" s="4"/>
      <c r="B156" s="7"/>
      <c r="C156" s="58" t="s">
        <v>294</v>
      </c>
      <c r="D156" s="22">
        <v>4240</v>
      </c>
      <c r="E156" s="152" t="s">
        <v>295</v>
      </c>
      <c r="F156" s="59" t="s">
        <v>51</v>
      </c>
      <c r="G156" s="83"/>
      <c r="H156" s="203"/>
      <c r="I156" s="140">
        <v>1</v>
      </c>
      <c r="J156" s="160">
        <f t="shared" ref="J156:J184" si="4">I156*H156</f>
        <v>0</v>
      </c>
      <c r="K156" s="8"/>
      <c r="L156" s="4"/>
    </row>
    <row r="157" spans="1:12" ht="30" customHeight="1" x14ac:dyDescent="0.3">
      <c r="A157" s="4"/>
      <c r="B157" s="7"/>
      <c r="C157" s="58" t="s">
        <v>296</v>
      </c>
      <c r="D157" s="22">
        <v>4241</v>
      </c>
      <c r="E157" s="152" t="s">
        <v>297</v>
      </c>
      <c r="F157" s="59" t="s">
        <v>51</v>
      </c>
      <c r="G157" s="83"/>
      <c r="H157" s="83"/>
      <c r="I157" s="59">
        <v>1</v>
      </c>
      <c r="J157" s="61">
        <f t="shared" si="4"/>
        <v>0</v>
      </c>
      <c r="K157" s="8"/>
      <c r="L157" s="4"/>
    </row>
    <row r="158" spans="1:12" ht="30" customHeight="1" x14ac:dyDescent="0.3">
      <c r="A158" s="4"/>
      <c r="B158" s="7"/>
      <c r="C158" s="58" t="s">
        <v>298</v>
      </c>
      <c r="D158" s="22">
        <v>4244</v>
      </c>
      <c r="E158" s="152" t="s">
        <v>299</v>
      </c>
      <c r="F158" s="59" t="s">
        <v>41</v>
      </c>
      <c r="G158" s="83"/>
      <c r="H158" s="83"/>
      <c r="I158" s="59">
        <v>1</v>
      </c>
      <c r="J158" s="61">
        <f t="shared" si="4"/>
        <v>0</v>
      </c>
      <c r="K158" s="8"/>
      <c r="L158" s="4"/>
    </row>
    <row r="159" spans="1:12" ht="30" customHeight="1" x14ac:dyDescent="0.3">
      <c r="A159" s="4"/>
      <c r="B159" s="7"/>
      <c r="C159" s="58" t="s">
        <v>300</v>
      </c>
      <c r="D159" s="22">
        <v>4245</v>
      </c>
      <c r="E159" s="152" t="s">
        <v>301</v>
      </c>
      <c r="F159" s="59" t="s">
        <v>41</v>
      </c>
      <c r="G159" s="83"/>
      <c r="H159" s="83"/>
      <c r="I159" s="59">
        <v>1</v>
      </c>
      <c r="J159" s="61">
        <f t="shared" si="4"/>
        <v>0</v>
      </c>
      <c r="K159" s="8"/>
      <c r="L159" s="4"/>
    </row>
    <row r="160" spans="1:12" ht="30" customHeight="1" x14ac:dyDescent="0.3">
      <c r="A160" s="4"/>
      <c r="B160" s="7"/>
      <c r="C160" s="58" t="s">
        <v>302</v>
      </c>
      <c r="D160" s="22">
        <v>4246</v>
      </c>
      <c r="E160" s="152" t="s">
        <v>303</v>
      </c>
      <c r="F160" s="59" t="s">
        <v>41</v>
      </c>
      <c r="G160" s="83"/>
      <c r="H160" s="83"/>
      <c r="I160" s="59">
        <v>1</v>
      </c>
      <c r="J160" s="61">
        <f t="shared" si="4"/>
        <v>0</v>
      </c>
      <c r="K160" s="8"/>
      <c r="L160" s="4"/>
    </row>
    <row r="161" spans="1:12" ht="30" customHeight="1" x14ac:dyDescent="0.3">
      <c r="A161" s="4"/>
      <c r="B161" s="7"/>
      <c r="C161" s="58" t="s">
        <v>304</v>
      </c>
      <c r="D161" s="22">
        <v>4248</v>
      </c>
      <c r="E161" s="152" t="s">
        <v>305</v>
      </c>
      <c r="F161" s="59" t="s">
        <v>47</v>
      </c>
      <c r="G161" s="83"/>
      <c r="H161" s="83"/>
      <c r="I161" s="59">
        <v>1</v>
      </c>
      <c r="J161" s="61">
        <f t="shared" si="4"/>
        <v>0</v>
      </c>
      <c r="K161" s="8"/>
      <c r="L161" s="4"/>
    </row>
    <row r="162" spans="1:12" ht="30" customHeight="1" x14ac:dyDescent="0.3">
      <c r="A162" s="4"/>
      <c r="B162" s="7"/>
      <c r="C162" s="58" t="s">
        <v>306</v>
      </c>
      <c r="D162" s="22">
        <v>4569</v>
      </c>
      <c r="E162" s="152" t="s">
        <v>307</v>
      </c>
      <c r="F162" s="59" t="s">
        <v>41</v>
      </c>
      <c r="G162" s="83"/>
      <c r="H162" s="83"/>
      <c r="I162" s="59">
        <v>1</v>
      </c>
      <c r="J162" s="61">
        <f t="shared" si="4"/>
        <v>0</v>
      </c>
      <c r="K162" s="8"/>
      <c r="L162" s="4"/>
    </row>
    <row r="163" spans="1:12" ht="30" customHeight="1" x14ac:dyDescent="0.3">
      <c r="A163" s="4"/>
      <c r="B163" s="7"/>
      <c r="C163" s="58" t="s">
        <v>308</v>
      </c>
      <c r="D163" s="22">
        <v>4960</v>
      </c>
      <c r="E163" s="152" t="s">
        <v>309</v>
      </c>
      <c r="F163" s="59" t="s">
        <v>41</v>
      </c>
      <c r="G163" s="83"/>
      <c r="H163" s="83"/>
      <c r="I163" s="59">
        <v>1</v>
      </c>
      <c r="J163" s="61">
        <f t="shared" si="4"/>
        <v>0</v>
      </c>
      <c r="K163" s="8"/>
      <c r="L163" s="4"/>
    </row>
    <row r="164" spans="1:12" ht="30" customHeight="1" x14ac:dyDescent="0.3">
      <c r="A164" s="4"/>
      <c r="B164" s="7"/>
      <c r="C164" s="58" t="s">
        <v>310</v>
      </c>
      <c r="D164" s="22">
        <v>5189</v>
      </c>
      <c r="E164" s="152" t="s">
        <v>311</v>
      </c>
      <c r="F164" s="59" t="s">
        <v>41</v>
      </c>
      <c r="G164" s="83"/>
      <c r="H164" s="83"/>
      <c r="I164" s="59">
        <v>1</v>
      </c>
      <c r="J164" s="61">
        <f t="shared" si="4"/>
        <v>0</v>
      </c>
      <c r="K164" s="8"/>
      <c r="L164" s="4"/>
    </row>
    <row r="165" spans="1:12" ht="30" customHeight="1" x14ac:dyDescent="0.3">
      <c r="A165" s="4"/>
      <c r="B165" s="7"/>
      <c r="C165" s="58" t="s">
        <v>312</v>
      </c>
      <c r="D165" s="22">
        <v>5220</v>
      </c>
      <c r="E165" s="152" t="s">
        <v>313</v>
      </c>
      <c r="F165" s="59" t="s">
        <v>51</v>
      </c>
      <c r="G165" s="83"/>
      <c r="H165" s="83"/>
      <c r="I165" s="59">
        <v>1</v>
      </c>
      <c r="J165" s="61">
        <f t="shared" si="4"/>
        <v>0</v>
      </c>
      <c r="K165" s="8"/>
      <c r="L165" s="4"/>
    </row>
    <row r="166" spans="1:12" ht="30" customHeight="1" x14ac:dyDescent="0.3">
      <c r="A166" s="4"/>
      <c r="B166" s="7"/>
      <c r="C166" s="58" t="s">
        <v>314</v>
      </c>
      <c r="D166" s="22">
        <v>5225</v>
      </c>
      <c r="E166" s="152" t="s">
        <v>315</v>
      </c>
      <c r="F166" s="59" t="s">
        <v>51</v>
      </c>
      <c r="G166" s="83"/>
      <c r="H166" s="83"/>
      <c r="I166" s="59">
        <v>1</v>
      </c>
      <c r="J166" s="61">
        <f t="shared" si="4"/>
        <v>0</v>
      </c>
      <c r="K166" s="8"/>
      <c r="L166" s="4"/>
    </row>
    <row r="167" spans="1:12" ht="30" customHeight="1" x14ac:dyDescent="0.3">
      <c r="A167" s="4"/>
      <c r="B167" s="7"/>
      <c r="C167" s="58" t="s">
        <v>316</v>
      </c>
      <c r="D167" s="22">
        <v>5227</v>
      </c>
      <c r="E167" s="152" t="s">
        <v>317</v>
      </c>
      <c r="F167" s="59" t="s">
        <v>47</v>
      </c>
      <c r="G167" s="83"/>
      <c r="H167" s="83"/>
      <c r="I167" s="59">
        <v>1</v>
      </c>
      <c r="J167" s="61">
        <f t="shared" si="4"/>
        <v>0</v>
      </c>
      <c r="K167" s="8"/>
      <c r="L167" s="4"/>
    </row>
    <row r="168" spans="1:12" ht="30" customHeight="1" x14ac:dyDescent="0.3">
      <c r="A168" s="4"/>
      <c r="B168" s="7"/>
      <c r="C168" s="58" t="s">
        <v>318</v>
      </c>
      <c r="D168" s="22">
        <v>5241</v>
      </c>
      <c r="E168" s="152" t="s">
        <v>319</v>
      </c>
      <c r="F168" s="59" t="s">
        <v>41</v>
      </c>
      <c r="G168" s="83"/>
      <c r="H168" s="83"/>
      <c r="I168" s="59">
        <v>1</v>
      </c>
      <c r="J168" s="61">
        <f t="shared" si="4"/>
        <v>0</v>
      </c>
      <c r="K168" s="8"/>
      <c r="L168" s="4"/>
    </row>
    <row r="169" spans="1:12" ht="30" customHeight="1" x14ac:dyDescent="0.3">
      <c r="A169" s="4"/>
      <c r="B169" s="7"/>
      <c r="C169" s="58" t="s">
        <v>320</v>
      </c>
      <c r="D169" s="22">
        <v>5729</v>
      </c>
      <c r="E169" s="152" t="s">
        <v>386</v>
      </c>
      <c r="F169" s="59" t="s">
        <v>41</v>
      </c>
      <c r="G169" s="83"/>
      <c r="H169" s="83"/>
      <c r="I169" s="59">
        <v>1</v>
      </c>
      <c r="J169" s="61">
        <f t="shared" si="4"/>
        <v>0</v>
      </c>
      <c r="K169" s="8"/>
      <c r="L169" s="4"/>
    </row>
    <row r="170" spans="1:12" ht="30" customHeight="1" x14ac:dyDescent="0.3">
      <c r="A170" s="4"/>
      <c r="B170" s="7"/>
      <c r="C170" s="58" t="s">
        <v>321</v>
      </c>
      <c r="D170" s="22">
        <v>5852</v>
      </c>
      <c r="E170" s="152" t="s">
        <v>322</v>
      </c>
      <c r="F170" s="59" t="s">
        <v>41</v>
      </c>
      <c r="G170" s="83"/>
      <c r="H170" s="83"/>
      <c r="I170" s="59">
        <v>1</v>
      </c>
      <c r="J170" s="61">
        <f t="shared" si="4"/>
        <v>0</v>
      </c>
      <c r="K170" s="8"/>
      <c r="L170" s="4"/>
    </row>
    <row r="171" spans="1:12" ht="30" customHeight="1" x14ac:dyDescent="0.3">
      <c r="A171" s="4"/>
      <c r="B171" s="7"/>
      <c r="C171" s="58" t="s">
        <v>323</v>
      </c>
      <c r="D171" s="22">
        <v>5860</v>
      </c>
      <c r="E171" s="152" t="s">
        <v>324</v>
      </c>
      <c r="F171" s="59" t="s">
        <v>47</v>
      </c>
      <c r="G171" s="83"/>
      <c r="H171" s="83"/>
      <c r="I171" s="59">
        <v>1</v>
      </c>
      <c r="J171" s="61">
        <f t="shared" si="4"/>
        <v>0</v>
      </c>
      <c r="K171" s="8"/>
      <c r="L171" s="4"/>
    </row>
    <row r="172" spans="1:12" ht="30" customHeight="1" x14ac:dyDescent="0.3">
      <c r="A172" s="4"/>
      <c r="B172" s="7"/>
      <c r="C172" s="58" t="s">
        <v>325</v>
      </c>
      <c r="D172" s="22">
        <v>5862</v>
      </c>
      <c r="E172" s="152" t="s">
        <v>326</v>
      </c>
      <c r="F172" s="59" t="s">
        <v>51</v>
      </c>
      <c r="G172" s="83"/>
      <c r="H172" s="83"/>
      <c r="I172" s="59">
        <v>1</v>
      </c>
      <c r="J172" s="61">
        <f t="shared" si="4"/>
        <v>0</v>
      </c>
      <c r="K172" s="8"/>
      <c r="L172" s="4"/>
    </row>
    <row r="173" spans="1:12" ht="30" customHeight="1" x14ac:dyDescent="0.3">
      <c r="A173" s="4"/>
      <c r="B173" s="7"/>
      <c r="C173" s="58" t="s">
        <v>327</v>
      </c>
      <c r="D173" s="22">
        <v>5864</v>
      </c>
      <c r="E173" s="152" t="s">
        <v>328</v>
      </c>
      <c r="F173" s="59" t="s">
        <v>51</v>
      </c>
      <c r="G173" s="83"/>
      <c r="H173" s="83"/>
      <c r="I173" s="59">
        <v>1</v>
      </c>
      <c r="J173" s="61">
        <f t="shared" si="4"/>
        <v>0</v>
      </c>
      <c r="K173" s="8"/>
      <c r="L173" s="4"/>
    </row>
    <row r="174" spans="1:12" ht="30" customHeight="1" x14ac:dyDescent="0.3">
      <c r="A174" s="4"/>
      <c r="B174" s="7"/>
      <c r="C174" s="58" t="s">
        <v>329</v>
      </c>
      <c r="D174" s="22">
        <v>6034</v>
      </c>
      <c r="E174" s="152" t="s">
        <v>330</v>
      </c>
      <c r="F174" s="59" t="s">
        <v>41</v>
      </c>
      <c r="G174" s="83"/>
      <c r="H174" s="83"/>
      <c r="I174" s="59">
        <v>1</v>
      </c>
      <c r="J174" s="61">
        <f t="shared" si="4"/>
        <v>0</v>
      </c>
      <c r="K174" s="8"/>
      <c r="L174" s="4"/>
    </row>
    <row r="175" spans="1:12" ht="30" customHeight="1" x14ac:dyDescent="0.3">
      <c r="A175" s="4"/>
      <c r="B175" s="7"/>
      <c r="C175" s="58" t="s">
        <v>331</v>
      </c>
      <c r="D175" s="22">
        <v>6029</v>
      </c>
      <c r="E175" s="152" t="s">
        <v>387</v>
      </c>
      <c r="F175" s="59" t="s">
        <v>41</v>
      </c>
      <c r="G175" s="83"/>
      <c r="H175" s="83"/>
      <c r="I175" s="59">
        <v>1</v>
      </c>
      <c r="J175" s="61">
        <f t="shared" si="4"/>
        <v>0</v>
      </c>
      <c r="K175" s="8"/>
      <c r="L175" s="4"/>
    </row>
    <row r="176" spans="1:12" ht="30" customHeight="1" x14ac:dyDescent="0.3">
      <c r="A176" s="4"/>
      <c r="B176" s="7"/>
      <c r="C176" s="58" t="s">
        <v>332</v>
      </c>
      <c r="D176" s="22">
        <v>10257</v>
      </c>
      <c r="E176" s="152" t="s">
        <v>388</v>
      </c>
      <c r="F176" s="59" t="s">
        <v>47</v>
      </c>
      <c r="G176" s="83"/>
      <c r="H176" s="83"/>
      <c r="I176" s="59">
        <v>1</v>
      </c>
      <c r="J176" s="61">
        <f t="shared" si="4"/>
        <v>0</v>
      </c>
      <c r="K176" s="8"/>
      <c r="L176" s="4"/>
    </row>
    <row r="177" spans="1:12" ht="30" customHeight="1" x14ac:dyDescent="0.3">
      <c r="A177" s="4"/>
      <c r="B177" s="7"/>
      <c r="C177" s="58" t="s">
        <v>333</v>
      </c>
      <c r="D177" s="22">
        <v>6779</v>
      </c>
      <c r="E177" s="152" t="s">
        <v>335</v>
      </c>
      <c r="F177" s="59" t="s">
        <v>41</v>
      </c>
      <c r="G177" s="83"/>
      <c r="H177" s="83"/>
      <c r="I177" s="59">
        <v>1</v>
      </c>
      <c r="J177" s="61">
        <f t="shared" si="4"/>
        <v>0</v>
      </c>
      <c r="K177" s="8"/>
      <c r="L177" s="4"/>
    </row>
    <row r="178" spans="1:12" ht="30" customHeight="1" x14ac:dyDescent="0.3">
      <c r="A178" s="4"/>
      <c r="B178" s="7"/>
      <c r="C178" s="58" t="s">
        <v>334</v>
      </c>
      <c r="D178" s="22">
        <v>6856</v>
      </c>
      <c r="E178" s="152" t="s">
        <v>337</v>
      </c>
      <c r="F178" s="59" t="s">
        <v>41</v>
      </c>
      <c r="G178" s="83"/>
      <c r="H178" s="83"/>
      <c r="I178" s="59">
        <v>1</v>
      </c>
      <c r="J178" s="61">
        <f t="shared" si="4"/>
        <v>0</v>
      </c>
      <c r="K178" s="8"/>
      <c r="L178" s="4"/>
    </row>
    <row r="179" spans="1:12" ht="30" customHeight="1" x14ac:dyDescent="0.3">
      <c r="A179" s="4"/>
      <c r="B179" s="7"/>
      <c r="C179" s="58" t="s">
        <v>336</v>
      </c>
      <c r="D179" s="22">
        <v>7501</v>
      </c>
      <c r="E179" s="152" t="s">
        <v>339</v>
      </c>
      <c r="F179" s="59" t="s">
        <v>41</v>
      </c>
      <c r="G179" s="83"/>
      <c r="H179" s="83"/>
      <c r="I179" s="59">
        <v>1</v>
      </c>
      <c r="J179" s="61">
        <f t="shared" si="4"/>
        <v>0</v>
      </c>
      <c r="K179" s="8"/>
      <c r="L179" s="4"/>
    </row>
    <row r="180" spans="1:12" ht="30" customHeight="1" x14ac:dyDescent="0.3">
      <c r="A180" s="4"/>
      <c r="B180" s="7"/>
      <c r="C180" s="58" t="s">
        <v>338</v>
      </c>
      <c r="D180" s="22">
        <v>10263</v>
      </c>
      <c r="E180" s="152" t="s">
        <v>389</v>
      </c>
      <c r="F180" s="59" t="s">
        <v>47</v>
      </c>
      <c r="G180" s="83"/>
      <c r="H180" s="83"/>
      <c r="I180" s="59">
        <v>1</v>
      </c>
      <c r="J180" s="61">
        <f t="shared" si="4"/>
        <v>0</v>
      </c>
      <c r="K180" s="8"/>
      <c r="L180" s="4"/>
    </row>
    <row r="181" spans="1:12" ht="30" customHeight="1" x14ac:dyDescent="0.3">
      <c r="A181" s="4"/>
      <c r="B181" s="7"/>
      <c r="C181" s="58" t="s">
        <v>340</v>
      </c>
      <c r="D181" s="22">
        <v>7881</v>
      </c>
      <c r="E181" s="152" t="s">
        <v>342</v>
      </c>
      <c r="F181" s="59" t="s">
        <v>41</v>
      </c>
      <c r="G181" s="83"/>
      <c r="H181" s="83"/>
      <c r="I181" s="59">
        <v>1</v>
      </c>
      <c r="J181" s="61">
        <f t="shared" si="4"/>
        <v>0</v>
      </c>
      <c r="K181" s="8"/>
      <c r="L181" s="4"/>
    </row>
    <row r="182" spans="1:12" ht="30" customHeight="1" x14ac:dyDescent="0.3">
      <c r="A182" s="4"/>
      <c r="B182" s="7"/>
      <c r="C182" s="58" t="s">
        <v>341</v>
      </c>
      <c r="D182" s="22">
        <v>10262</v>
      </c>
      <c r="E182" s="152" t="s">
        <v>390</v>
      </c>
      <c r="F182" s="59" t="s">
        <v>51</v>
      </c>
      <c r="G182" s="83"/>
      <c r="H182" s="83"/>
      <c r="I182" s="59">
        <v>1</v>
      </c>
      <c r="J182" s="61">
        <f t="shared" si="4"/>
        <v>0</v>
      </c>
      <c r="K182" s="8"/>
      <c r="L182" s="4"/>
    </row>
    <row r="183" spans="1:12" ht="30" customHeight="1" x14ac:dyDescent="0.3">
      <c r="A183" s="4"/>
      <c r="B183" s="7"/>
      <c r="C183" s="58" t="s">
        <v>343</v>
      </c>
      <c r="D183" s="22">
        <v>7959</v>
      </c>
      <c r="E183" s="152" t="s">
        <v>345</v>
      </c>
      <c r="F183" s="59" t="s">
        <v>51</v>
      </c>
      <c r="G183" s="83"/>
      <c r="H183" s="83"/>
      <c r="I183" s="59">
        <v>1</v>
      </c>
      <c r="J183" s="61">
        <f t="shared" si="4"/>
        <v>0</v>
      </c>
      <c r="K183" s="8"/>
      <c r="L183" s="4"/>
    </row>
    <row r="184" spans="1:12" ht="30" customHeight="1" thickBot="1" x14ac:dyDescent="0.35">
      <c r="A184" s="4"/>
      <c r="B184" s="7"/>
      <c r="C184" s="62" t="s">
        <v>344</v>
      </c>
      <c r="D184" s="150">
        <v>7964</v>
      </c>
      <c r="E184" s="153" t="s">
        <v>346</v>
      </c>
      <c r="F184" s="63" t="s">
        <v>41</v>
      </c>
      <c r="G184" s="84"/>
      <c r="H184" s="84"/>
      <c r="I184" s="63">
        <v>1</v>
      </c>
      <c r="J184" s="65">
        <f t="shared" si="4"/>
        <v>0</v>
      </c>
      <c r="K184" s="8"/>
      <c r="L184" s="4"/>
    </row>
    <row r="185" spans="1:12" ht="30" customHeight="1" thickBot="1" x14ac:dyDescent="0.35">
      <c r="A185" s="4"/>
      <c r="B185" s="7"/>
      <c r="C185" s="147" t="s">
        <v>11</v>
      </c>
      <c r="D185" s="148"/>
      <c r="E185" s="148"/>
      <c r="F185" s="148"/>
      <c r="G185" s="148"/>
      <c r="H185" s="148"/>
      <c r="I185" s="149"/>
      <c r="J185" s="163"/>
      <c r="K185" s="8"/>
      <c r="L185" s="4"/>
    </row>
    <row r="186" spans="1:12" ht="30" customHeight="1" thickBot="1" x14ac:dyDescent="0.35">
      <c r="A186" s="4"/>
      <c r="B186" s="7"/>
      <c r="C186" s="18"/>
      <c r="D186" s="19"/>
      <c r="E186" s="19"/>
      <c r="F186" s="19"/>
      <c r="G186" s="124"/>
      <c r="H186" s="124"/>
      <c r="I186" s="141"/>
      <c r="J186" s="162"/>
      <c r="K186" s="8"/>
      <c r="L186" s="4"/>
    </row>
    <row r="187" spans="1:12" ht="30" customHeight="1" x14ac:dyDescent="0.3">
      <c r="A187" s="4"/>
      <c r="B187" s="7"/>
      <c r="C187" s="55" t="s">
        <v>348</v>
      </c>
      <c r="D187" s="73">
        <v>10996</v>
      </c>
      <c r="E187" s="48" t="s">
        <v>349</v>
      </c>
      <c r="F187" s="68" t="s">
        <v>41</v>
      </c>
      <c r="G187" s="82"/>
      <c r="H187" s="202"/>
      <c r="I187" s="139">
        <v>1</v>
      </c>
      <c r="J187" s="159">
        <f>I187*H187</f>
        <v>0</v>
      </c>
      <c r="K187" s="8"/>
      <c r="L187" s="4"/>
    </row>
    <row r="188" spans="1:12" ht="30" customHeight="1" x14ac:dyDescent="0.3">
      <c r="A188" s="4"/>
      <c r="B188" s="7"/>
      <c r="C188" s="58" t="s">
        <v>350</v>
      </c>
      <c r="D188" s="74">
        <v>7488</v>
      </c>
      <c r="E188" s="21" t="s">
        <v>394</v>
      </c>
      <c r="F188" s="69" t="s">
        <v>41</v>
      </c>
      <c r="G188" s="83"/>
      <c r="H188" s="203"/>
      <c r="I188" s="140">
        <v>1</v>
      </c>
      <c r="J188" s="160">
        <f t="shared" ref="J188:J200" si="5">I188*H188</f>
        <v>0</v>
      </c>
      <c r="K188" s="8"/>
      <c r="L188" s="4"/>
    </row>
    <row r="189" spans="1:12" ht="30" customHeight="1" x14ac:dyDescent="0.3">
      <c r="A189" s="4"/>
      <c r="B189" s="7"/>
      <c r="C189" s="58" t="s">
        <v>351</v>
      </c>
      <c r="D189" s="74">
        <v>7496</v>
      </c>
      <c r="E189" s="21" t="s">
        <v>395</v>
      </c>
      <c r="F189" s="69" t="s">
        <v>41</v>
      </c>
      <c r="G189" s="83"/>
      <c r="H189" s="83"/>
      <c r="I189" s="59">
        <v>1</v>
      </c>
      <c r="J189" s="61">
        <f t="shared" si="5"/>
        <v>0</v>
      </c>
      <c r="K189" s="8"/>
      <c r="L189" s="4"/>
    </row>
    <row r="190" spans="1:12" ht="30" customHeight="1" x14ac:dyDescent="0.3">
      <c r="A190" s="4"/>
      <c r="B190" s="7"/>
      <c r="C190" s="58" t="s">
        <v>352</v>
      </c>
      <c r="D190" s="74">
        <v>7737</v>
      </c>
      <c r="E190" s="21" t="s">
        <v>391</v>
      </c>
      <c r="F190" s="69" t="s">
        <v>41</v>
      </c>
      <c r="G190" s="83"/>
      <c r="H190" s="83"/>
      <c r="I190" s="59">
        <v>1</v>
      </c>
      <c r="J190" s="61">
        <f t="shared" si="5"/>
        <v>0</v>
      </c>
      <c r="K190" s="8"/>
      <c r="L190" s="4"/>
    </row>
    <row r="191" spans="1:12" ht="30" customHeight="1" x14ac:dyDescent="0.3">
      <c r="A191" s="4"/>
      <c r="B191" s="7"/>
      <c r="C191" s="58" t="s">
        <v>353</v>
      </c>
      <c r="D191" s="74">
        <v>8012</v>
      </c>
      <c r="E191" s="21" t="s">
        <v>396</v>
      </c>
      <c r="F191" s="69" t="s">
        <v>41</v>
      </c>
      <c r="G191" s="83"/>
      <c r="H191" s="83"/>
      <c r="I191" s="59">
        <v>1</v>
      </c>
      <c r="J191" s="61">
        <f t="shared" si="5"/>
        <v>0</v>
      </c>
      <c r="K191" s="8"/>
      <c r="L191" s="4"/>
    </row>
    <row r="192" spans="1:12" ht="30" customHeight="1" x14ac:dyDescent="0.3">
      <c r="A192" s="4"/>
      <c r="B192" s="7"/>
      <c r="C192" s="58" t="s">
        <v>354</v>
      </c>
      <c r="D192" s="74">
        <v>10019</v>
      </c>
      <c r="E192" s="21" t="s">
        <v>397</v>
      </c>
      <c r="F192" s="69" t="s">
        <v>41</v>
      </c>
      <c r="G192" s="83"/>
      <c r="H192" s="83"/>
      <c r="I192" s="59">
        <v>1</v>
      </c>
      <c r="J192" s="61">
        <f t="shared" si="5"/>
        <v>0</v>
      </c>
      <c r="K192" s="8"/>
      <c r="L192" s="4"/>
    </row>
    <row r="193" spans="1:12" ht="30" customHeight="1" x14ac:dyDescent="0.3">
      <c r="A193" s="4"/>
      <c r="B193" s="7"/>
      <c r="C193" s="58" t="s">
        <v>355</v>
      </c>
      <c r="D193" s="74">
        <v>10024</v>
      </c>
      <c r="E193" s="21" t="s">
        <v>392</v>
      </c>
      <c r="F193" s="69" t="s">
        <v>41</v>
      </c>
      <c r="G193" s="83"/>
      <c r="H193" s="83"/>
      <c r="I193" s="59">
        <v>1</v>
      </c>
      <c r="J193" s="61">
        <f t="shared" si="5"/>
        <v>0</v>
      </c>
      <c r="K193" s="8"/>
      <c r="L193" s="4"/>
    </row>
    <row r="194" spans="1:12" ht="30" customHeight="1" x14ac:dyDescent="0.3">
      <c r="A194" s="4"/>
      <c r="B194" s="7"/>
      <c r="C194" s="58" t="s">
        <v>356</v>
      </c>
      <c r="D194" s="74">
        <v>7511</v>
      </c>
      <c r="E194" s="70" t="s">
        <v>357</v>
      </c>
      <c r="F194" s="69" t="s">
        <v>41</v>
      </c>
      <c r="G194" s="83"/>
      <c r="H194" s="83"/>
      <c r="I194" s="59">
        <v>1</v>
      </c>
      <c r="J194" s="61">
        <f t="shared" si="5"/>
        <v>0</v>
      </c>
      <c r="K194" s="8"/>
      <c r="L194" s="4"/>
    </row>
    <row r="195" spans="1:12" ht="30" customHeight="1" x14ac:dyDescent="0.3">
      <c r="A195" s="4"/>
      <c r="B195" s="7"/>
      <c r="C195" s="58" t="s">
        <v>358</v>
      </c>
      <c r="D195" s="74">
        <v>8001</v>
      </c>
      <c r="E195" s="70" t="s">
        <v>398</v>
      </c>
      <c r="F195" s="69" t="s">
        <v>51</v>
      </c>
      <c r="G195" s="83"/>
      <c r="H195" s="83"/>
      <c r="I195" s="59">
        <v>1</v>
      </c>
      <c r="J195" s="61">
        <f t="shared" si="5"/>
        <v>0</v>
      </c>
      <c r="K195" s="8"/>
      <c r="L195" s="4"/>
    </row>
    <row r="196" spans="1:12" ht="30" customHeight="1" x14ac:dyDescent="0.3">
      <c r="A196" s="4"/>
      <c r="B196" s="7"/>
      <c r="C196" s="58" t="s">
        <v>359</v>
      </c>
      <c r="D196" s="74">
        <v>8000</v>
      </c>
      <c r="E196" s="70" t="s">
        <v>399</v>
      </c>
      <c r="F196" s="69" t="s">
        <v>51</v>
      </c>
      <c r="G196" s="83"/>
      <c r="H196" s="83"/>
      <c r="I196" s="59">
        <v>1</v>
      </c>
      <c r="J196" s="61">
        <f t="shared" si="5"/>
        <v>0</v>
      </c>
      <c r="K196" s="8"/>
      <c r="L196" s="4"/>
    </row>
    <row r="197" spans="1:12" ht="30" customHeight="1" x14ac:dyDescent="0.3">
      <c r="A197" s="4"/>
      <c r="B197" s="7"/>
      <c r="C197" s="58" t="s">
        <v>360</v>
      </c>
      <c r="D197" s="74">
        <v>8002</v>
      </c>
      <c r="E197" s="71" t="s">
        <v>400</v>
      </c>
      <c r="F197" s="69" t="s">
        <v>51</v>
      </c>
      <c r="G197" s="83"/>
      <c r="H197" s="83"/>
      <c r="I197" s="59">
        <v>1</v>
      </c>
      <c r="J197" s="61">
        <f t="shared" si="5"/>
        <v>0</v>
      </c>
      <c r="K197" s="8"/>
      <c r="L197" s="4"/>
    </row>
    <row r="198" spans="1:12" ht="30" customHeight="1" x14ac:dyDescent="0.3">
      <c r="A198" s="4"/>
      <c r="B198" s="7"/>
      <c r="C198" s="58" t="s">
        <v>361</v>
      </c>
      <c r="D198" s="74">
        <v>8003</v>
      </c>
      <c r="E198" s="71" t="s">
        <v>401</v>
      </c>
      <c r="F198" s="69" t="s">
        <v>51</v>
      </c>
      <c r="G198" s="83"/>
      <c r="H198" s="83"/>
      <c r="I198" s="59">
        <v>1</v>
      </c>
      <c r="J198" s="61">
        <f t="shared" si="5"/>
        <v>0</v>
      </c>
      <c r="K198" s="8"/>
      <c r="L198" s="4"/>
    </row>
    <row r="199" spans="1:12" ht="30" customHeight="1" x14ac:dyDescent="0.3">
      <c r="A199" s="4"/>
      <c r="B199" s="7"/>
      <c r="C199" s="58" t="s">
        <v>362</v>
      </c>
      <c r="D199" s="74">
        <v>7892</v>
      </c>
      <c r="E199" s="71" t="s">
        <v>402</v>
      </c>
      <c r="F199" s="69" t="s">
        <v>70</v>
      </c>
      <c r="G199" s="83"/>
      <c r="H199" s="83"/>
      <c r="I199" s="59">
        <v>1</v>
      </c>
      <c r="J199" s="61">
        <f t="shared" si="5"/>
        <v>0</v>
      </c>
      <c r="K199" s="8"/>
      <c r="L199" s="4"/>
    </row>
    <row r="200" spans="1:12" ht="30" customHeight="1" thickBot="1" x14ac:dyDescent="0.35">
      <c r="A200" s="4"/>
      <c r="B200" s="7"/>
      <c r="C200" s="62" t="s">
        <v>363</v>
      </c>
      <c r="D200" s="75">
        <v>9434</v>
      </c>
      <c r="E200" s="49" t="s">
        <v>364</v>
      </c>
      <c r="F200" s="72" t="s">
        <v>365</v>
      </c>
      <c r="G200" s="84"/>
      <c r="H200" s="84"/>
      <c r="I200" s="63">
        <v>1</v>
      </c>
      <c r="J200" s="65">
        <f t="shared" si="5"/>
        <v>0</v>
      </c>
      <c r="K200" s="8"/>
      <c r="L200" s="4"/>
    </row>
    <row r="201" spans="1:12" ht="30" customHeight="1" thickBot="1" x14ac:dyDescent="0.35">
      <c r="A201" s="4"/>
      <c r="B201" s="7"/>
      <c r="C201" s="95" t="s">
        <v>11</v>
      </c>
      <c r="D201" s="96"/>
      <c r="E201" s="96"/>
      <c r="F201" s="96"/>
      <c r="G201" s="96"/>
      <c r="H201" s="96"/>
      <c r="I201" s="98"/>
      <c r="J201" s="177"/>
      <c r="K201" s="8"/>
      <c r="L201" s="4"/>
    </row>
    <row r="202" spans="1:12" s="2" customFormat="1" ht="30" customHeight="1" thickBot="1" x14ac:dyDescent="0.3">
      <c r="A202" s="9"/>
      <c r="B202" s="10"/>
      <c r="C202" s="173" t="s">
        <v>403</v>
      </c>
      <c r="D202" s="174"/>
      <c r="E202" s="174"/>
      <c r="F202" s="174"/>
      <c r="G202" s="176">
        <f>SUM(G187:G200,G155:G184,G105:G152,G83:G102,G14:G80)</f>
        <v>0</v>
      </c>
      <c r="H202" s="174" t="s">
        <v>404</v>
      </c>
      <c r="I202" s="175"/>
      <c r="J202" s="162">
        <f>SUM(J14:J200)</f>
        <v>0</v>
      </c>
      <c r="K202" s="11"/>
      <c r="L202" s="9"/>
    </row>
    <row r="203" spans="1:12" s="2" customFormat="1" ht="9.9499999999999993" customHeight="1" thickBot="1" x14ac:dyDescent="0.3">
      <c r="A203" s="9"/>
      <c r="B203" s="10"/>
      <c r="C203" s="24"/>
      <c r="D203" s="26"/>
      <c r="E203" s="77"/>
      <c r="F203" s="76"/>
      <c r="G203" s="125"/>
      <c r="H203" s="125"/>
      <c r="I203" s="142"/>
      <c r="J203" s="165"/>
      <c r="K203" s="11"/>
      <c r="L203" s="9"/>
    </row>
    <row r="204" spans="1:12" s="2" customFormat="1" ht="30" customHeight="1" x14ac:dyDescent="0.25">
      <c r="A204" s="9"/>
      <c r="B204" s="10"/>
      <c r="C204" s="24"/>
      <c r="D204" s="26"/>
      <c r="E204" s="79" t="s">
        <v>366</v>
      </c>
      <c r="F204" s="181">
        <v>3.6600000000000001E-2</v>
      </c>
      <c r="G204" s="182"/>
      <c r="H204" s="187" t="s">
        <v>406</v>
      </c>
      <c r="I204" s="188"/>
      <c r="J204" s="178">
        <f>ROUND(J202*F204,0)</f>
        <v>0</v>
      </c>
      <c r="K204" s="11"/>
      <c r="L204" s="9"/>
    </row>
    <row r="205" spans="1:12" s="2" customFormat="1" ht="30" customHeight="1" x14ac:dyDescent="0.25">
      <c r="A205" s="9"/>
      <c r="B205" s="10"/>
      <c r="C205" s="24"/>
      <c r="D205" s="25"/>
      <c r="E205" s="80" t="s">
        <v>367</v>
      </c>
      <c r="F205" s="183">
        <v>4.19E-2</v>
      </c>
      <c r="G205" s="184"/>
      <c r="H205" s="189" t="s">
        <v>406</v>
      </c>
      <c r="I205" s="190"/>
      <c r="J205" s="179">
        <f>ROUND(J202*F205,0)</f>
        <v>0</v>
      </c>
      <c r="K205" s="11"/>
      <c r="L205" s="9"/>
    </row>
    <row r="206" spans="1:12" s="2" customFormat="1" ht="30" customHeight="1" x14ac:dyDescent="0.25">
      <c r="A206" s="9"/>
      <c r="B206" s="10"/>
      <c r="C206" s="24"/>
      <c r="D206" s="25"/>
      <c r="E206" s="80" t="s">
        <v>368</v>
      </c>
      <c r="F206" s="183">
        <v>0.03</v>
      </c>
      <c r="G206" s="184"/>
      <c r="H206" s="189" t="s">
        <v>406</v>
      </c>
      <c r="I206" s="190"/>
      <c r="J206" s="179">
        <f>ROUND(J202*F206,0)</f>
        <v>0</v>
      </c>
      <c r="K206" s="11"/>
      <c r="L206" s="9"/>
    </row>
    <row r="207" spans="1:12" s="2" customFormat="1" ht="30" customHeight="1" x14ac:dyDescent="0.25">
      <c r="A207" s="9"/>
      <c r="B207" s="10"/>
      <c r="C207" s="24"/>
      <c r="D207" s="25"/>
      <c r="E207" s="80" t="s">
        <v>371</v>
      </c>
      <c r="F207" s="183">
        <v>0.19</v>
      </c>
      <c r="G207" s="184"/>
      <c r="H207" s="189" t="s">
        <v>406</v>
      </c>
      <c r="I207" s="190"/>
      <c r="J207" s="179">
        <f>ROUND(J206*F207,0)</f>
        <v>0</v>
      </c>
      <c r="K207" s="11"/>
      <c r="L207" s="9"/>
    </row>
    <row r="208" spans="1:12" s="2" customFormat="1" ht="30" customHeight="1" thickBot="1" x14ac:dyDescent="0.3">
      <c r="A208" s="9"/>
      <c r="B208" s="10"/>
      <c r="C208" s="24"/>
      <c r="D208" s="25"/>
      <c r="E208" s="81" t="s">
        <v>369</v>
      </c>
      <c r="F208" s="185">
        <v>2.0799999999999999E-2</v>
      </c>
      <c r="G208" s="186"/>
      <c r="H208" s="191" t="s">
        <v>406</v>
      </c>
      <c r="I208" s="192"/>
      <c r="J208" s="180">
        <f>ROUND(J202*F208,0)</f>
        <v>0</v>
      </c>
      <c r="K208" s="11"/>
      <c r="L208" s="9"/>
    </row>
    <row r="209" spans="1:12" s="2" customFormat="1" ht="9.9499999999999993" customHeight="1" thickBot="1" x14ac:dyDescent="0.3">
      <c r="A209" s="9"/>
      <c r="B209" s="10"/>
      <c r="C209" s="24"/>
      <c r="D209" s="25"/>
      <c r="E209" s="77"/>
      <c r="F209" s="76"/>
      <c r="G209" s="125"/>
      <c r="H209" s="125"/>
      <c r="I209" s="142"/>
      <c r="J209" s="166"/>
      <c r="K209" s="11"/>
      <c r="L209" s="9"/>
    </row>
    <row r="210" spans="1:12" s="2" customFormat="1" ht="30" customHeight="1" thickBot="1" x14ac:dyDescent="0.3">
      <c r="A210" s="9"/>
      <c r="B210" s="10"/>
      <c r="C210" s="24"/>
      <c r="D210" s="25"/>
      <c r="E210" s="92" t="s">
        <v>370</v>
      </c>
      <c r="F210" s="93"/>
      <c r="G210" s="93"/>
      <c r="H210" s="93"/>
      <c r="I210" s="94"/>
      <c r="J210" s="167">
        <f>J202+J204+J205+J206+J207+J208</f>
        <v>0</v>
      </c>
      <c r="K210" s="11"/>
      <c r="L210" s="9"/>
    </row>
    <row r="211" spans="1:12" s="2" customFormat="1" thickBot="1" x14ac:dyDescent="0.3">
      <c r="A211" s="9"/>
      <c r="B211" s="10"/>
      <c r="C211" s="24"/>
      <c r="D211" s="25"/>
      <c r="E211" s="24"/>
      <c r="F211" s="24"/>
      <c r="G211" s="117"/>
      <c r="H211" s="117"/>
      <c r="I211" s="143"/>
      <c r="J211" s="168"/>
      <c r="K211" s="11"/>
      <c r="L211" s="9"/>
    </row>
    <row r="212" spans="1:12" s="2" customFormat="1" ht="15.75" x14ac:dyDescent="0.25">
      <c r="A212" s="9"/>
      <c r="B212" s="10"/>
      <c r="C212" s="27"/>
      <c r="D212" s="85"/>
      <c r="E212" s="85"/>
      <c r="F212" s="85"/>
      <c r="G212" s="85"/>
      <c r="H212" s="85"/>
      <c r="I212" s="85"/>
      <c r="J212" s="86"/>
      <c r="K212" s="12"/>
      <c r="L212" s="9"/>
    </row>
    <row r="213" spans="1:12" s="2" customFormat="1" ht="45" customHeight="1" x14ac:dyDescent="0.25">
      <c r="A213" s="9"/>
      <c r="B213" s="10"/>
      <c r="C213" s="87" t="s">
        <v>12</v>
      </c>
      <c r="D213" s="88"/>
      <c r="E213" s="88"/>
      <c r="F213" s="89" t="s">
        <v>6</v>
      </c>
      <c r="G213" s="89"/>
      <c r="H213" s="89"/>
      <c r="I213" s="89"/>
      <c r="J213" s="169" t="s">
        <v>13</v>
      </c>
      <c r="K213" s="13"/>
      <c r="L213" s="9"/>
    </row>
    <row r="214" spans="1:12" s="2" customFormat="1" ht="45" customHeight="1" x14ac:dyDescent="0.25">
      <c r="A214" s="9"/>
      <c r="B214" s="10"/>
      <c r="C214" s="87" t="s">
        <v>26</v>
      </c>
      <c r="D214" s="88"/>
      <c r="E214" s="88"/>
      <c r="F214" s="193" t="s">
        <v>14</v>
      </c>
      <c r="G214" s="194"/>
      <c r="H214" s="195"/>
      <c r="I214" s="133" t="s">
        <v>15</v>
      </c>
      <c r="J214" s="204"/>
      <c r="K214" s="36"/>
      <c r="L214" s="9"/>
    </row>
    <row r="215" spans="1:12" s="2" customFormat="1" ht="45" customHeight="1" x14ac:dyDescent="0.25">
      <c r="A215" s="9"/>
      <c r="B215" s="10"/>
      <c r="C215" s="87" t="s">
        <v>16</v>
      </c>
      <c r="D215" s="88"/>
      <c r="E215" s="88"/>
      <c r="F215" s="196" t="s">
        <v>17</v>
      </c>
      <c r="G215" s="197"/>
      <c r="H215" s="198"/>
      <c r="I215" s="133" t="s">
        <v>18</v>
      </c>
      <c r="J215" s="204"/>
      <c r="K215" s="13"/>
      <c r="L215" s="9"/>
    </row>
    <row r="216" spans="1:12" s="3" customFormat="1" ht="45" customHeight="1" x14ac:dyDescent="0.25">
      <c r="A216" s="9"/>
      <c r="B216" s="10"/>
      <c r="C216" s="30"/>
      <c r="D216" s="31"/>
      <c r="E216" s="32"/>
      <c r="F216" s="199" t="s">
        <v>19</v>
      </c>
      <c r="G216" s="200"/>
      <c r="H216" s="201"/>
      <c r="I216" s="133" t="s">
        <v>20</v>
      </c>
      <c r="J216" s="204"/>
      <c r="K216" s="11"/>
      <c r="L216" s="9"/>
    </row>
    <row r="217" spans="1:12" ht="45" customHeight="1" x14ac:dyDescent="0.3">
      <c r="A217" s="4"/>
      <c r="B217" s="7"/>
      <c r="C217" s="33"/>
      <c r="D217" s="34"/>
      <c r="E217" s="35"/>
      <c r="F217" s="193" t="s">
        <v>21</v>
      </c>
      <c r="G217" s="194"/>
      <c r="H217" s="195"/>
      <c r="I217" s="133" t="s">
        <v>22</v>
      </c>
      <c r="J217" s="204">
        <f>J216+J215+J214</f>
        <v>0</v>
      </c>
      <c r="K217" s="8"/>
      <c r="L217" s="4"/>
    </row>
    <row r="218" spans="1:12" ht="17.25" thickBot="1" x14ac:dyDescent="0.35">
      <c r="A218" s="4"/>
      <c r="B218" s="7"/>
      <c r="C218" s="33"/>
      <c r="D218" s="38"/>
      <c r="E218" s="39"/>
      <c r="F218" s="90"/>
      <c r="G218" s="90"/>
      <c r="H218" s="90"/>
      <c r="I218" s="90"/>
      <c r="J218" s="91"/>
      <c r="K218" s="8"/>
      <c r="L218" s="4"/>
    </row>
    <row r="219" spans="1:12" ht="47.25" customHeight="1" x14ac:dyDescent="0.3">
      <c r="A219" s="4"/>
      <c r="B219" s="7"/>
      <c r="C219" s="37"/>
      <c r="D219" s="28"/>
      <c r="E219" s="28"/>
      <c r="F219" s="37"/>
      <c r="G219" s="126"/>
      <c r="H219" s="126"/>
      <c r="I219" s="134"/>
      <c r="J219" s="170"/>
      <c r="K219" s="8"/>
      <c r="L219" s="4"/>
    </row>
    <row r="220" spans="1:12" ht="47.25" customHeight="1" x14ac:dyDescent="0.3">
      <c r="A220" s="4"/>
      <c r="B220" s="7"/>
      <c r="C220" s="28"/>
      <c r="D220" s="28"/>
      <c r="E220" s="29" t="s">
        <v>27</v>
      </c>
      <c r="F220" s="28"/>
      <c r="G220" s="127"/>
      <c r="H220" s="127"/>
      <c r="I220" s="135"/>
      <c r="J220" s="171"/>
      <c r="K220" s="8"/>
      <c r="L220" s="4"/>
    </row>
    <row r="221" spans="1:12" ht="17.25" thickBot="1" x14ac:dyDescent="0.35">
      <c r="A221" s="4"/>
      <c r="B221" s="42"/>
      <c r="C221" s="66"/>
      <c r="D221" s="66"/>
      <c r="E221" s="67"/>
      <c r="F221" s="66"/>
      <c r="G221" s="128"/>
      <c r="H221" s="128"/>
      <c r="I221" s="144"/>
      <c r="J221" s="172"/>
      <c r="K221" s="43"/>
      <c r="L221" s="4"/>
    </row>
    <row r="222" spans="1:12" ht="17.25" thickTop="1" x14ac:dyDescent="0.3">
      <c r="A222" s="4"/>
      <c r="B222" s="4"/>
      <c r="K222" s="4"/>
      <c r="L222" s="4"/>
    </row>
    <row r="224" spans="1:12" x14ac:dyDescent="0.3">
      <c r="F224" s="51"/>
    </row>
  </sheetData>
  <mergeCells count="42">
    <mergeCell ref="C215:E215"/>
    <mergeCell ref="F215:H215"/>
    <mergeCell ref="F216:H216"/>
    <mergeCell ref="F217:H217"/>
    <mergeCell ref="F218:J218"/>
    <mergeCell ref="E210:I210"/>
    <mergeCell ref="D212:J212"/>
    <mergeCell ref="C213:E213"/>
    <mergeCell ref="F213:I213"/>
    <mergeCell ref="C214:E214"/>
    <mergeCell ref="F214:H214"/>
    <mergeCell ref="F206:G206"/>
    <mergeCell ref="H206:I206"/>
    <mergeCell ref="F207:G207"/>
    <mergeCell ref="H207:I207"/>
    <mergeCell ref="F208:G208"/>
    <mergeCell ref="H208:I208"/>
    <mergeCell ref="C201:I201"/>
    <mergeCell ref="C202:F202"/>
    <mergeCell ref="H202:I202"/>
    <mergeCell ref="F204:G204"/>
    <mergeCell ref="H204:I204"/>
    <mergeCell ref="F205:G205"/>
    <mergeCell ref="H205:I205"/>
    <mergeCell ref="I11:I12"/>
    <mergeCell ref="J11:J12"/>
    <mergeCell ref="C81:I81"/>
    <mergeCell ref="C103:I103"/>
    <mergeCell ref="C153:I153"/>
    <mergeCell ref="C185:I185"/>
    <mergeCell ref="C11:C12"/>
    <mergeCell ref="D11:D12"/>
    <mergeCell ref="E11:E12"/>
    <mergeCell ref="F11:F12"/>
    <mergeCell ref="G11:G12"/>
    <mergeCell ref="H11:H12"/>
    <mergeCell ref="C3:D3"/>
    <mergeCell ref="C5:J5"/>
    <mergeCell ref="C6:J6"/>
    <mergeCell ref="C7:J8"/>
    <mergeCell ref="C9:J9"/>
    <mergeCell ref="C10:J10"/>
  </mergeCells>
  <conditionalFormatting sqref="D83:D102">
    <cfRule type="duplicateValues" dxfId="2" priority="1"/>
  </conditionalFormatting>
  <conditionalFormatting sqref="D105:D152">
    <cfRule type="duplicateValues" dxfId="1" priority="2"/>
  </conditionalFormatting>
  <conditionalFormatting sqref="D155:D184">
    <cfRule type="duplicateValues" dxfId="0" priority="3"/>
  </conditionalFormatting>
  <pageMargins left="0.11811023622047245" right="0.11811023622047245" top="0.15748031496062992" bottom="0.15748031496062992" header="0.31496062992125984" footer="0.31496062992125984"/>
  <pageSetup paperSize="9" scale="42" orientation="portrait" verticalDpi="12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BC268A4F-6153-4493-8532-F027099F96B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3162CDF-19EA-444A-8C72-4FCEA7BF1CB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118EDF-F6F9-439A-8413-9FA9016CF69D}">
  <ds:schemaRefs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dcmitype/"/>
    <ds:schemaRef ds:uri="http://www.w3.org/XML/1998/namespace"/>
    <ds:schemaRef ds:uri="http://schemas.microsoft.com/office/2006/documentManagement/types"/>
    <ds:schemaRef ds:uri="http://purl.org/dc/terms/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PROPUESTA ECONOMICA(ENTIDAD)</vt:lpstr>
      <vt:lpstr>PROPUESTA ECONOMICA(PROPONENTE)</vt:lpstr>
      <vt:lpstr>'PROPUESTA ECONOMICA(ENTIDAD)'!Área_de_impresión</vt:lpstr>
      <vt:lpstr>'PROPUESTA ECONOMICA(PROPONENTE)'!Área_de_impresión</vt:lpstr>
    </vt:vector>
  </TitlesOfParts>
  <Manager/>
  <Company>Insrtituto Nacional de Vias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APU TND</dc:title>
  <dc:subject/>
  <dc:creator>Ernesto Correa Valderrama</dc:creator>
  <cp:keywords/>
  <dc:description>Que el amor por nuestra gente ilumine nuestro camino en su bien</dc:description>
  <cp:lastModifiedBy>HP</cp:lastModifiedBy>
  <cp:revision/>
  <dcterms:created xsi:type="dcterms:W3CDTF">2006-06-27T16:47:25Z</dcterms:created>
  <dcterms:modified xsi:type="dcterms:W3CDTF">2026-05-12T01:20:30Z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22924300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MediaServiceImageTags">
    <vt:lpwstr/>
  </property>
</Properties>
</file>