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G:\Otros ordenadores\Mi PC\Desktop\COMPRAS____ DEEEFFFF\2026\4. Abril\4126 NT Evento 17\"/>
    </mc:Choice>
  </mc:AlternateContent>
  <xr:revisionPtr revIDLastSave="0" documentId="13_ncr:1_{32BD9C37-E242-4EA0-BC1B-C56EBAE679F1}" xr6:coauthVersionLast="44" xr6:coauthVersionMax="44" xr10:uidLastSave="{00000000-0000-0000-0000-000000000000}"/>
  <bookViews>
    <workbookView xWindow="-120" yWindow="-120" windowWidth="29040" windowHeight="15720" xr2:uid="{00000000-000D-0000-FFFF-FFFF00000000}"/>
  </bookViews>
  <sheets>
    <sheet name="Hoja1" sheetId="1" r:id="rId1"/>
  </sheets>
  <definedNames>
    <definedName name="_xlnm._FilterDatabase" localSheetId="0" hidden="1">Hoja1!$B$9:$D$12</definedName>
    <definedName name="_Hlk157000607" localSheetId="0">Hoja1!#REF!</definedName>
    <definedName name="_Hlk197674169" localSheetId="0">Hoja1!#REF!</definedName>
    <definedName name="_Hlk197674547" localSheetId="0">Hoja1!#REF!</definedName>
    <definedName name="_Hlk197681100" localSheetId="0">Hoja1!#REF!</definedName>
    <definedName name="_Hlk197681561" localSheetId="0">Hoja1!#REF!</definedName>
    <definedName name="_Hlk197681726" localSheetId="0">Hoja1!#REF!</definedName>
    <definedName name="_Hlk197681828" localSheetId="0">Hoja1!#REF!</definedName>
    <definedName name="_Hlk197681853" localSheetId="0">Hoja1!#REF!</definedName>
    <definedName name="_Hlk204171548" localSheetId="0">Hoja1!#REF!</definedName>
    <definedName name="_Hlk204171828" localSheetId="0">Hoja1!#REF!</definedName>
    <definedName name="_Hlk209964441" localSheetId="0">Hoja1!#REF!</definedName>
    <definedName name="_Hlk209964555" localSheetId="0">Hoja1!#REF!</definedName>
    <definedName name="_Hlk209964602" localSheetId="0">Hoja1!#REF!</definedName>
    <definedName name="_Hlk209964874" localSheetId="0">Hoja1!#REF!</definedName>
    <definedName name="_Hlk209964963" localSheetId="0">Hoja1!#REF!</definedName>
    <definedName name="_Hlk209965051" localSheetId="0">Hoja1!#REF!</definedName>
    <definedName name="_Hlk209965187" localSheetId="0">Hoja1!#REF!</definedName>
    <definedName name="_Hlk77929437" localSheetId="0">Hoja1!#REF!</definedName>
    <definedName name="_Hlk77937785" localSheetId="0">Hoja1!#REF!</definedName>
    <definedName name="_Hlk77944196" localSheetId="0">Hoja1!#REF!</definedName>
    <definedName name="_Hlk77946787" localSheetId="0">Hoja1!#REF!</definedName>
    <definedName name="OLE_LINK1" localSheetId="0">Hoja1!$D$9</definedName>
  </definedNames>
  <calcPr calcId="191029"/>
  <extLst>
    <ext xmlns:xcalcf="http://schemas.microsoft.com/office/spreadsheetml/2018/calcfeatures" uri="{B58B0392-4F1F-4190-BB64-5DF3571DCE5F}">
      <xcalcf:calcFeatures>
        <xcalcf:feature name="microsoft.com:RD"/>
      </xcalcf:calcFeatures>
    </ext>
    <ext uri="GoogleSheetsCustomDataVersion2">
      <go:sheetsCustomData xmlns:go="http://customooxmlschemas.google.com/" r:id="rId5" roundtripDataChecksum="o05ImsFWhtF8DhdPohzQQxunU6zsnciczTniWDsEXj4="/>
    </ext>
  </extLst>
</workbook>
</file>

<file path=xl/calcChain.xml><?xml version="1.0" encoding="utf-8"?>
<calcChain xmlns="http://schemas.openxmlformats.org/spreadsheetml/2006/main">
  <c r="G10" i="1" l="1"/>
  <c r="H10" i="1" s="1"/>
  <c r="I10" i="1" s="1"/>
  <c r="G11" i="1"/>
  <c r="H11" i="1" s="1"/>
  <c r="I11" i="1" s="1"/>
  <c r="G9" i="1"/>
  <c r="H9" i="1" s="1"/>
  <c r="I9" i="1" s="1"/>
  <c r="F12" i="1" l="1"/>
</calcChain>
</file>

<file path=xl/sharedStrings.xml><?xml version="1.0" encoding="utf-8"?>
<sst xmlns="http://schemas.openxmlformats.org/spreadsheetml/2006/main" count="20" uniqueCount="20">
  <si>
    <t>ANEXO. ESPECIFICACIONES TÉCNICAS</t>
  </si>
  <si>
    <r>
      <rPr>
        <b/>
        <sz val="11"/>
        <color theme="1"/>
        <rFont val="Arial"/>
        <family val="2"/>
      </rPr>
      <t xml:space="preserve">1. Especificaciones Técnicas: </t>
    </r>
    <r>
      <rPr>
        <sz val="11"/>
        <color theme="1"/>
        <rFont val="Arial"/>
        <family val="2"/>
      </rPr>
      <t xml:space="preserve">El interesado debe cotizar, de acuerdo a la ficha técnica en formato excel que es parte integral del proceso.
</t>
    </r>
    <r>
      <rPr>
        <b/>
        <sz val="11"/>
        <color theme="1"/>
        <rFont val="Arial"/>
        <family val="2"/>
      </rPr>
      <t>Nota</t>
    </r>
    <r>
      <rPr>
        <sz val="11"/>
        <color theme="1"/>
        <rFont val="Arial"/>
        <family val="2"/>
      </rPr>
      <t>: La cotización en archivo excel es adicional a la presentación en papel membretado de acuerdo al Numeral No. 3 de la presente invitación</t>
    </r>
  </si>
  <si>
    <t>No.</t>
  </si>
  <si>
    <t xml:space="preserve">ÍTEM </t>
  </si>
  <si>
    <t>CARACTERISTICA</t>
  </si>
  <si>
    <t>CANTIDAD</t>
  </si>
  <si>
    <t>VALORES</t>
  </si>
  <si>
    <t>Unitario</t>
  </si>
  <si>
    <t>IVA*</t>
  </si>
  <si>
    <t>Total  unitario</t>
  </si>
  <si>
    <t xml:space="preserve">TOTAL </t>
  </si>
  <si>
    <t>*IVA: Impuesto Valor Agregado</t>
  </si>
  <si>
    <r>
      <rPr>
        <sz val="11"/>
        <color theme="1"/>
        <rFont val="Arial"/>
        <family val="2"/>
      </rPr>
      <t xml:space="preserve">* Si adicional al IVA aplica otro impuesto, se solicita adicionar una columna para discriminar el valor e indicar el nombre del impuesto. 
El cotizante deberá anexar a su cotización este formato Excel debidamente diligenciado. En caso de discrepancia entre la información reportada en la cotización y el archivo en formato Excel, el IDCBIS  aclara que los valores que serán tenidos en cuenta son los que indiquen menor valor
* Presentar la cotización indicando los valores solicitados en la ficha técnica en valores entero, </t>
    </r>
    <r>
      <rPr>
        <i/>
        <u/>
        <sz val="11"/>
        <color theme="1"/>
        <rFont val="Arial"/>
        <family val="2"/>
      </rPr>
      <t>no colocar decimales.</t>
    </r>
    <r>
      <rPr>
        <sz val="11"/>
        <color theme="1"/>
        <rFont val="Arial"/>
        <family val="2"/>
      </rPr>
      <t xml:space="preserve">
</t>
    </r>
  </si>
  <si>
    <t>Servicio de almuerzo</t>
  </si>
  <si>
    <t>Servicio de refrigerio</t>
  </si>
  <si>
    <t>Estación de Café Permanente</t>
  </si>
  <si>
    <t>Descripción: Un almuerzo individual para cada uno de los invitados y asistentes al evento de cierre del proyecto, este almuerzo deberá entregarse de forma individual en el espacio que se asigne en la Universidad. Se controlará de manera acordada con el supervisor la forma de entrega única para cada persona. 
● Cantidad de asistentes estimados: 30 personas por día, aproximadamente (120 personas-día en el total del evento).
● Almuerzo: Opción de almuerzo balanceado con entrada, plato fuerte, bebida y postre.
● Incluye: Menaje, meseros y logística para la entrega del servicio.
Nota 1: Los meseros, menaje y demás elementos requeridos para la prestación del servicio, deben estar incluidos en el valor del servicio 
Nota 2: El menú se definirá con el proveedor seleccionado, bajo aprobación del supervisor. 
MARCA Y/0 REFERENCIA: N/A
PRESENTACIÓN: Unidad</t>
  </si>
  <si>
    <t>Descripción: Un refrigerio individual para cada uno de los invitados y asistentes al evento de cierre del proyecto, este refrigerio deberá entregarse de forma individual en el espacio que se asigne en la Universidad para esto y se controlará de manera acordada con el supervisor la forma de entrega única para cada persona. 
● Cantidad de asistentes estimados: 30 personas por día, aproximadamente. Se consideran dos refrigerios por persona por día (media mañana y media tarde), para un total de 240 refrigerios distribuidos en los 4 días del evento.
● Refrigerio: Opción de producto fresco no empaquetado y/o producto de panadería o relacionado con bebida para cada uno de los asistentes. 
● Incluye: Menaje, meseros y logística para la entrega del servicio.
Nota 1: Los meseros, menaje y demás elementos requeridos para la prestación del servicio, deben estar incluidos en el valor del servicio 
Nota 2: El menú se definirá con el proveedor seleccionado, bajo aprobación del supervisor. 
MARCA Y/0 REFERENCIA: N/A
PRESENTACIÓN: Unidad</t>
  </si>
  <si>
    <t>Descripción: Estación de café permanente con opción de café, endulzantes, aromáticas y complementos como galletas. La estación funcionará durante toda la jornada. 
● Cantidad de asistentes estimados: 30 personas por día, aproximadamente. Total estimado de 540 servicios durante los 4 días del evento.
● Disponibilidad durante toda la jornada.
● Incluye:
o Café, té y aromáticas.
o Agua.
o Crema y endulzantes.
o Galletas o snacks ligeros.
Nota 1: Los meseros, menaje y demás elementos requeridos para la prestación del servicio, deben estar incluidos en el valor del servicio
MARCA Y/0 REFERENCIA: N/A
PRESENTACIÓN: Servicio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</si>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</sst>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
    <numFmt numFmtId="165" formatCode="_-&quot;$&quot;\ * #,##0_-;\-&quot;$&quot;\ * #,##0_-;_-&quot;$&quot;\ * &quot;-&quot;??_-;_-@"/>
  </numFmts>
  <fonts count="10" x14ac:knownFonts="1">
    <font>
      <sz val="11"/>
      <color theme="1"/>
      <name val="Calibri"/>
      <scheme val="minor"/>
    </font>
    <font>
      <b/>
      <sz val="11"/>
      <color theme="1"/>
      <name val="Arial"/>
      <family val="2"/>
    </font>
    <font>
      <sz val="11"/>
      <color theme="1"/>
      <name val="Arial"/>
      <family val="2"/>
    </font>
    <font>
      <b/>
      <sz val="10"/>
      <color theme="1"/>
      <name val="Arial"/>
      <family val="2"/>
    </font>
    <font>
      <sz val="11"/>
      <name val="Calibri"/>
      <family val="2"/>
    </font>
    <font>
      <b/>
      <sz val="10"/>
      <color rgb="FF000000"/>
      <name val="Arial"/>
      <family val="2"/>
    </font>
    <font>
      <sz val="10"/>
      <color theme="1"/>
      <name val="Arial"/>
      <family val="2"/>
    </font>
    <font>
      <sz val="11"/>
      <color theme="1"/>
      <name val="Calibri"/>
      <family val="2"/>
    </font>
    <font>
      <i/>
      <u/>
      <sz val="11"/>
      <color theme="1"/>
      <name val="Arial"/>
      <family val="2"/>
    </font>
    <font>
      <sz val="10"/>
      <color theme="1"/>
      <name val="Arial"/>
      <family val="2"/>
    </font>
  </fonts>
  <fills count="4">
    <fill>
      <patternFill patternType="none"/>
    </fill>
    <fill>
      <patternFill patternType="gray125"/>
    </fill>
    <fill>
      <patternFill patternType="solid">
        <fgColor rgb="FFD9D9D9"/>
        <bgColor rgb="FFD9D9D9"/>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2">
    <xf numFmtId="0" fontId="0" fillId="0" borderId="0" xfId="0" applyFont="1" applyAlignment="1"/>
    <xf numFmtId="0" fontId="2" fillId="0" borderId="0" xfId="0" applyFont="1"/>
    <xf numFmtId="0" fontId="7" fillId="0" borderId="0" xfId="0" applyFont="1" applyAlignment="1">
      <alignment wrapText="1"/>
    </xf>
    <xf numFmtId="0" fontId="0" fillId="0" borderId="0" xfId="0" applyFont="1" applyAlignment="1"/>
    <xf numFmtId="16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9" fillId="0" borderId="1" xfId="0" applyFont="1" applyBorder="1" applyAlignment="1">
      <alignment horizontal="left" vertical="center" wrapText="1"/>
    </xf>
    <xf numFmtId="0" fontId="9" fillId="3"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0" xfId="0" applyFont="1" applyAlignment="1">
      <alignment horizontal="left" vertical="center" wrapText="1"/>
    </xf>
    <xf numFmtId="0" fontId="0" fillId="0" borderId="0" xfId="0" applyFont="1" applyAlignment="1"/>
    <xf numFmtId="0" fontId="2" fillId="0" borderId="0" xfId="0" applyFont="1" applyAlignment="1">
      <alignment horizontal="left" vertical="top" wrapText="1"/>
    </xf>
    <xf numFmtId="0" fontId="1" fillId="0" borderId="0" xfId="0" applyFont="1" applyAlignment="1">
      <alignment horizontal="center" vertical="center"/>
    </xf>
    <xf numFmtId="0" fontId="2" fillId="0" borderId="0" xfId="0" applyFont="1" applyAlignment="1">
      <alignment horizontal="left" wrapText="1"/>
    </xf>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2" xfId="0" applyFont="1" applyBorder="1" applyAlignment="1">
      <alignment horizontal="center"/>
    </xf>
    <xf numFmtId="0" fontId="4" fillId="0" borderId="2" xfId="0" applyFont="1" applyBorder="1"/>
    <xf numFmtId="165" fontId="6" fillId="0" borderId="1" xfId="0" applyNumberFormat="1" applyFont="1" applyBorder="1" applyAlignment="1">
      <alignment horizontal="center" vertical="center"/>
    </xf>
    <xf numFmtId="0" fontId="4"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5"/>
  <sheetViews>
    <sheetView tabSelected="1" workbookViewId="0">
      <selection activeCell="I9" sqref="I9"/>
    </sheetView>
  </sheetViews>
  <sheetFormatPr baseColWidth="10" defaultColWidth="14.42578125" defaultRowHeight="15" x14ac:dyDescent="0.25"/>
  <cols>
    <col min="1" max="1" width="1" customWidth="1"/>
    <col min="2" max="2" width="6.28515625" customWidth="1"/>
    <col min="3" max="3" width="16.28515625" customWidth="1"/>
    <col min="4" max="4" width="52.7109375" customWidth="1"/>
    <col min="5" max="5" width="12.7109375" style="3" customWidth="1"/>
    <col min="6" max="6" width="15.28515625" customWidth="1"/>
    <col min="7" max="7" width="14.42578125" customWidth="1"/>
    <col min="8" max="8" width="15.28515625" customWidth="1"/>
    <col min="9" max="9" width="18.140625" customWidth="1"/>
    <col min="10" max="26" width="10.85546875" customWidth="1"/>
  </cols>
  <sheetData>
    <row r="1" spans="1:26" x14ac:dyDescent="0.25">
      <c r="B1" s="13" t="s">
        <v>0</v>
      </c>
      <c r="C1" s="11"/>
      <c r="D1" s="11"/>
      <c r="E1" s="11"/>
      <c r="F1" s="11"/>
      <c r="G1" s="11"/>
      <c r="H1" s="11"/>
      <c r="I1" s="11"/>
    </row>
    <row r="2" spans="1:26" x14ac:dyDescent="0.25">
      <c r="B2" s="11"/>
      <c r="C2" s="11"/>
      <c r="D2" s="11"/>
      <c r="E2" s="11"/>
      <c r="F2" s="11"/>
      <c r="G2" s="11"/>
      <c r="H2" s="11"/>
      <c r="I2" s="11"/>
    </row>
    <row r="3" spans="1:26" x14ac:dyDescent="0.25">
      <c r="B3" s="11"/>
      <c r="C3" s="11"/>
      <c r="D3" s="11"/>
      <c r="E3" s="11"/>
      <c r="F3" s="11"/>
      <c r="G3" s="11"/>
      <c r="H3" s="11"/>
      <c r="I3" s="11"/>
    </row>
    <row r="5" spans="1:26" x14ac:dyDescent="0.25">
      <c r="B5" s="14" t="s">
        <v>1</v>
      </c>
      <c r="C5" s="11"/>
      <c r="D5" s="11"/>
      <c r="E5" s="11"/>
      <c r="F5" s="11"/>
      <c r="G5" s="11"/>
      <c r="H5" s="11"/>
      <c r="I5" s="11"/>
    </row>
    <row r="6" spans="1:26" x14ac:dyDescent="0.25">
      <c r="B6" s="15" t="s">
        <v>2</v>
      </c>
      <c r="C6" s="15" t="s">
        <v>3</v>
      </c>
      <c r="D6" s="15" t="s">
        <v>4</v>
      </c>
      <c r="E6" s="8" t="s">
        <v>5</v>
      </c>
      <c r="F6" s="8" t="s">
        <v>6</v>
      </c>
      <c r="G6" s="8"/>
      <c r="H6" s="8"/>
      <c r="I6" s="8"/>
    </row>
    <row r="7" spans="1:26" x14ac:dyDescent="0.25">
      <c r="B7" s="15"/>
      <c r="C7" s="15"/>
      <c r="D7" s="15"/>
      <c r="E7" s="8"/>
      <c r="F7" s="8" t="s">
        <v>7</v>
      </c>
      <c r="G7" s="8" t="s">
        <v>8</v>
      </c>
      <c r="H7" s="17" t="s">
        <v>9</v>
      </c>
      <c r="I7" s="17" t="s">
        <v>19</v>
      </c>
    </row>
    <row r="8" spans="1:26" x14ac:dyDescent="0.25">
      <c r="B8" s="16"/>
      <c r="C8" s="16"/>
      <c r="D8" s="16"/>
      <c r="E8" s="9"/>
      <c r="F8" s="8"/>
      <c r="G8" s="8"/>
      <c r="H8" s="17"/>
      <c r="I8" s="17"/>
    </row>
    <row r="9" spans="1:26" ht="267.75" x14ac:dyDescent="0.25">
      <c r="B9" s="6">
        <v>1</v>
      </c>
      <c r="C9" s="6" t="s">
        <v>13</v>
      </c>
      <c r="D9" s="6" t="s">
        <v>16</v>
      </c>
      <c r="E9" s="5">
        <v>120</v>
      </c>
      <c r="F9" s="4">
        <v>0</v>
      </c>
      <c r="G9" s="4">
        <f t="shared" ref="G9" si="0">+F9*19%</f>
        <v>0</v>
      </c>
      <c r="H9" s="4">
        <f t="shared" ref="H9" si="1">INT(G9+F9)</f>
        <v>0</v>
      </c>
      <c r="I9" s="4">
        <f>INT(H9*E9)</f>
        <v>0</v>
      </c>
    </row>
    <row r="10" spans="1:26" ht="306" x14ac:dyDescent="0.25">
      <c r="B10" s="6">
        <v>2</v>
      </c>
      <c r="C10" s="6" t="s">
        <v>14</v>
      </c>
      <c r="D10" s="6" t="s">
        <v>17</v>
      </c>
      <c r="E10" s="5">
        <v>240</v>
      </c>
      <c r="F10" s="4">
        <v>0</v>
      </c>
      <c r="G10" s="4">
        <f t="shared" ref="G10" si="2">+F10*19%</f>
        <v>0</v>
      </c>
      <c r="H10" s="4">
        <f t="shared" ref="H10" si="3">INT(G10+F10)</f>
        <v>0</v>
      </c>
      <c r="I10" s="4">
        <f t="shared" ref="I10:I11" si="4">INT(H10*E10)</f>
        <v>0</v>
      </c>
    </row>
    <row r="11" spans="1:26" ht="242.25" x14ac:dyDescent="0.25">
      <c r="B11" s="6">
        <v>3</v>
      </c>
      <c r="C11" s="6" t="s">
        <v>15</v>
      </c>
      <c r="D11" s="7" t="s">
        <v>18</v>
      </c>
      <c r="E11" s="5">
        <v>540</v>
      </c>
      <c r="F11" s="4">
        <v>0</v>
      </c>
      <c r="G11" s="4">
        <f t="shared" ref="G11" si="5">+F11*19%</f>
        <v>0</v>
      </c>
      <c r="H11" s="4">
        <f t="shared" ref="H11" si="6">INT(G11+F11)</f>
        <v>0</v>
      </c>
      <c r="I11" s="4">
        <f t="shared" si="4"/>
        <v>0</v>
      </c>
    </row>
    <row r="12" spans="1:26" x14ac:dyDescent="0.25">
      <c r="B12" s="18" t="s">
        <v>10</v>
      </c>
      <c r="C12" s="19"/>
      <c r="D12" s="19"/>
      <c r="E12" s="19"/>
      <c r="F12" s="20">
        <f>SUM(I9:I11)</f>
        <v>0</v>
      </c>
      <c r="G12" s="21"/>
      <c r="H12" s="21"/>
      <c r="I12" s="21"/>
    </row>
    <row r="13" spans="1:26" x14ac:dyDescent="0.25">
      <c r="B13" s="1"/>
      <c r="C13" s="1"/>
      <c r="D13" s="1"/>
      <c r="E13" s="1"/>
      <c r="F13" s="1"/>
      <c r="G13" s="1"/>
      <c r="H13" s="1"/>
      <c r="I13" s="1"/>
    </row>
    <row r="14" spans="1:26" x14ac:dyDescent="0.25">
      <c r="B14" s="10" t="s">
        <v>11</v>
      </c>
      <c r="C14" s="11"/>
      <c r="D14" s="11"/>
      <c r="E14" s="11"/>
      <c r="F14" s="11"/>
      <c r="G14" s="11"/>
      <c r="H14" s="11"/>
      <c r="I14" s="11"/>
    </row>
    <row r="15" spans="1:26" ht="69.75" customHeight="1" x14ac:dyDescent="0.25">
      <c r="A15" s="2"/>
      <c r="B15" s="12" t="s">
        <v>12</v>
      </c>
      <c r="C15" s="11"/>
      <c r="D15" s="11"/>
      <c r="E15" s="11"/>
      <c r="F15" s="11"/>
      <c r="G15" s="11"/>
      <c r="H15" s="11"/>
      <c r="I15" s="11"/>
      <c r="J15" s="2"/>
      <c r="K15" s="2"/>
      <c r="L15" s="2"/>
      <c r="M15" s="2"/>
      <c r="N15" s="2"/>
      <c r="O15" s="2"/>
      <c r="P15" s="2"/>
      <c r="Q15" s="2"/>
      <c r="R15" s="2"/>
      <c r="S15" s="2"/>
      <c r="T15" s="2"/>
      <c r="U15" s="2"/>
      <c r="V15" s="2"/>
      <c r="W15" s="2"/>
      <c r="X15" s="2"/>
      <c r="Y15" s="2"/>
      <c r="Z15" s="2"/>
    </row>
  </sheetData>
  <mergeCells count="15">
    <mergeCell ref="E6:E8"/>
    <mergeCell ref="B14:I14"/>
    <mergeCell ref="B15:I15"/>
    <mergeCell ref="B1:I3"/>
    <mergeCell ref="B5:I5"/>
    <mergeCell ref="B6:B8"/>
    <mergeCell ref="C6:C8"/>
    <mergeCell ref="D6:D8"/>
    <mergeCell ref="F6:I6"/>
    <mergeCell ref="F7:F8"/>
    <mergeCell ref="G7:G8"/>
    <mergeCell ref="H7:H8"/>
    <mergeCell ref="I7:I8"/>
    <mergeCell ref="B12:E12"/>
    <mergeCell ref="F12:I12"/>
  </mergeCells>
  <pageMargins left="0.7" right="0.7" top="0.75" bottom="0.75" header="0" footer="0"/>
  <pageSetup scale="5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la Valle Arrieta, Catherine</dc:creator>
  <cp:lastModifiedBy>Lorena, Acosta Galeano</cp:lastModifiedBy>
  <cp:lastPrinted>2026-05-07T19:32:05Z</cp:lastPrinted>
  <dcterms:created xsi:type="dcterms:W3CDTF">2019-10-08T16:22:10Z</dcterms:created>
  <dcterms:modified xsi:type="dcterms:W3CDTF">2026-05-22T15:24:54Z</dcterms:modified>
</cp:coreProperties>
</file>