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GIflWmcvUUq8IiMA11AZZ+IDh+q9+Uie2MzxYTwagro="/>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W6">
      <text>
        <t xml:space="preserve">======
ID#AAAB3x2Zqc8
ESTEFANY JIMÉNEZ DUQUE    (2026-04-20 14:18:44)
Indicar el menor valor por cada item entre todas las cotizaciones</t>
      </text>
    </comment>
    <comment authorId="0" ref="M4">
      <text>
        <t xml:space="preserve">======
ID#AAAB3x2Zqd4
Autor    (2025-02-07 14:26:44)
Nombre persona natural o juridica que cotizó.
Indique la fecha en la que se realiza la cotización.</t>
      </text>
    </comment>
    <comment authorId="0" ref="T5">
      <text>
        <t xml:space="preserve">======
ID#AAAB3x2Zqds
Autor    (2025-02-07 14:26:44)
Indicar si el objeto que se requiere se determina en unidades, horas, etc.</t>
      </text>
    </comment>
    <comment authorId="0" ref="Q5">
      <text>
        <t xml:space="preserve">======
ID#AAAB3x2ZqdQ
Autor    (2025-02-07 14:26:44)
En esta columna se ingresa el valor total por cada uno de los items incluyendo los gravamenes anteriormente discriminados.</t>
      </text>
    </comment>
    <comment authorId="0" ref="S5">
      <text>
        <t xml:space="preserve">======
ID#AAAB3x2Zqd8
Autor    (2025-02-07 14:26:44)
En esta columna se determinara cada uno de los items, productos o servicios de manera separada y detallada.</t>
      </text>
    </comment>
    <comment authorId="0" ref="R33">
      <text>
        <t xml:space="preserve">======
ID#AAAB3x2ZqdU
Autor    (2025-02-07 14:26:44)
Suma del valor total de todos los items</t>
      </text>
    </comment>
    <comment authorId="0" ref="L33">
      <text>
        <t xml:space="preserve">======
ID#AAAB3x2Zqc4
Autor    (2025-02-07 14:26:44)
Suma del valor total de todos los items</t>
      </text>
    </comment>
    <comment authorId="0" ref="I5">
      <text>
        <t xml:space="preserve">======
ID#AAAB3x2ZqdY
Autor    (2025-02-07 14:26:44)
Indicar si el objeto que se requiere se determina en unidades, horas, etc.</t>
      </text>
    </comment>
    <comment authorId="0" ref="V5">
      <text>
        <t xml:space="preserve">======
ID#AAAB3x2ZqeA
Autor    (2025-02-07 14:26:44)
En esta columna se ingresa el valor total por cada uno de los items incluyendo los gravamenes anteriormente discriminados.</t>
      </text>
    </comment>
    <comment authorId="0" ref="G4">
      <text>
        <t xml:space="preserve">======
ID#AAAB3x2Zqdg
Autor    (2025-02-07 14:26:44)
Nombre persona natural o juridica que cotizó.
Indique la fecha en la que se realiza la cotización.</t>
      </text>
    </comment>
    <comment authorId="0" ref="K5">
      <text>
        <t xml:space="preserve">======
ID#AAAB3x2ZqdE
Autor    (2025-02-07 14:26:44)
En esta columna se ingresa el valor total por cada uno de los items incluyendo los gravamenes anteriormente discriminados.</t>
      </text>
    </comment>
    <comment authorId="0" ref="N5">
      <text>
        <t xml:space="preserve">======
ID#AAAB3x2Zqdk
Autor    (2025-02-07 14:26:44)
En esta columna se determinara cada uno de los items, productos o servicios de manera separada y detallada.</t>
      </text>
    </comment>
    <comment authorId="0" ref="H5">
      <text>
        <t xml:space="preserve">======
ID#AAAB3x2Zqd0
Autor    (2025-02-07 14:26:44)
En esta columna se determinara cada uno de los items, productos o servicios de manera separada y detallada.</t>
      </text>
    </comment>
    <comment authorId="0" ref="O5">
      <text>
        <t xml:space="preserve">======
ID#AAAB3x2Zqdo
Autor    (2025-02-07 14:26:44)
Indicar si el objeto que se requiere se determina en unidades, horas, etc.</t>
      </text>
    </comment>
    <comment authorId="0" ref="A3">
      <text>
        <t xml:space="preserve">======
ID#AAAB3x2ZqdM
Autor    (2025-02-07 14:26:44)
Se señala el objeto a contratar</t>
      </text>
    </comment>
  </commentList>
  <extLst>
    <ext uri="GoogleSheetsCustomDataVersion2">
      <go:sheetsCustomData xmlns:go="http://customooxmlschemas.google.com/" r:id="rId1" roundtripDataSignature="AMtx7mjZzJWuBQacUYNPhkgpd1Is/igRvg=="/>
    </ext>
  </extLst>
</comments>
</file>

<file path=xl/sharedStrings.xml><?xml version="1.0" encoding="utf-8"?>
<sst xmlns="http://schemas.openxmlformats.org/spreadsheetml/2006/main" count="223" uniqueCount="44">
  <si>
    <t>ESTUDIO DE PRECIOS PARA PROCEDIMIENTOS TIPO BOLSA
GJ-FR- 073</t>
  </si>
  <si>
    <t>Versión: 03</t>
  </si>
  <si>
    <t>Fecha: 28-02-2025</t>
  </si>
  <si>
    <t>Página: 1 de 1</t>
  </si>
  <si>
    <r>
      <rPr>
        <rFont val="Calibri"/>
        <b/>
        <color theme="1"/>
        <sz val="11.0"/>
      </rPr>
      <t>OBJETO:</t>
    </r>
    <r>
      <rPr>
        <rFont val="Calibri"/>
        <b val="0"/>
        <color theme="1"/>
        <sz val="11.0"/>
      </rPr>
      <t xml:space="preserve"> La Institución Universitaria está interesada en contratar mediante la modalidad de Selección Abreviada de menor cuantía por bolsa de productos, la prestación de servicios de operación logística integral para la planeación, organización, suministro, ejecución y desarrollo de las actividades, eventos, jornadas de bienestar, capacitaciones e incentivos dirigidos al personal docente y administrativo de la Institución Universitaria Colegio Mayor de Antioquia, de conformidad con los requisitos institucionales y normativos.</t>
    </r>
  </si>
  <si>
    <t>Cotización No. 1: CORPAIS,  Fecha de cotización: 08 de abril de 2026</t>
  </si>
  <si>
    <t>Cotización No. 2:  CORPORACION LA PILA ,  Fecha de cotización: 19 de marzo de 2026</t>
  </si>
  <si>
    <t>Cotización No. 3: NN-EVENTOS,  Fecha de cotización: 25 de marzo de 2026</t>
  </si>
  <si>
    <t>Menor valor por item</t>
  </si>
  <si>
    <t xml:space="preserve">Item </t>
  </si>
  <si>
    <t xml:space="preserve">Unidad de medida </t>
  </si>
  <si>
    <t xml:space="preserve">Cantidad </t>
  </si>
  <si>
    <t>Valor Unitario</t>
  </si>
  <si>
    <t>Valor total</t>
  </si>
  <si>
    <t>Pevetero con vela aromática, Cerámica esmaltada, Tonos neutros o decorativos (blanco, beige o pastel), 
Dimension pevetero: •	Altura: 10 cm      •	Diámetro: 8 cm
Dimension vela arómatica:  • Altura: 5 cm  •	Diámetro: 4.5 cm
Aroma: vainilla, lavanda o frutos rojos (según disponibilidad)
Caja decorativa: •	Medidas: 12 cm x 12 cm x 10 cm,
•Material: cartón rígido decorado, incluye relleno decorativo y tarjeta alusiva (se coordina entre las partes el mensaje)</t>
  </si>
  <si>
    <t>Unidad</t>
  </si>
  <si>
    <t>Barril asador pequeño
Altura: entre 65 cm y 75 cm
Diámetro: entre 30 cm y 35 cm
Capacidad: 8 a 12 libras (ideal para 6–12 personas) Material principal
Fabricado en acero inoxidable 
Acero inoxidable 304 
Acero inoxidable 430</t>
  </si>
  <si>
    <t>Bateria de ollas 
5 a 7 piezas
Acero inoxidable básico
Tapas en vidrio o acero
Mangos resistentes al calor
 El acero inoxidable garantiza durabilidad, resistencia a la corrosión y fácil limpieza</t>
  </si>
  <si>
    <t>Kit navideño  familiar en empaque reutilizable.                         •	Caja de mimbre decorada con moño navideño
•	Canasta decorativa reutilizable con moño navideño
•	Caja de herramientas con moño navideño
 Aproximadamente 40 cm de largo x 30 cm de ancho x 25 cm de alto. 
El empaque se escogera entre las partes de acuerdo a la cotizacion.
Nachos o tortillas: 200 – 250 g
Guacamole en conserva: 250 g
Salsa cheddar: 200 – 220 g
Obleas: 1 paquete x 12 unidades (120 – 150 g)
Arequipe: 250 – 300 g
Duraznos en almíbar: 400 – 820 g (lata o frasco)
Brevas en almíbar: 300 – 500 g
Mermelada: 250 g
Galletas tipo solteritas: 200 – 300 g
Crema de leche: 200 – 250 ml
Leche condensada: 370 – 395 g
Mezcla para buñuelos: 300 – 500 g
Mezcla para natilla: 300 g</t>
  </si>
  <si>
    <t>Conferencista financiero y motivacional con trayectoria para capacitaciones grupales orientadas a la preparación para el retiro laboral para dictar charlas durante el evento, valor por hora.</t>
  </si>
  <si>
    <t>Hora</t>
  </si>
  <si>
    <t>Desayuno: Sándwich asado con jamón de pavo y queso mozzarella, crema napolitana al parmesano, huevo, Jugo de fruta natural y café con leche</t>
  </si>
  <si>
    <t xml:space="preserve">Almuerzo: Proteína de 150 gr: Solomito de cerdo en salsa al vino + Arroz cremoso de setas + Ensalada de verdes semillas de girasol, brócoli, croutons + jugo natural + postre cheesecake frutos rojos </t>
  </si>
  <si>
    <t>Refrigerio: Vaso de Salpicon en vaso con helado   biodegradable, tamaño mediano de 16 onzas (473 ml)</t>
  </si>
  <si>
    <t>Refrigerio: Ensalada de frutas con helado en vaso  biodegradable, tamaño mediano de 16 onzas (473 ml)</t>
  </si>
  <si>
    <t>Lugar para evento por fuera de la Institución, estilo campestre en el área metropolitana de Medellín, que tenga salón para capacitación con capacidad para 30 personas, ayudas audiovisuales, (video beam, proyector, sonido y wifi) Disponible de 8:00 am a 2:00 pm.</t>
  </si>
  <si>
    <t>Salon de eventos estilo campestre, dentro del area metropolitana de Medellin,  con capacidad para atender 200 personas, que cuente con zonas verdes,  que facilite mantener el aforo y dar cumplimiento con todas las medidas de bioseguridad, debe estar dotado con silleteria (Sillas blanca sin brazos) y mesas con manteles, debe incluir   sonido y video beam para dar conferencia y animación, el salon y el sonido debe estar disponible desde las 8:00 am hasta las 5:00 pm.</t>
  </si>
  <si>
    <t>Almuerzo: Proteína de 150 gr: Solomito de cerdo en salsa al vino + Arroz cremoso de setas 200 gramos + Ensalada de verdes, semillas de girasol, brócoli, croutons + jugo natural  (200 ml) + postre cheesecake frutos rojos 30gr</t>
  </si>
  <si>
    <t>Refrigerio: Dulces tradicionales / similares
Arroz con leche (en recipiente biodegradable con tapa)
Postre de tres leches
Flan o pudín de vainilla/caramelo
Gelatina con crema</t>
  </si>
  <si>
    <t>Sodas saborizadas futales tipo coctel</t>
  </si>
  <si>
    <t>Capacitador profesional, con habilidades interpersonales y de comunicación, que se exprese con claridad, empatia y sensibilidad, habilidades creativas y de entretenimiento, dinámico, con trayectoria en capacitaciones grupales y manejo del tema "Cultura Organizacional", para dictar charla (definir entre las partes), valor por hora.
Debe contar con experiencia certificada en procesos de formación y capacitación a grupos, preferiblemente en entornos organizacionales, evidenciando resultados en fortalecimiento del trabajo en equipo y clima laboral.
Así mismo, deberá incluir dentro de la temática el manejo de emociones y relaciones interpersonales, mediante el desarrollo de actividades lúdicas, participativas y manuales, orientadas a fortalecer habilidades sociales, comunicación asertiva, integración de equipos y bienestar laboral.
La metodología deberá ser dinámica, experiencial y enfocada en la participación activa de los asistentes, garantizando espacios de reflexión y aplicación práctica de los conceptos abordados.
El contenido específico de la charla será definido de común acuerdo entre las partes, de acuerdo con las necesidades institucionales.</t>
  </si>
  <si>
    <t xml:space="preserve">Animador para el desarrollo de todo el evento con experiencia en amenizar fiestas y desarrollar actividades dónde mantenga el grupo motivado para participar de manera dinámica y activa, ( concurso de karaoke, realizar dinámicas de integración grupal,  y juegos recreativos, contar con material adicional para realizar diferentes actividades ludicas) valor por hora. Disponibilidad de 9:00 am a 5:00 pm  </t>
  </si>
  <si>
    <t xml:space="preserve">Valor hora grupo musical show parrandero ritmos variados y bailables, (cumbias, porros, y ritmos tropicales, decembrino,entre otros ) debe incluir sonido que contenga 2 cabinas activas de 15 pulgadas, 2 bajos pasivos de 15 pulgadas, amplificador para bajos, 2 micrófonos inalámbricos, 2 micrófonos dinámicos, y consola de 12 canales. El sonido permanecerá durante toda la programación del evento, debe ser adaptable a la duracion del evento, y poder extenderse o acortarse segun las necesidades. </t>
  </si>
  <si>
    <t>Combo sombrero aguadeño y poncho paisa
Color: Beige o crema claro, con cinta decorativa en color negro.
Tallas variadas
Material: Sombrero aguadeño en lona, Poncho paisa en Hilo
Acabados: Livianos, resistentes y con estructura firme.</t>
  </si>
  <si>
    <t>Opciones de obsequio
1 - Edredon Cubrelecho doble vista ultradelgado con capitonado especial, tamaño doble  2.20 x 2.35 m, Composición: 100% poliéster</t>
  </si>
  <si>
    <t xml:space="preserve">2 -  Juego de Toalla que incluya: 1 Toalla de cuerpo de 70 x 140 cm,  1 Toalla de mano 40 x 70 cm.  que ofrezca una combinación de suavidad, durabilidad, absorción y tamaños adecuados. Material: 100% Algodón – 510 gramos </t>
  </si>
  <si>
    <t>3 - Vajilla 4 puestos 16 piezas  Multicolor, material loza, Medidas: Alto (25.5 cm) x Ancho (32.5 cm) x Largo (15.3 cm).</t>
  </si>
  <si>
    <t>4 - Waflera electrica, compacta y practica para preparar dos wafer dorados y crujientes. Cubrimiento antiadherente, luces indicadoras,  cierre seguro.</t>
  </si>
  <si>
    <t>Cafetera electrica de goteo
5 tazas con diseño compacto agradable
650 Watts de potencia
Filtro permanente para ahorro en filtros
Indicador de llenado de tanque
Botón de encendido y apagado
Voltaje 110v, 
capacidad 1 litro
color negro o café
inlcuye vaso de vidrio y filtro</t>
  </si>
  <si>
    <t>Sanduchera 2 puestos negra, con capacidad de adaptarse a diversos tipos de panes, termostato automático. Superficie interior antiadherente. Potencia 750 Watts, luz indicadora de temperatura</t>
  </si>
  <si>
    <t>Alquiler Cabina fotográfica por 4 horas con impresión de fotos en sitio, fotos con logo Colmayor y mensaje reinducción institucional 2026, incluye accesorios para toma de fotos (ejempo: pelucas, gafas, sombreros, etc)</t>
  </si>
  <si>
    <t xml:space="preserve">Finca, Hotel Recreativo u Hosteria ubicada en la zona norte del area Metropolitana del Valle de Aburra, dia de sol para 200 personas desde las 9 am hasta las 5 pm
El paquete debe contener:
- Ingreso a las instalaciones que incluya Alimentación (desayuno, almuerzo y refrigerios (mañana y tarde) de acuerdo al menú ofrecido por la Hosteria o Finca Hotel, no obstante se definira entre las partes si se puede seleccionar menus especificos.
- Reserva de espacio especifico  para el personal de la Institucion que contenga zonas verdes, mesas, sillas, sombrillas, toldos o kioskos para cubrirse del sol y zonas de decanso,  con acceso a las zonas humedas.
- Salón o espacio adecuado para capacitación con capacidad para 200 personas dotado con video beam, sonido, silleteria, garantizando comodidad y cumplimiento de normas de bioseguridad.
- Senderos para caminatas ecologicas dirigidas
- Opcion de Cabalgatas
- Actividades recreativas
- Capacitador (profesional para dar charla relacionada con "Cultura Organizacional", duracion de 1 hora, tema a definir entre las partes),
-Presentador animador durante el evento.
</t>
  </si>
  <si>
    <t xml:space="preserve">Valor total </t>
  </si>
  <si>
    <r>
      <rPr>
        <rFont val="Calibri"/>
        <b/>
        <color theme="1"/>
        <sz val="11.0"/>
        <u/>
      </rPr>
      <t>Nota:</t>
    </r>
    <r>
      <rPr>
        <rFont val="Calibri"/>
        <b/>
        <color theme="1"/>
        <sz val="11.0"/>
      </rPr>
      <t xml:space="preserve"> Los bienes o servicios cotizados en el presente estudio de precios incluyen los impuestos a los que haya lugar. </t>
    </r>
  </si>
</sst>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240A]\ * #,##0_-;\-[$$-240A]\ * #,##0_-;_-[$$-240A]\ * &quot;-&quot;_-;_-@"/>
    <numFmt numFmtId="165" formatCode="_-&quot;$&quot;\ * #,##0_-;\-&quot;$&quot;\ * #,##0_-;_-&quot;$&quot;\ * &quot;-&quot;??_-;_-@"/>
    <numFmt numFmtId="166" formatCode="_-[$$-240A]\ * #,##0_-;\-[$$-240A]\ * #,##0_-;_-[$$-240A]\ * &quot;-&quot;??_-;_-@"/>
  </numFmts>
  <fonts count="6">
    <font>
      <sz val="11.0"/>
      <color theme="1"/>
      <name val="Calibri"/>
      <scheme val="minor"/>
    </font>
    <font>
      <b/>
      <sz val="11.0"/>
      <color theme="1"/>
      <name val="Calibri"/>
    </font>
    <font/>
    <font>
      <sz val="10.0"/>
      <color theme="1"/>
      <name val="Calibri"/>
    </font>
    <font>
      <b/>
      <sz val="10.0"/>
      <color theme="1"/>
      <name val="Calibri"/>
    </font>
    <font>
      <sz val="11.0"/>
      <color theme="1"/>
      <name val="Calibri"/>
    </font>
  </fonts>
  <fills count="6">
    <fill>
      <patternFill patternType="none"/>
    </fill>
    <fill>
      <patternFill patternType="lightGray"/>
    </fill>
    <fill>
      <patternFill patternType="solid">
        <fgColor rgb="FFECECEC"/>
        <bgColor rgb="FFECECEC"/>
      </patternFill>
    </fill>
    <fill>
      <patternFill patternType="solid">
        <fgColor rgb="FFFEF2CB"/>
        <bgColor rgb="FFFEF2CB"/>
      </patternFill>
    </fill>
    <fill>
      <patternFill patternType="solid">
        <fgColor rgb="FFD9E2F3"/>
        <bgColor rgb="FFD9E2F3"/>
      </patternFill>
    </fill>
    <fill>
      <patternFill patternType="solid">
        <fgColor rgb="FFFFD965"/>
        <bgColor rgb="FFFFD965"/>
      </patternFill>
    </fill>
  </fills>
  <borders count="34">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medium">
        <color rgb="FF000000"/>
      </left>
      <top/>
      <bottom/>
    </border>
    <border>
      <top/>
      <bottom/>
    </border>
    <border>
      <right style="medium">
        <color rgb="FF000000"/>
      </right>
      <top/>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right/>
      <top/>
      <bottom style="medium">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top/>
      <bottom style="thin">
        <color rgb="FF000000"/>
      </bottom>
    </border>
    <border>
      <left style="medium">
        <color rgb="FF000000"/>
      </left>
      <right style="thin">
        <color rgb="FF000000"/>
      </right>
      <top/>
      <bottom style="thin">
        <color rgb="FF000000"/>
      </bottom>
    </border>
    <border>
      <left style="medium">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thin">
        <color rgb="FF000000"/>
      </left>
      <right style="medium">
        <color rgb="FF000000"/>
      </right>
      <top style="thin">
        <color rgb="FF000000"/>
      </top>
      <bottom style="thin">
        <color rgb="FF000000"/>
      </bottom>
    </border>
    <border>
      <left/>
      <right style="thin">
        <color rgb="FF000000"/>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top style="thin">
        <color rgb="FF000000"/>
      </top>
      <bottom style="medium">
        <color rgb="FF000000"/>
      </bottom>
    </border>
    <border>
      <right/>
      <top style="thin">
        <color rgb="FF000000"/>
      </top>
      <bottom style="medium">
        <color rgb="FF000000"/>
      </bottom>
    </border>
    <border>
      <left style="thin">
        <color rgb="FF000000"/>
      </left>
      <right/>
      <top style="thin">
        <color rgb="FF000000"/>
      </top>
      <bottom style="medium">
        <color rgb="FF000000"/>
      </bottom>
    </border>
  </borders>
  <cellStyleXfs count="1">
    <xf borderId="0" fillId="0" fontId="0" numFmtId="0" applyAlignment="1" applyFont="1"/>
  </cellStyleXfs>
  <cellXfs count="73">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0" fillId="0" fontId="1" numFmtId="0" xfId="0" applyAlignment="1" applyFont="1">
      <alignment horizontal="center"/>
    </xf>
    <xf borderId="1" fillId="0" fontId="3" numFmtId="0" xfId="0" applyAlignment="1" applyBorder="1" applyFont="1">
      <alignment horizontal="center" shrinkToFit="0" vertical="center" wrapText="1"/>
    </xf>
    <xf borderId="4" fillId="0" fontId="3" numFmtId="0" xfId="0" applyAlignment="1" applyBorder="1" applyFont="1">
      <alignment horizontal="center" shrinkToFit="0" vertical="center" wrapText="1"/>
    </xf>
    <xf borderId="5" fillId="2" fontId="1" numFmtId="0" xfId="0" applyAlignment="1" applyBorder="1" applyFill="1" applyFont="1">
      <alignment horizontal="center" readingOrder="0" shrinkToFit="0" vertical="center" wrapText="1"/>
    </xf>
    <xf borderId="6" fillId="0" fontId="2" numFmtId="0" xfId="0" applyBorder="1" applyFont="1"/>
    <xf borderId="7" fillId="0" fontId="2" numFmtId="0" xfId="0" applyBorder="1" applyFont="1"/>
    <xf borderId="8" fillId="3" fontId="1" numFmtId="0" xfId="0" applyAlignment="1" applyBorder="1" applyFill="1" applyFont="1">
      <alignment horizontal="center" shrinkToFit="0" vertical="center" wrapText="1"/>
    </xf>
    <xf borderId="9" fillId="0" fontId="2" numFmtId="0" xfId="0" applyBorder="1" applyFont="1"/>
    <xf borderId="10" fillId="0" fontId="2" numFmtId="0" xfId="0" applyBorder="1" applyFont="1"/>
    <xf borderId="8" fillId="4" fontId="1" numFmtId="0" xfId="0" applyAlignment="1" applyBorder="1" applyFill="1" applyFont="1">
      <alignment horizontal="center" shrinkToFit="0" vertical="center" wrapText="1"/>
    </xf>
    <xf borderId="11" fillId="0" fontId="2" numFmtId="0" xfId="0" applyBorder="1" applyFont="1"/>
    <xf borderId="12" fillId="5" fontId="4" numFmtId="0" xfId="0" applyAlignment="1" applyBorder="1" applyFill="1" applyFont="1">
      <alignment horizontal="center" shrinkToFit="0" vertical="center" wrapText="1"/>
    </xf>
    <xf borderId="13" fillId="0" fontId="2" numFmtId="0" xfId="0" applyBorder="1" applyFont="1"/>
    <xf borderId="14" fillId="0" fontId="2" numFmtId="0" xfId="0" applyBorder="1" applyFont="1"/>
    <xf borderId="15" fillId="2" fontId="3" numFmtId="0" xfId="0" applyAlignment="1" applyBorder="1" applyFont="1">
      <alignment vertical="center"/>
    </xf>
    <xf borderId="16" fillId="2" fontId="4" numFmtId="0" xfId="0" applyAlignment="1" applyBorder="1" applyFont="1">
      <alignment horizontal="center" shrinkToFit="0" vertical="center" wrapText="1"/>
    </xf>
    <xf borderId="17" fillId="2" fontId="4" numFmtId="0" xfId="0" applyAlignment="1" applyBorder="1" applyFont="1">
      <alignment horizontal="center" shrinkToFit="0" vertical="center" wrapText="1"/>
    </xf>
    <xf borderId="18" fillId="2" fontId="4" numFmtId="0" xfId="0" applyAlignment="1" applyBorder="1" applyFont="1">
      <alignment horizontal="center" shrinkToFit="0" vertical="center" wrapText="1"/>
    </xf>
    <xf borderId="19" fillId="3" fontId="3" numFmtId="0" xfId="0" applyAlignment="1" applyBorder="1" applyFont="1">
      <alignment horizontal="center"/>
    </xf>
    <xf borderId="20" fillId="3" fontId="4" numFmtId="0" xfId="0" applyAlignment="1" applyBorder="1" applyFont="1">
      <alignment horizontal="center" shrinkToFit="0" vertical="center" wrapText="1"/>
    </xf>
    <xf borderId="21" fillId="3" fontId="4" numFmtId="0" xfId="0" applyAlignment="1" applyBorder="1" applyFont="1">
      <alignment horizontal="center" shrinkToFit="0" vertical="center" wrapText="1"/>
    </xf>
    <xf borderId="22" fillId="4" fontId="3" numFmtId="0" xfId="0" applyAlignment="1" applyBorder="1" applyFont="1">
      <alignment horizontal="center"/>
    </xf>
    <xf borderId="20" fillId="4" fontId="4" numFmtId="0" xfId="0" applyAlignment="1" applyBorder="1" applyFont="1">
      <alignment horizontal="center" shrinkToFit="0" vertical="center" wrapText="1"/>
    </xf>
    <xf borderId="21" fillId="4" fontId="4" numFmtId="0" xfId="0" applyAlignment="1" applyBorder="1" applyFont="1">
      <alignment horizontal="center" shrinkToFit="0" vertical="center" wrapText="1"/>
    </xf>
    <xf borderId="15" fillId="5" fontId="4" numFmtId="0" xfId="0" applyAlignment="1" applyBorder="1" applyFont="1">
      <alignment horizontal="center" shrinkToFit="0" vertical="center" wrapText="1"/>
    </xf>
    <xf borderId="16" fillId="5" fontId="4" numFmtId="0" xfId="0" applyAlignment="1" applyBorder="1" applyFont="1">
      <alignment horizontal="center" shrinkToFit="0" vertical="center" wrapText="1"/>
    </xf>
    <xf borderId="18" fillId="5" fontId="4" numFmtId="0" xfId="0" applyAlignment="1" applyBorder="1" applyFont="1">
      <alignment horizontal="center" shrinkToFit="0" vertical="center" wrapText="1"/>
    </xf>
    <xf borderId="23" fillId="2" fontId="1" numFmtId="0" xfId="0" applyAlignment="1" applyBorder="1" applyFont="1">
      <alignment vertical="center"/>
    </xf>
    <xf borderId="4" fillId="2" fontId="5" numFmtId="0" xfId="0" applyAlignment="1" applyBorder="1" applyFont="1">
      <alignment horizontal="left" shrinkToFit="0" vertical="top" wrapText="1"/>
    </xf>
    <xf borderId="4" fillId="2" fontId="5" numFmtId="0" xfId="0" applyAlignment="1" applyBorder="1" applyFont="1">
      <alignment vertical="center"/>
    </xf>
    <xf borderId="24" fillId="2" fontId="5" numFmtId="3" xfId="0" applyAlignment="1" applyBorder="1" applyFont="1" applyNumberFormat="1">
      <alignment vertical="center"/>
    </xf>
    <xf borderId="25" fillId="2" fontId="5" numFmtId="164" xfId="0" applyAlignment="1" applyBorder="1" applyFont="1" applyNumberFormat="1">
      <alignment vertical="center"/>
    </xf>
    <xf borderId="26" fillId="3" fontId="1" numFmtId="0" xfId="0" applyAlignment="1" applyBorder="1" applyFont="1">
      <alignment vertical="center"/>
    </xf>
    <xf borderId="4" fillId="3" fontId="5" numFmtId="0" xfId="0" applyAlignment="1" applyBorder="1" applyFont="1">
      <alignment shrinkToFit="0" vertical="center" wrapText="1"/>
    </xf>
    <xf borderId="4" fillId="3" fontId="5" numFmtId="0" xfId="0" applyAlignment="1" applyBorder="1" applyFont="1">
      <alignment vertical="center"/>
    </xf>
    <xf borderId="24" fillId="3" fontId="5" numFmtId="3" xfId="0" applyAlignment="1" applyBorder="1" applyFont="1" applyNumberFormat="1">
      <alignment vertical="center"/>
    </xf>
    <xf borderId="24" fillId="3" fontId="5" numFmtId="165" xfId="0" applyAlignment="1" applyBorder="1" applyFont="1" applyNumberFormat="1">
      <alignment vertical="center"/>
    </xf>
    <xf borderId="23" fillId="4" fontId="1" numFmtId="0" xfId="0" applyAlignment="1" applyBorder="1" applyFont="1">
      <alignment vertical="center"/>
    </xf>
    <xf borderId="4" fillId="4" fontId="5" numFmtId="0" xfId="0" applyAlignment="1" applyBorder="1" applyFont="1">
      <alignment shrinkToFit="0" vertical="center" wrapText="1"/>
    </xf>
    <xf borderId="4" fillId="4" fontId="5" numFmtId="0" xfId="0" applyAlignment="1" applyBorder="1" applyFont="1">
      <alignment vertical="center"/>
    </xf>
    <xf borderId="4" fillId="4" fontId="5" numFmtId="3" xfId="0" applyAlignment="1" applyBorder="1" applyFont="1" applyNumberFormat="1">
      <alignment vertical="center"/>
    </xf>
    <xf borderId="24" fillId="4" fontId="5" numFmtId="165" xfId="0" applyAlignment="1" applyBorder="1" applyFont="1" applyNumberFormat="1">
      <alignment vertical="center"/>
    </xf>
    <xf borderId="23" fillId="5" fontId="1" numFmtId="0" xfId="0" applyAlignment="1" applyBorder="1" applyFont="1">
      <alignment vertical="center"/>
    </xf>
    <xf borderId="4" fillId="5" fontId="5" numFmtId="0" xfId="0" applyAlignment="1" applyBorder="1" applyFont="1">
      <alignment vertical="center"/>
    </xf>
    <xf borderId="4" fillId="5" fontId="5" numFmtId="3" xfId="0" applyAlignment="1" applyBorder="1" applyFont="1" applyNumberFormat="1">
      <alignment vertical="center"/>
    </xf>
    <xf borderId="25" fillId="5" fontId="1" numFmtId="3" xfId="0" applyAlignment="1" applyBorder="1" applyFont="1" applyNumberFormat="1">
      <alignment vertical="center"/>
    </xf>
    <xf borderId="4" fillId="2" fontId="5" numFmtId="0" xfId="0" applyAlignment="1" applyBorder="1" applyFont="1">
      <alignment shrinkToFit="0" vertical="top" wrapText="1"/>
    </xf>
    <xf borderId="26" fillId="3" fontId="1" numFmtId="0" xfId="0" applyAlignment="1" applyBorder="1" applyFont="1">
      <alignment readingOrder="0" vertical="center"/>
    </xf>
    <xf borderId="4" fillId="2" fontId="5" numFmtId="0" xfId="0" applyAlignment="1" applyBorder="1" applyFont="1">
      <alignment shrinkToFit="0" wrapText="1"/>
    </xf>
    <xf borderId="24" fillId="2" fontId="5" numFmtId="3" xfId="0" applyAlignment="1" applyBorder="1" applyFont="1" applyNumberFormat="1">
      <alignment readingOrder="0" vertical="center"/>
    </xf>
    <xf borderId="24" fillId="3" fontId="5" numFmtId="3" xfId="0" applyAlignment="1" applyBorder="1" applyFont="1" applyNumberFormat="1">
      <alignment readingOrder="0" vertical="center"/>
    </xf>
    <xf borderId="4" fillId="2" fontId="5" numFmtId="0" xfId="0" applyAlignment="1" applyBorder="1" applyFont="1">
      <alignment horizontal="left" shrinkToFit="0" wrapText="1"/>
    </xf>
    <xf borderId="27" fillId="2" fontId="1" numFmtId="0" xfId="0" applyAlignment="1" applyBorder="1" applyFont="1">
      <alignment horizontal="center"/>
    </xf>
    <xf borderId="28" fillId="0" fontId="2" numFmtId="0" xfId="0" applyBorder="1" applyFont="1"/>
    <xf borderId="29" fillId="0" fontId="2" numFmtId="0" xfId="0" applyBorder="1" applyFont="1"/>
    <xf borderId="30" fillId="2" fontId="5" numFmtId="166" xfId="0" applyBorder="1" applyFont="1" applyNumberFormat="1"/>
    <xf borderId="31" fillId="3" fontId="1" numFmtId="0" xfId="0" applyAlignment="1" applyBorder="1" applyFont="1">
      <alignment horizontal="center"/>
    </xf>
    <xf borderId="32" fillId="0" fontId="2" numFmtId="0" xfId="0" applyBorder="1" applyFont="1"/>
    <xf borderId="33" fillId="3" fontId="5" numFmtId="165" xfId="0" applyBorder="1" applyFont="1" applyNumberFormat="1"/>
    <xf borderId="27" fillId="4" fontId="1" numFmtId="0" xfId="0" applyAlignment="1" applyBorder="1" applyFont="1">
      <alignment horizontal="center"/>
    </xf>
    <xf borderId="33" fillId="4" fontId="5" numFmtId="165" xfId="0" applyBorder="1" applyFont="1" applyNumberFormat="1"/>
    <xf borderId="27" fillId="5" fontId="1" numFmtId="0" xfId="0" applyAlignment="1" applyBorder="1" applyFont="1">
      <alignment horizontal="center"/>
    </xf>
    <xf borderId="30" fillId="5" fontId="1" numFmtId="3" xfId="0" applyBorder="1" applyFont="1" applyNumberFormat="1"/>
    <xf borderId="0" fillId="0" fontId="5" numFmtId="0" xfId="0" applyAlignment="1" applyFont="1">
      <alignment vertical="center"/>
    </xf>
    <xf borderId="0" fillId="0" fontId="5" numFmtId="0" xfId="0" applyAlignment="1" applyFont="1">
      <alignment horizontal="center"/>
    </xf>
    <xf borderId="0" fillId="0" fontId="5" numFmtId="0" xfId="0" applyFont="1"/>
    <xf borderId="0" fillId="0" fontId="1" numFmtId="0" xfId="0" applyFont="1"/>
    <xf borderId="0" fillId="0" fontId="1" numFmtId="0" xfId="0" applyAlignment="1" applyFont="1">
      <alignment vertical="center"/>
    </xf>
    <xf borderId="0" fillId="0" fontId="5" numFmtId="165" xfId="0" applyFont="1" applyNumberForma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190500</xdr:rowOff>
    </xdr:from>
    <xdr:ext cx="1857375" cy="6477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3.0" ySplit="4.0" topLeftCell="D5" activePane="bottomRight" state="frozen"/>
      <selection activeCell="D1" sqref="D1" pane="topRight"/>
      <selection activeCell="A5" sqref="A5" pane="bottomLeft"/>
      <selection activeCell="D5" sqref="D5" pane="bottomRight"/>
    </sheetView>
  </sheetViews>
  <sheetFormatPr customHeight="1" defaultColWidth="14.43" defaultRowHeight="15.0"/>
  <cols>
    <col customWidth="1" min="1" max="1" width="6.43"/>
    <col customWidth="1" min="2" max="2" width="46.43"/>
    <col customWidth="1" min="3" max="3" width="9.29"/>
    <col customWidth="1" min="4" max="5" width="14.0"/>
    <col customWidth="1" min="6" max="6" width="15.0"/>
    <col customWidth="1" min="7" max="7" width="8.29"/>
    <col customWidth="1" min="8" max="8" width="42.14"/>
    <col customWidth="1" min="9" max="12" width="14.0"/>
    <col customWidth="1" min="13" max="13" width="8.14"/>
    <col customWidth="1" min="14" max="14" width="33.0"/>
    <col customWidth="1" min="15" max="18" width="14.0"/>
    <col customWidth="1" min="19" max="19" width="11.57"/>
    <col customWidth="1" min="20" max="20" width="15.14"/>
    <col customWidth="1" min="21" max="22" width="13.86"/>
    <col customWidth="1" min="23" max="23" width="14.0"/>
    <col customWidth="1" min="24" max="24" width="20.86"/>
    <col customWidth="1" min="25" max="25" width="9.14"/>
  </cols>
  <sheetData>
    <row r="1" ht="66.75" customHeight="1">
      <c r="A1" s="1" t="s">
        <v>0</v>
      </c>
      <c r="B1" s="2"/>
      <c r="C1" s="2"/>
      <c r="D1" s="2"/>
      <c r="E1" s="2"/>
      <c r="F1" s="2"/>
      <c r="G1" s="2"/>
      <c r="H1" s="2"/>
      <c r="I1" s="2"/>
      <c r="J1" s="2"/>
      <c r="K1" s="2"/>
      <c r="L1" s="2"/>
      <c r="M1" s="2"/>
      <c r="N1" s="2"/>
      <c r="O1" s="2"/>
      <c r="P1" s="2"/>
      <c r="Q1" s="2"/>
      <c r="R1" s="2"/>
      <c r="S1" s="2"/>
      <c r="T1" s="2"/>
      <c r="U1" s="2"/>
      <c r="V1" s="2"/>
      <c r="W1" s="3"/>
      <c r="X1" s="4"/>
      <c r="Y1" s="4"/>
    </row>
    <row r="2" ht="18.0" customHeight="1">
      <c r="A2" s="5" t="s">
        <v>1</v>
      </c>
      <c r="B2" s="2"/>
      <c r="C2" s="2"/>
      <c r="D2" s="2"/>
      <c r="E2" s="3"/>
      <c r="F2" s="6"/>
      <c r="G2" s="5" t="s">
        <v>2</v>
      </c>
      <c r="H2" s="2"/>
      <c r="I2" s="2"/>
      <c r="J2" s="2"/>
      <c r="K2" s="2"/>
      <c r="L2" s="3"/>
      <c r="M2" s="5" t="s">
        <v>3</v>
      </c>
      <c r="N2" s="2"/>
      <c r="O2" s="2"/>
      <c r="P2" s="2"/>
      <c r="Q2" s="2"/>
      <c r="R2" s="2"/>
      <c r="S2" s="2"/>
      <c r="T2" s="2"/>
      <c r="U2" s="2"/>
      <c r="V2" s="2"/>
      <c r="W2" s="3"/>
      <c r="X2" s="4"/>
      <c r="Y2" s="4"/>
    </row>
    <row r="3">
      <c r="A3" s="1" t="s">
        <v>4</v>
      </c>
      <c r="B3" s="2"/>
      <c r="C3" s="2"/>
      <c r="D3" s="2"/>
      <c r="E3" s="2"/>
      <c r="F3" s="2"/>
      <c r="G3" s="2"/>
      <c r="H3" s="2"/>
      <c r="I3" s="2"/>
      <c r="J3" s="2"/>
      <c r="K3" s="2"/>
      <c r="L3" s="2"/>
      <c r="M3" s="2"/>
      <c r="N3" s="2"/>
      <c r="O3" s="2"/>
      <c r="P3" s="2"/>
      <c r="Q3" s="2"/>
      <c r="R3" s="2"/>
      <c r="S3" s="2"/>
      <c r="T3" s="2"/>
      <c r="U3" s="2"/>
      <c r="V3" s="2"/>
      <c r="W3" s="3"/>
      <c r="X3" s="4"/>
      <c r="Y3" s="4"/>
    </row>
    <row r="4" ht="29.25" customHeight="1">
      <c r="A4" s="7" t="s">
        <v>5</v>
      </c>
      <c r="B4" s="8"/>
      <c r="C4" s="8"/>
      <c r="D4" s="8"/>
      <c r="E4" s="8"/>
      <c r="F4" s="9"/>
      <c r="G4" s="10" t="s">
        <v>6</v>
      </c>
      <c r="H4" s="11"/>
      <c r="I4" s="11"/>
      <c r="J4" s="11"/>
      <c r="K4" s="11"/>
      <c r="L4" s="12"/>
      <c r="M4" s="13" t="s">
        <v>7</v>
      </c>
      <c r="N4" s="11"/>
      <c r="O4" s="11"/>
      <c r="P4" s="11"/>
      <c r="Q4" s="11"/>
      <c r="R4" s="14"/>
      <c r="S4" s="15" t="s">
        <v>8</v>
      </c>
      <c r="T4" s="16"/>
      <c r="U4" s="16"/>
      <c r="V4" s="16"/>
      <c r="W4" s="17"/>
      <c r="X4" s="4"/>
      <c r="Y4" s="4"/>
    </row>
    <row r="5">
      <c r="A5" s="18"/>
      <c r="B5" s="19" t="s">
        <v>9</v>
      </c>
      <c r="C5" s="19" t="s">
        <v>10</v>
      </c>
      <c r="D5" s="19" t="s">
        <v>11</v>
      </c>
      <c r="E5" s="20" t="s">
        <v>12</v>
      </c>
      <c r="F5" s="21" t="s">
        <v>13</v>
      </c>
      <c r="G5" s="22"/>
      <c r="H5" s="23" t="s">
        <v>9</v>
      </c>
      <c r="I5" s="23" t="s">
        <v>10</v>
      </c>
      <c r="J5" s="23" t="s">
        <v>11</v>
      </c>
      <c r="K5" s="24" t="s">
        <v>12</v>
      </c>
      <c r="L5" s="24" t="s">
        <v>13</v>
      </c>
      <c r="M5" s="25"/>
      <c r="N5" s="26" t="s">
        <v>9</v>
      </c>
      <c r="O5" s="26" t="s">
        <v>10</v>
      </c>
      <c r="P5" s="26" t="s">
        <v>11</v>
      </c>
      <c r="Q5" s="26" t="s">
        <v>12</v>
      </c>
      <c r="R5" s="27" t="s">
        <v>13</v>
      </c>
      <c r="S5" s="28" t="s">
        <v>9</v>
      </c>
      <c r="T5" s="29" t="s">
        <v>10</v>
      </c>
      <c r="U5" s="29" t="s">
        <v>11</v>
      </c>
      <c r="V5" s="29" t="s">
        <v>12</v>
      </c>
      <c r="W5" s="30" t="s">
        <v>13</v>
      </c>
      <c r="Y5" s="4"/>
    </row>
    <row r="6">
      <c r="A6" s="31">
        <v>1.0</v>
      </c>
      <c r="B6" s="32" t="s">
        <v>14</v>
      </c>
      <c r="C6" s="33" t="s">
        <v>15</v>
      </c>
      <c r="D6" s="33">
        <v>1.0</v>
      </c>
      <c r="E6" s="34">
        <v>37000.0</v>
      </c>
      <c r="F6" s="35">
        <f t="shared" ref="F6:F21" si="1">+D6*E6</f>
        <v>37000</v>
      </c>
      <c r="G6" s="36">
        <v>1.0</v>
      </c>
      <c r="H6" s="37" t="s">
        <v>14</v>
      </c>
      <c r="I6" s="38" t="s">
        <v>15</v>
      </c>
      <c r="J6" s="38">
        <v>1.0</v>
      </c>
      <c r="K6" s="39">
        <v>38200.0</v>
      </c>
      <c r="L6" s="40">
        <f t="shared" ref="L6:L32" si="2">+J6*K6</f>
        <v>38200</v>
      </c>
      <c r="M6" s="41">
        <v>1.0</v>
      </c>
      <c r="N6" s="42" t="s">
        <v>14</v>
      </c>
      <c r="O6" s="43" t="s">
        <v>15</v>
      </c>
      <c r="P6" s="43">
        <v>1.0</v>
      </c>
      <c r="Q6" s="44">
        <v>117426.0</v>
      </c>
      <c r="R6" s="45">
        <f t="shared" ref="R6:R31" si="3">+P6*Q6</f>
        <v>117426</v>
      </c>
      <c r="S6" s="46">
        <v>1.0</v>
      </c>
      <c r="T6" s="47" t="s">
        <v>15</v>
      </c>
      <c r="U6" s="47">
        <v>1.0</v>
      </c>
      <c r="V6" s="48">
        <f t="shared" ref="V6:V32" si="4">MIN(E6,K6,Q6)</f>
        <v>37000</v>
      </c>
      <c r="W6" s="49">
        <f t="shared" ref="W6:W32" si="5">+U6*V6</f>
        <v>37000</v>
      </c>
      <c r="Y6" s="4"/>
    </row>
    <row r="7">
      <c r="A7" s="31">
        <v>2.0</v>
      </c>
      <c r="B7" s="50" t="s">
        <v>16</v>
      </c>
      <c r="C7" s="33" t="s">
        <v>15</v>
      </c>
      <c r="D7" s="33">
        <v>1.0</v>
      </c>
      <c r="E7" s="34">
        <v>292000.0</v>
      </c>
      <c r="F7" s="35">
        <f t="shared" si="1"/>
        <v>292000</v>
      </c>
      <c r="G7" s="51">
        <v>2.0</v>
      </c>
      <c r="H7" s="37" t="s">
        <v>16</v>
      </c>
      <c r="I7" s="38" t="s">
        <v>15</v>
      </c>
      <c r="J7" s="38">
        <v>1.0</v>
      </c>
      <c r="K7" s="39">
        <v>292000.0</v>
      </c>
      <c r="L7" s="40">
        <f t="shared" si="2"/>
        <v>292000</v>
      </c>
      <c r="M7" s="41">
        <v>7.0</v>
      </c>
      <c r="N7" s="42" t="s">
        <v>16</v>
      </c>
      <c r="O7" s="43" t="s">
        <v>15</v>
      </c>
      <c r="P7" s="43">
        <v>1.0</v>
      </c>
      <c r="Q7" s="44">
        <v>565350.0</v>
      </c>
      <c r="R7" s="45">
        <f t="shared" si="3"/>
        <v>565350</v>
      </c>
      <c r="S7" s="46">
        <v>7.0</v>
      </c>
      <c r="T7" s="47" t="s">
        <v>15</v>
      </c>
      <c r="U7" s="47">
        <v>1.0</v>
      </c>
      <c r="V7" s="48">
        <f t="shared" si="4"/>
        <v>292000</v>
      </c>
      <c r="W7" s="49">
        <f t="shared" si="5"/>
        <v>292000</v>
      </c>
      <c r="Y7" s="4"/>
    </row>
    <row r="8">
      <c r="A8" s="31">
        <v>3.0</v>
      </c>
      <c r="B8" s="52" t="s">
        <v>17</v>
      </c>
      <c r="C8" s="33" t="s">
        <v>15</v>
      </c>
      <c r="D8" s="33">
        <v>1.0</v>
      </c>
      <c r="E8" s="34">
        <v>210000.0</v>
      </c>
      <c r="F8" s="35">
        <f t="shared" si="1"/>
        <v>210000</v>
      </c>
      <c r="G8" s="36">
        <v>3.0</v>
      </c>
      <c r="H8" s="37" t="s">
        <v>17</v>
      </c>
      <c r="I8" s="38" t="s">
        <v>15</v>
      </c>
      <c r="J8" s="38">
        <v>1.0</v>
      </c>
      <c r="K8" s="39">
        <v>210000.0</v>
      </c>
      <c r="L8" s="40">
        <f t="shared" si="2"/>
        <v>210000</v>
      </c>
      <c r="M8" s="41">
        <v>8.0</v>
      </c>
      <c r="N8" s="42" t="s">
        <v>17</v>
      </c>
      <c r="O8" s="43" t="s">
        <v>15</v>
      </c>
      <c r="P8" s="43">
        <v>1.0</v>
      </c>
      <c r="Q8" s="44">
        <v>345890.0</v>
      </c>
      <c r="R8" s="45">
        <f t="shared" si="3"/>
        <v>345890</v>
      </c>
      <c r="S8" s="46">
        <v>8.0</v>
      </c>
      <c r="T8" s="47" t="s">
        <v>15</v>
      </c>
      <c r="U8" s="47">
        <v>1.0</v>
      </c>
      <c r="V8" s="48">
        <f t="shared" si="4"/>
        <v>210000</v>
      </c>
      <c r="W8" s="49">
        <f t="shared" si="5"/>
        <v>210000</v>
      </c>
      <c r="Y8" s="4"/>
    </row>
    <row r="9">
      <c r="A9" s="31">
        <v>4.0</v>
      </c>
      <c r="B9" s="50" t="s">
        <v>18</v>
      </c>
      <c r="C9" s="33" t="s">
        <v>15</v>
      </c>
      <c r="D9" s="33">
        <v>1.0</v>
      </c>
      <c r="E9" s="34">
        <v>325000.0</v>
      </c>
      <c r="F9" s="35">
        <f t="shared" si="1"/>
        <v>325000</v>
      </c>
      <c r="G9" s="51">
        <v>4.0</v>
      </c>
      <c r="H9" s="37" t="s">
        <v>18</v>
      </c>
      <c r="I9" s="38" t="s">
        <v>15</v>
      </c>
      <c r="J9" s="38">
        <v>1.0</v>
      </c>
      <c r="K9" s="39">
        <v>378000.0</v>
      </c>
      <c r="L9" s="40">
        <f t="shared" si="2"/>
        <v>378000</v>
      </c>
      <c r="M9" s="41">
        <v>9.0</v>
      </c>
      <c r="N9" s="42" t="s">
        <v>18</v>
      </c>
      <c r="O9" s="43" t="s">
        <v>15</v>
      </c>
      <c r="P9" s="43">
        <v>1.0</v>
      </c>
      <c r="Q9" s="44">
        <v>435185.0</v>
      </c>
      <c r="R9" s="45">
        <f t="shared" si="3"/>
        <v>435185</v>
      </c>
      <c r="S9" s="46">
        <v>9.0</v>
      </c>
      <c r="T9" s="47" t="s">
        <v>15</v>
      </c>
      <c r="U9" s="47">
        <v>1.0</v>
      </c>
      <c r="V9" s="48">
        <f t="shared" si="4"/>
        <v>325000</v>
      </c>
      <c r="W9" s="49">
        <f t="shared" si="5"/>
        <v>325000</v>
      </c>
      <c r="Y9" s="4"/>
    </row>
    <row r="10">
      <c r="A10" s="31">
        <v>5.0</v>
      </c>
      <c r="B10" s="50" t="s">
        <v>19</v>
      </c>
      <c r="C10" s="33" t="s">
        <v>20</v>
      </c>
      <c r="D10" s="33">
        <v>1.0</v>
      </c>
      <c r="E10" s="34">
        <v>1300000.0</v>
      </c>
      <c r="F10" s="35">
        <f t="shared" si="1"/>
        <v>1300000</v>
      </c>
      <c r="G10" s="36">
        <v>5.0</v>
      </c>
      <c r="H10" s="37" t="s">
        <v>19</v>
      </c>
      <c r="I10" s="38" t="s">
        <v>20</v>
      </c>
      <c r="J10" s="38">
        <v>1.0</v>
      </c>
      <c r="K10" s="39">
        <v>1284000.0</v>
      </c>
      <c r="L10" s="40">
        <f t="shared" si="2"/>
        <v>1284000</v>
      </c>
      <c r="M10" s="41">
        <v>10.0</v>
      </c>
      <c r="N10" s="42" t="s">
        <v>19</v>
      </c>
      <c r="O10" s="43" t="s">
        <v>20</v>
      </c>
      <c r="P10" s="43">
        <v>1.0</v>
      </c>
      <c r="Q10" s="44">
        <v>952000.0</v>
      </c>
      <c r="R10" s="45">
        <f t="shared" si="3"/>
        <v>952000</v>
      </c>
      <c r="S10" s="46">
        <v>10.0</v>
      </c>
      <c r="T10" s="47" t="s">
        <v>20</v>
      </c>
      <c r="U10" s="47">
        <v>1.0</v>
      </c>
      <c r="V10" s="48">
        <f t="shared" si="4"/>
        <v>952000</v>
      </c>
      <c r="W10" s="49">
        <f t="shared" si="5"/>
        <v>952000</v>
      </c>
      <c r="Y10" s="4"/>
    </row>
    <row r="11">
      <c r="A11" s="31">
        <v>6.0</v>
      </c>
      <c r="B11" s="50" t="s">
        <v>21</v>
      </c>
      <c r="C11" s="33" t="s">
        <v>15</v>
      </c>
      <c r="D11" s="33">
        <v>1.0</v>
      </c>
      <c r="E11" s="34">
        <v>45000.0</v>
      </c>
      <c r="F11" s="35">
        <f t="shared" si="1"/>
        <v>45000</v>
      </c>
      <c r="G11" s="51">
        <v>6.0</v>
      </c>
      <c r="H11" s="37" t="s">
        <v>21</v>
      </c>
      <c r="I11" s="38" t="s">
        <v>15</v>
      </c>
      <c r="J11" s="38">
        <v>1.0</v>
      </c>
      <c r="K11" s="39">
        <v>57500.0</v>
      </c>
      <c r="L11" s="40">
        <f t="shared" si="2"/>
        <v>57500</v>
      </c>
      <c r="M11" s="41">
        <v>11.0</v>
      </c>
      <c r="N11" s="42" t="s">
        <v>21</v>
      </c>
      <c r="O11" s="43" t="s">
        <v>15</v>
      </c>
      <c r="P11" s="43">
        <v>1.0</v>
      </c>
      <c r="Q11" s="44">
        <v>41055.0</v>
      </c>
      <c r="R11" s="45">
        <f t="shared" si="3"/>
        <v>41055</v>
      </c>
      <c r="S11" s="46">
        <v>11.0</v>
      </c>
      <c r="T11" s="47" t="s">
        <v>15</v>
      </c>
      <c r="U11" s="47">
        <v>1.0</v>
      </c>
      <c r="V11" s="48">
        <f t="shared" si="4"/>
        <v>41055</v>
      </c>
      <c r="W11" s="49">
        <f t="shared" si="5"/>
        <v>41055</v>
      </c>
      <c r="Y11" s="4"/>
    </row>
    <row r="12">
      <c r="A12" s="31">
        <v>7.0</v>
      </c>
      <c r="B12" s="50" t="s">
        <v>22</v>
      </c>
      <c r="C12" s="33" t="s">
        <v>15</v>
      </c>
      <c r="D12" s="33">
        <v>1.0</v>
      </c>
      <c r="E12" s="53">
        <v>54000.0</v>
      </c>
      <c r="F12" s="35">
        <f t="shared" si="1"/>
        <v>54000</v>
      </c>
      <c r="G12" s="36">
        <v>7.0</v>
      </c>
      <c r="H12" s="37" t="s">
        <v>22</v>
      </c>
      <c r="I12" s="38" t="s">
        <v>15</v>
      </c>
      <c r="J12" s="38">
        <v>1.0</v>
      </c>
      <c r="K12" s="54">
        <v>51000.0</v>
      </c>
      <c r="L12" s="40">
        <f t="shared" si="2"/>
        <v>51000</v>
      </c>
      <c r="M12" s="41">
        <v>12.0</v>
      </c>
      <c r="N12" s="42" t="s">
        <v>22</v>
      </c>
      <c r="O12" s="43" t="s">
        <v>15</v>
      </c>
      <c r="P12" s="43">
        <v>1.0</v>
      </c>
      <c r="Q12" s="44">
        <v>71400.0</v>
      </c>
      <c r="R12" s="45">
        <f t="shared" si="3"/>
        <v>71400</v>
      </c>
      <c r="S12" s="46">
        <v>12.0</v>
      </c>
      <c r="T12" s="47" t="s">
        <v>15</v>
      </c>
      <c r="U12" s="47">
        <v>1.0</v>
      </c>
      <c r="V12" s="48">
        <f t="shared" si="4"/>
        <v>51000</v>
      </c>
      <c r="W12" s="49">
        <f t="shared" si="5"/>
        <v>51000</v>
      </c>
      <c r="Y12" s="4"/>
    </row>
    <row r="13">
      <c r="A13" s="31">
        <v>8.0</v>
      </c>
      <c r="B13" s="50" t="s">
        <v>23</v>
      </c>
      <c r="C13" s="33" t="s">
        <v>15</v>
      </c>
      <c r="D13" s="33">
        <v>1.0</v>
      </c>
      <c r="E13" s="34">
        <v>29000.0</v>
      </c>
      <c r="F13" s="35">
        <f t="shared" si="1"/>
        <v>29000</v>
      </c>
      <c r="G13" s="51">
        <v>8.0</v>
      </c>
      <c r="H13" s="37" t="s">
        <v>23</v>
      </c>
      <c r="I13" s="38" t="s">
        <v>15</v>
      </c>
      <c r="J13" s="38">
        <v>1.0</v>
      </c>
      <c r="K13" s="39">
        <v>27500.0</v>
      </c>
      <c r="L13" s="40">
        <f t="shared" si="2"/>
        <v>27500</v>
      </c>
      <c r="M13" s="41">
        <v>13.0</v>
      </c>
      <c r="N13" s="42" t="s">
        <v>23</v>
      </c>
      <c r="O13" s="43" t="s">
        <v>15</v>
      </c>
      <c r="P13" s="43">
        <v>1.0</v>
      </c>
      <c r="Q13" s="44">
        <v>30940.0</v>
      </c>
      <c r="R13" s="45">
        <f t="shared" si="3"/>
        <v>30940</v>
      </c>
      <c r="S13" s="46">
        <v>13.0</v>
      </c>
      <c r="T13" s="47" t="s">
        <v>15</v>
      </c>
      <c r="U13" s="47">
        <v>1.0</v>
      </c>
      <c r="V13" s="48">
        <f t="shared" si="4"/>
        <v>27500</v>
      </c>
      <c r="W13" s="49">
        <f t="shared" si="5"/>
        <v>27500</v>
      </c>
      <c r="Y13" s="4"/>
    </row>
    <row r="14">
      <c r="A14" s="31">
        <v>9.0</v>
      </c>
      <c r="B14" s="50" t="s">
        <v>24</v>
      </c>
      <c r="C14" s="33" t="s">
        <v>15</v>
      </c>
      <c r="D14" s="33">
        <v>1.0</v>
      </c>
      <c r="E14" s="34">
        <v>29000.0</v>
      </c>
      <c r="F14" s="35">
        <f t="shared" si="1"/>
        <v>29000</v>
      </c>
      <c r="G14" s="36">
        <v>9.0</v>
      </c>
      <c r="H14" s="37" t="s">
        <v>24</v>
      </c>
      <c r="I14" s="38" t="s">
        <v>15</v>
      </c>
      <c r="J14" s="38">
        <v>1.0</v>
      </c>
      <c r="K14" s="39">
        <v>29600.0</v>
      </c>
      <c r="L14" s="40">
        <f t="shared" si="2"/>
        <v>29600</v>
      </c>
      <c r="M14" s="41">
        <v>14.0</v>
      </c>
      <c r="N14" s="42" t="s">
        <v>24</v>
      </c>
      <c r="O14" s="43" t="s">
        <v>15</v>
      </c>
      <c r="P14" s="43">
        <v>1.0</v>
      </c>
      <c r="Q14" s="44">
        <v>34510.0</v>
      </c>
      <c r="R14" s="45">
        <f t="shared" si="3"/>
        <v>34510</v>
      </c>
      <c r="S14" s="46">
        <v>14.0</v>
      </c>
      <c r="T14" s="47" t="s">
        <v>15</v>
      </c>
      <c r="U14" s="47">
        <v>1.0</v>
      </c>
      <c r="V14" s="48">
        <f t="shared" si="4"/>
        <v>29000</v>
      </c>
      <c r="W14" s="49">
        <f t="shared" si="5"/>
        <v>29000</v>
      </c>
      <c r="Y14" s="4"/>
    </row>
    <row r="15" ht="81.75" customHeight="1">
      <c r="A15" s="31">
        <v>10.0</v>
      </c>
      <c r="B15" s="50" t="s">
        <v>25</v>
      </c>
      <c r="C15" s="33" t="s">
        <v>15</v>
      </c>
      <c r="D15" s="33">
        <v>1.0</v>
      </c>
      <c r="E15" s="34">
        <v>4400000.0</v>
      </c>
      <c r="F15" s="35">
        <f t="shared" si="1"/>
        <v>4400000</v>
      </c>
      <c r="G15" s="51">
        <v>10.0</v>
      </c>
      <c r="H15" s="37" t="s">
        <v>25</v>
      </c>
      <c r="I15" s="38" t="s">
        <v>15</v>
      </c>
      <c r="J15" s="38">
        <v>1.0</v>
      </c>
      <c r="K15" s="39">
        <v>5487000.0</v>
      </c>
      <c r="L15" s="40">
        <f t="shared" si="2"/>
        <v>5487000</v>
      </c>
      <c r="M15" s="41">
        <v>15.0</v>
      </c>
      <c r="N15" s="42" t="s">
        <v>25</v>
      </c>
      <c r="O15" s="43" t="s">
        <v>15</v>
      </c>
      <c r="P15" s="43">
        <v>1.0</v>
      </c>
      <c r="Q15" s="44">
        <v>5950000.0</v>
      </c>
      <c r="R15" s="45">
        <f t="shared" si="3"/>
        <v>5950000</v>
      </c>
      <c r="S15" s="46">
        <v>15.0</v>
      </c>
      <c r="T15" s="47" t="s">
        <v>15</v>
      </c>
      <c r="U15" s="47">
        <v>1.0</v>
      </c>
      <c r="V15" s="48">
        <f t="shared" si="4"/>
        <v>4400000</v>
      </c>
      <c r="W15" s="49">
        <f t="shared" si="5"/>
        <v>4400000</v>
      </c>
      <c r="Y15" s="4"/>
    </row>
    <row r="16">
      <c r="A16" s="31">
        <v>11.0</v>
      </c>
      <c r="B16" s="50" t="s">
        <v>26</v>
      </c>
      <c r="C16" s="33" t="s">
        <v>15</v>
      </c>
      <c r="D16" s="33">
        <v>1.0</v>
      </c>
      <c r="E16" s="34">
        <v>8910000.0</v>
      </c>
      <c r="F16" s="35">
        <f t="shared" si="1"/>
        <v>8910000</v>
      </c>
      <c r="G16" s="36">
        <v>11.0</v>
      </c>
      <c r="H16" s="37" t="s">
        <v>26</v>
      </c>
      <c r="I16" s="38" t="s">
        <v>15</v>
      </c>
      <c r="J16" s="38">
        <v>1.0</v>
      </c>
      <c r="K16" s="39">
        <v>9250000.0</v>
      </c>
      <c r="L16" s="40">
        <f t="shared" si="2"/>
        <v>9250000</v>
      </c>
      <c r="M16" s="41">
        <v>16.0</v>
      </c>
      <c r="N16" s="42" t="s">
        <v>26</v>
      </c>
      <c r="O16" s="43" t="s">
        <v>15</v>
      </c>
      <c r="P16" s="43">
        <v>1.0</v>
      </c>
      <c r="Q16" s="44">
        <v>8925000.0</v>
      </c>
      <c r="R16" s="45">
        <f t="shared" si="3"/>
        <v>8925000</v>
      </c>
      <c r="S16" s="46">
        <v>16.0</v>
      </c>
      <c r="T16" s="47" t="s">
        <v>15</v>
      </c>
      <c r="U16" s="47">
        <v>1.0</v>
      </c>
      <c r="V16" s="48">
        <f t="shared" si="4"/>
        <v>8910000</v>
      </c>
      <c r="W16" s="49">
        <f t="shared" si="5"/>
        <v>8910000</v>
      </c>
      <c r="Y16" s="4"/>
    </row>
    <row r="17">
      <c r="A17" s="31">
        <v>12.0</v>
      </c>
      <c r="B17" s="50" t="s">
        <v>21</v>
      </c>
      <c r="C17" s="33" t="s">
        <v>15</v>
      </c>
      <c r="D17" s="33">
        <v>1.0</v>
      </c>
      <c r="E17" s="34">
        <v>44000.0</v>
      </c>
      <c r="F17" s="35">
        <f t="shared" si="1"/>
        <v>44000</v>
      </c>
      <c r="G17" s="51">
        <v>12.0</v>
      </c>
      <c r="H17" s="37" t="s">
        <v>21</v>
      </c>
      <c r="I17" s="38" t="s">
        <v>15</v>
      </c>
      <c r="J17" s="38">
        <v>1.0</v>
      </c>
      <c r="K17" s="39">
        <v>46300.0</v>
      </c>
      <c r="L17" s="40">
        <f t="shared" si="2"/>
        <v>46300</v>
      </c>
      <c r="M17" s="41">
        <v>17.0</v>
      </c>
      <c r="N17" s="42" t="s">
        <v>21</v>
      </c>
      <c r="O17" s="43" t="s">
        <v>15</v>
      </c>
      <c r="P17" s="43">
        <v>1.0</v>
      </c>
      <c r="Q17" s="44">
        <v>41055.0</v>
      </c>
      <c r="R17" s="45">
        <f t="shared" si="3"/>
        <v>41055</v>
      </c>
      <c r="S17" s="46">
        <v>17.0</v>
      </c>
      <c r="T17" s="47" t="s">
        <v>15</v>
      </c>
      <c r="U17" s="47">
        <v>1.0</v>
      </c>
      <c r="V17" s="48">
        <f t="shared" si="4"/>
        <v>41055</v>
      </c>
      <c r="W17" s="49">
        <f t="shared" si="5"/>
        <v>41055</v>
      </c>
      <c r="Y17" s="4"/>
    </row>
    <row r="18">
      <c r="A18" s="31">
        <v>13.0</v>
      </c>
      <c r="B18" s="52" t="s">
        <v>27</v>
      </c>
      <c r="C18" s="33" t="s">
        <v>15</v>
      </c>
      <c r="D18" s="33">
        <v>1.0</v>
      </c>
      <c r="E18" s="34">
        <v>54000.0</v>
      </c>
      <c r="F18" s="35">
        <f t="shared" si="1"/>
        <v>54000</v>
      </c>
      <c r="G18" s="36">
        <v>13.0</v>
      </c>
      <c r="H18" s="37" t="s">
        <v>27</v>
      </c>
      <c r="I18" s="38" t="s">
        <v>15</v>
      </c>
      <c r="J18" s="38">
        <v>1.0</v>
      </c>
      <c r="K18" s="39">
        <v>51000.0</v>
      </c>
      <c r="L18" s="40">
        <f t="shared" si="2"/>
        <v>51000</v>
      </c>
      <c r="M18" s="41">
        <v>18.0</v>
      </c>
      <c r="N18" s="42" t="s">
        <v>27</v>
      </c>
      <c r="O18" s="43" t="s">
        <v>15</v>
      </c>
      <c r="P18" s="43">
        <v>1.0</v>
      </c>
      <c r="Q18" s="44">
        <v>71400.0</v>
      </c>
      <c r="R18" s="45">
        <f t="shared" si="3"/>
        <v>71400</v>
      </c>
      <c r="S18" s="46">
        <v>18.0</v>
      </c>
      <c r="T18" s="47" t="s">
        <v>15</v>
      </c>
      <c r="U18" s="47">
        <v>1.0</v>
      </c>
      <c r="V18" s="48">
        <f t="shared" si="4"/>
        <v>51000</v>
      </c>
      <c r="W18" s="49">
        <f t="shared" si="5"/>
        <v>51000</v>
      </c>
      <c r="Y18" s="4"/>
    </row>
    <row r="19">
      <c r="A19" s="31">
        <v>14.0</v>
      </c>
      <c r="B19" s="50" t="s">
        <v>28</v>
      </c>
      <c r="C19" s="33" t="s">
        <v>15</v>
      </c>
      <c r="D19" s="33">
        <v>1.0</v>
      </c>
      <c r="E19" s="34">
        <v>23000.0</v>
      </c>
      <c r="F19" s="35">
        <f t="shared" si="1"/>
        <v>23000</v>
      </c>
      <c r="G19" s="51">
        <v>14.0</v>
      </c>
      <c r="H19" s="37" t="s">
        <v>28</v>
      </c>
      <c r="I19" s="38" t="s">
        <v>15</v>
      </c>
      <c r="J19" s="38">
        <v>1.0</v>
      </c>
      <c r="K19" s="39">
        <v>21900.0</v>
      </c>
      <c r="L19" s="40">
        <f t="shared" si="2"/>
        <v>21900</v>
      </c>
      <c r="M19" s="41">
        <v>19.0</v>
      </c>
      <c r="N19" s="42" t="s">
        <v>28</v>
      </c>
      <c r="O19" s="43" t="s">
        <v>15</v>
      </c>
      <c r="P19" s="43">
        <v>1.0</v>
      </c>
      <c r="Q19" s="44">
        <v>27370.0</v>
      </c>
      <c r="R19" s="45">
        <f t="shared" si="3"/>
        <v>27370</v>
      </c>
      <c r="S19" s="46">
        <v>19.0</v>
      </c>
      <c r="T19" s="47" t="s">
        <v>15</v>
      </c>
      <c r="U19" s="47">
        <v>1.0</v>
      </c>
      <c r="V19" s="48">
        <f t="shared" si="4"/>
        <v>21900</v>
      </c>
      <c r="W19" s="49">
        <f t="shared" si="5"/>
        <v>21900</v>
      </c>
      <c r="Y19" s="4"/>
    </row>
    <row r="20">
      <c r="A20" s="31">
        <v>15.0</v>
      </c>
      <c r="B20" s="50" t="s">
        <v>29</v>
      </c>
      <c r="C20" s="33" t="s">
        <v>15</v>
      </c>
      <c r="D20" s="33">
        <v>1.0</v>
      </c>
      <c r="E20" s="34">
        <v>21000.0</v>
      </c>
      <c r="F20" s="35">
        <f t="shared" si="1"/>
        <v>21000</v>
      </c>
      <c r="G20" s="36">
        <v>15.0</v>
      </c>
      <c r="H20" s="37" t="s">
        <v>29</v>
      </c>
      <c r="I20" s="38" t="s">
        <v>15</v>
      </c>
      <c r="J20" s="38">
        <v>1.0</v>
      </c>
      <c r="K20" s="39">
        <v>17400.0</v>
      </c>
      <c r="L20" s="40">
        <f t="shared" si="2"/>
        <v>17400</v>
      </c>
      <c r="M20" s="41">
        <v>20.0</v>
      </c>
      <c r="N20" s="42" t="s">
        <v>29</v>
      </c>
      <c r="O20" s="43" t="s">
        <v>15</v>
      </c>
      <c r="P20" s="43">
        <v>1.0</v>
      </c>
      <c r="Q20" s="44">
        <v>32130.0</v>
      </c>
      <c r="R20" s="45">
        <f t="shared" si="3"/>
        <v>32130</v>
      </c>
      <c r="S20" s="46">
        <v>20.0</v>
      </c>
      <c r="T20" s="47" t="s">
        <v>15</v>
      </c>
      <c r="U20" s="47">
        <v>1.0</v>
      </c>
      <c r="V20" s="48">
        <f t="shared" si="4"/>
        <v>17400</v>
      </c>
      <c r="W20" s="49">
        <f t="shared" si="5"/>
        <v>17400</v>
      </c>
      <c r="Y20" s="4"/>
    </row>
    <row r="21" ht="353.25" customHeight="1">
      <c r="A21" s="31">
        <v>16.0</v>
      </c>
      <c r="B21" s="32" t="s">
        <v>30</v>
      </c>
      <c r="C21" s="33" t="s">
        <v>20</v>
      </c>
      <c r="D21" s="33">
        <v>1.0</v>
      </c>
      <c r="E21" s="34">
        <v>2612500.0</v>
      </c>
      <c r="F21" s="35">
        <f t="shared" si="1"/>
        <v>2612500</v>
      </c>
      <c r="G21" s="51">
        <v>16.0</v>
      </c>
      <c r="H21" s="37" t="s">
        <v>30</v>
      </c>
      <c r="I21" s="38" t="s">
        <v>20</v>
      </c>
      <c r="J21" s="38">
        <v>1.0</v>
      </c>
      <c r="K21" s="39">
        <v>3112500.0</v>
      </c>
      <c r="L21" s="40">
        <f t="shared" si="2"/>
        <v>3112500</v>
      </c>
      <c r="M21" s="41">
        <v>21.0</v>
      </c>
      <c r="N21" s="42" t="s">
        <v>30</v>
      </c>
      <c r="O21" s="43" t="s">
        <v>20</v>
      </c>
      <c r="P21" s="43">
        <v>1.0</v>
      </c>
      <c r="Q21" s="44">
        <v>952000.0</v>
      </c>
      <c r="R21" s="45">
        <f t="shared" si="3"/>
        <v>952000</v>
      </c>
      <c r="S21" s="46">
        <v>21.0</v>
      </c>
      <c r="T21" s="47" t="s">
        <v>20</v>
      </c>
      <c r="U21" s="47">
        <v>1.0</v>
      </c>
      <c r="V21" s="48">
        <f t="shared" si="4"/>
        <v>952000</v>
      </c>
      <c r="W21" s="49">
        <f t="shared" si="5"/>
        <v>952000</v>
      </c>
      <c r="Y21" s="4"/>
    </row>
    <row r="22" ht="15.75" customHeight="1">
      <c r="A22" s="31">
        <v>17.0</v>
      </c>
      <c r="B22" s="52" t="s">
        <v>31</v>
      </c>
      <c r="C22" s="33" t="s">
        <v>20</v>
      </c>
      <c r="D22" s="33">
        <v>1.0</v>
      </c>
      <c r="E22" s="34">
        <v>492000.0</v>
      </c>
      <c r="F22" s="35">
        <v>492000.0</v>
      </c>
      <c r="G22" s="36">
        <v>17.0</v>
      </c>
      <c r="H22" s="37" t="s">
        <v>31</v>
      </c>
      <c r="I22" s="38" t="s">
        <v>20</v>
      </c>
      <c r="J22" s="38">
        <v>1.0</v>
      </c>
      <c r="K22" s="39">
        <v>475000.0</v>
      </c>
      <c r="L22" s="40">
        <f t="shared" si="2"/>
        <v>475000</v>
      </c>
      <c r="M22" s="41">
        <v>22.0</v>
      </c>
      <c r="N22" s="42" t="s">
        <v>31</v>
      </c>
      <c r="O22" s="43" t="s">
        <v>20</v>
      </c>
      <c r="P22" s="43">
        <v>1.0</v>
      </c>
      <c r="Q22" s="44">
        <v>1606500.0</v>
      </c>
      <c r="R22" s="45">
        <f t="shared" si="3"/>
        <v>1606500</v>
      </c>
      <c r="S22" s="46">
        <v>22.0</v>
      </c>
      <c r="T22" s="47" t="s">
        <v>20</v>
      </c>
      <c r="U22" s="47">
        <v>1.0</v>
      </c>
      <c r="V22" s="48">
        <f t="shared" si="4"/>
        <v>475000</v>
      </c>
      <c r="W22" s="49">
        <f t="shared" si="5"/>
        <v>475000</v>
      </c>
      <c r="Y22" s="4"/>
    </row>
    <row r="23" ht="15.75" customHeight="1">
      <c r="A23" s="31">
        <v>18.0</v>
      </c>
      <c r="B23" s="52" t="s">
        <v>32</v>
      </c>
      <c r="C23" s="33" t="s">
        <v>20</v>
      </c>
      <c r="D23" s="33">
        <v>1.0</v>
      </c>
      <c r="E23" s="34">
        <v>5434000.0</v>
      </c>
      <c r="F23" s="35">
        <f t="shared" ref="F23:F31" si="6">+D23*E23</f>
        <v>5434000</v>
      </c>
      <c r="G23" s="51">
        <v>18.0</v>
      </c>
      <c r="H23" s="37" t="s">
        <v>32</v>
      </c>
      <c r="I23" s="38" t="s">
        <v>20</v>
      </c>
      <c r="J23" s="38">
        <v>1.0</v>
      </c>
      <c r="K23" s="39">
        <v>5696000.0</v>
      </c>
      <c r="L23" s="40">
        <f t="shared" si="2"/>
        <v>5696000</v>
      </c>
      <c r="M23" s="41">
        <v>23.0</v>
      </c>
      <c r="N23" s="42" t="s">
        <v>32</v>
      </c>
      <c r="O23" s="43" t="s">
        <v>20</v>
      </c>
      <c r="P23" s="43">
        <v>1.0</v>
      </c>
      <c r="Q23" s="44">
        <v>8925000.0</v>
      </c>
      <c r="R23" s="45">
        <f t="shared" si="3"/>
        <v>8925000</v>
      </c>
      <c r="S23" s="46">
        <v>23.0</v>
      </c>
      <c r="T23" s="47" t="s">
        <v>20</v>
      </c>
      <c r="U23" s="47">
        <v>1.0</v>
      </c>
      <c r="V23" s="48">
        <f t="shared" si="4"/>
        <v>5434000</v>
      </c>
      <c r="W23" s="49">
        <f t="shared" si="5"/>
        <v>5434000</v>
      </c>
      <c r="Y23" s="4"/>
    </row>
    <row r="24" ht="15.75" customHeight="1">
      <c r="A24" s="31">
        <v>19.0</v>
      </c>
      <c r="B24" s="50" t="s">
        <v>33</v>
      </c>
      <c r="C24" s="33" t="s">
        <v>15</v>
      </c>
      <c r="D24" s="33">
        <v>1.0</v>
      </c>
      <c r="E24" s="34">
        <v>88000.0</v>
      </c>
      <c r="F24" s="35">
        <f t="shared" si="6"/>
        <v>88000</v>
      </c>
      <c r="G24" s="36">
        <v>19.0</v>
      </c>
      <c r="H24" s="37" t="s">
        <v>33</v>
      </c>
      <c r="I24" s="38" t="s">
        <v>15</v>
      </c>
      <c r="J24" s="38">
        <v>1.0</v>
      </c>
      <c r="K24" s="39">
        <v>81150.0</v>
      </c>
      <c r="L24" s="40">
        <f t="shared" si="2"/>
        <v>81150</v>
      </c>
      <c r="M24" s="41">
        <v>24.0</v>
      </c>
      <c r="N24" s="42" t="s">
        <v>33</v>
      </c>
      <c r="O24" s="43" t="s">
        <v>15</v>
      </c>
      <c r="P24" s="43">
        <v>1.0</v>
      </c>
      <c r="Q24" s="44">
        <v>101150.0</v>
      </c>
      <c r="R24" s="45">
        <f t="shared" si="3"/>
        <v>101150</v>
      </c>
      <c r="S24" s="46">
        <v>24.0</v>
      </c>
      <c r="T24" s="47" t="s">
        <v>15</v>
      </c>
      <c r="U24" s="47">
        <v>1.0</v>
      </c>
      <c r="V24" s="48">
        <f t="shared" si="4"/>
        <v>81150</v>
      </c>
      <c r="W24" s="49">
        <f t="shared" si="5"/>
        <v>81150</v>
      </c>
      <c r="Y24" s="4"/>
    </row>
    <row r="25" ht="15.75" customHeight="1">
      <c r="A25" s="31">
        <v>20.0</v>
      </c>
      <c r="B25" s="50" t="s">
        <v>34</v>
      </c>
      <c r="C25" s="33" t="s">
        <v>15</v>
      </c>
      <c r="D25" s="33">
        <v>1.0</v>
      </c>
      <c r="E25" s="34">
        <v>125000.0</v>
      </c>
      <c r="F25" s="35">
        <f t="shared" si="6"/>
        <v>125000</v>
      </c>
      <c r="G25" s="51">
        <v>20.0</v>
      </c>
      <c r="H25" s="37" t="s">
        <v>34</v>
      </c>
      <c r="I25" s="38" t="s">
        <v>15</v>
      </c>
      <c r="J25" s="38">
        <v>1.0</v>
      </c>
      <c r="K25" s="39">
        <v>117000.0</v>
      </c>
      <c r="L25" s="40">
        <f t="shared" si="2"/>
        <v>117000</v>
      </c>
      <c r="M25" s="41">
        <v>25.0</v>
      </c>
      <c r="N25" s="42" t="s">
        <v>34</v>
      </c>
      <c r="O25" s="43" t="s">
        <v>15</v>
      </c>
      <c r="P25" s="43">
        <v>1.0</v>
      </c>
      <c r="Q25" s="44">
        <v>175645.0</v>
      </c>
      <c r="R25" s="45">
        <f t="shared" si="3"/>
        <v>175645</v>
      </c>
      <c r="S25" s="46">
        <v>25.0</v>
      </c>
      <c r="T25" s="47" t="s">
        <v>15</v>
      </c>
      <c r="U25" s="47">
        <v>1.0</v>
      </c>
      <c r="V25" s="48">
        <f t="shared" si="4"/>
        <v>117000</v>
      </c>
      <c r="W25" s="49">
        <f t="shared" si="5"/>
        <v>117000</v>
      </c>
      <c r="Y25" s="4"/>
    </row>
    <row r="26" ht="15.75" customHeight="1">
      <c r="A26" s="31">
        <v>21.0</v>
      </c>
      <c r="B26" s="50" t="s">
        <v>35</v>
      </c>
      <c r="C26" s="33" t="s">
        <v>15</v>
      </c>
      <c r="D26" s="33">
        <v>1.0</v>
      </c>
      <c r="E26" s="34">
        <v>95500.0</v>
      </c>
      <c r="F26" s="35">
        <f t="shared" si="6"/>
        <v>95500</v>
      </c>
      <c r="G26" s="36">
        <v>21.0</v>
      </c>
      <c r="H26" s="37" t="s">
        <v>35</v>
      </c>
      <c r="I26" s="38" t="s">
        <v>15</v>
      </c>
      <c r="J26" s="38">
        <v>1.0</v>
      </c>
      <c r="K26" s="39">
        <v>91500.0</v>
      </c>
      <c r="L26" s="40">
        <f t="shared" si="2"/>
        <v>91500</v>
      </c>
      <c r="M26" s="41">
        <v>26.0</v>
      </c>
      <c r="N26" s="42" t="s">
        <v>35</v>
      </c>
      <c r="O26" s="43" t="s">
        <v>15</v>
      </c>
      <c r="P26" s="43">
        <v>1.0</v>
      </c>
      <c r="Q26" s="44">
        <v>175000.0</v>
      </c>
      <c r="R26" s="45">
        <f t="shared" si="3"/>
        <v>175000</v>
      </c>
      <c r="S26" s="46">
        <v>26.0</v>
      </c>
      <c r="T26" s="47" t="s">
        <v>15</v>
      </c>
      <c r="U26" s="47">
        <v>1.0</v>
      </c>
      <c r="V26" s="48">
        <f t="shared" si="4"/>
        <v>91500</v>
      </c>
      <c r="W26" s="49">
        <f t="shared" si="5"/>
        <v>91500</v>
      </c>
      <c r="Y26" s="4"/>
    </row>
    <row r="27" ht="43.5" customHeight="1">
      <c r="A27" s="31">
        <v>22.0</v>
      </c>
      <c r="B27" s="50" t="s">
        <v>36</v>
      </c>
      <c r="C27" s="33" t="s">
        <v>15</v>
      </c>
      <c r="D27" s="33">
        <v>1.0</v>
      </c>
      <c r="E27" s="34">
        <v>235000.0</v>
      </c>
      <c r="F27" s="35">
        <f t="shared" si="6"/>
        <v>235000</v>
      </c>
      <c r="G27" s="51">
        <v>22.0</v>
      </c>
      <c r="H27" s="37" t="s">
        <v>36</v>
      </c>
      <c r="I27" s="38" t="s">
        <v>15</v>
      </c>
      <c r="J27" s="38">
        <v>1.0</v>
      </c>
      <c r="K27" s="39">
        <v>225000.0</v>
      </c>
      <c r="L27" s="40">
        <f t="shared" si="2"/>
        <v>225000</v>
      </c>
      <c r="M27" s="41">
        <v>27.0</v>
      </c>
      <c r="N27" s="42" t="s">
        <v>36</v>
      </c>
      <c r="O27" s="43" t="s">
        <v>15</v>
      </c>
      <c r="P27" s="43">
        <v>1.0</v>
      </c>
      <c r="Q27" s="44">
        <v>345350.0</v>
      </c>
      <c r="R27" s="45">
        <f t="shared" si="3"/>
        <v>345350</v>
      </c>
      <c r="S27" s="46">
        <v>27.0</v>
      </c>
      <c r="T27" s="47" t="s">
        <v>15</v>
      </c>
      <c r="U27" s="47">
        <v>1.0</v>
      </c>
      <c r="V27" s="48">
        <f t="shared" si="4"/>
        <v>225000</v>
      </c>
      <c r="W27" s="49">
        <f t="shared" si="5"/>
        <v>225000</v>
      </c>
      <c r="Y27" s="4"/>
    </row>
    <row r="28" ht="15.75" customHeight="1">
      <c r="A28" s="31">
        <v>23.0</v>
      </c>
      <c r="B28" s="50" t="s">
        <v>37</v>
      </c>
      <c r="C28" s="33" t="s">
        <v>15</v>
      </c>
      <c r="D28" s="33">
        <v>1.0</v>
      </c>
      <c r="E28" s="34">
        <v>145000.0</v>
      </c>
      <c r="F28" s="35">
        <f t="shared" si="6"/>
        <v>145000</v>
      </c>
      <c r="G28" s="36">
        <v>23.0</v>
      </c>
      <c r="H28" s="37" t="s">
        <v>37</v>
      </c>
      <c r="I28" s="38" t="s">
        <v>15</v>
      </c>
      <c r="J28" s="38">
        <v>1.0</v>
      </c>
      <c r="K28" s="39">
        <v>155000.0</v>
      </c>
      <c r="L28" s="40">
        <f t="shared" si="2"/>
        <v>155000</v>
      </c>
      <c r="M28" s="41">
        <v>28.0</v>
      </c>
      <c r="N28" s="42" t="s">
        <v>37</v>
      </c>
      <c r="O28" s="43" t="s">
        <v>15</v>
      </c>
      <c r="P28" s="43">
        <v>1.0</v>
      </c>
      <c r="Q28" s="44">
        <v>270000.0</v>
      </c>
      <c r="R28" s="45">
        <f t="shared" si="3"/>
        <v>270000</v>
      </c>
      <c r="S28" s="46">
        <v>28.0</v>
      </c>
      <c r="T28" s="47" t="s">
        <v>15</v>
      </c>
      <c r="U28" s="47">
        <v>1.0</v>
      </c>
      <c r="V28" s="48">
        <f t="shared" si="4"/>
        <v>145000</v>
      </c>
      <c r="W28" s="49">
        <f t="shared" si="5"/>
        <v>145000</v>
      </c>
      <c r="Y28" s="4"/>
    </row>
    <row r="29" ht="15.75" customHeight="1">
      <c r="A29" s="31">
        <v>24.0</v>
      </c>
      <c r="B29" s="50" t="s">
        <v>38</v>
      </c>
      <c r="C29" s="33" t="s">
        <v>15</v>
      </c>
      <c r="D29" s="33">
        <v>1.0</v>
      </c>
      <c r="E29" s="34">
        <v>165000.0</v>
      </c>
      <c r="F29" s="35">
        <f t="shared" si="6"/>
        <v>165000</v>
      </c>
      <c r="G29" s="51">
        <v>24.0</v>
      </c>
      <c r="H29" s="37" t="s">
        <v>38</v>
      </c>
      <c r="I29" s="38" t="s">
        <v>15</v>
      </c>
      <c r="J29" s="38">
        <v>1.0</v>
      </c>
      <c r="K29" s="39">
        <v>152000.0</v>
      </c>
      <c r="L29" s="40">
        <f t="shared" si="2"/>
        <v>152000</v>
      </c>
      <c r="M29" s="41">
        <v>29.0</v>
      </c>
      <c r="N29" s="42" t="s">
        <v>38</v>
      </c>
      <c r="O29" s="43" t="s">
        <v>15</v>
      </c>
      <c r="P29" s="43">
        <v>1.0</v>
      </c>
      <c r="Q29" s="44">
        <v>214150.0</v>
      </c>
      <c r="R29" s="45">
        <f t="shared" si="3"/>
        <v>214150</v>
      </c>
      <c r="S29" s="46">
        <v>29.0</v>
      </c>
      <c r="T29" s="47" t="s">
        <v>15</v>
      </c>
      <c r="U29" s="47">
        <v>1.0</v>
      </c>
      <c r="V29" s="48">
        <f t="shared" si="4"/>
        <v>152000</v>
      </c>
      <c r="W29" s="49">
        <f t="shared" si="5"/>
        <v>152000</v>
      </c>
      <c r="Y29" s="4"/>
    </row>
    <row r="30" ht="15.75" customHeight="1">
      <c r="A30" s="31">
        <v>25.0</v>
      </c>
      <c r="B30" s="55" t="s">
        <v>39</v>
      </c>
      <c r="C30" s="33" t="s">
        <v>15</v>
      </c>
      <c r="D30" s="33">
        <v>1.0</v>
      </c>
      <c r="E30" s="34">
        <v>138000.0</v>
      </c>
      <c r="F30" s="35">
        <f t="shared" si="6"/>
        <v>138000</v>
      </c>
      <c r="G30" s="36">
        <v>25.0</v>
      </c>
      <c r="H30" s="37" t="s">
        <v>39</v>
      </c>
      <c r="I30" s="38" t="s">
        <v>15</v>
      </c>
      <c r="J30" s="38">
        <v>1.0</v>
      </c>
      <c r="K30" s="39">
        <v>142000.0</v>
      </c>
      <c r="L30" s="40">
        <f t="shared" si="2"/>
        <v>142000</v>
      </c>
      <c r="M30" s="41">
        <v>30.0</v>
      </c>
      <c r="N30" s="42" t="s">
        <v>39</v>
      </c>
      <c r="O30" s="43" t="s">
        <v>15</v>
      </c>
      <c r="P30" s="43">
        <v>1.0</v>
      </c>
      <c r="Q30" s="44">
        <v>183980.0</v>
      </c>
      <c r="R30" s="45">
        <f t="shared" si="3"/>
        <v>183980</v>
      </c>
      <c r="S30" s="46">
        <v>30.0</v>
      </c>
      <c r="T30" s="47" t="s">
        <v>15</v>
      </c>
      <c r="U30" s="47">
        <v>1.0</v>
      </c>
      <c r="V30" s="48">
        <f t="shared" si="4"/>
        <v>138000</v>
      </c>
      <c r="W30" s="49">
        <f t="shared" si="5"/>
        <v>138000</v>
      </c>
      <c r="Y30" s="4"/>
    </row>
    <row r="31" ht="58.5" customHeight="1">
      <c r="A31" s="31">
        <v>26.0</v>
      </c>
      <c r="B31" s="55" t="s">
        <v>40</v>
      </c>
      <c r="C31" s="33" t="s">
        <v>15</v>
      </c>
      <c r="D31" s="33">
        <v>1.0</v>
      </c>
      <c r="E31" s="34">
        <v>783750.0</v>
      </c>
      <c r="F31" s="35">
        <f t="shared" si="6"/>
        <v>783750</v>
      </c>
      <c r="G31" s="51">
        <v>26.0</v>
      </c>
      <c r="H31" s="37" t="s">
        <v>40</v>
      </c>
      <c r="I31" s="38" t="s">
        <v>15</v>
      </c>
      <c r="J31" s="38">
        <v>1.0</v>
      </c>
      <c r="K31" s="39">
        <v>781250.0</v>
      </c>
      <c r="L31" s="40">
        <f t="shared" si="2"/>
        <v>781250</v>
      </c>
      <c r="M31" s="41">
        <v>31.0</v>
      </c>
      <c r="N31" s="42" t="s">
        <v>40</v>
      </c>
      <c r="O31" s="43" t="s">
        <v>15</v>
      </c>
      <c r="P31" s="43">
        <v>1.0</v>
      </c>
      <c r="Q31" s="44">
        <v>714000.0</v>
      </c>
      <c r="R31" s="45">
        <f t="shared" si="3"/>
        <v>714000</v>
      </c>
      <c r="S31" s="46">
        <v>31.0</v>
      </c>
      <c r="T31" s="47" t="s">
        <v>15</v>
      </c>
      <c r="U31" s="47">
        <v>1.0</v>
      </c>
      <c r="V31" s="48">
        <f t="shared" si="4"/>
        <v>714000</v>
      </c>
      <c r="W31" s="49">
        <f t="shared" si="5"/>
        <v>714000</v>
      </c>
      <c r="Y31" s="4"/>
    </row>
    <row r="32" ht="409.5" customHeight="1">
      <c r="A32" s="31">
        <v>27.0</v>
      </c>
      <c r="B32" s="32" t="s">
        <v>41</v>
      </c>
      <c r="C32" s="33" t="s">
        <v>15</v>
      </c>
      <c r="D32" s="33"/>
      <c r="E32" s="34">
        <v>337500.0</v>
      </c>
      <c r="F32" s="35">
        <v>337500.0</v>
      </c>
      <c r="G32" s="36">
        <v>27.0</v>
      </c>
      <c r="H32" s="37" t="s">
        <v>41</v>
      </c>
      <c r="I32" s="38" t="s">
        <v>15</v>
      </c>
      <c r="J32" s="38">
        <v>1.0</v>
      </c>
      <c r="K32" s="39">
        <v>345000.0</v>
      </c>
      <c r="L32" s="40">
        <f t="shared" si="2"/>
        <v>345000</v>
      </c>
      <c r="M32" s="41">
        <v>32.0</v>
      </c>
      <c r="N32" s="42" t="s">
        <v>41</v>
      </c>
      <c r="O32" s="43" t="s">
        <v>15</v>
      </c>
      <c r="P32" s="43"/>
      <c r="Q32" s="44">
        <v>420000.0</v>
      </c>
      <c r="R32" s="44">
        <v>420000.0</v>
      </c>
      <c r="S32" s="46">
        <v>32.0</v>
      </c>
      <c r="T32" s="47" t="s">
        <v>15</v>
      </c>
      <c r="U32" s="47">
        <v>1.0</v>
      </c>
      <c r="V32" s="48">
        <f t="shared" si="4"/>
        <v>337500</v>
      </c>
      <c r="W32" s="49">
        <f t="shared" si="5"/>
        <v>337500</v>
      </c>
      <c r="Y32" s="4"/>
    </row>
    <row r="33" ht="15.75" customHeight="1">
      <c r="A33" s="56" t="s">
        <v>42</v>
      </c>
      <c r="B33" s="57"/>
      <c r="C33" s="57"/>
      <c r="D33" s="57"/>
      <c r="E33" s="58"/>
      <c r="F33" s="59">
        <f>SUM(F6:F32)</f>
        <v>26424250</v>
      </c>
      <c r="G33" s="60" t="s">
        <v>42</v>
      </c>
      <c r="H33" s="57"/>
      <c r="I33" s="57"/>
      <c r="J33" s="57"/>
      <c r="K33" s="61"/>
      <c r="L33" s="62">
        <f>SUM(L6:L32)</f>
        <v>28614800</v>
      </c>
      <c r="M33" s="63" t="s">
        <v>42</v>
      </c>
      <c r="N33" s="57"/>
      <c r="O33" s="57"/>
      <c r="P33" s="57"/>
      <c r="Q33" s="61"/>
      <c r="R33" s="64">
        <f>SUM(R6:R32)</f>
        <v>31723486</v>
      </c>
      <c r="S33" s="65" t="s">
        <v>13</v>
      </c>
      <c r="T33" s="57"/>
      <c r="U33" s="57"/>
      <c r="V33" s="58"/>
      <c r="W33" s="66">
        <f>SUM(W6:W32)</f>
        <v>24268060</v>
      </c>
      <c r="Y33" s="4"/>
    </row>
    <row r="34" ht="15.75" customHeight="1">
      <c r="A34" s="67"/>
      <c r="B34" s="4"/>
      <c r="C34" s="68"/>
      <c r="D34" s="68"/>
      <c r="E34" s="68"/>
      <c r="F34" s="68"/>
      <c r="H34" s="4"/>
      <c r="I34" s="68"/>
      <c r="J34" s="68"/>
      <c r="K34" s="68"/>
      <c r="L34" s="68"/>
      <c r="N34" s="4"/>
      <c r="O34" s="4"/>
      <c r="P34" s="4"/>
      <c r="Q34" s="4"/>
      <c r="R34" s="4"/>
      <c r="S34" s="4"/>
      <c r="T34" s="4"/>
      <c r="U34" s="69"/>
      <c r="V34" s="69"/>
      <c r="W34" s="69"/>
    </row>
    <row r="35" ht="15.75" customHeight="1">
      <c r="A35" s="67"/>
      <c r="B35" s="70" t="s">
        <v>43</v>
      </c>
      <c r="C35" s="70"/>
      <c r="D35" s="70"/>
      <c r="E35" s="70"/>
      <c r="F35" s="70"/>
      <c r="G35" s="4"/>
      <c r="H35" s="4"/>
      <c r="I35" s="4"/>
      <c r="J35" s="4"/>
      <c r="K35" s="4"/>
      <c r="L35" s="4"/>
      <c r="M35" s="4"/>
      <c r="N35" s="4"/>
      <c r="O35" s="4"/>
      <c r="S35" s="69"/>
      <c r="T35" s="69"/>
      <c r="U35" s="69"/>
      <c r="V35" s="69"/>
      <c r="W35" s="69"/>
    </row>
    <row r="36" ht="28.5" customHeight="1">
      <c r="A36" s="67"/>
      <c r="B36" s="4"/>
      <c r="C36" s="4"/>
      <c r="D36" s="4"/>
      <c r="E36" s="4"/>
      <c r="F36" s="4"/>
      <c r="G36" s="4"/>
      <c r="H36" s="4"/>
      <c r="I36" s="4"/>
      <c r="J36" s="4"/>
      <c r="K36" s="4"/>
      <c r="L36" s="4"/>
      <c r="M36" s="4"/>
      <c r="N36" s="4"/>
      <c r="O36" s="4"/>
      <c r="S36" s="69"/>
      <c r="T36" s="69"/>
      <c r="U36" s="69"/>
      <c r="V36" s="69"/>
      <c r="W36" s="69"/>
    </row>
    <row r="37" ht="15.75" customHeight="1">
      <c r="A37" s="71"/>
      <c r="B37" s="70"/>
      <c r="C37" s="70"/>
      <c r="D37" s="69"/>
      <c r="E37" s="69"/>
      <c r="F37" s="69"/>
      <c r="G37" s="69"/>
      <c r="H37" s="4"/>
      <c r="I37" s="4"/>
      <c r="J37" s="4"/>
      <c r="K37" s="4"/>
      <c r="L37" s="4"/>
      <c r="M37" s="4"/>
      <c r="N37" s="4"/>
      <c r="O37" s="4"/>
      <c r="R37" s="72"/>
      <c r="S37" s="69"/>
      <c r="T37" s="69"/>
      <c r="U37" s="69"/>
      <c r="V37" s="69"/>
      <c r="W37" s="69"/>
    </row>
    <row r="38" ht="15.75" customHeight="1">
      <c r="A38" s="67"/>
      <c r="B38" s="4"/>
      <c r="C38" s="4"/>
      <c r="D38" s="4"/>
      <c r="E38" s="4"/>
      <c r="F38" s="4"/>
      <c r="G38" s="4"/>
      <c r="H38" s="4"/>
      <c r="I38" s="4"/>
      <c r="J38" s="4"/>
      <c r="K38" s="4"/>
      <c r="L38" s="4"/>
      <c r="M38" s="4"/>
      <c r="N38" s="4"/>
      <c r="O38" s="4"/>
      <c r="S38" s="69"/>
      <c r="T38" s="69"/>
      <c r="U38" s="69"/>
      <c r="V38" s="69"/>
      <c r="W38" s="69"/>
    </row>
    <row r="39" ht="15.75" customHeight="1">
      <c r="A39" s="67"/>
      <c r="B39" s="4"/>
      <c r="C39" s="4"/>
      <c r="D39" s="4"/>
      <c r="E39" s="4"/>
      <c r="F39" s="4"/>
      <c r="G39" s="4"/>
      <c r="H39" s="4"/>
      <c r="I39" s="4"/>
      <c r="J39" s="4"/>
      <c r="K39" s="4"/>
      <c r="L39" s="4"/>
      <c r="M39" s="4"/>
      <c r="N39" s="4"/>
      <c r="O39" s="4"/>
      <c r="S39" s="69"/>
      <c r="T39" s="69"/>
      <c r="U39" s="69"/>
      <c r="V39" s="69"/>
      <c r="W39" s="69"/>
    </row>
    <row r="40" ht="15.75" customHeight="1">
      <c r="A40" s="67"/>
      <c r="B40" s="4"/>
      <c r="C40" s="4"/>
      <c r="D40" s="4"/>
      <c r="E40" s="4"/>
      <c r="F40" s="4"/>
      <c r="G40" s="4"/>
      <c r="H40" s="4"/>
      <c r="I40" s="4"/>
      <c r="J40" s="4"/>
      <c r="K40" s="4"/>
      <c r="L40" s="4"/>
      <c r="M40" s="4"/>
      <c r="N40" s="4"/>
      <c r="O40" s="4"/>
      <c r="S40" s="69"/>
      <c r="T40" s="69"/>
      <c r="U40" s="69"/>
      <c r="V40" s="69"/>
      <c r="W40" s="69"/>
    </row>
    <row r="41" ht="15.75" customHeight="1">
      <c r="A41" s="67"/>
      <c r="B41" s="4"/>
      <c r="C41" s="4"/>
      <c r="D41" s="4"/>
      <c r="E41" s="4"/>
      <c r="F41" s="4"/>
      <c r="G41" s="4"/>
      <c r="H41" s="4"/>
      <c r="I41" s="4"/>
      <c r="J41" s="4"/>
      <c r="K41" s="4"/>
      <c r="L41" s="4"/>
      <c r="M41" s="4"/>
      <c r="N41" s="4"/>
      <c r="O41" s="4"/>
      <c r="S41" s="69"/>
      <c r="T41" s="69"/>
      <c r="U41" s="69"/>
      <c r="V41" s="69"/>
      <c r="W41" s="69"/>
    </row>
    <row r="42" ht="15.75" customHeight="1">
      <c r="A42" s="67"/>
      <c r="B42" s="4"/>
      <c r="C42" s="4"/>
      <c r="D42" s="4"/>
      <c r="E42" s="4"/>
      <c r="F42" s="4"/>
      <c r="G42" s="4"/>
      <c r="H42" s="4"/>
      <c r="I42" s="4"/>
      <c r="J42" s="4"/>
      <c r="K42" s="4"/>
      <c r="L42" s="4"/>
      <c r="M42" s="4"/>
      <c r="N42" s="4"/>
      <c r="O42" s="4"/>
      <c r="S42" s="69"/>
      <c r="T42" s="69"/>
      <c r="U42" s="69"/>
      <c r="V42" s="69"/>
      <c r="W42" s="69"/>
    </row>
    <row r="43" ht="15.75" customHeight="1">
      <c r="A43" s="67"/>
      <c r="B43" s="4"/>
      <c r="C43" s="4"/>
      <c r="D43" s="4"/>
      <c r="E43" s="4"/>
      <c r="F43" s="4"/>
      <c r="G43" s="4"/>
      <c r="H43" s="4"/>
      <c r="I43" s="4"/>
      <c r="J43" s="4"/>
      <c r="K43" s="4"/>
      <c r="L43" s="4"/>
      <c r="M43" s="4"/>
      <c r="N43" s="4"/>
      <c r="O43" s="4"/>
      <c r="S43" s="69"/>
      <c r="T43" s="69"/>
      <c r="U43" s="69"/>
      <c r="V43" s="69"/>
      <c r="W43" s="69"/>
    </row>
    <row r="44" ht="15.75" customHeight="1">
      <c r="A44" s="67"/>
      <c r="B44" s="68"/>
      <c r="G44" s="4"/>
      <c r="H44" s="4"/>
      <c r="I44" s="4"/>
      <c r="J44" s="4"/>
      <c r="K44" s="4"/>
      <c r="L44" s="4"/>
      <c r="M44" s="4"/>
      <c r="N44" s="4"/>
      <c r="O44" s="4"/>
      <c r="P44" s="4"/>
      <c r="Q44" s="4"/>
      <c r="R44" s="4"/>
      <c r="S44" s="4"/>
      <c r="T44" s="4"/>
      <c r="U44" s="69"/>
      <c r="V44" s="69"/>
      <c r="W44" s="69"/>
    </row>
    <row r="45" ht="15.75" customHeight="1">
      <c r="A45" s="67"/>
      <c r="G45" s="68"/>
      <c r="L45" s="4"/>
      <c r="M45" s="4"/>
      <c r="N45" s="4"/>
      <c r="O45" s="4"/>
      <c r="P45" s="4"/>
      <c r="Q45" s="4"/>
      <c r="R45" s="4"/>
      <c r="S45" s="4"/>
      <c r="T45" s="4"/>
      <c r="U45" s="4"/>
      <c r="V45" s="4"/>
      <c r="W45" s="4"/>
      <c r="X45" s="4"/>
      <c r="Y45" s="4"/>
    </row>
    <row r="46" ht="15.75" customHeight="1">
      <c r="A46" s="67"/>
      <c r="G46" s="68"/>
      <c r="L46" s="4"/>
      <c r="M46" s="4"/>
      <c r="N46" s="4"/>
      <c r="O46" s="4"/>
      <c r="P46" s="4"/>
      <c r="Q46" s="4"/>
      <c r="R46" s="4"/>
      <c r="S46" s="4"/>
      <c r="T46" s="4"/>
      <c r="U46" s="4"/>
      <c r="V46" s="4"/>
      <c r="W46" s="4"/>
      <c r="X46" s="4"/>
      <c r="Y46" s="4"/>
    </row>
    <row r="47" ht="15.75" customHeight="1">
      <c r="A47" s="67"/>
      <c r="G47" s="68"/>
      <c r="L47" s="4"/>
      <c r="M47" s="4"/>
      <c r="N47" s="4"/>
      <c r="O47" s="4"/>
      <c r="P47" s="4"/>
      <c r="Q47" s="4"/>
      <c r="R47" s="4"/>
      <c r="S47" s="4"/>
      <c r="T47" s="4"/>
      <c r="U47" s="4"/>
      <c r="V47" s="4"/>
      <c r="W47" s="4"/>
      <c r="X47" s="4"/>
      <c r="Y47" s="4"/>
    </row>
    <row r="48" ht="15.75" customHeight="1">
      <c r="A48" s="67"/>
      <c r="G48" s="68"/>
      <c r="L48" s="4"/>
      <c r="M48" s="4"/>
      <c r="N48" s="4"/>
      <c r="O48" s="4"/>
      <c r="P48" s="4"/>
      <c r="Q48" s="4"/>
      <c r="R48" s="4"/>
      <c r="S48" s="4"/>
      <c r="T48" s="4"/>
      <c r="U48" s="4"/>
      <c r="V48" s="4"/>
      <c r="W48" s="4"/>
      <c r="X48" s="4"/>
      <c r="Y48" s="4"/>
    </row>
    <row r="49" ht="15.75" customHeight="1">
      <c r="A49" s="67"/>
      <c r="G49" s="68"/>
      <c r="L49" s="4"/>
      <c r="M49" s="4"/>
      <c r="N49" s="4"/>
      <c r="O49" s="4"/>
      <c r="P49" s="4"/>
      <c r="Q49" s="4"/>
      <c r="R49" s="4"/>
      <c r="S49" s="4"/>
      <c r="T49" s="4"/>
      <c r="U49" s="4"/>
      <c r="V49" s="4"/>
      <c r="W49" s="4"/>
      <c r="X49" s="4"/>
      <c r="Y49" s="4"/>
    </row>
    <row r="50" ht="15.75" customHeight="1">
      <c r="A50" s="67"/>
      <c r="G50" s="68"/>
      <c r="L50" s="4"/>
      <c r="M50" s="4"/>
      <c r="N50" s="4"/>
      <c r="O50" s="4"/>
      <c r="P50" s="4"/>
      <c r="Q50" s="4"/>
      <c r="R50" s="4"/>
      <c r="S50" s="4"/>
      <c r="T50" s="4"/>
      <c r="U50" s="4"/>
      <c r="V50" s="4"/>
      <c r="W50" s="4"/>
      <c r="X50" s="4"/>
      <c r="Y50" s="4"/>
    </row>
    <row r="51" ht="15.75" customHeight="1">
      <c r="A51" s="67"/>
      <c r="G51" s="68"/>
      <c r="L51" s="4"/>
      <c r="M51" s="4"/>
      <c r="N51" s="4"/>
      <c r="O51" s="4"/>
      <c r="P51" s="4"/>
      <c r="Q51" s="4"/>
      <c r="R51" s="4"/>
      <c r="S51" s="4"/>
      <c r="T51" s="4"/>
      <c r="U51" s="4"/>
      <c r="V51" s="4"/>
      <c r="W51" s="4"/>
      <c r="X51" s="4"/>
      <c r="Y51" s="4"/>
    </row>
    <row r="52" ht="15.75" customHeight="1">
      <c r="A52" s="67"/>
      <c r="G52" s="68"/>
      <c r="L52" s="4"/>
      <c r="M52" s="4"/>
      <c r="N52" s="4"/>
      <c r="O52" s="4"/>
      <c r="P52" s="4"/>
      <c r="Q52" s="4"/>
      <c r="R52" s="4"/>
      <c r="S52" s="4"/>
      <c r="T52" s="4"/>
      <c r="U52" s="4"/>
      <c r="V52" s="4"/>
      <c r="W52" s="4"/>
      <c r="X52" s="4"/>
      <c r="Y52" s="4"/>
    </row>
    <row r="53" ht="15.75" customHeight="1">
      <c r="A53" s="67"/>
      <c r="G53" s="68"/>
      <c r="L53" s="4"/>
      <c r="M53" s="4"/>
      <c r="N53" s="4"/>
      <c r="O53" s="4"/>
      <c r="P53" s="4"/>
      <c r="Q53" s="4"/>
      <c r="R53" s="4"/>
      <c r="S53" s="4"/>
      <c r="T53" s="4"/>
      <c r="U53" s="4"/>
      <c r="V53" s="4"/>
      <c r="W53" s="4"/>
      <c r="X53" s="4"/>
      <c r="Y53" s="4"/>
    </row>
    <row r="54" ht="15.75" customHeight="1">
      <c r="A54" s="67"/>
      <c r="G54" s="68"/>
      <c r="L54" s="4"/>
      <c r="M54" s="4"/>
      <c r="N54" s="4"/>
      <c r="O54" s="4"/>
      <c r="P54" s="4"/>
      <c r="Q54" s="4"/>
      <c r="R54" s="4"/>
      <c r="S54" s="4"/>
      <c r="T54" s="4"/>
      <c r="U54" s="4"/>
      <c r="V54" s="4"/>
      <c r="W54" s="4"/>
      <c r="X54" s="4"/>
      <c r="Y54" s="4"/>
    </row>
    <row r="55" ht="15.75" customHeight="1">
      <c r="A55" s="67"/>
      <c r="G55" s="68"/>
      <c r="L55" s="4"/>
      <c r="M55" s="4"/>
      <c r="N55" s="4"/>
      <c r="O55" s="4"/>
      <c r="P55" s="4"/>
      <c r="Q55" s="4"/>
      <c r="R55" s="4"/>
      <c r="S55" s="4"/>
      <c r="T55" s="4"/>
      <c r="U55" s="4"/>
      <c r="V55" s="4"/>
      <c r="W55" s="4"/>
      <c r="X55" s="4"/>
      <c r="Y55" s="4"/>
    </row>
    <row r="56" ht="15.75" customHeight="1">
      <c r="A56" s="67"/>
      <c r="G56" s="68"/>
      <c r="L56" s="4"/>
      <c r="M56" s="4"/>
      <c r="N56" s="4"/>
      <c r="O56" s="4"/>
      <c r="P56" s="4"/>
      <c r="Q56" s="4"/>
      <c r="R56" s="4"/>
      <c r="S56" s="4"/>
      <c r="T56" s="4"/>
      <c r="U56" s="4"/>
      <c r="V56" s="4"/>
      <c r="W56" s="4"/>
      <c r="X56" s="4"/>
      <c r="Y56" s="4"/>
    </row>
    <row r="57" ht="15.75" customHeight="1">
      <c r="A57" s="67"/>
      <c r="G57" s="68"/>
      <c r="L57" s="4"/>
      <c r="M57" s="4"/>
      <c r="N57" s="4"/>
      <c r="O57" s="4"/>
      <c r="P57" s="4"/>
      <c r="Q57" s="4"/>
      <c r="R57" s="4"/>
      <c r="S57" s="4"/>
      <c r="T57" s="4"/>
      <c r="U57" s="4"/>
      <c r="V57" s="4"/>
      <c r="W57" s="4"/>
      <c r="X57" s="4"/>
      <c r="Y57" s="4"/>
    </row>
    <row r="58" ht="15.75" customHeight="1">
      <c r="A58" s="67"/>
      <c r="G58" s="68"/>
      <c r="L58" s="4"/>
      <c r="M58" s="4"/>
      <c r="N58" s="4"/>
      <c r="O58" s="4"/>
      <c r="P58" s="4"/>
      <c r="Q58" s="4"/>
      <c r="R58" s="4"/>
      <c r="S58" s="4"/>
      <c r="T58" s="4"/>
      <c r="U58" s="4"/>
      <c r="V58" s="4"/>
      <c r="W58" s="4"/>
      <c r="X58" s="4"/>
      <c r="Y58" s="4"/>
    </row>
    <row r="59" ht="15.75" customHeight="1">
      <c r="A59" s="67"/>
      <c r="G59" s="68"/>
      <c r="L59" s="4"/>
      <c r="M59" s="4"/>
      <c r="N59" s="4"/>
      <c r="O59" s="4"/>
      <c r="P59" s="4"/>
      <c r="Q59" s="4"/>
      <c r="R59" s="4"/>
      <c r="S59" s="4"/>
      <c r="T59" s="4"/>
      <c r="U59" s="4"/>
      <c r="V59" s="4"/>
      <c r="W59" s="4"/>
      <c r="X59" s="4"/>
      <c r="Y59" s="4"/>
    </row>
    <row r="60" ht="15.75" customHeight="1">
      <c r="A60" s="67"/>
      <c r="G60" s="68"/>
      <c r="L60" s="4"/>
      <c r="M60" s="4"/>
      <c r="N60" s="4"/>
      <c r="O60" s="4"/>
      <c r="P60" s="4"/>
      <c r="Q60" s="4"/>
      <c r="R60" s="4"/>
      <c r="S60" s="4"/>
      <c r="T60" s="4"/>
      <c r="U60" s="4"/>
      <c r="V60" s="4"/>
      <c r="W60" s="4"/>
      <c r="X60" s="4"/>
      <c r="Y60" s="4"/>
    </row>
    <row r="61" ht="15.75" customHeight="1">
      <c r="A61" s="67"/>
      <c r="G61" s="68"/>
      <c r="L61" s="4"/>
      <c r="M61" s="4"/>
      <c r="N61" s="4"/>
      <c r="O61" s="4"/>
      <c r="P61" s="4"/>
      <c r="Q61" s="4"/>
      <c r="R61" s="4"/>
      <c r="S61" s="4"/>
      <c r="T61" s="4"/>
      <c r="U61" s="4"/>
      <c r="V61" s="4"/>
      <c r="W61" s="4"/>
      <c r="X61" s="4"/>
      <c r="Y61" s="4"/>
    </row>
    <row r="62" ht="15.75" customHeight="1">
      <c r="A62" s="67"/>
      <c r="G62" s="68"/>
      <c r="L62" s="4"/>
      <c r="M62" s="4"/>
      <c r="N62" s="4"/>
      <c r="O62" s="4"/>
      <c r="P62" s="4"/>
      <c r="Q62" s="4"/>
      <c r="R62" s="4"/>
      <c r="S62" s="4"/>
      <c r="T62" s="4"/>
      <c r="U62" s="4"/>
      <c r="V62" s="4"/>
      <c r="W62" s="4"/>
      <c r="X62" s="4"/>
      <c r="Y62" s="4"/>
    </row>
    <row r="63" ht="15.75" customHeight="1">
      <c r="A63" s="67"/>
      <c r="G63" s="68"/>
      <c r="L63" s="4"/>
      <c r="M63" s="4"/>
      <c r="N63" s="4"/>
      <c r="O63" s="4"/>
      <c r="P63" s="4"/>
      <c r="Q63" s="4"/>
      <c r="R63" s="4"/>
      <c r="S63" s="4"/>
      <c r="T63" s="4"/>
      <c r="U63" s="4"/>
      <c r="V63" s="4"/>
      <c r="W63" s="4"/>
      <c r="X63" s="4"/>
      <c r="Y63" s="4"/>
    </row>
    <row r="64" ht="15.75" customHeight="1">
      <c r="A64" s="67"/>
      <c r="G64" s="68"/>
      <c r="L64" s="4"/>
      <c r="M64" s="4"/>
      <c r="N64" s="4"/>
      <c r="O64" s="4"/>
      <c r="P64" s="4"/>
      <c r="Q64" s="4"/>
      <c r="R64" s="4"/>
      <c r="S64" s="4"/>
      <c r="T64" s="4"/>
      <c r="U64" s="4"/>
      <c r="V64" s="4"/>
      <c r="W64" s="4"/>
      <c r="X64" s="4"/>
      <c r="Y64" s="4"/>
    </row>
    <row r="65" ht="15.75" customHeight="1">
      <c r="A65" s="67"/>
      <c r="G65" s="68"/>
      <c r="L65" s="4"/>
      <c r="M65" s="4"/>
      <c r="N65" s="4"/>
      <c r="O65" s="4"/>
      <c r="P65" s="4"/>
      <c r="Q65" s="4"/>
      <c r="R65" s="4"/>
      <c r="S65" s="4"/>
      <c r="T65" s="4"/>
      <c r="U65" s="4"/>
      <c r="V65" s="4"/>
      <c r="W65" s="4"/>
      <c r="X65" s="4"/>
      <c r="Y65" s="4"/>
    </row>
    <row r="66" ht="15.75" customHeight="1">
      <c r="A66" s="67"/>
      <c r="G66" s="68"/>
      <c r="L66" s="4"/>
      <c r="M66" s="4"/>
      <c r="N66" s="4"/>
      <c r="O66" s="4"/>
      <c r="P66" s="4"/>
      <c r="Q66" s="4"/>
      <c r="R66" s="4"/>
      <c r="S66" s="4"/>
      <c r="T66" s="4"/>
      <c r="U66" s="4"/>
      <c r="V66" s="4"/>
      <c r="W66" s="4"/>
      <c r="X66" s="4"/>
      <c r="Y66" s="4"/>
    </row>
    <row r="67" ht="15.75" customHeight="1">
      <c r="A67" s="67"/>
      <c r="G67" s="68"/>
      <c r="L67" s="4"/>
      <c r="M67" s="4"/>
      <c r="N67" s="4"/>
      <c r="O67" s="4"/>
      <c r="P67" s="4"/>
      <c r="Q67" s="4"/>
      <c r="R67" s="4"/>
      <c r="S67" s="4"/>
      <c r="T67" s="4"/>
      <c r="U67" s="4"/>
      <c r="V67" s="4"/>
      <c r="W67" s="4"/>
      <c r="X67" s="4"/>
      <c r="Y67" s="4"/>
    </row>
    <row r="68" ht="15.75" customHeight="1">
      <c r="A68" s="67"/>
      <c r="G68" s="68"/>
      <c r="L68" s="4"/>
      <c r="M68" s="4"/>
      <c r="N68" s="4"/>
      <c r="O68" s="4"/>
      <c r="P68" s="4"/>
      <c r="Q68" s="4"/>
      <c r="R68" s="4"/>
      <c r="S68" s="4"/>
      <c r="T68" s="4"/>
      <c r="U68" s="4"/>
      <c r="V68" s="4"/>
      <c r="W68" s="4"/>
      <c r="X68" s="4"/>
      <c r="Y68" s="4"/>
    </row>
    <row r="69" ht="15.75" customHeight="1">
      <c r="A69" s="67"/>
      <c r="G69" s="68"/>
      <c r="L69" s="4"/>
      <c r="M69" s="4"/>
      <c r="N69" s="4"/>
      <c r="O69" s="4"/>
      <c r="P69" s="4"/>
      <c r="Q69" s="4"/>
      <c r="R69" s="4"/>
      <c r="S69" s="4"/>
      <c r="T69" s="4"/>
      <c r="U69" s="4"/>
      <c r="V69" s="4"/>
      <c r="W69" s="4"/>
      <c r="X69" s="4"/>
      <c r="Y69" s="4"/>
    </row>
    <row r="70" ht="15.75" customHeight="1">
      <c r="A70" s="67"/>
      <c r="G70" s="68"/>
      <c r="L70" s="4"/>
      <c r="M70" s="4"/>
      <c r="N70" s="4"/>
      <c r="O70" s="4"/>
      <c r="P70" s="4"/>
      <c r="Q70" s="4"/>
      <c r="R70" s="4"/>
      <c r="S70" s="4"/>
      <c r="T70" s="4"/>
      <c r="U70" s="4"/>
      <c r="V70" s="4"/>
      <c r="W70" s="4"/>
      <c r="X70" s="4"/>
      <c r="Y70" s="4"/>
    </row>
    <row r="71" ht="15.75" customHeight="1">
      <c r="A71" s="67"/>
      <c r="G71" s="68"/>
      <c r="L71" s="4"/>
      <c r="M71" s="4"/>
      <c r="N71" s="4"/>
      <c r="O71" s="4"/>
      <c r="P71" s="4"/>
      <c r="Q71" s="4"/>
      <c r="R71" s="4"/>
      <c r="S71" s="4"/>
      <c r="T71" s="4"/>
      <c r="U71" s="4"/>
      <c r="V71" s="4"/>
      <c r="W71" s="4"/>
      <c r="X71" s="4"/>
      <c r="Y71" s="4"/>
    </row>
    <row r="72" ht="15.75" customHeight="1">
      <c r="A72" s="67"/>
      <c r="G72" s="68"/>
      <c r="L72" s="4"/>
      <c r="M72" s="4"/>
      <c r="N72" s="4"/>
      <c r="O72" s="4"/>
      <c r="P72" s="4"/>
      <c r="Q72" s="4"/>
      <c r="R72" s="4"/>
      <c r="S72" s="4"/>
      <c r="T72" s="4"/>
      <c r="U72" s="4"/>
      <c r="V72" s="4"/>
      <c r="W72" s="4"/>
      <c r="X72" s="4"/>
      <c r="Y72" s="4"/>
    </row>
    <row r="73" ht="15.75" customHeight="1">
      <c r="A73" s="67"/>
      <c r="G73" s="68"/>
      <c r="L73" s="4"/>
      <c r="M73" s="4"/>
      <c r="N73" s="4"/>
      <c r="O73" s="4"/>
      <c r="P73" s="4"/>
      <c r="Q73" s="4"/>
      <c r="R73" s="4"/>
      <c r="S73" s="4"/>
      <c r="T73" s="4"/>
      <c r="U73" s="4"/>
      <c r="V73" s="4"/>
      <c r="W73" s="4"/>
      <c r="X73" s="4"/>
      <c r="Y73" s="4"/>
    </row>
    <row r="74" ht="15.75" customHeight="1">
      <c r="A74" s="67"/>
      <c r="G74" s="68"/>
      <c r="L74" s="4"/>
      <c r="M74" s="4"/>
      <c r="N74" s="4"/>
      <c r="O74" s="4"/>
      <c r="P74" s="4"/>
      <c r="Q74" s="4"/>
      <c r="R74" s="4"/>
      <c r="S74" s="4"/>
      <c r="T74" s="4"/>
      <c r="U74" s="4"/>
      <c r="V74" s="4"/>
      <c r="W74" s="4"/>
      <c r="X74" s="4"/>
      <c r="Y74" s="4"/>
    </row>
    <row r="75" ht="15.75" customHeight="1">
      <c r="A75" s="67"/>
      <c r="G75" s="68"/>
      <c r="L75" s="4"/>
      <c r="M75" s="4"/>
      <c r="N75" s="4"/>
      <c r="O75" s="4"/>
      <c r="P75" s="4"/>
      <c r="Q75" s="4"/>
      <c r="R75" s="4"/>
      <c r="S75" s="4"/>
      <c r="T75" s="4"/>
      <c r="U75" s="4"/>
      <c r="V75" s="4"/>
      <c r="W75" s="4"/>
      <c r="X75" s="4"/>
      <c r="Y75" s="4"/>
    </row>
    <row r="76" ht="15.75" customHeight="1">
      <c r="A76" s="67"/>
      <c r="G76" s="68"/>
      <c r="L76" s="4"/>
      <c r="M76" s="4"/>
      <c r="N76" s="4"/>
      <c r="O76" s="4"/>
      <c r="P76" s="4"/>
      <c r="Q76" s="4"/>
      <c r="R76" s="4"/>
      <c r="S76" s="4"/>
      <c r="T76" s="4"/>
      <c r="U76" s="4"/>
      <c r="V76" s="4"/>
      <c r="W76" s="4"/>
      <c r="X76" s="4"/>
      <c r="Y76" s="4"/>
    </row>
    <row r="77" ht="15.75" customHeight="1">
      <c r="A77" s="67"/>
      <c r="G77" s="68"/>
      <c r="L77" s="4"/>
      <c r="M77" s="4"/>
      <c r="N77" s="4"/>
      <c r="O77" s="4"/>
      <c r="P77" s="4"/>
      <c r="Q77" s="4"/>
      <c r="R77" s="4"/>
      <c r="S77" s="4"/>
      <c r="T77" s="4"/>
      <c r="U77" s="4"/>
      <c r="V77" s="4"/>
      <c r="W77" s="4"/>
      <c r="X77" s="4"/>
      <c r="Y77" s="4"/>
    </row>
    <row r="78" ht="15.75" customHeight="1">
      <c r="A78" s="67"/>
      <c r="G78" s="68"/>
      <c r="L78" s="4"/>
      <c r="M78" s="4"/>
      <c r="N78" s="4"/>
      <c r="O78" s="4"/>
      <c r="P78" s="4"/>
      <c r="Q78" s="4"/>
      <c r="R78" s="4"/>
      <c r="S78" s="4"/>
      <c r="T78" s="4"/>
      <c r="U78" s="4"/>
      <c r="V78" s="4"/>
      <c r="W78" s="4"/>
      <c r="X78" s="4"/>
      <c r="Y78" s="4"/>
    </row>
    <row r="79" ht="15.75" customHeight="1">
      <c r="A79" s="67"/>
      <c r="G79" s="68"/>
      <c r="L79" s="4"/>
      <c r="M79" s="4"/>
      <c r="N79" s="4"/>
      <c r="O79" s="4"/>
      <c r="P79" s="4"/>
      <c r="Q79" s="4"/>
      <c r="R79" s="4"/>
      <c r="S79" s="4"/>
      <c r="T79" s="4"/>
      <c r="U79" s="4"/>
      <c r="V79" s="4"/>
      <c r="W79" s="4"/>
      <c r="X79" s="4"/>
      <c r="Y79" s="4"/>
    </row>
    <row r="80" ht="15.75" customHeight="1">
      <c r="A80" s="67"/>
      <c r="G80" s="68"/>
      <c r="L80" s="4"/>
      <c r="M80" s="4"/>
      <c r="N80" s="4"/>
      <c r="O80" s="4"/>
      <c r="P80" s="4"/>
      <c r="Q80" s="4"/>
      <c r="R80" s="4"/>
      <c r="S80" s="4"/>
      <c r="T80" s="4"/>
      <c r="U80" s="4"/>
      <c r="V80" s="4"/>
      <c r="W80" s="4"/>
      <c r="X80" s="4"/>
      <c r="Y80" s="4"/>
    </row>
    <row r="81" ht="15.75" customHeight="1">
      <c r="A81" s="67"/>
      <c r="G81" s="68"/>
      <c r="L81" s="4"/>
      <c r="M81" s="4"/>
      <c r="N81" s="4"/>
      <c r="O81" s="4"/>
      <c r="P81" s="4"/>
      <c r="Q81" s="4"/>
      <c r="R81" s="4"/>
      <c r="S81" s="4"/>
      <c r="T81" s="4"/>
      <c r="U81" s="4"/>
      <c r="V81" s="4"/>
      <c r="W81" s="4"/>
      <c r="X81" s="4"/>
      <c r="Y81" s="4"/>
    </row>
    <row r="82" ht="15.75" customHeight="1">
      <c r="A82" s="67"/>
      <c r="G82" s="68"/>
      <c r="L82" s="4"/>
      <c r="M82" s="4"/>
      <c r="N82" s="4"/>
      <c r="O82" s="4"/>
      <c r="P82" s="4"/>
      <c r="Q82" s="4"/>
      <c r="R82" s="4"/>
      <c r="S82" s="4"/>
      <c r="T82" s="4"/>
      <c r="U82" s="4"/>
      <c r="V82" s="4"/>
      <c r="W82" s="4"/>
      <c r="X82" s="4"/>
      <c r="Y82" s="4"/>
    </row>
    <row r="83" ht="15.75" customHeight="1">
      <c r="A83" s="67"/>
      <c r="G83" s="68"/>
      <c r="L83" s="4"/>
      <c r="M83" s="4"/>
      <c r="N83" s="4"/>
      <c r="O83" s="4"/>
      <c r="P83" s="4"/>
      <c r="Q83" s="4"/>
      <c r="R83" s="4"/>
      <c r="S83" s="4"/>
      <c r="T83" s="4"/>
      <c r="U83" s="4"/>
      <c r="V83" s="4"/>
      <c r="W83" s="4"/>
      <c r="X83" s="4"/>
      <c r="Y83" s="4"/>
    </row>
    <row r="84" ht="15.75" customHeight="1">
      <c r="A84" s="67"/>
      <c r="G84" s="68"/>
      <c r="L84" s="4"/>
      <c r="M84" s="4"/>
      <c r="N84" s="4"/>
      <c r="O84" s="4"/>
      <c r="P84" s="4"/>
      <c r="Q84" s="4"/>
      <c r="R84" s="4"/>
      <c r="S84" s="4"/>
      <c r="T84" s="4"/>
      <c r="U84" s="4"/>
      <c r="V84" s="4"/>
      <c r="W84" s="4"/>
      <c r="X84" s="4"/>
      <c r="Y84" s="4"/>
    </row>
    <row r="85" ht="15.75" customHeight="1">
      <c r="A85" s="67"/>
      <c r="G85" s="68"/>
      <c r="L85" s="4"/>
      <c r="M85" s="4"/>
      <c r="N85" s="4"/>
      <c r="O85" s="4"/>
      <c r="P85" s="4"/>
      <c r="Q85" s="4"/>
      <c r="R85" s="4"/>
      <c r="S85" s="4"/>
      <c r="T85" s="4"/>
      <c r="U85" s="4"/>
      <c r="V85" s="4"/>
      <c r="W85" s="4"/>
      <c r="X85" s="4"/>
      <c r="Y85" s="4"/>
    </row>
    <row r="86" ht="15.75" customHeight="1">
      <c r="A86" s="67"/>
      <c r="G86" s="68"/>
      <c r="L86" s="4"/>
      <c r="M86" s="4"/>
      <c r="N86" s="4"/>
      <c r="O86" s="4"/>
      <c r="P86" s="4"/>
      <c r="Q86" s="4"/>
      <c r="R86" s="4"/>
      <c r="S86" s="4"/>
      <c r="T86" s="4"/>
      <c r="U86" s="4"/>
      <c r="V86" s="4"/>
      <c r="W86" s="4"/>
      <c r="X86" s="4"/>
      <c r="Y86" s="4"/>
    </row>
    <row r="87" ht="15.75" customHeight="1">
      <c r="A87" s="67"/>
      <c r="G87" s="68"/>
      <c r="L87" s="4"/>
      <c r="M87" s="4"/>
      <c r="N87" s="4"/>
      <c r="O87" s="4"/>
      <c r="P87" s="4"/>
      <c r="Q87" s="4"/>
      <c r="R87" s="4"/>
      <c r="S87" s="4"/>
      <c r="T87" s="4"/>
      <c r="U87" s="4"/>
      <c r="V87" s="4"/>
      <c r="W87" s="4"/>
      <c r="X87" s="4"/>
      <c r="Y87" s="4"/>
    </row>
    <row r="88" ht="15.75" customHeight="1">
      <c r="A88" s="67"/>
      <c r="G88" s="68"/>
      <c r="L88" s="4"/>
      <c r="M88" s="4"/>
      <c r="N88" s="4"/>
      <c r="O88" s="4"/>
      <c r="P88" s="4"/>
      <c r="Q88" s="4"/>
      <c r="R88" s="4"/>
      <c r="S88" s="4"/>
      <c r="T88" s="4"/>
      <c r="U88" s="4"/>
      <c r="V88" s="4"/>
      <c r="W88" s="4"/>
      <c r="X88" s="4"/>
      <c r="Y88" s="4"/>
    </row>
    <row r="89" ht="15.75" customHeight="1">
      <c r="A89" s="67"/>
      <c r="G89" s="68"/>
      <c r="L89" s="4"/>
      <c r="M89" s="4"/>
      <c r="N89" s="4"/>
      <c r="O89" s="4"/>
      <c r="P89" s="4"/>
      <c r="Q89" s="4"/>
      <c r="R89" s="4"/>
      <c r="S89" s="4"/>
      <c r="T89" s="4"/>
      <c r="U89" s="4"/>
      <c r="V89" s="4"/>
      <c r="W89" s="4"/>
      <c r="X89" s="4"/>
      <c r="Y89" s="4"/>
    </row>
    <row r="90" ht="15.75" customHeight="1">
      <c r="A90" s="67"/>
      <c r="G90" s="68"/>
      <c r="L90" s="4"/>
      <c r="M90" s="4"/>
      <c r="N90" s="4"/>
      <c r="O90" s="4"/>
      <c r="P90" s="4"/>
      <c r="Q90" s="4"/>
      <c r="R90" s="4"/>
      <c r="S90" s="4"/>
      <c r="T90" s="4"/>
      <c r="U90" s="4"/>
      <c r="V90" s="4"/>
      <c r="W90" s="4"/>
      <c r="X90" s="4"/>
      <c r="Y90" s="4"/>
    </row>
    <row r="91" ht="15.75" customHeight="1">
      <c r="A91" s="67"/>
      <c r="G91" s="68"/>
      <c r="L91" s="4"/>
      <c r="M91" s="4"/>
      <c r="N91" s="4"/>
      <c r="O91" s="4"/>
      <c r="P91" s="4"/>
      <c r="Q91" s="4"/>
      <c r="R91" s="4"/>
      <c r="S91" s="4"/>
      <c r="T91" s="4"/>
      <c r="U91" s="4"/>
      <c r="V91" s="4"/>
      <c r="W91" s="4"/>
      <c r="X91" s="4"/>
      <c r="Y91" s="4"/>
    </row>
    <row r="92" ht="15.75" customHeight="1">
      <c r="A92" s="67"/>
      <c r="G92" s="68"/>
      <c r="L92" s="4"/>
      <c r="M92" s="4"/>
      <c r="N92" s="4"/>
      <c r="O92" s="4"/>
      <c r="P92" s="4"/>
      <c r="Q92" s="4"/>
      <c r="R92" s="4"/>
      <c r="S92" s="4"/>
      <c r="T92" s="4"/>
      <c r="U92" s="4"/>
      <c r="V92" s="4"/>
      <c r="W92" s="4"/>
      <c r="X92" s="4"/>
      <c r="Y92" s="4"/>
    </row>
    <row r="93" ht="15.75" customHeight="1">
      <c r="A93" s="67"/>
      <c r="G93" s="68"/>
      <c r="L93" s="4"/>
      <c r="M93" s="4"/>
      <c r="N93" s="4"/>
      <c r="O93" s="4"/>
      <c r="P93" s="4"/>
      <c r="Q93" s="4"/>
      <c r="R93" s="4"/>
      <c r="S93" s="4"/>
      <c r="T93" s="4"/>
      <c r="U93" s="4"/>
      <c r="V93" s="4"/>
      <c r="W93" s="4"/>
      <c r="X93" s="4"/>
      <c r="Y93" s="4"/>
    </row>
    <row r="94" ht="15.75" customHeight="1">
      <c r="A94" s="67"/>
      <c r="G94" s="68"/>
      <c r="L94" s="4"/>
      <c r="M94" s="4"/>
      <c r="N94" s="4"/>
      <c r="O94" s="4"/>
      <c r="P94" s="4"/>
      <c r="Q94" s="4"/>
      <c r="R94" s="4"/>
      <c r="S94" s="4"/>
      <c r="T94" s="4"/>
      <c r="U94" s="4"/>
      <c r="V94" s="4"/>
      <c r="W94" s="4"/>
      <c r="X94" s="4"/>
      <c r="Y94" s="4"/>
    </row>
    <row r="95" ht="15.75" customHeight="1">
      <c r="A95" s="67"/>
      <c r="G95" s="68"/>
      <c r="L95" s="4"/>
      <c r="M95" s="4"/>
      <c r="N95" s="4"/>
      <c r="O95" s="4"/>
      <c r="P95" s="4"/>
      <c r="Q95" s="4"/>
      <c r="R95" s="4"/>
      <c r="S95" s="4"/>
      <c r="T95" s="4"/>
      <c r="U95" s="4"/>
      <c r="V95" s="4"/>
      <c r="W95" s="4"/>
      <c r="X95" s="4"/>
      <c r="Y95" s="4"/>
    </row>
    <row r="96" ht="15.75" customHeight="1">
      <c r="A96" s="67"/>
      <c r="G96" s="68"/>
      <c r="L96" s="4"/>
      <c r="M96" s="4"/>
      <c r="N96" s="4"/>
      <c r="O96" s="4"/>
      <c r="P96" s="4"/>
      <c r="Q96" s="4"/>
      <c r="R96" s="4"/>
      <c r="S96" s="4"/>
      <c r="T96" s="4"/>
      <c r="U96" s="4"/>
      <c r="V96" s="4"/>
      <c r="W96" s="4"/>
      <c r="X96" s="4"/>
      <c r="Y96" s="4"/>
    </row>
    <row r="97" ht="15.75" customHeight="1">
      <c r="A97" s="67"/>
      <c r="G97" s="68"/>
      <c r="L97" s="4"/>
      <c r="M97" s="4"/>
      <c r="N97" s="4"/>
      <c r="O97" s="4"/>
      <c r="P97" s="4"/>
      <c r="Q97" s="4"/>
      <c r="R97" s="4"/>
      <c r="S97" s="4"/>
      <c r="T97" s="4"/>
      <c r="U97" s="4"/>
      <c r="V97" s="4"/>
      <c r="W97" s="4"/>
      <c r="X97" s="4"/>
      <c r="Y97" s="4"/>
    </row>
    <row r="98" ht="15.75" customHeight="1">
      <c r="A98" s="67"/>
      <c r="G98" s="68"/>
      <c r="L98" s="4"/>
      <c r="M98" s="4"/>
      <c r="N98" s="4"/>
      <c r="O98" s="4"/>
      <c r="P98" s="4"/>
      <c r="Q98" s="4"/>
      <c r="R98" s="4"/>
      <c r="S98" s="4"/>
      <c r="T98" s="4"/>
      <c r="U98" s="4"/>
      <c r="V98" s="4"/>
      <c r="W98" s="4"/>
      <c r="X98" s="4"/>
      <c r="Y98" s="4"/>
    </row>
    <row r="99" ht="15.75" customHeight="1">
      <c r="A99" s="67"/>
      <c r="G99" s="68"/>
      <c r="L99" s="4"/>
      <c r="M99" s="4"/>
      <c r="N99" s="4"/>
      <c r="O99" s="4"/>
      <c r="P99" s="4"/>
      <c r="Q99" s="4"/>
      <c r="R99" s="4"/>
      <c r="S99" s="4"/>
      <c r="T99" s="4"/>
      <c r="U99" s="4"/>
      <c r="V99" s="4"/>
      <c r="W99" s="4"/>
      <c r="X99" s="4"/>
      <c r="Y99" s="4"/>
    </row>
    <row r="100" ht="15.75" customHeight="1">
      <c r="A100" s="67"/>
      <c r="G100" s="68"/>
      <c r="L100" s="4"/>
      <c r="M100" s="4"/>
      <c r="N100" s="4"/>
      <c r="O100" s="4"/>
      <c r="P100" s="4"/>
      <c r="Q100" s="4"/>
      <c r="R100" s="4"/>
      <c r="S100" s="4"/>
      <c r="T100" s="4"/>
      <c r="U100" s="4"/>
      <c r="V100" s="4"/>
      <c r="W100" s="4"/>
      <c r="X100" s="4"/>
      <c r="Y100" s="4"/>
    </row>
    <row r="101" ht="15.75" customHeight="1">
      <c r="A101" s="67"/>
      <c r="G101" s="68"/>
      <c r="L101" s="4"/>
      <c r="M101" s="4"/>
      <c r="N101" s="4"/>
      <c r="O101" s="4"/>
      <c r="P101" s="4"/>
      <c r="Q101" s="4"/>
      <c r="R101" s="4"/>
      <c r="S101" s="4"/>
      <c r="T101" s="4"/>
      <c r="U101" s="4"/>
      <c r="V101" s="4"/>
      <c r="W101" s="4"/>
      <c r="X101" s="4"/>
      <c r="Y101" s="4"/>
    </row>
    <row r="102" ht="15.75" customHeight="1">
      <c r="A102" s="67"/>
      <c r="G102" s="68"/>
      <c r="L102" s="4"/>
      <c r="M102" s="4"/>
      <c r="N102" s="4"/>
      <c r="O102" s="4"/>
      <c r="P102" s="4"/>
      <c r="Q102" s="4"/>
      <c r="R102" s="4"/>
      <c r="S102" s="4"/>
      <c r="T102" s="4"/>
      <c r="U102" s="4"/>
      <c r="V102" s="4"/>
      <c r="W102" s="4"/>
      <c r="X102" s="4"/>
      <c r="Y102" s="4"/>
    </row>
    <row r="103" ht="15.75" customHeight="1">
      <c r="A103" s="67"/>
      <c r="G103" s="68"/>
      <c r="L103" s="4"/>
      <c r="M103" s="4"/>
      <c r="N103" s="4"/>
      <c r="O103" s="4"/>
      <c r="P103" s="4"/>
      <c r="Q103" s="4"/>
      <c r="R103" s="4"/>
      <c r="S103" s="4"/>
      <c r="T103" s="4"/>
      <c r="U103" s="4"/>
      <c r="V103" s="4"/>
      <c r="W103" s="4"/>
      <c r="X103" s="4"/>
      <c r="Y103" s="4"/>
    </row>
    <row r="104" ht="15.75" customHeight="1">
      <c r="A104" s="67"/>
      <c r="G104" s="68"/>
      <c r="L104" s="4"/>
      <c r="M104" s="4"/>
      <c r="N104" s="4"/>
      <c r="O104" s="4"/>
      <c r="P104" s="4"/>
      <c r="Q104" s="4"/>
      <c r="R104" s="4"/>
      <c r="S104" s="4"/>
      <c r="T104" s="4"/>
      <c r="U104" s="4"/>
      <c r="V104" s="4"/>
      <c r="W104" s="4"/>
      <c r="X104" s="4"/>
      <c r="Y104" s="4"/>
    </row>
    <row r="105" ht="15.75" customHeight="1">
      <c r="A105" s="67"/>
      <c r="G105" s="68"/>
      <c r="L105" s="4"/>
      <c r="M105" s="4"/>
      <c r="N105" s="4"/>
      <c r="O105" s="4"/>
      <c r="P105" s="4"/>
      <c r="Q105" s="4"/>
      <c r="R105" s="4"/>
      <c r="S105" s="4"/>
      <c r="T105" s="4"/>
      <c r="U105" s="4"/>
      <c r="V105" s="4"/>
      <c r="W105" s="4"/>
      <c r="X105" s="4"/>
      <c r="Y105" s="4"/>
    </row>
    <row r="106" ht="15.75" customHeight="1">
      <c r="A106" s="67"/>
      <c r="G106" s="68"/>
      <c r="L106" s="4"/>
      <c r="M106" s="4"/>
      <c r="N106" s="4"/>
      <c r="O106" s="4"/>
      <c r="P106" s="4"/>
      <c r="Q106" s="4"/>
      <c r="R106" s="4"/>
      <c r="S106" s="4"/>
      <c r="T106" s="4"/>
      <c r="U106" s="4"/>
      <c r="V106" s="4"/>
      <c r="W106" s="4"/>
      <c r="X106" s="4"/>
      <c r="Y106" s="4"/>
    </row>
    <row r="107" ht="15.75" customHeight="1">
      <c r="A107" s="67"/>
      <c r="G107" s="68"/>
      <c r="L107" s="4"/>
      <c r="M107" s="4"/>
      <c r="N107" s="4"/>
      <c r="O107" s="4"/>
      <c r="P107" s="4"/>
      <c r="Q107" s="4"/>
      <c r="R107" s="4"/>
      <c r="S107" s="4"/>
      <c r="T107" s="4"/>
      <c r="U107" s="4"/>
      <c r="V107" s="4"/>
      <c r="W107" s="4"/>
      <c r="X107" s="4"/>
      <c r="Y107" s="4"/>
    </row>
    <row r="108" ht="15.75" customHeight="1">
      <c r="A108" s="67"/>
      <c r="G108" s="68"/>
      <c r="L108" s="4"/>
      <c r="M108" s="4"/>
      <c r="N108" s="4"/>
      <c r="O108" s="4"/>
      <c r="P108" s="4"/>
      <c r="Q108" s="4"/>
      <c r="R108" s="4"/>
      <c r="S108" s="4"/>
      <c r="T108" s="4"/>
      <c r="U108" s="4"/>
      <c r="V108" s="4"/>
      <c r="W108" s="4"/>
      <c r="X108" s="4"/>
      <c r="Y108" s="4"/>
    </row>
    <row r="109" ht="15.75" customHeight="1">
      <c r="A109" s="67"/>
      <c r="G109" s="68"/>
      <c r="L109" s="4"/>
      <c r="M109" s="4"/>
      <c r="N109" s="4"/>
      <c r="O109" s="4"/>
      <c r="P109" s="4"/>
      <c r="Q109" s="4"/>
      <c r="R109" s="4"/>
      <c r="S109" s="4"/>
      <c r="T109" s="4"/>
      <c r="U109" s="4"/>
      <c r="V109" s="4"/>
      <c r="W109" s="4"/>
      <c r="X109" s="4"/>
      <c r="Y109" s="4"/>
    </row>
    <row r="110" ht="15.75" customHeight="1">
      <c r="A110" s="67"/>
      <c r="G110" s="68"/>
      <c r="L110" s="4"/>
      <c r="M110" s="4"/>
      <c r="N110" s="4"/>
      <c r="O110" s="4"/>
      <c r="P110" s="4"/>
      <c r="Q110" s="4"/>
      <c r="R110" s="4"/>
      <c r="S110" s="4"/>
      <c r="T110" s="4"/>
      <c r="U110" s="4"/>
      <c r="V110" s="4"/>
      <c r="W110" s="4"/>
      <c r="X110" s="4"/>
      <c r="Y110" s="4"/>
    </row>
    <row r="111" ht="15.75" customHeight="1">
      <c r="A111" s="67"/>
      <c r="G111" s="68"/>
      <c r="L111" s="4"/>
      <c r="M111" s="4"/>
      <c r="N111" s="4"/>
      <c r="O111" s="4"/>
      <c r="P111" s="4"/>
      <c r="Q111" s="4"/>
      <c r="R111" s="4"/>
      <c r="S111" s="4"/>
      <c r="T111" s="4"/>
      <c r="U111" s="4"/>
      <c r="V111" s="4"/>
      <c r="W111" s="4"/>
      <c r="X111" s="4"/>
      <c r="Y111" s="4"/>
    </row>
    <row r="112" ht="15.75" customHeight="1">
      <c r="A112" s="67"/>
      <c r="G112" s="68"/>
      <c r="L112" s="4"/>
      <c r="M112" s="4"/>
      <c r="N112" s="4"/>
      <c r="O112" s="4"/>
      <c r="P112" s="4"/>
      <c r="Q112" s="4"/>
      <c r="R112" s="4"/>
      <c r="S112" s="4"/>
      <c r="T112" s="4"/>
      <c r="U112" s="4"/>
      <c r="V112" s="4"/>
      <c r="W112" s="4"/>
      <c r="X112" s="4"/>
      <c r="Y112" s="4"/>
    </row>
    <row r="113" ht="15.75" customHeight="1">
      <c r="A113" s="67"/>
      <c r="G113" s="68"/>
      <c r="L113" s="4"/>
      <c r="M113" s="4"/>
      <c r="N113" s="4"/>
      <c r="O113" s="4"/>
      <c r="P113" s="4"/>
      <c r="Q113" s="4"/>
      <c r="R113" s="4"/>
      <c r="S113" s="4"/>
      <c r="T113" s="4"/>
      <c r="U113" s="4"/>
      <c r="V113" s="4"/>
      <c r="W113" s="4"/>
      <c r="X113" s="4"/>
      <c r="Y113" s="4"/>
    </row>
    <row r="114" ht="15.75" customHeight="1">
      <c r="A114" s="67"/>
      <c r="G114" s="68"/>
      <c r="L114" s="4"/>
      <c r="M114" s="4"/>
      <c r="N114" s="4"/>
      <c r="O114" s="4"/>
      <c r="P114" s="4"/>
      <c r="Q114" s="4"/>
      <c r="R114" s="4"/>
      <c r="S114" s="4"/>
      <c r="T114" s="4"/>
      <c r="U114" s="4"/>
      <c r="V114" s="4"/>
      <c r="W114" s="4"/>
      <c r="X114" s="4"/>
      <c r="Y114" s="4"/>
    </row>
    <row r="115" ht="15.75" customHeight="1">
      <c r="A115" s="67"/>
      <c r="G115" s="68"/>
      <c r="L115" s="4"/>
      <c r="M115" s="4"/>
      <c r="N115" s="4"/>
      <c r="O115" s="4"/>
      <c r="P115" s="4"/>
      <c r="Q115" s="4"/>
      <c r="R115" s="4"/>
      <c r="S115" s="4"/>
      <c r="T115" s="4"/>
      <c r="U115" s="4"/>
      <c r="V115" s="4"/>
      <c r="W115" s="4"/>
      <c r="X115" s="4"/>
      <c r="Y115" s="4"/>
    </row>
    <row r="116" ht="15.75" customHeight="1">
      <c r="A116" s="67"/>
      <c r="G116" s="68"/>
      <c r="L116" s="4"/>
      <c r="M116" s="4"/>
      <c r="N116" s="4"/>
      <c r="O116" s="4"/>
      <c r="P116" s="4"/>
      <c r="Q116" s="4"/>
      <c r="R116" s="4"/>
      <c r="S116" s="4"/>
      <c r="T116" s="4"/>
      <c r="U116" s="4"/>
      <c r="V116" s="4"/>
      <c r="W116" s="4"/>
      <c r="X116" s="4"/>
      <c r="Y116" s="4"/>
    </row>
    <row r="117" ht="15.75" customHeight="1">
      <c r="A117" s="67"/>
      <c r="G117" s="68"/>
      <c r="L117" s="4"/>
      <c r="M117" s="4"/>
      <c r="N117" s="4"/>
      <c r="O117" s="4"/>
      <c r="P117" s="4"/>
      <c r="Q117" s="4"/>
      <c r="R117" s="4"/>
      <c r="S117" s="4"/>
      <c r="T117" s="4"/>
      <c r="U117" s="4"/>
      <c r="V117" s="4"/>
      <c r="W117" s="4"/>
      <c r="X117" s="4"/>
      <c r="Y117" s="4"/>
    </row>
    <row r="118" ht="15.75" customHeight="1">
      <c r="A118" s="67"/>
      <c r="G118" s="68"/>
      <c r="L118" s="4"/>
      <c r="M118" s="4"/>
      <c r="N118" s="4"/>
      <c r="O118" s="4"/>
      <c r="P118" s="4"/>
      <c r="Q118" s="4"/>
      <c r="R118" s="4"/>
      <c r="S118" s="4"/>
      <c r="T118" s="4"/>
      <c r="U118" s="4"/>
      <c r="V118" s="4"/>
      <c r="W118" s="4"/>
      <c r="X118" s="4"/>
      <c r="Y118" s="4"/>
    </row>
    <row r="119" ht="15.75" customHeight="1">
      <c r="A119" s="67"/>
      <c r="G119" s="68"/>
      <c r="L119" s="4"/>
      <c r="M119" s="4"/>
      <c r="N119" s="4"/>
      <c r="O119" s="4"/>
      <c r="P119" s="4"/>
      <c r="Q119" s="4"/>
      <c r="R119" s="4"/>
      <c r="S119" s="4"/>
      <c r="T119" s="4"/>
      <c r="U119" s="4"/>
      <c r="V119" s="4"/>
      <c r="W119" s="4"/>
      <c r="X119" s="4"/>
      <c r="Y119" s="4"/>
    </row>
    <row r="120" ht="15.75" customHeight="1">
      <c r="A120" s="67"/>
      <c r="G120" s="68"/>
      <c r="L120" s="4"/>
      <c r="M120" s="4"/>
      <c r="N120" s="4"/>
      <c r="O120" s="4"/>
      <c r="P120" s="4"/>
      <c r="Q120" s="4"/>
      <c r="R120" s="4"/>
      <c r="S120" s="4"/>
      <c r="T120" s="4"/>
      <c r="U120" s="4"/>
      <c r="V120" s="4"/>
      <c r="W120" s="4"/>
      <c r="X120" s="4"/>
      <c r="Y120" s="4"/>
    </row>
    <row r="121" ht="15.75" customHeight="1">
      <c r="A121" s="67"/>
      <c r="G121" s="68"/>
      <c r="L121" s="4"/>
      <c r="M121" s="4"/>
      <c r="N121" s="4"/>
      <c r="O121" s="4"/>
      <c r="P121" s="4"/>
      <c r="Q121" s="4"/>
      <c r="R121" s="4"/>
      <c r="S121" s="4"/>
      <c r="T121" s="4"/>
      <c r="U121" s="4"/>
      <c r="V121" s="4"/>
      <c r="W121" s="4"/>
      <c r="X121" s="4"/>
      <c r="Y121" s="4"/>
    </row>
    <row r="122" ht="15.75" customHeight="1">
      <c r="A122" s="67"/>
      <c r="G122" s="68"/>
      <c r="L122" s="4"/>
      <c r="M122" s="4"/>
      <c r="N122" s="4"/>
      <c r="O122" s="4"/>
      <c r="P122" s="4"/>
      <c r="Q122" s="4"/>
      <c r="R122" s="4"/>
      <c r="S122" s="4"/>
      <c r="T122" s="4"/>
      <c r="U122" s="4"/>
      <c r="V122" s="4"/>
      <c r="W122" s="4"/>
      <c r="X122" s="4"/>
      <c r="Y122" s="4"/>
    </row>
    <row r="123" ht="15.75" customHeight="1">
      <c r="A123" s="67"/>
      <c r="G123" s="68"/>
      <c r="L123" s="4"/>
      <c r="M123" s="4"/>
      <c r="N123" s="4"/>
      <c r="O123" s="4"/>
      <c r="P123" s="4"/>
      <c r="Q123" s="4"/>
      <c r="R123" s="4"/>
      <c r="S123" s="4"/>
      <c r="T123" s="4"/>
      <c r="U123" s="4"/>
      <c r="V123" s="4"/>
      <c r="W123" s="4"/>
      <c r="X123" s="4"/>
      <c r="Y123" s="4"/>
    </row>
    <row r="124" ht="15.75" customHeight="1">
      <c r="A124" s="67"/>
      <c r="G124" s="68"/>
      <c r="L124" s="4"/>
      <c r="M124" s="4"/>
      <c r="N124" s="4"/>
      <c r="O124" s="4"/>
      <c r="P124" s="4"/>
      <c r="Q124" s="4"/>
      <c r="R124" s="4"/>
      <c r="S124" s="4"/>
      <c r="T124" s="4"/>
      <c r="U124" s="4"/>
      <c r="V124" s="4"/>
      <c r="W124" s="4"/>
      <c r="X124" s="4"/>
      <c r="Y124" s="4"/>
    </row>
    <row r="125" ht="15.75" customHeight="1">
      <c r="A125" s="67"/>
      <c r="G125" s="68"/>
      <c r="L125" s="4"/>
      <c r="M125" s="4"/>
      <c r="N125" s="4"/>
      <c r="O125" s="4"/>
      <c r="P125" s="4"/>
      <c r="Q125" s="4"/>
      <c r="R125" s="4"/>
      <c r="S125" s="4"/>
      <c r="T125" s="4"/>
      <c r="U125" s="4"/>
      <c r="V125" s="4"/>
      <c r="W125" s="4"/>
      <c r="X125" s="4"/>
      <c r="Y125" s="4"/>
    </row>
    <row r="126" ht="15.75" customHeight="1">
      <c r="A126" s="67"/>
      <c r="G126" s="68"/>
      <c r="L126" s="4"/>
      <c r="M126" s="4"/>
      <c r="N126" s="4"/>
      <c r="O126" s="4"/>
      <c r="P126" s="4"/>
      <c r="Q126" s="4"/>
      <c r="R126" s="4"/>
      <c r="S126" s="4"/>
      <c r="T126" s="4"/>
      <c r="U126" s="4"/>
      <c r="V126" s="4"/>
      <c r="W126" s="4"/>
      <c r="X126" s="4"/>
      <c r="Y126" s="4"/>
    </row>
    <row r="127" ht="15.75" customHeight="1">
      <c r="A127" s="67"/>
      <c r="G127" s="68"/>
      <c r="L127" s="4"/>
      <c r="M127" s="4"/>
      <c r="N127" s="4"/>
      <c r="O127" s="4"/>
      <c r="P127" s="4"/>
      <c r="Q127" s="4"/>
      <c r="R127" s="4"/>
      <c r="S127" s="4"/>
      <c r="T127" s="4"/>
      <c r="U127" s="4"/>
      <c r="V127" s="4"/>
      <c r="W127" s="4"/>
      <c r="X127" s="4"/>
      <c r="Y127" s="4"/>
    </row>
    <row r="128" ht="15.75" customHeight="1">
      <c r="A128" s="67"/>
      <c r="G128" s="68"/>
      <c r="L128" s="4"/>
      <c r="M128" s="4"/>
      <c r="N128" s="4"/>
      <c r="O128" s="4"/>
      <c r="P128" s="4"/>
      <c r="Q128" s="4"/>
      <c r="R128" s="4"/>
      <c r="S128" s="4"/>
      <c r="T128" s="4"/>
      <c r="U128" s="4"/>
      <c r="V128" s="4"/>
      <c r="W128" s="4"/>
      <c r="X128" s="4"/>
      <c r="Y128" s="4"/>
    </row>
    <row r="129" ht="15.75" customHeight="1">
      <c r="A129" s="67"/>
      <c r="G129" s="68"/>
      <c r="L129" s="4"/>
      <c r="M129" s="4"/>
      <c r="N129" s="4"/>
      <c r="O129" s="4"/>
      <c r="P129" s="4"/>
      <c r="Q129" s="4"/>
      <c r="R129" s="4"/>
      <c r="S129" s="4"/>
      <c r="T129" s="4"/>
      <c r="U129" s="4"/>
      <c r="V129" s="4"/>
      <c r="W129" s="4"/>
      <c r="X129" s="4"/>
      <c r="Y129" s="4"/>
    </row>
    <row r="130" ht="15.75" customHeight="1">
      <c r="A130" s="67"/>
      <c r="G130" s="68"/>
      <c r="L130" s="4"/>
      <c r="M130" s="4"/>
      <c r="N130" s="4"/>
      <c r="O130" s="4"/>
      <c r="P130" s="4"/>
      <c r="Q130" s="4"/>
      <c r="R130" s="4"/>
      <c r="S130" s="4"/>
      <c r="T130" s="4"/>
      <c r="U130" s="4"/>
      <c r="V130" s="4"/>
      <c r="W130" s="4"/>
      <c r="X130" s="4"/>
      <c r="Y130" s="4"/>
    </row>
    <row r="131" ht="15.75" customHeight="1">
      <c r="A131" s="67"/>
      <c r="G131" s="68"/>
      <c r="L131" s="4"/>
      <c r="M131" s="4"/>
      <c r="N131" s="4"/>
      <c r="O131" s="4"/>
      <c r="P131" s="4"/>
      <c r="Q131" s="4"/>
      <c r="R131" s="4"/>
      <c r="S131" s="4"/>
      <c r="T131" s="4"/>
      <c r="U131" s="4"/>
      <c r="V131" s="4"/>
      <c r="W131" s="4"/>
      <c r="X131" s="4"/>
      <c r="Y131" s="4"/>
    </row>
    <row r="132" ht="15.75" customHeight="1">
      <c r="A132" s="67"/>
      <c r="G132" s="68"/>
      <c r="L132" s="4"/>
      <c r="M132" s="4"/>
      <c r="N132" s="4"/>
      <c r="O132" s="4"/>
      <c r="P132" s="4"/>
      <c r="Q132" s="4"/>
      <c r="R132" s="4"/>
      <c r="S132" s="4"/>
      <c r="T132" s="4"/>
      <c r="U132" s="4"/>
      <c r="V132" s="4"/>
      <c r="W132" s="4"/>
      <c r="X132" s="4"/>
      <c r="Y132" s="4"/>
    </row>
    <row r="133" ht="15.75" customHeight="1">
      <c r="A133" s="67"/>
      <c r="G133" s="68"/>
      <c r="L133" s="4"/>
      <c r="M133" s="4"/>
      <c r="N133" s="4"/>
      <c r="O133" s="4"/>
      <c r="P133" s="4"/>
      <c r="Q133" s="4"/>
      <c r="R133" s="4"/>
      <c r="S133" s="4"/>
      <c r="T133" s="4"/>
      <c r="U133" s="4"/>
      <c r="V133" s="4"/>
      <c r="W133" s="4"/>
      <c r="X133" s="4"/>
      <c r="Y133" s="4"/>
    </row>
    <row r="134" ht="15.75" customHeight="1">
      <c r="A134" s="67"/>
      <c r="G134" s="68"/>
      <c r="L134" s="4"/>
      <c r="M134" s="4"/>
      <c r="N134" s="4"/>
      <c r="O134" s="4"/>
      <c r="P134" s="4"/>
      <c r="Q134" s="4"/>
      <c r="R134" s="4"/>
      <c r="S134" s="4"/>
      <c r="T134" s="4"/>
      <c r="U134" s="4"/>
      <c r="V134" s="4"/>
      <c r="W134" s="4"/>
      <c r="X134" s="4"/>
      <c r="Y134" s="4"/>
    </row>
    <row r="135" ht="15.75" customHeight="1">
      <c r="A135" s="67"/>
      <c r="G135" s="68"/>
      <c r="L135" s="4"/>
      <c r="M135" s="4"/>
      <c r="N135" s="4"/>
      <c r="O135" s="4"/>
      <c r="P135" s="4"/>
      <c r="Q135" s="4"/>
      <c r="R135" s="4"/>
      <c r="S135" s="4"/>
      <c r="T135" s="4"/>
      <c r="U135" s="4"/>
      <c r="V135" s="4"/>
      <c r="W135" s="4"/>
      <c r="X135" s="4"/>
      <c r="Y135" s="4"/>
    </row>
    <row r="136" ht="15.75" customHeight="1">
      <c r="A136" s="67"/>
      <c r="G136" s="68"/>
      <c r="L136" s="4"/>
      <c r="M136" s="4"/>
      <c r="N136" s="4"/>
      <c r="O136" s="4"/>
      <c r="P136" s="4"/>
      <c r="Q136" s="4"/>
      <c r="R136" s="4"/>
      <c r="S136" s="4"/>
      <c r="T136" s="4"/>
      <c r="U136" s="4"/>
      <c r="V136" s="4"/>
      <c r="W136" s="4"/>
      <c r="X136" s="4"/>
      <c r="Y136" s="4"/>
    </row>
    <row r="137" ht="15.75" customHeight="1">
      <c r="A137" s="67"/>
      <c r="G137" s="68"/>
      <c r="L137" s="4"/>
      <c r="M137" s="4"/>
      <c r="N137" s="4"/>
      <c r="O137" s="4"/>
      <c r="P137" s="4"/>
      <c r="Q137" s="4"/>
      <c r="R137" s="4"/>
      <c r="S137" s="4"/>
      <c r="T137" s="4"/>
      <c r="U137" s="4"/>
      <c r="V137" s="4"/>
      <c r="W137" s="4"/>
      <c r="X137" s="4"/>
      <c r="Y137" s="4"/>
    </row>
    <row r="138" ht="15.75" customHeight="1">
      <c r="A138" s="67"/>
      <c r="G138" s="68"/>
      <c r="L138" s="4"/>
      <c r="M138" s="4"/>
      <c r="N138" s="4"/>
      <c r="O138" s="4"/>
      <c r="P138" s="4"/>
      <c r="Q138" s="4"/>
      <c r="R138" s="4"/>
      <c r="S138" s="4"/>
      <c r="T138" s="4"/>
      <c r="U138" s="4"/>
      <c r="V138" s="4"/>
      <c r="W138" s="4"/>
      <c r="X138" s="4"/>
      <c r="Y138" s="4"/>
    </row>
    <row r="139" ht="15.75" customHeight="1">
      <c r="A139" s="67"/>
      <c r="G139" s="68"/>
      <c r="L139" s="4"/>
      <c r="M139" s="4"/>
      <c r="N139" s="4"/>
      <c r="O139" s="4"/>
      <c r="P139" s="4"/>
      <c r="Q139" s="4"/>
      <c r="R139" s="4"/>
      <c r="S139" s="4"/>
      <c r="T139" s="4"/>
      <c r="U139" s="4"/>
      <c r="V139" s="4"/>
      <c r="W139" s="4"/>
      <c r="X139" s="4"/>
      <c r="Y139" s="4"/>
    </row>
    <row r="140" ht="15.75" customHeight="1">
      <c r="A140" s="67"/>
      <c r="G140" s="68"/>
      <c r="L140" s="4"/>
      <c r="M140" s="4"/>
      <c r="N140" s="4"/>
      <c r="O140" s="4"/>
      <c r="P140" s="4"/>
      <c r="Q140" s="4"/>
      <c r="R140" s="4"/>
      <c r="S140" s="4"/>
      <c r="T140" s="4"/>
      <c r="U140" s="4"/>
      <c r="V140" s="4"/>
      <c r="W140" s="4"/>
      <c r="X140" s="4"/>
      <c r="Y140" s="4"/>
    </row>
    <row r="141" ht="15.75" customHeight="1">
      <c r="A141" s="67"/>
      <c r="G141" s="68"/>
      <c r="L141" s="4"/>
      <c r="M141" s="4"/>
      <c r="N141" s="4"/>
      <c r="O141" s="4"/>
      <c r="P141" s="4"/>
      <c r="Q141" s="4"/>
      <c r="R141" s="4"/>
      <c r="S141" s="4"/>
      <c r="T141" s="4"/>
      <c r="U141" s="4"/>
      <c r="V141" s="4"/>
      <c r="W141" s="4"/>
      <c r="X141" s="4"/>
      <c r="Y141" s="4"/>
    </row>
    <row r="142" ht="15.75" customHeight="1">
      <c r="A142" s="67"/>
      <c r="G142" s="68"/>
      <c r="L142" s="4"/>
      <c r="M142" s="4"/>
      <c r="N142" s="4"/>
      <c r="O142" s="4"/>
      <c r="P142" s="4"/>
      <c r="Q142" s="4"/>
      <c r="R142" s="4"/>
      <c r="S142" s="4"/>
      <c r="T142" s="4"/>
      <c r="U142" s="4"/>
      <c r="V142" s="4"/>
      <c r="W142" s="4"/>
      <c r="X142" s="4"/>
      <c r="Y142" s="4"/>
    </row>
    <row r="143" ht="15.75" customHeight="1">
      <c r="A143" s="67"/>
      <c r="G143" s="68"/>
      <c r="L143" s="4"/>
      <c r="M143" s="4"/>
      <c r="N143" s="4"/>
      <c r="O143" s="4"/>
      <c r="P143" s="4"/>
      <c r="Q143" s="4"/>
      <c r="R143" s="4"/>
      <c r="S143" s="4"/>
      <c r="T143" s="4"/>
      <c r="U143" s="4"/>
      <c r="V143" s="4"/>
      <c r="W143" s="4"/>
      <c r="X143" s="4"/>
      <c r="Y143" s="4"/>
    </row>
    <row r="144" ht="15.75" customHeight="1">
      <c r="A144" s="67"/>
      <c r="G144" s="68"/>
      <c r="L144" s="4"/>
      <c r="M144" s="4"/>
      <c r="N144" s="4"/>
      <c r="O144" s="4"/>
      <c r="P144" s="4"/>
      <c r="Q144" s="4"/>
      <c r="R144" s="4"/>
      <c r="S144" s="4"/>
      <c r="T144" s="4"/>
      <c r="U144" s="4"/>
      <c r="V144" s="4"/>
      <c r="W144" s="4"/>
      <c r="X144" s="4"/>
      <c r="Y144" s="4"/>
    </row>
    <row r="145" ht="15.75" customHeight="1">
      <c r="A145" s="67"/>
      <c r="G145" s="68"/>
      <c r="L145" s="4"/>
      <c r="M145" s="4"/>
      <c r="N145" s="4"/>
      <c r="O145" s="4"/>
      <c r="P145" s="4"/>
      <c r="Q145" s="4"/>
      <c r="R145" s="4"/>
      <c r="S145" s="4"/>
      <c r="T145" s="4"/>
      <c r="U145" s="4"/>
      <c r="V145" s="4"/>
      <c r="W145" s="4"/>
      <c r="X145" s="4"/>
      <c r="Y145" s="4"/>
    </row>
    <row r="146" ht="15.75" customHeight="1">
      <c r="A146" s="67"/>
      <c r="G146" s="68"/>
      <c r="L146" s="4"/>
      <c r="M146" s="4"/>
      <c r="N146" s="4"/>
      <c r="O146" s="4"/>
      <c r="P146" s="4"/>
      <c r="Q146" s="4"/>
      <c r="R146" s="4"/>
      <c r="S146" s="4"/>
      <c r="T146" s="4"/>
      <c r="U146" s="4"/>
      <c r="V146" s="4"/>
      <c r="W146" s="4"/>
      <c r="X146" s="4"/>
      <c r="Y146" s="4"/>
    </row>
    <row r="147" ht="15.75" customHeight="1">
      <c r="A147" s="67"/>
      <c r="G147" s="68"/>
      <c r="L147" s="4"/>
      <c r="M147" s="4"/>
      <c r="N147" s="4"/>
      <c r="O147" s="4"/>
      <c r="P147" s="4"/>
      <c r="Q147" s="4"/>
      <c r="R147" s="4"/>
      <c r="S147" s="4"/>
      <c r="T147" s="4"/>
      <c r="U147" s="4"/>
      <c r="V147" s="4"/>
      <c r="W147" s="4"/>
      <c r="X147" s="4"/>
      <c r="Y147" s="4"/>
    </row>
    <row r="148" ht="15.75" customHeight="1">
      <c r="A148" s="67"/>
      <c r="G148" s="68"/>
      <c r="L148" s="4"/>
      <c r="M148" s="4"/>
      <c r="N148" s="4"/>
      <c r="O148" s="4"/>
      <c r="P148" s="4"/>
      <c r="Q148" s="4"/>
      <c r="R148" s="4"/>
      <c r="S148" s="4"/>
      <c r="T148" s="4"/>
      <c r="U148" s="4"/>
      <c r="V148" s="4"/>
      <c r="W148" s="4"/>
      <c r="X148" s="4"/>
      <c r="Y148" s="4"/>
    </row>
    <row r="149" ht="15.75" customHeight="1">
      <c r="A149" s="67"/>
      <c r="G149" s="68"/>
      <c r="L149" s="4"/>
      <c r="M149" s="4"/>
      <c r="N149" s="4"/>
      <c r="O149" s="4"/>
      <c r="P149" s="4"/>
      <c r="Q149" s="4"/>
      <c r="R149" s="4"/>
      <c r="S149" s="4"/>
      <c r="T149" s="4"/>
      <c r="U149" s="4"/>
      <c r="V149" s="4"/>
      <c r="W149" s="4"/>
      <c r="X149" s="4"/>
      <c r="Y149" s="4"/>
    </row>
    <row r="150" ht="15.75" customHeight="1">
      <c r="A150" s="67"/>
      <c r="G150" s="68"/>
      <c r="L150" s="4"/>
      <c r="M150" s="4"/>
      <c r="N150" s="4"/>
      <c r="O150" s="4"/>
      <c r="P150" s="4"/>
      <c r="Q150" s="4"/>
      <c r="R150" s="4"/>
      <c r="S150" s="4"/>
      <c r="T150" s="4"/>
      <c r="U150" s="4"/>
      <c r="V150" s="4"/>
      <c r="W150" s="4"/>
      <c r="X150" s="4"/>
      <c r="Y150" s="4"/>
    </row>
    <row r="151" ht="15.75" customHeight="1">
      <c r="A151" s="67"/>
      <c r="G151" s="68"/>
      <c r="L151" s="4"/>
      <c r="M151" s="4"/>
      <c r="N151" s="4"/>
      <c r="O151" s="4"/>
      <c r="P151" s="4"/>
      <c r="Q151" s="4"/>
      <c r="R151" s="4"/>
      <c r="S151" s="4"/>
      <c r="T151" s="4"/>
      <c r="U151" s="4"/>
      <c r="V151" s="4"/>
      <c r="W151" s="4"/>
      <c r="X151" s="4"/>
      <c r="Y151" s="4"/>
    </row>
    <row r="152" ht="15.75" customHeight="1">
      <c r="A152" s="67"/>
      <c r="G152" s="68"/>
      <c r="L152" s="4"/>
      <c r="M152" s="4"/>
      <c r="N152" s="4"/>
      <c r="O152" s="4"/>
      <c r="P152" s="4"/>
      <c r="Q152" s="4"/>
      <c r="R152" s="4"/>
      <c r="S152" s="4"/>
      <c r="T152" s="4"/>
      <c r="U152" s="4"/>
      <c r="V152" s="4"/>
      <c r="W152" s="4"/>
      <c r="X152" s="4"/>
      <c r="Y152" s="4"/>
    </row>
    <row r="153" ht="15.75" customHeight="1">
      <c r="A153" s="67"/>
      <c r="G153" s="68"/>
      <c r="L153" s="4"/>
      <c r="M153" s="4"/>
      <c r="N153" s="4"/>
      <c r="O153" s="4"/>
      <c r="P153" s="4"/>
      <c r="Q153" s="4"/>
      <c r="R153" s="4"/>
      <c r="S153" s="4"/>
      <c r="T153" s="4"/>
      <c r="U153" s="4"/>
      <c r="V153" s="4"/>
      <c r="W153" s="4"/>
      <c r="X153" s="4"/>
      <c r="Y153" s="4"/>
    </row>
    <row r="154" ht="15.75" customHeight="1">
      <c r="A154" s="67"/>
      <c r="G154" s="68"/>
      <c r="L154" s="4"/>
      <c r="M154" s="4"/>
      <c r="N154" s="4"/>
      <c r="O154" s="4"/>
      <c r="P154" s="4"/>
      <c r="Q154" s="4"/>
      <c r="R154" s="4"/>
      <c r="S154" s="4"/>
      <c r="T154" s="4"/>
      <c r="U154" s="4"/>
      <c r="V154" s="4"/>
      <c r="W154" s="4"/>
      <c r="X154" s="4"/>
      <c r="Y154" s="4"/>
    </row>
    <row r="155" ht="15.75" customHeight="1">
      <c r="A155" s="67"/>
      <c r="G155" s="68"/>
      <c r="L155" s="4"/>
      <c r="M155" s="4"/>
      <c r="N155" s="4"/>
      <c r="O155" s="4"/>
      <c r="P155" s="4"/>
      <c r="Q155" s="4"/>
      <c r="R155" s="4"/>
      <c r="S155" s="4"/>
      <c r="T155" s="4"/>
      <c r="U155" s="4"/>
      <c r="V155" s="4"/>
      <c r="W155" s="4"/>
      <c r="X155" s="4"/>
      <c r="Y155" s="4"/>
    </row>
    <row r="156" ht="15.75" customHeight="1">
      <c r="A156" s="67"/>
      <c r="G156" s="68"/>
      <c r="L156" s="4"/>
      <c r="M156" s="4"/>
      <c r="N156" s="4"/>
      <c r="O156" s="4"/>
      <c r="P156" s="4"/>
      <c r="Q156" s="4"/>
      <c r="R156" s="4"/>
      <c r="S156" s="4"/>
      <c r="T156" s="4"/>
      <c r="U156" s="4"/>
      <c r="V156" s="4"/>
      <c r="W156" s="4"/>
      <c r="X156" s="4"/>
      <c r="Y156" s="4"/>
    </row>
    <row r="157" ht="15.75" customHeight="1">
      <c r="A157" s="67"/>
      <c r="G157" s="68"/>
      <c r="L157" s="4"/>
      <c r="M157" s="4"/>
      <c r="N157" s="4"/>
      <c r="O157" s="4"/>
      <c r="P157" s="4"/>
      <c r="Q157" s="4"/>
      <c r="R157" s="4"/>
      <c r="S157" s="4"/>
      <c r="T157" s="4"/>
      <c r="U157" s="4"/>
      <c r="V157" s="4"/>
      <c r="W157" s="4"/>
      <c r="X157" s="4"/>
      <c r="Y157" s="4"/>
    </row>
    <row r="158" ht="15.75" customHeight="1">
      <c r="A158" s="67"/>
      <c r="G158" s="68"/>
      <c r="L158" s="4"/>
      <c r="M158" s="4"/>
      <c r="N158" s="4"/>
      <c r="O158" s="4"/>
      <c r="P158" s="4"/>
      <c r="Q158" s="4"/>
      <c r="R158" s="4"/>
      <c r="S158" s="4"/>
      <c r="T158" s="4"/>
      <c r="U158" s="4"/>
      <c r="V158" s="4"/>
      <c r="W158" s="4"/>
      <c r="X158" s="4"/>
      <c r="Y158" s="4"/>
    </row>
    <row r="159" ht="15.75" customHeight="1">
      <c r="A159" s="67"/>
      <c r="G159" s="68"/>
      <c r="L159" s="4"/>
      <c r="M159" s="4"/>
      <c r="N159" s="4"/>
      <c r="O159" s="4"/>
      <c r="P159" s="4"/>
      <c r="Q159" s="4"/>
      <c r="R159" s="4"/>
      <c r="S159" s="4"/>
      <c r="T159" s="4"/>
      <c r="U159" s="4"/>
      <c r="V159" s="4"/>
      <c r="W159" s="4"/>
      <c r="X159" s="4"/>
      <c r="Y159" s="4"/>
    </row>
    <row r="160" ht="15.75" customHeight="1">
      <c r="A160" s="67"/>
      <c r="G160" s="68"/>
      <c r="L160" s="4"/>
      <c r="M160" s="4"/>
      <c r="N160" s="4"/>
      <c r="O160" s="4"/>
      <c r="P160" s="4"/>
      <c r="Q160" s="4"/>
      <c r="R160" s="4"/>
      <c r="S160" s="4"/>
      <c r="T160" s="4"/>
      <c r="U160" s="4"/>
      <c r="V160" s="4"/>
      <c r="W160" s="4"/>
      <c r="X160" s="4"/>
      <c r="Y160" s="4"/>
    </row>
    <row r="161" ht="15.75" customHeight="1">
      <c r="A161" s="67"/>
      <c r="G161" s="68"/>
      <c r="L161" s="4"/>
      <c r="M161" s="4"/>
      <c r="N161" s="4"/>
      <c r="O161" s="4"/>
      <c r="P161" s="4"/>
      <c r="Q161" s="4"/>
      <c r="R161" s="4"/>
      <c r="S161" s="4"/>
      <c r="T161" s="4"/>
      <c r="U161" s="4"/>
      <c r="V161" s="4"/>
      <c r="W161" s="4"/>
      <c r="X161" s="4"/>
      <c r="Y161" s="4"/>
    </row>
    <row r="162" ht="15.75" customHeight="1">
      <c r="A162" s="67"/>
      <c r="G162" s="68"/>
      <c r="L162" s="4"/>
      <c r="M162" s="4"/>
      <c r="N162" s="4"/>
      <c r="O162" s="4"/>
      <c r="P162" s="4"/>
      <c r="Q162" s="4"/>
      <c r="R162" s="4"/>
      <c r="S162" s="4"/>
      <c r="T162" s="4"/>
      <c r="U162" s="4"/>
      <c r="V162" s="4"/>
      <c r="W162" s="4"/>
      <c r="X162" s="4"/>
      <c r="Y162" s="4"/>
    </row>
    <row r="163" ht="15.75" customHeight="1">
      <c r="A163" s="67"/>
      <c r="G163" s="68"/>
      <c r="L163" s="4"/>
      <c r="M163" s="4"/>
      <c r="N163" s="4"/>
      <c r="O163" s="4"/>
      <c r="P163" s="4"/>
      <c r="Q163" s="4"/>
      <c r="R163" s="4"/>
      <c r="S163" s="4"/>
      <c r="T163" s="4"/>
      <c r="U163" s="4"/>
      <c r="V163" s="4"/>
      <c r="W163" s="4"/>
      <c r="X163" s="4"/>
      <c r="Y163" s="4"/>
    </row>
    <row r="164" ht="15.75" customHeight="1">
      <c r="A164" s="67"/>
      <c r="G164" s="68"/>
      <c r="L164" s="4"/>
      <c r="M164" s="4"/>
      <c r="N164" s="4"/>
      <c r="O164" s="4"/>
      <c r="P164" s="4"/>
      <c r="Q164" s="4"/>
      <c r="R164" s="4"/>
      <c r="S164" s="4"/>
      <c r="T164" s="4"/>
      <c r="U164" s="4"/>
      <c r="V164" s="4"/>
      <c r="W164" s="4"/>
      <c r="X164" s="4"/>
      <c r="Y164" s="4"/>
    </row>
    <row r="165" ht="15.75" customHeight="1">
      <c r="A165" s="67"/>
      <c r="G165" s="68"/>
      <c r="L165" s="4"/>
      <c r="M165" s="4"/>
      <c r="N165" s="4"/>
      <c r="O165" s="4"/>
      <c r="P165" s="4"/>
      <c r="Q165" s="4"/>
      <c r="R165" s="4"/>
      <c r="S165" s="4"/>
      <c r="T165" s="4"/>
      <c r="U165" s="4"/>
      <c r="V165" s="4"/>
      <c r="W165" s="4"/>
      <c r="X165" s="4"/>
      <c r="Y165" s="4"/>
    </row>
    <row r="166" ht="15.75" customHeight="1">
      <c r="A166" s="67"/>
      <c r="G166" s="68"/>
      <c r="L166" s="4"/>
      <c r="M166" s="4"/>
      <c r="N166" s="4"/>
      <c r="O166" s="4"/>
      <c r="P166" s="4"/>
      <c r="Q166" s="4"/>
      <c r="R166" s="4"/>
      <c r="S166" s="4"/>
      <c r="T166" s="4"/>
      <c r="U166" s="4"/>
      <c r="V166" s="4"/>
      <c r="W166" s="4"/>
      <c r="X166" s="4"/>
      <c r="Y166" s="4"/>
    </row>
    <row r="167" ht="15.75" customHeight="1">
      <c r="A167" s="67"/>
      <c r="G167" s="68"/>
      <c r="L167" s="4"/>
      <c r="M167" s="4"/>
      <c r="N167" s="4"/>
      <c r="O167" s="4"/>
      <c r="P167" s="4"/>
      <c r="Q167" s="4"/>
      <c r="R167" s="4"/>
      <c r="S167" s="4"/>
      <c r="T167" s="4"/>
      <c r="U167" s="4"/>
      <c r="V167" s="4"/>
      <c r="W167" s="4"/>
      <c r="X167" s="4"/>
      <c r="Y167" s="4"/>
    </row>
    <row r="168" ht="15.75" customHeight="1">
      <c r="A168" s="67"/>
      <c r="G168" s="68"/>
      <c r="L168" s="4"/>
      <c r="M168" s="4"/>
      <c r="N168" s="4"/>
      <c r="O168" s="4"/>
      <c r="P168" s="4"/>
      <c r="Q168" s="4"/>
      <c r="R168" s="4"/>
      <c r="S168" s="4"/>
      <c r="T168" s="4"/>
      <c r="U168" s="4"/>
      <c r="V168" s="4"/>
      <c r="W168" s="4"/>
      <c r="X168" s="4"/>
      <c r="Y168" s="4"/>
    </row>
    <row r="169" ht="15.75" customHeight="1">
      <c r="A169" s="67"/>
      <c r="G169" s="68"/>
      <c r="L169" s="4"/>
      <c r="M169" s="4"/>
      <c r="N169" s="4"/>
      <c r="O169" s="4"/>
      <c r="P169" s="4"/>
      <c r="Q169" s="4"/>
      <c r="R169" s="4"/>
      <c r="S169" s="4"/>
      <c r="T169" s="4"/>
      <c r="U169" s="4"/>
      <c r="V169" s="4"/>
      <c r="W169" s="4"/>
      <c r="X169" s="4"/>
      <c r="Y169" s="4"/>
    </row>
    <row r="170" ht="15.75" customHeight="1">
      <c r="A170" s="67"/>
      <c r="G170" s="68"/>
      <c r="L170" s="4"/>
      <c r="M170" s="4"/>
      <c r="N170" s="4"/>
      <c r="O170" s="4"/>
      <c r="P170" s="4"/>
      <c r="Q170" s="4"/>
      <c r="R170" s="4"/>
      <c r="S170" s="4"/>
      <c r="T170" s="4"/>
      <c r="U170" s="4"/>
      <c r="V170" s="4"/>
      <c r="W170" s="4"/>
      <c r="X170" s="4"/>
      <c r="Y170" s="4"/>
    </row>
    <row r="171" ht="15.75" customHeight="1">
      <c r="A171" s="67"/>
      <c r="G171" s="68"/>
      <c r="L171" s="4"/>
      <c r="M171" s="4"/>
      <c r="N171" s="4"/>
      <c r="O171" s="4"/>
      <c r="P171" s="4"/>
      <c r="Q171" s="4"/>
      <c r="R171" s="4"/>
      <c r="S171" s="4"/>
      <c r="T171" s="4"/>
      <c r="U171" s="4"/>
      <c r="V171" s="4"/>
      <c r="W171" s="4"/>
      <c r="X171" s="4"/>
      <c r="Y171" s="4"/>
    </row>
    <row r="172" ht="15.75" customHeight="1">
      <c r="A172" s="67"/>
      <c r="G172" s="68"/>
      <c r="L172" s="4"/>
      <c r="M172" s="4"/>
      <c r="N172" s="4"/>
      <c r="O172" s="4"/>
      <c r="P172" s="4"/>
      <c r="Q172" s="4"/>
      <c r="R172" s="4"/>
      <c r="S172" s="4"/>
      <c r="T172" s="4"/>
      <c r="U172" s="4"/>
      <c r="V172" s="4"/>
      <c r="W172" s="4"/>
      <c r="X172" s="4"/>
      <c r="Y172" s="4"/>
    </row>
    <row r="173" ht="15.75" customHeight="1">
      <c r="A173" s="67"/>
      <c r="G173" s="68"/>
      <c r="L173" s="4"/>
      <c r="M173" s="4"/>
      <c r="N173" s="4"/>
      <c r="O173" s="4"/>
      <c r="P173" s="4"/>
      <c r="Q173" s="4"/>
      <c r="R173" s="4"/>
      <c r="S173" s="4"/>
      <c r="T173" s="4"/>
      <c r="U173" s="4"/>
      <c r="V173" s="4"/>
      <c r="W173" s="4"/>
      <c r="X173" s="4"/>
      <c r="Y173" s="4"/>
    </row>
    <row r="174" ht="15.75" customHeight="1">
      <c r="A174" s="67"/>
      <c r="G174" s="68"/>
      <c r="L174" s="4"/>
      <c r="M174" s="4"/>
      <c r="N174" s="4"/>
      <c r="O174" s="4"/>
      <c r="P174" s="4"/>
      <c r="Q174" s="4"/>
      <c r="R174" s="4"/>
      <c r="S174" s="4"/>
      <c r="T174" s="4"/>
      <c r="U174" s="4"/>
      <c r="V174" s="4"/>
      <c r="W174" s="4"/>
      <c r="X174" s="4"/>
      <c r="Y174" s="4"/>
    </row>
    <row r="175" ht="15.75" customHeight="1">
      <c r="A175" s="67"/>
      <c r="G175" s="68"/>
      <c r="L175" s="4"/>
      <c r="M175" s="4"/>
      <c r="N175" s="4"/>
      <c r="O175" s="4"/>
      <c r="P175" s="4"/>
      <c r="Q175" s="4"/>
      <c r="R175" s="4"/>
      <c r="S175" s="4"/>
      <c r="T175" s="4"/>
      <c r="U175" s="4"/>
      <c r="V175" s="4"/>
      <c r="W175" s="4"/>
      <c r="X175" s="4"/>
      <c r="Y175" s="4"/>
    </row>
    <row r="176" ht="15.75" customHeight="1">
      <c r="A176" s="67"/>
      <c r="G176" s="68"/>
      <c r="L176" s="4"/>
      <c r="M176" s="4"/>
      <c r="N176" s="4"/>
      <c r="O176" s="4"/>
      <c r="P176" s="4"/>
      <c r="Q176" s="4"/>
      <c r="R176" s="4"/>
      <c r="S176" s="4"/>
      <c r="T176" s="4"/>
      <c r="U176" s="4"/>
      <c r="V176" s="4"/>
      <c r="W176" s="4"/>
      <c r="X176" s="4"/>
      <c r="Y176" s="4"/>
    </row>
    <row r="177" ht="15.75" customHeight="1">
      <c r="A177" s="67"/>
      <c r="G177" s="68"/>
      <c r="L177" s="4"/>
      <c r="M177" s="4"/>
      <c r="N177" s="4"/>
      <c r="O177" s="4"/>
      <c r="P177" s="4"/>
      <c r="Q177" s="4"/>
      <c r="R177" s="4"/>
      <c r="S177" s="4"/>
      <c r="T177" s="4"/>
      <c r="U177" s="4"/>
      <c r="V177" s="4"/>
      <c r="W177" s="4"/>
      <c r="X177" s="4"/>
      <c r="Y177" s="4"/>
    </row>
    <row r="178" ht="15.75" customHeight="1">
      <c r="A178" s="67"/>
      <c r="G178" s="68"/>
      <c r="L178" s="4"/>
      <c r="M178" s="4"/>
      <c r="N178" s="4"/>
      <c r="O178" s="4"/>
      <c r="P178" s="4"/>
      <c r="Q178" s="4"/>
      <c r="R178" s="4"/>
      <c r="S178" s="4"/>
      <c r="T178" s="4"/>
      <c r="U178" s="4"/>
      <c r="V178" s="4"/>
      <c r="W178" s="4"/>
      <c r="X178" s="4"/>
      <c r="Y178" s="4"/>
    </row>
    <row r="179" ht="15.75" customHeight="1">
      <c r="A179" s="67"/>
      <c r="G179" s="68"/>
      <c r="L179" s="4"/>
      <c r="M179" s="4"/>
      <c r="N179" s="4"/>
      <c r="O179" s="4"/>
      <c r="P179" s="4"/>
      <c r="Q179" s="4"/>
      <c r="R179" s="4"/>
      <c r="S179" s="4"/>
      <c r="T179" s="4"/>
      <c r="U179" s="4"/>
      <c r="V179" s="4"/>
      <c r="W179" s="4"/>
      <c r="X179" s="4"/>
      <c r="Y179" s="4"/>
    </row>
    <row r="180" ht="15.75" customHeight="1">
      <c r="A180" s="67"/>
      <c r="G180" s="68"/>
      <c r="L180" s="4"/>
      <c r="M180" s="4"/>
      <c r="N180" s="4"/>
      <c r="O180" s="4"/>
      <c r="P180" s="4"/>
      <c r="Q180" s="4"/>
      <c r="R180" s="4"/>
      <c r="S180" s="4"/>
      <c r="T180" s="4"/>
      <c r="U180" s="4"/>
      <c r="V180" s="4"/>
      <c r="W180" s="4"/>
      <c r="X180" s="4"/>
      <c r="Y180" s="4"/>
    </row>
    <row r="181" ht="15.75" customHeight="1">
      <c r="A181" s="67"/>
      <c r="G181" s="68"/>
      <c r="L181" s="4"/>
      <c r="M181" s="4"/>
      <c r="N181" s="4"/>
      <c r="O181" s="4"/>
      <c r="P181" s="4"/>
      <c r="Q181" s="4"/>
      <c r="R181" s="4"/>
      <c r="S181" s="4"/>
      <c r="T181" s="4"/>
      <c r="U181" s="4"/>
      <c r="V181" s="4"/>
      <c r="W181" s="4"/>
      <c r="X181" s="4"/>
      <c r="Y181" s="4"/>
    </row>
    <row r="182" ht="15.75" customHeight="1">
      <c r="A182" s="67"/>
      <c r="G182" s="68"/>
      <c r="L182" s="4"/>
      <c r="M182" s="4"/>
      <c r="N182" s="4"/>
      <c r="O182" s="4"/>
      <c r="P182" s="4"/>
      <c r="Q182" s="4"/>
      <c r="R182" s="4"/>
      <c r="S182" s="4"/>
      <c r="T182" s="4"/>
      <c r="U182" s="4"/>
      <c r="V182" s="4"/>
      <c r="W182" s="4"/>
      <c r="X182" s="4"/>
      <c r="Y182" s="4"/>
    </row>
    <row r="183" ht="15.75" customHeight="1">
      <c r="A183" s="67"/>
      <c r="G183" s="68"/>
      <c r="L183" s="4"/>
      <c r="M183" s="4"/>
      <c r="N183" s="4"/>
      <c r="O183" s="4"/>
      <c r="P183" s="4"/>
      <c r="Q183" s="4"/>
      <c r="R183" s="4"/>
      <c r="S183" s="4"/>
      <c r="T183" s="4"/>
      <c r="U183" s="4"/>
      <c r="V183" s="4"/>
      <c r="W183" s="4"/>
      <c r="X183" s="4"/>
      <c r="Y183" s="4"/>
    </row>
    <row r="184" ht="15.75" customHeight="1">
      <c r="A184" s="67"/>
      <c r="G184" s="68"/>
      <c r="L184" s="4"/>
      <c r="M184" s="4"/>
      <c r="N184" s="4"/>
      <c r="O184" s="4"/>
      <c r="P184" s="4"/>
      <c r="Q184" s="4"/>
      <c r="R184" s="4"/>
      <c r="S184" s="4"/>
      <c r="T184" s="4"/>
      <c r="U184" s="4"/>
      <c r="V184" s="4"/>
      <c r="W184" s="4"/>
      <c r="X184" s="4"/>
      <c r="Y184" s="4"/>
    </row>
    <row r="185" ht="15.75" customHeight="1">
      <c r="A185" s="67"/>
      <c r="G185" s="68"/>
      <c r="L185" s="4"/>
      <c r="M185" s="4"/>
      <c r="N185" s="4"/>
      <c r="O185" s="4"/>
      <c r="P185" s="4"/>
      <c r="Q185" s="4"/>
      <c r="R185" s="4"/>
      <c r="S185" s="4"/>
      <c r="T185" s="4"/>
      <c r="U185" s="4"/>
      <c r="V185" s="4"/>
      <c r="W185" s="4"/>
      <c r="X185" s="4"/>
      <c r="Y185" s="4"/>
    </row>
    <row r="186" ht="15.75" customHeight="1">
      <c r="A186" s="67"/>
      <c r="G186" s="68"/>
      <c r="L186" s="4"/>
      <c r="M186" s="4"/>
      <c r="N186" s="4"/>
      <c r="O186" s="4"/>
      <c r="P186" s="4"/>
      <c r="Q186" s="4"/>
      <c r="R186" s="4"/>
      <c r="S186" s="4"/>
      <c r="T186" s="4"/>
      <c r="U186" s="4"/>
      <c r="V186" s="4"/>
      <c r="W186" s="4"/>
      <c r="X186" s="4"/>
      <c r="Y186" s="4"/>
    </row>
    <row r="187" ht="15.75" customHeight="1">
      <c r="A187" s="67"/>
      <c r="G187" s="68"/>
      <c r="L187" s="4"/>
      <c r="M187" s="4"/>
      <c r="N187" s="4"/>
      <c r="O187" s="4"/>
      <c r="P187" s="4"/>
      <c r="Q187" s="4"/>
      <c r="R187" s="4"/>
      <c r="S187" s="4"/>
      <c r="T187" s="4"/>
      <c r="U187" s="4"/>
      <c r="V187" s="4"/>
      <c r="W187" s="4"/>
      <c r="X187" s="4"/>
      <c r="Y187" s="4"/>
    </row>
    <row r="188" ht="15.75" customHeight="1">
      <c r="A188" s="67"/>
      <c r="G188" s="68"/>
      <c r="L188" s="4"/>
      <c r="M188" s="4"/>
      <c r="N188" s="4"/>
      <c r="O188" s="4"/>
      <c r="P188" s="4"/>
      <c r="Q188" s="4"/>
      <c r="R188" s="4"/>
      <c r="S188" s="4"/>
      <c r="T188" s="4"/>
      <c r="U188" s="4"/>
      <c r="V188" s="4"/>
      <c r="W188" s="4"/>
      <c r="X188" s="4"/>
      <c r="Y188" s="4"/>
    </row>
    <row r="189" ht="15.75" customHeight="1">
      <c r="A189" s="67"/>
      <c r="G189" s="68"/>
      <c r="L189" s="4"/>
      <c r="M189" s="4"/>
      <c r="N189" s="4"/>
      <c r="O189" s="4"/>
      <c r="P189" s="4"/>
      <c r="Q189" s="4"/>
      <c r="R189" s="4"/>
      <c r="S189" s="4"/>
      <c r="T189" s="4"/>
      <c r="U189" s="4"/>
      <c r="V189" s="4"/>
      <c r="W189" s="4"/>
      <c r="X189" s="4"/>
      <c r="Y189" s="4"/>
    </row>
    <row r="190" ht="15.75" customHeight="1">
      <c r="A190" s="67"/>
      <c r="G190" s="68"/>
      <c r="L190" s="4"/>
      <c r="M190" s="4"/>
      <c r="N190" s="4"/>
      <c r="O190" s="4"/>
      <c r="P190" s="4"/>
      <c r="Q190" s="4"/>
      <c r="R190" s="4"/>
      <c r="S190" s="4"/>
      <c r="T190" s="4"/>
      <c r="U190" s="4"/>
      <c r="V190" s="4"/>
      <c r="W190" s="4"/>
      <c r="X190" s="4"/>
      <c r="Y190" s="4"/>
    </row>
    <row r="191" ht="15.75" customHeight="1">
      <c r="A191" s="67"/>
      <c r="G191" s="68"/>
      <c r="L191" s="4"/>
      <c r="M191" s="4"/>
      <c r="N191" s="4"/>
      <c r="O191" s="4"/>
      <c r="P191" s="4"/>
      <c r="Q191" s="4"/>
      <c r="R191" s="4"/>
      <c r="S191" s="4"/>
      <c r="T191" s="4"/>
      <c r="U191" s="4"/>
      <c r="V191" s="4"/>
      <c r="W191" s="4"/>
      <c r="X191" s="4"/>
      <c r="Y191" s="4"/>
    </row>
    <row r="192" ht="15.75" customHeight="1">
      <c r="A192" s="67"/>
      <c r="G192" s="68"/>
      <c r="L192" s="4"/>
      <c r="M192" s="4"/>
      <c r="N192" s="4"/>
      <c r="O192" s="4"/>
      <c r="P192" s="4"/>
      <c r="Q192" s="4"/>
      <c r="R192" s="4"/>
      <c r="S192" s="4"/>
      <c r="T192" s="4"/>
      <c r="U192" s="4"/>
      <c r="V192" s="4"/>
      <c r="W192" s="4"/>
      <c r="X192" s="4"/>
      <c r="Y192" s="4"/>
    </row>
    <row r="193" ht="15.75" customHeight="1">
      <c r="A193" s="67"/>
      <c r="G193" s="68"/>
      <c r="L193" s="4"/>
      <c r="M193" s="4"/>
      <c r="N193" s="4"/>
      <c r="O193" s="4"/>
      <c r="P193" s="4"/>
      <c r="Q193" s="4"/>
      <c r="R193" s="4"/>
      <c r="S193" s="4"/>
      <c r="T193" s="4"/>
      <c r="U193" s="4"/>
      <c r="V193" s="4"/>
      <c r="W193" s="4"/>
      <c r="X193" s="4"/>
      <c r="Y193" s="4"/>
    </row>
    <row r="194" ht="15.75" customHeight="1">
      <c r="A194" s="67"/>
      <c r="G194" s="68"/>
      <c r="L194" s="4"/>
      <c r="M194" s="4"/>
      <c r="N194" s="4"/>
      <c r="O194" s="4"/>
      <c r="P194" s="4"/>
      <c r="Q194" s="4"/>
      <c r="R194" s="4"/>
      <c r="S194" s="4"/>
      <c r="T194" s="4"/>
      <c r="U194" s="4"/>
      <c r="V194" s="4"/>
      <c r="W194" s="4"/>
      <c r="X194" s="4"/>
      <c r="Y194" s="4"/>
    </row>
    <row r="195" ht="15.75" customHeight="1">
      <c r="A195" s="67"/>
      <c r="G195" s="68"/>
      <c r="L195" s="4"/>
      <c r="M195" s="4"/>
      <c r="N195" s="4"/>
      <c r="O195" s="4"/>
      <c r="P195" s="4"/>
      <c r="Q195" s="4"/>
      <c r="R195" s="4"/>
      <c r="S195" s="4"/>
      <c r="T195" s="4"/>
      <c r="U195" s="4"/>
      <c r="V195" s="4"/>
      <c r="W195" s="4"/>
      <c r="X195" s="4"/>
      <c r="Y195" s="4"/>
    </row>
    <row r="196" ht="15.75" customHeight="1">
      <c r="A196" s="67"/>
      <c r="G196" s="68"/>
      <c r="L196" s="4"/>
      <c r="M196" s="4"/>
      <c r="N196" s="4"/>
      <c r="O196" s="4"/>
      <c r="P196" s="4"/>
      <c r="Q196" s="4"/>
      <c r="R196" s="4"/>
      <c r="S196" s="4"/>
      <c r="T196" s="4"/>
      <c r="U196" s="4"/>
      <c r="V196" s="4"/>
      <c r="W196" s="4"/>
      <c r="X196" s="4"/>
      <c r="Y196" s="4"/>
    </row>
    <row r="197" ht="15.75" customHeight="1">
      <c r="A197" s="67"/>
      <c r="G197" s="68"/>
      <c r="L197" s="4"/>
      <c r="M197" s="4"/>
      <c r="N197" s="4"/>
      <c r="O197" s="4"/>
      <c r="P197" s="4"/>
      <c r="Q197" s="4"/>
      <c r="R197" s="4"/>
      <c r="S197" s="4"/>
      <c r="T197" s="4"/>
      <c r="U197" s="4"/>
      <c r="V197" s="4"/>
      <c r="W197" s="4"/>
      <c r="X197" s="4"/>
      <c r="Y197" s="4"/>
    </row>
    <row r="198" ht="15.75" customHeight="1">
      <c r="A198" s="67"/>
      <c r="G198" s="68"/>
      <c r="L198" s="4"/>
      <c r="M198" s="4"/>
      <c r="N198" s="4"/>
      <c r="O198" s="4"/>
      <c r="P198" s="4"/>
      <c r="Q198" s="4"/>
      <c r="R198" s="4"/>
      <c r="S198" s="4"/>
      <c r="T198" s="4"/>
      <c r="U198" s="4"/>
      <c r="V198" s="4"/>
      <c r="W198" s="4"/>
      <c r="X198" s="4"/>
      <c r="Y198" s="4"/>
    </row>
    <row r="199" ht="15.75" customHeight="1">
      <c r="A199" s="67"/>
      <c r="G199" s="68"/>
      <c r="L199" s="4"/>
      <c r="M199" s="4"/>
      <c r="N199" s="4"/>
      <c r="O199" s="4"/>
      <c r="P199" s="4"/>
      <c r="Q199" s="4"/>
      <c r="R199" s="4"/>
      <c r="S199" s="4"/>
      <c r="T199" s="4"/>
      <c r="U199" s="4"/>
      <c r="V199" s="4"/>
      <c r="W199" s="4"/>
      <c r="X199" s="4"/>
      <c r="Y199" s="4"/>
    </row>
    <row r="200" ht="15.75" customHeight="1">
      <c r="A200" s="67"/>
      <c r="G200" s="68"/>
      <c r="L200" s="4"/>
      <c r="M200" s="4"/>
      <c r="N200" s="4"/>
      <c r="O200" s="4"/>
      <c r="P200" s="4"/>
      <c r="Q200" s="4"/>
      <c r="R200" s="4"/>
      <c r="S200" s="4"/>
      <c r="T200" s="4"/>
      <c r="U200" s="4"/>
      <c r="V200" s="4"/>
      <c r="W200" s="4"/>
      <c r="X200" s="4"/>
      <c r="Y200" s="4"/>
    </row>
    <row r="201" ht="15.75" customHeight="1">
      <c r="A201" s="67"/>
      <c r="G201" s="68"/>
      <c r="L201" s="4"/>
      <c r="M201" s="4"/>
      <c r="N201" s="4"/>
      <c r="O201" s="4"/>
      <c r="P201" s="4"/>
      <c r="Q201" s="4"/>
      <c r="R201" s="4"/>
      <c r="S201" s="4"/>
      <c r="T201" s="4"/>
      <c r="U201" s="4"/>
      <c r="V201" s="4"/>
      <c r="W201" s="4"/>
      <c r="X201" s="4"/>
      <c r="Y201" s="4"/>
    </row>
    <row r="202" ht="15.75" customHeight="1">
      <c r="A202" s="67"/>
      <c r="G202" s="68"/>
      <c r="L202" s="4"/>
      <c r="M202" s="4"/>
      <c r="N202" s="4"/>
      <c r="O202" s="4"/>
      <c r="P202" s="4"/>
      <c r="Q202" s="4"/>
      <c r="R202" s="4"/>
      <c r="S202" s="4"/>
      <c r="T202" s="4"/>
      <c r="U202" s="4"/>
      <c r="V202" s="4"/>
      <c r="W202" s="4"/>
      <c r="X202" s="4"/>
      <c r="Y202" s="4"/>
    </row>
    <row r="203" ht="15.75" customHeight="1">
      <c r="A203" s="67"/>
      <c r="G203" s="68"/>
      <c r="L203" s="4"/>
      <c r="M203" s="4"/>
      <c r="N203" s="4"/>
      <c r="O203" s="4"/>
      <c r="P203" s="4"/>
      <c r="Q203" s="4"/>
      <c r="R203" s="4"/>
      <c r="S203" s="4"/>
      <c r="T203" s="4"/>
      <c r="U203" s="4"/>
      <c r="V203" s="4"/>
      <c r="W203" s="4"/>
      <c r="X203" s="4"/>
      <c r="Y203" s="4"/>
    </row>
    <row r="204" ht="15.75" customHeight="1">
      <c r="A204" s="67"/>
      <c r="G204" s="68"/>
      <c r="L204" s="4"/>
      <c r="M204" s="4"/>
      <c r="N204" s="4"/>
      <c r="O204" s="4"/>
      <c r="P204" s="4"/>
      <c r="Q204" s="4"/>
      <c r="R204" s="4"/>
      <c r="S204" s="4"/>
      <c r="T204" s="4"/>
      <c r="U204" s="4"/>
      <c r="V204" s="4"/>
      <c r="W204" s="4"/>
      <c r="X204" s="4"/>
      <c r="Y204" s="4"/>
    </row>
    <row r="205" ht="15.75" customHeight="1">
      <c r="A205" s="67"/>
      <c r="G205" s="68"/>
      <c r="L205" s="4"/>
      <c r="M205" s="4"/>
      <c r="N205" s="4"/>
      <c r="O205" s="4"/>
      <c r="P205" s="4"/>
      <c r="Q205" s="4"/>
      <c r="R205" s="4"/>
      <c r="S205" s="4"/>
      <c r="T205" s="4"/>
      <c r="U205" s="4"/>
      <c r="V205" s="4"/>
      <c r="W205" s="4"/>
      <c r="X205" s="4"/>
      <c r="Y205" s="4"/>
    </row>
    <row r="206" ht="15.75" customHeight="1">
      <c r="A206" s="67"/>
      <c r="G206" s="68"/>
      <c r="L206" s="4"/>
      <c r="M206" s="4"/>
      <c r="N206" s="4"/>
      <c r="O206" s="4"/>
      <c r="P206" s="4"/>
      <c r="Q206" s="4"/>
      <c r="R206" s="4"/>
      <c r="S206" s="4"/>
      <c r="T206" s="4"/>
      <c r="U206" s="4"/>
      <c r="V206" s="4"/>
      <c r="W206" s="4"/>
      <c r="X206" s="4"/>
      <c r="Y206" s="4"/>
    </row>
    <row r="207" ht="15.75" customHeight="1">
      <c r="A207" s="67"/>
      <c r="G207" s="68"/>
      <c r="L207" s="4"/>
      <c r="M207" s="4"/>
      <c r="N207" s="4"/>
      <c r="O207" s="4"/>
      <c r="P207" s="4"/>
      <c r="Q207" s="4"/>
      <c r="R207" s="4"/>
      <c r="S207" s="4"/>
      <c r="T207" s="4"/>
      <c r="U207" s="4"/>
      <c r="V207" s="4"/>
      <c r="W207" s="4"/>
      <c r="X207" s="4"/>
      <c r="Y207" s="4"/>
    </row>
    <row r="208" ht="15.75" customHeight="1">
      <c r="A208" s="67"/>
      <c r="G208" s="68"/>
      <c r="L208" s="4"/>
      <c r="M208" s="4"/>
      <c r="N208" s="4"/>
      <c r="O208" s="4"/>
      <c r="P208" s="4"/>
      <c r="Q208" s="4"/>
      <c r="R208" s="4"/>
      <c r="S208" s="4"/>
      <c r="T208" s="4"/>
      <c r="U208" s="4"/>
      <c r="V208" s="4"/>
      <c r="W208" s="4"/>
      <c r="X208" s="4"/>
      <c r="Y208" s="4"/>
    </row>
    <row r="209" ht="15.75" customHeight="1">
      <c r="A209" s="67"/>
      <c r="G209" s="68"/>
      <c r="L209" s="4"/>
      <c r="M209" s="4"/>
      <c r="N209" s="4"/>
      <c r="O209" s="4"/>
      <c r="P209" s="4"/>
      <c r="Q209" s="4"/>
      <c r="R209" s="4"/>
      <c r="S209" s="4"/>
      <c r="T209" s="4"/>
      <c r="U209" s="4"/>
      <c r="V209" s="4"/>
      <c r="W209" s="4"/>
      <c r="X209" s="4"/>
      <c r="Y209" s="4"/>
    </row>
    <row r="210" ht="15.75" customHeight="1">
      <c r="A210" s="67"/>
      <c r="G210" s="68"/>
      <c r="L210" s="4"/>
      <c r="M210" s="4"/>
      <c r="N210" s="4"/>
      <c r="O210" s="4"/>
      <c r="P210" s="4"/>
      <c r="Q210" s="4"/>
      <c r="R210" s="4"/>
      <c r="S210" s="4"/>
      <c r="T210" s="4"/>
      <c r="U210" s="4"/>
      <c r="V210" s="4"/>
      <c r="W210" s="4"/>
      <c r="X210" s="4"/>
      <c r="Y210" s="4"/>
    </row>
    <row r="211" ht="15.75" customHeight="1">
      <c r="A211" s="67"/>
      <c r="G211" s="68"/>
      <c r="L211" s="4"/>
      <c r="M211" s="4"/>
      <c r="N211" s="4"/>
      <c r="O211" s="4"/>
      <c r="P211" s="4"/>
      <c r="Q211" s="4"/>
      <c r="R211" s="4"/>
      <c r="S211" s="4"/>
      <c r="T211" s="4"/>
      <c r="U211" s="4"/>
      <c r="V211" s="4"/>
      <c r="W211" s="4"/>
      <c r="X211" s="4"/>
      <c r="Y211" s="4"/>
    </row>
    <row r="212" ht="15.75" customHeight="1">
      <c r="A212" s="67"/>
      <c r="G212" s="68"/>
      <c r="L212" s="4"/>
      <c r="M212" s="4"/>
      <c r="N212" s="4"/>
      <c r="O212" s="4"/>
      <c r="P212" s="4"/>
      <c r="Q212" s="4"/>
      <c r="R212" s="4"/>
      <c r="S212" s="4"/>
      <c r="T212" s="4"/>
      <c r="U212" s="4"/>
      <c r="V212" s="4"/>
      <c r="W212" s="4"/>
      <c r="X212" s="4"/>
      <c r="Y212" s="4"/>
    </row>
    <row r="213" ht="15.75" customHeight="1">
      <c r="A213" s="67"/>
      <c r="G213" s="68"/>
      <c r="L213" s="4"/>
      <c r="M213" s="4"/>
      <c r="N213" s="4"/>
      <c r="O213" s="4"/>
      <c r="P213" s="4"/>
      <c r="Q213" s="4"/>
      <c r="R213" s="4"/>
      <c r="S213" s="4"/>
      <c r="T213" s="4"/>
      <c r="U213" s="4"/>
      <c r="V213" s="4"/>
      <c r="W213" s="4"/>
      <c r="X213" s="4"/>
      <c r="Y213" s="4"/>
    </row>
    <row r="214" ht="15.75" customHeight="1">
      <c r="A214" s="67"/>
      <c r="G214" s="68"/>
      <c r="L214" s="4"/>
      <c r="M214" s="4"/>
      <c r="N214" s="4"/>
      <c r="O214" s="4"/>
      <c r="P214" s="4"/>
      <c r="Q214" s="4"/>
      <c r="R214" s="4"/>
      <c r="S214" s="4"/>
      <c r="T214" s="4"/>
      <c r="U214" s="4"/>
      <c r="V214" s="4"/>
      <c r="W214" s="4"/>
      <c r="X214" s="4"/>
      <c r="Y214" s="4"/>
    </row>
    <row r="215" ht="15.75" customHeight="1">
      <c r="A215" s="67"/>
      <c r="G215" s="68"/>
      <c r="L215" s="4"/>
      <c r="M215" s="4"/>
      <c r="N215" s="4"/>
      <c r="O215" s="4"/>
      <c r="P215" s="4"/>
      <c r="Q215" s="4"/>
      <c r="R215" s="4"/>
      <c r="S215" s="4"/>
      <c r="T215" s="4"/>
      <c r="U215" s="4"/>
      <c r="V215" s="4"/>
      <c r="W215" s="4"/>
      <c r="X215" s="4"/>
      <c r="Y215" s="4"/>
    </row>
    <row r="216" ht="15.75" customHeight="1">
      <c r="A216" s="67"/>
      <c r="G216" s="68"/>
      <c r="L216" s="4"/>
      <c r="M216" s="4"/>
      <c r="N216" s="4"/>
      <c r="O216" s="4"/>
      <c r="P216" s="4"/>
      <c r="Q216" s="4"/>
      <c r="R216" s="4"/>
      <c r="S216" s="4"/>
      <c r="T216" s="4"/>
      <c r="U216" s="4"/>
      <c r="V216" s="4"/>
      <c r="W216" s="4"/>
      <c r="X216" s="4"/>
      <c r="Y216" s="4"/>
    </row>
    <row r="217" ht="15.75" customHeight="1">
      <c r="A217" s="67"/>
      <c r="G217" s="68"/>
      <c r="L217" s="4"/>
      <c r="M217" s="4"/>
      <c r="N217" s="4"/>
      <c r="O217" s="4"/>
      <c r="P217" s="4"/>
      <c r="Q217" s="4"/>
      <c r="R217" s="4"/>
      <c r="S217" s="4"/>
      <c r="T217" s="4"/>
      <c r="U217" s="4"/>
      <c r="V217" s="4"/>
      <c r="W217" s="4"/>
      <c r="X217" s="4"/>
      <c r="Y217" s="4"/>
    </row>
    <row r="218" ht="15.75" customHeight="1">
      <c r="A218" s="67"/>
      <c r="G218" s="68"/>
      <c r="L218" s="4"/>
      <c r="M218" s="4"/>
      <c r="N218" s="4"/>
      <c r="O218" s="4"/>
      <c r="P218" s="4"/>
      <c r="Q218" s="4"/>
      <c r="R218" s="4"/>
      <c r="S218" s="4"/>
      <c r="T218" s="4"/>
      <c r="U218" s="4"/>
      <c r="V218" s="4"/>
      <c r="W218" s="4"/>
      <c r="X218" s="4"/>
      <c r="Y218" s="4"/>
    </row>
    <row r="219" ht="15.75" customHeight="1">
      <c r="A219" s="67"/>
      <c r="G219" s="68"/>
      <c r="L219" s="4"/>
      <c r="M219" s="4"/>
      <c r="N219" s="4"/>
      <c r="O219" s="4"/>
      <c r="P219" s="4"/>
      <c r="Q219" s="4"/>
      <c r="R219" s="4"/>
      <c r="S219" s="4"/>
      <c r="T219" s="4"/>
      <c r="U219" s="4"/>
      <c r="V219" s="4"/>
      <c r="W219" s="4"/>
      <c r="X219" s="4"/>
      <c r="Y219" s="4"/>
    </row>
    <row r="220" ht="15.75" customHeight="1">
      <c r="A220" s="67"/>
      <c r="G220" s="68"/>
      <c r="L220" s="4"/>
      <c r="M220" s="4"/>
      <c r="N220" s="4"/>
      <c r="O220" s="4"/>
      <c r="P220" s="4"/>
      <c r="Q220" s="4"/>
      <c r="R220" s="4"/>
      <c r="S220" s="4"/>
      <c r="T220" s="4"/>
      <c r="U220" s="4"/>
      <c r="V220" s="4"/>
      <c r="W220" s="4"/>
      <c r="X220" s="4"/>
      <c r="Y220" s="4"/>
    </row>
    <row r="221" ht="15.75" customHeight="1">
      <c r="A221" s="67"/>
      <c r="G221" s="68"/>
      <c r="L221" s="4"/>
      <c r="M221" s="4"/>
      <c r="N221" s="4"/>
      <c r="O221" s="4"/>
      <c r="P221" s="4"/>
      <c r="Q221" s="4"/>
      <c r="R221" s="4"/>
      <c r="S221" s="4"/>
      <c r="T221" s="4"/>
      <c r="U221" s="4"/>
      <c r="V221" s="4"/>
      <c r="W221" s="4"/>
      <c r="X221" s="4"/>
      <c r="Y221" s="4"/>
    </row>
    <row r="222" ht="15.75" customHeight="1">
      <c r="A222" s="67"/>
      <c r="G222" s="68"/>
      <c r="L222" s="4"/>
      <c r="M222" s="4"/>
      <c r="N222" s="4"/>
      <c r="O222" s="4"/>
      <c r="P222" s="4"/>
      <c r="Q222" s="4"/>
      <c r="R222" s="4"/>
      <c r="S222" s="4"/>
      <c r="T222" s="4"/>
      <c r="U222" s="4"/>
      <c r="V222" s="4"/>
      <c r="W222" s="4"/>
      <c r="X222" s="4"/>
      <c r="Y222" s="4"/>
    </row>
    <row r="223" ht="15.75" customHeight="1">
      <c r="A223" s="67"/>
      <c r="G223" s="68"/>
      <c r="L223" s="4"/>
      <c r="M223" s="4"/>
      <c r="N223" s="4"/>
      <c r="O223" s="4"/>
      <c r="P223" s="4"/>
      <c r="Q223" s="4"/>
      <c r="R223" s="4"/>
      <c r="S223" s="4"/>
      <c r="T223" s="4"/>
      <c r="U223" s="4"/>
      <c r="V223" s="4"/>
      <c r="W223" s="4"/>
      <c r="X223" s="4"/>
      <c r="Y223" s="4"/>
    </row>
    <row r="224" ht="15.75" customHeight="1">
      <c r="A224" s="67"/>
      <c r="G224" s="68"/>
      <c r="L224" s="4"/>
      <c r="M224" s="4"/>
      <c r="N224" s="4"/>
      <c r="O224" s="4"/>
      <c r="P224" s="4"/>
      <c r="Q224" s="4"/>
      <c r="R224" s="4"/>
      <c r="S224" s="4"/>
      <c r="T224" s="4"/>
      <c r="U224" s="4"/>
      <c r="V224" s="4"/>
      <c r="W224" s="4"/>
      <c r="X224" s="4"/>
      <c r="Y224" s="4"/>
    </row>
    <row r="225" ht="15.75" customHeight="1">
      <c r="A225" s="67"/>
      <c r="G225" s="68"/>
      <c r="L225" s="4"/>
      <c r="M225" s="4"/>
      <c r="N225" s="4"/>
      <c r="O225" s="4"/>
      <c r="P225" s="4"/>
      <c r="Q225" s="4"/>
      <c r="R225" s="4"/>
      <c r="S225" s="4"/>
      <c r="T225" s="4"/>
      <c r="U225" s="4"/>
      <c r="V225" s="4"/>
      <c r="W225" s="4"/>
      <c r="X225" s="4"/>
      <c r="Y225" s="4"/>
    </row>
    <row r="226" ht="15.75" customHeight="1">
      <c r="A226" s="67"/>
      <c r="G226" s="68"/>
      <c r="L226" s="4"/>
      <c r="M226" s="4"/>
      <c r="N226" s="4"/>
      <c r="O226" s="4"/>
      <c r="P226" s="4"/>
      <c r="Q226" s="4"/>
      <c r="R226" s="4"/>
      <c r="S226" s="4"/>
      <c r="T226" s="4"/>
      <c r="U226" s="4"/>
      <c r="V226" s="4"/>
      <c r="W226" s="4"/>
      <c r="X226" s="4"/>
      <c r="Y226" s="4"/>
    </row>
    <row r="227" ht="15.75" customHeight="1">
      <c r="A227" s="67"/>
      <c r="G227" s="68"/>
      <c r="L227" s="4"/>
      <c r="M227" s="4"/>
      <c r="N227" s="4"/>
      <c r="O227" s="4"/>
      <c r="P227" s="4"/>
      <c r="Q227" s="4"/>
      <c r="R227" s="4"/>
      <c r="S227" s="4"/>
      <c r="T227" s="4"/>
      <c r="U227" s="4"/>
      <c r="V227" s="4"/>
      <c r="W227" s="4"/>
      <c r="X227" s="4"/>
      <c r="Y227" s="4"/>
    </row>
    <row r="228" ht="15.75" customHeight="1">
      <c r="A228" s="67"/>
      <c r="G228" s="68"/>
      <c r="L228" s="4"/>
      <c r="M228" s="4"/>
      <c r="N228" s="4"/>
      <c r="O228" s="4"/>
      <c r="P228" s="4"/>
      <c r="Q228" s="4"/>
      <c r="R228" s="4"/>
      <c r="S228" s="4"/>
      <c r="T228" s="4"/>
      <c r="U228" s="4"/>
      <c r="V228" s="4"/>
      <c r="W228" s="4"/>
      <c r="X228" s="4"/>
      <c r="Y228" s="4"/>
    </row>
    <row r="229" ht="15.75" customHeight="1">
      <c r="A229" s="67"/>
      <c r="G229" s="68"/>
      <c r="L229" s="4"/>
      <c r="M229" s="4"/>
      <c r="N229" s="4"/>
      <c r="O229" s="4"/>
      <c r="P229" s="4"/>
      <c r="Q229" s="4"/>
      <c r="R229" s="4"/>
      <c r="S229" s="4"/>
      <c r="T229" s="4"/>
      <c r="U229" s="4"/>
      <c r="V229" s="4"/>
      <c r="W229" s="4"/>
      <c r="X229" s="4"/>
      <c r="Y229" s="4"/>
    </row>
    <row r="230" ht="15.75" customHeight="1">
      <c r="A230" s="67"/>
      <c r="G230" s="68"/>
      <c r="L230" s="4"/>
      <c r="M230" s="4"/>
      <c r="N230" s="4"/>
      <c r="O230" s="4"/>
      <c r="P230" s="4"/>
      <c r="Q230" s="4"/>
      <c r="R230" s="4"/>
      <c r="S230" s="4"/>
      <c r="T230" s="4"/>
      <c r="U230" s="4"/>
      <c r="V230" s="4"/>
      <c r="W230" s="4"/>
      <c r="X230" s="4"/>
      <c r="Y230" s="4"/>
    </row>
    <row r="231" ht="15.75" customHeight="1">
      <c r="A231" s="67"/>
      <c r="G231" s="68"/>
      <c r="L231" s="4"/>
      <c r="M231" s="4"/>
      <c r="N231" s="4"/>
      <c r="O231" s="4"/>
      <c r="P231" s="4"/>
      <c r="Q231" s="4"/>
      <c r="R231" s="4"/>
      <c r="S231" s="4"/>
      <c r="T231" s="4"/>
      <c r="U231" s="4"/>
      <c r="V231" s="4"/>
      <c r="W231" s="4"/>
      <c r="X231" s="4"/>
      <c r="Y231" s="4"/>
    </row>
    <row r="232" ht="15.75" customHeight="1">
      <c r="A232" s="67"/>
      <c r="G232" s="68"/>
      <c r="L232" s="4"/>
      <c r="M232" s="4"/>
      <c r="N232" s="4"/>
      <c r="O232" s="4"/>
      <c r="P232" s="4"/>
      <c r="Q232" s="4"/>
      <c r="R232" s="4"/>
      <c r="S232" s="4"/>
      <c r="T232" s="4"/>
      <c r="U232" s="4"/>
      <c r="V232" s="4"/>
      <c r="W232" s="4"/>
      <c r="X232" s="4"/>
      <c r="Y232" s="4"/>
    </row>
    <row r="233" ht="15.75" customHeight="1">
      <c r="A233" s="67"/>
      <c r="G233" s="68"/>
      <c r="L233" s="4"/>
      <c r="M233" s="4"/>
      <c r="N233" s="4"/>
      <c r="O233" s="4"/>
      <c r="P233" s="4"/>
      <c r="Q233" s="4"/>
      <c r="R233" s="4"/>
      <c r="S233" s="4"/>
      <c r="T233" s="4"/>
      <c r="U233" s="4"/>
      <c r="V233" s="4"/>
      <c r="W233" s="4"/>
      <c r="X233" s="4"/>
      <c r="Y233" s="4"/>
    </row>
    <row r="234" ht="15.75" customHeight="1">
      <c r="A234" s="67"/>
      <c r="G234" s="68"/>
      <c r="L234" s="4"/>
      <c r="M234" s="4"/>
      <c r="N234" s="4"/>
      <c r="O234" s="4"/>
      <c r="P234" s="4"/>
      <c r="Q234" s="4"/>
      <c r="R234" s="4"/>
      <c r="S234" s="4"/>
      <c r="T234" s="4"/>
      <c r="U234" s="4"/>
      <c r="V234" s="4"/>
      <c r="W234" s="4"/>
      <c r="X234" s="4"/>
      <c r="Y234" s="4"/>
    </row>
    <row r="235" ht="15.75" customHeight="1">
      <c r="A235" s="67"/>
      <c r="G235" s="68"/>
      <c r="L235" s="4"/>
      <c r="M235" s="4"/>
      <c r="N235" s="4"/>
      <c r="O235" s="4"/>
      <c r="P235" s="4"/>
      <c r="Q235" s="4"/>
      <c r="R235" s="4"/>
      <c r="S235" s="4"/>
      <c r="T235" s="4"/>
      <c r="U235" s="4"/>
      <c r="V235" s="4"/>
      <c r="W235" s="4"/>
      <c r="X235" s="4"/>
      <c r="Y235" s="4"/>
    </row>
    <row r="236" ht="15.75" customHeight="1">
      <c r="A236" s="67"/>
      <c r="G236" s="68"/>
      <c r="M236" s="68"/>
    </row>
    <row r="237" ht="15.75" customHeight="1">
      <c r="A237" s="67"/>
      <c r="G237" s="68"/>
      <c r="M237" s="68"/>
    </row>
    <row r="238" ht="15.75" customHeight="1">
      <c r="A238" s="67"/>
      <c r="G238" s="68"/>
      <c r="M238" s="68"/>
    </row>
    <row r="239" ht="15.75" customHeight="1">
      <c r="A239" s="67"/>
      <c r="G239" s="68"/>
      <c r="M239" s="68"/>
    </row>
    <row r="240" ht="15.75" customHeight="1">
      <c r="A240" s="67"/>
      <c r="G240" s="68"/>
      <c r="M240" s="68"/>
    </row>
    <row r="241" ht="15.75" customHeight="1">
      <c r="A241" s="67"/>
      <c r="G241" s="68"/>
      <c r="M241" s="68"/>
    </row>
    <row r="242" ht="15.75" customHeight="1">
      <c r="A242" s="67"/>
      <c r="G242" s="68"/>
      <c r="M242" s="68"/>
    </row>
    <row r="243" ht="15.75" customHeight="1">
      <c r="A243" s="67"/>
      <c r="G243" s="68"/>
      <c r="M243" s="68"/>
    </row>
    <row r="244" ht="15.75" customHeight="1">
      <c r="A244" s="67"/>
      <c r="G244" s="68"/>
      <c r="M244" s="68"/>
    </row>
    <row r="245" ht="15.75" customHeight="1">
      <c r="A245" s="67"/>
      <c r="G245" s="68"/>
      <c r="M245" s="68"/>
    </row>
    <row r="246" ht="15.75" customHeight="1">
      <c r="A246" s="67"/>
      <c r="G246" s="68"/>
      <c r="M246" s="68"/>
    </row>
    <row r="247" ht="15.75" customHeight="1">
      <c r="A247" s="67"/>
      <c r="G247" s="68"/>
      <c r="M247" s="68"/>
    </row>
    <row r="248" ht="15.75" customHeight="1">
      <c r="A248" s="67"/>
      <c r="G248" s="68"/>
      <c r="M248" s="68"/>
    </row>
    <row r="249" ht="15.75" customHeight="1">
      <c r="A249" s="67"/>
      <c r="G249" s="68"/>
      <c r="M249" s="68"/>
    </row>
    <row r="250" ht="15.75" customHeight="1">
      <c r="A250" s="67"/>
      <c r="G250" s="68"/>
      <c r="M250" s="68"/>
    </row>
    <row r="251" ht="15.75" customHeight="1">
      <c r="A251" s="67"/>
      <c r="G251" s="68"/>
      <c r="M251" s="68"/>
    </row>
    <row r="252" ht="15.75" customHeight="1">
      <c r="A252" s="67"/>
      <c r="G252" s="68"/>
      <c r="M252" s="68"/>
    </row>
    <row r="253" ht="15.75" customHeight="1">
      <c r="A253" s="67"/>
      <c r="G253" s="68"/>
      <c r="M253" s="68"/>
    </row>
    <row r="254" ht="15.75" customHeight="1">
      <c r="A254" s="67"/>
      <c r="G254" s="68"/>
      <c r="M254" s="68"/>
    </row>
    <row r="255" ht="15.75" customHeight="1">
      <c r="A255" s="67"/>
      <c r="G255" s="68"/>
      <c r="M255" s="68"/>
    </row>
    <row r="256" ht="15.75" customHeight="1">
      <c r="A256" s="67"/>
      <c r="G256" s="68"/>
      <c r="M256" s="68"/>
    </row>
    <row r="257" ht="15.75" customHeight="1">
      <c r="A257" s="67"/>
      <c r="G257" s="68"/>
      <c r="M257" s="68"/>
    </row>
    <row r="258" ht="15.75" customHeight="1">
      <c r="A258" s="67"/>
      <c r="G258" s="68"/>
      <c r="M258" s="68"/>
    </row>
    <row r="259" ht="15.75" customHeight="1">
      <c r="A259" s="67"/>
      <c r="G259" s="68"/>
      <c r="M259" s="68"/>
    </row>
    <row r="260" ht="15.75" customHeight="1">
      <c r="A260" s="67"/>
      <c r="G260" s="68"/>
      <c r="M260" s="68"/>
    </row>
    <row r="261" ht="15.75" customHeight="1">
      <c r="A261" s="67"/>
      <c r="G261" s="68"/>
      <c r="M261" s="68"/>
    </row>
    <row r="262" ht="15.75" customHeight="1">
      <c r="A262" s="67"/>
      <c r="G262" s="68"/>
      <c r="M262" s="68"/>
    </row>
    <row r="263" ht="15.75" customHeight="1">
      <c r="A263" s="67"/>
      <c r="G263" s="68"/>
      <c r="M263" s="68"/>
    </row>
    <row r="264" ht="15.75" customHeight="1">
      <c r="A264" s="67"/>
      <c r="G264" s="68"/>
      <c r="M264" s="68"/>
    </row>
    <row r="265" ht="15.75" customHeight="1">
      <c r="A265" s="67"/>
      <c r="G265" s="68"/>
      <c r="M265" s="68"/>
    </row>
    <row r="266" ht="15.75" customHeight="1">
      <c r="A266" s="67"/>
      <c r="G266" s="68"/>
      <c r="M266" s="68"/>
    </row>
    <row r="267" ht="15.75" customHeight="1">
      <c r="A267" s="67"/>
      <c r="G267" s="68"/>
      <c r="M267" s="68"/>
    </row>
    <row r="268" ht="15.75" customHeight="1">
      <c r="A268" s="67"/>
      <c r="G268" s="68"/>
      <c r="M268" s="68"/>
    </row>
    <row r="269" ht="15.75" customHeight="1">
      <c r="A269" s="67"/>
      <c r="G269" s="68"/>
      <c r="M269" s="68"/>
    </row>
    <row r="270" ht="15.75" customHeight="1">
      <c r="A270" s="67"/>
      <c r="G270" s="68"/>
      <c r="M270" s="68"/>
    </row>
    <row r="271" ht="15.75" customHeight="1">
      <c r="A271" s="67"/>
      <c r="G271" s="68"/>
      <c r="M271" s="68"/>
    </row>
    <row r="272" ht="15.75" customHeight="1">
      <c r="A272" s="67"/>
      <c r="G272" s="68"/>
      <c r="M272" s="68"/>
    </row>
    <row r="273" ht="15.75" customHeight="1">
      <c r="A273" s="67"/>
      <c r="G273" s="68"/>
      <c r="M273" s="68"/>
    </row>
    <row r="274" ht="15.75" customHeight="1">
      <c r="A274" s="67"/>
      <c r="G274" s="68"/>
      <c r="M274" s="68"/>
    </row>
    <row r="275" ht="15.75" customHeight="1">
      <c r="A275" s="67"/>
      <c r="G275" s="68"/>
      <c r="M275" s="68"/>
    </row>
    <row r="276" ht="15.75" customHeight="1">
      <c r="A276" s="67"/>
      <c r="G276" s="68"/>
      <c r="M276" s="68"/>
    </row>
    <row r="277" ht="15.75" customHeight="1">
      <c r="A277" s="67"/>
      <c r="G277" s="68"/>
      <c r="M277" s="68"/>
    </row>
    <row r="278" ht="15.75" customHeight="1">
      <c r="A278" s="67"/>
      <c r="G278" s="68"/>
      <c r="M278" s="68"/>
    </row>
    <row r="279" ht="15.75" customHeight="1">
      <c r="A279" s="67"/>
      <c r="G279" s="68"/>
      <c r="M279" s="68"/>
    </row>
    <row r="280" ht="15.75" customHeight="1">
      <c r="A280" s="67"/>
      <c r="G280" s="68"/>
      <c r="M280" s="68"/>
    </row>
    <row r="281" ht="15.75" customHeight="1">
      <c r="A281" s="67"/>
      <c r="G281" s="68"/>
      <c r="M281" s="68"/>
    </row>
    <row r="282" ht="15.75" customHeight="1">
      <c r="A282" s="67"/>
      <c r="G282" s="68"/>
      <c r="M282" s="68"/>
    </row>
    <row r="283" ht="15.75" customHeight="1">
      <c r="A283" s="67"/>
      <c r="G283" s="68"/>
      <c r="M283" s="68"/>
    </row>
    <row r="284" ht="15.75" customHeight="1">
      <c r="A284" s="67"/>
      <c r="G284" s="68"/>
      <c r="M284" s="68"/>
    </row>
    <row r="285" ht="15.75" customHeight="1">
      <c r="A285" s="67"/>
      <c r="G285" s="68"/>
      <c r="M285" s="68"/>
    </row>
    <row r="286" ht="15.75" customHeight="1">
      <c r="A286" s="67"/>
      <c r="G286" s="68"/>
      <c r="M286" s="68"/>
    </row>
    <row r="287" ht="15.75" customHeight="1">
      <c r="A287" s="67"/>
      <c r="G287" s="68"/>
      <c r="M287" s="68"/>
    </row>
    <row r="288" ht="15.75" customHeight="1">
      <c r="A288" s="67"/>
      <c r="G288" s="68"/>
      <c r="M288" s="68"/>
    </row>
    <row r="289" ht="15.75" customHeight="1">
      <c r="A289" s="67"/>
      <c r="G289" s="68"/>
      <c r="M289" s="68"/>
    </row>
    <row r="290" ht="15.75" customHeight="1">
      <c r="A290" s="67"/>
      <c r="G290" s="68"/>
      <c r="M290" s="68"/>
    </row>
    <row r="291" ht="15.75" customHeight="1">
      <c r="A291" s="67"/>
      <c r="G291" s="68"/>
      <c r="M291" s="68"/>
    </row>
    <row r="292" ht="15.75" customHeight="1">
      <c r="A292" s="67"/>
      <c r="G292" s="68"/>
      <c r="M292" s="68"/>
    </row>
    <row r="293" ht="15.75" customHeight="1">
      <c r="A293" s="67"/>
      <c r="G293" s="68"/>
      <c r="M293" s="68"/>
    </row>
    <row r="294" ht="15.75" customHeight="1">
      <c r="A294" s="67"/>
      <c r="G294" s="68"/>
      <c r="M294" s="68"/>
    </row>
    <row r="295" ht="15.75" customHeight="1">
      <c r="A295" s="67"/>
      <c r="G295" s="68"/>
      <c r="M295" s="68"/>
    </row>
    <row r="296" ht="15.75" customHeight="1">
      <c r="A296" s="67"/>
      <c r="G296" s="68"/>
      <c r="M296" s="68"/>
    </row>
    <row r="297" ht="15.75" customHeight="1">
      <c r="A297" s="67"/>
      <c r="G297" s="68"/>
      <c r="M297" s="68"/>
    </row>
    <row r="298" ht="15.75" customHeight="1">
      <c r="A298" s="67"/>
      <c r="G298" s="68"/>
      <c r="M298" s="68"/>
    </row>
    <row r="299" ht="15.75" customHeight="1">
      <c r="A299" s="67"/>
      <c r="G299" s="68"/>
      <c r="M299" s="68"/>
    </row>
    <row r="300" ht="15.75" customHeight="1">
      <c r="A300" s="67"/>
      <c r="G300" s="68"/>
      <c r="M300" s="68"/>
    </row>
    <row r="301" ht="15.75" customHeight="1">
      <c r="A301" s="67"/>
      <c r="G301" s="68"/>
      <c r="M301" s="68"/>
    </row>
    <row r="302" ht="15.75" customHeight="1">
      <c r="A302" s="67"/>
      <c r="G302" s="68"/>
      <c r="M302" s="68"/>
    </row>
    <row r="303" ht="15.75" customHeight="1">
      <c r="A303" s="67"/>
      <c r="G303" s="68"/>
      <c r="M303" s="68"/>
    </row>
    <row r="304" ht="15.75" customHeight="1">
      <c r="A304" s="67"/>
      <c r="G304" s="68"/>
      <c r="M304" s="68"/>
    </row>
    <row r="305" ht="15.75" customHeight="1">
      <c r="A305" s="67"/>
      <c r="G305" s="68"/>
      <c r="M305" s="68"/>
    </row>
    <row r="306" ht="15.75" customHeight="1">
      <c r="A306" s="67"/>
      <c r="G306" s="68"/>
      <c r="M306" s="68"/>
    </row>
    <row r="307" ht="15.75" customHeight="1">
      <c r="A307" s="67"/>
      <c r="G307" s="68"/>
      <c r="M307" s="68"/>
    </row>
    <row r="308" ht="15.75" customHeight="1">
      <c r="A308" s="67"/>
      <c r="G308" s="68"/>
      <c r="M308" s="68"/>
    </row>
    <row r="309" ht="15.75" customHeight="1">
      <c r="A309" s="67"/>
      <c r="G309" s="68"/>
      <c r="M309" s="68"/>
    </row>
    <row r="310" ht="15.75" customHeight="1">
      <c r="A310" s="67"/>
      <c r="G310" s="68"/>
      <c r="M310" s="68"/>
    </row>
    <row r="311" ht="15.75" customHeight="1">
      <c r="A311" s="67"/>
      <c r="G311" s="68"/>
      <c r="M311" s="68"/>
    </row>
    <row r="312" ht="15.75" customHeight="1">
      <c r="A312" s="67"/>
      <c r="G312" s="68"/>
      <c r="M312" s="68"/>
    </row>
    <row r="313" ht="15.75" customHeight="1">
      <c r="A313" s="67"/>
      <c r="G313" s="68"/>
      <c r="M313" s="68"/>
    </row>
    <row r="314" ht="15.75" customHeight="1">
      <c r="A314" s="67"/>
      <c r="G314" s="68"/>
      <c r="M314" s="68"/>
    </row>
    <row r="315" ht="15.75" customHeight="1">
      <c r="A315" s="67"/>
      <c r="G315" s="68"/>
      <c r="M315" s="68"/>
    </row>
    <row r="316" ht="15.75" customHeight="1">
      <c r="A316" s="67"/>
      <c r="G316" s="68"/>
      <c r="M316" s="68"/>
    </row>
    <row r="317" ht="15.75" customHeight="1">
      <c r="A317" s="67"/>
      <c r="G317" s="68"/>
      <c r="M317" s="68"/>
    </row>
    <row r="318" ht="15.75" customHeight="1">
      <c r="A318" s="67"/>
      <c r="G318" s="68"/>
      <c r="M318" s="68"/>
    </row>
    <row r="319" ht="15.75" customHeight="1">
      <c r="A319" s="67"/>
      <c r="G319" s="68"/>
      <c r="M319" s="68"/>
    </row>
    <row r="320" ht="15.75" customHeight="1">
      <c r="A320" s="67"/>
      <c r="G320" s="68"/>
      <c r="M320" s="68"/>
    </row>
    <row r="321" ht="15.75" customHeight="1">
      <c r="A321" s="67"/>
      <c r="G321" s="68"/>
      <c r="M321" s="68"/>
    </row>
    <row r="322" ht="15.75" customHeight="1">
      <c r="A322" s="67"/>
      <c r="G322" s="68"/>
      <c r="M322" s="68"/>
    </row>
    <row r="323" ht="15.75" customHeight="1">
      <c r="A323" s="67"/>
      <c r="G323" s="68"/>
      <c r="M323" s="68"/>
    </row>
    <row r="324" ht="15.75" customHeight="1">
      <c r="A324" s="67"/>
      <c r="G324" s="68"/>
      <c r="M324" s="68"/>
    </row>
    <row r="325" ht="15.75" customHeight="1">
      <c r="A325" s="67"/>
      <c r="G325" s="68"/>
      <c r="M325" s="68"/>
    </row>
    <row r="326" ht="15.75" customHeight="1">
      <c r="A326" s="67"/>
      <c r="G326" s="68"/>
      <c r="M326" s="68"/>
    </row>
    <row r="327" ht="15.75" customHeight="1">
      <c r="A327" s="67"/>
      <c r="G327" s="68"/>
      <c r="M327" s="68"/>
    </row>
    <row r="328" ht="15.75" customHeight="1">
      <c r="A328" s="67"/>
      <c r="G328" s="68"/>
      <c r="M328" s="68"/>
    </row>
    <row r="329" ht="15.75" customHeight="1">
      <c r="A329" s="67"/>
      <c r="G329" s="68"/>
      <c r="M329" s="68"/>
    </row>
    <row r="330" ht="15.75" customHeight="1">
      <c r="A330" s="67"/>
      <c r="G330" s="68"/>
      <c r="M330" s="68"/>
    </row>
    <row r="331" ht="15.75" customHeight="1">
      <c r="A331" s="67"/>
      <c r="G331" s="68"/>
      <c r="M331" s="68"/>
    </row>
    <row r="332" ht="15.75" customHeight="1">
      <c r="A332" s="67"/>
      <c r="G332" s="68"/>
      <c r="M332" s="68"/>
    </row>
    <row r="333" ht="15.75" customHeight="1">
      <c r="A333" s="67"/>
      <c r="G333" s="68"/>
      <c r="M333" s="68"/>
    </row>
    <row r="334" ht="15.75" customHeight="1">
      <c r="A334" s="67"/>
      <c r="G334" s="68"/>
      <c r="M334" s="68"/>
    </row>
    <row r="335" ht="15.75" customHeight="1">
      <c r="A335" s="67"/>
      <c r="G335" s="68"/>
      <c r="M335" s="68"/>
    </row>
    <row r="336" ht="15.75" customHeight="1">
      <c r="A336" s="67"/>
      <c r="G336" s="68"/>
      <c r="M336" s="68"/>
    </row>
    <row r="337" ht="15.75" customHeight="1">
      <c r="A337" s="67"/>
      <c r="G337" s="68"/>
      <c r="M337" s="68"/>
    </row>
    <row r="338" ht="15.75" customHeight="1">
      <c r="A338" s="67"/>
      <c r="G338" s="68"/>
      <c r="M338" s="68"/>
    </row>
    <row r="339" ht="15.75" customHeight="1">
      <c r="A339" s="67"/>
      <c r="G339" s="68"/>
      <c r="M339" s="68"/>
    </row>
    <row r="340" ht="15.75" customHeight="1">
      <c r="A340" s="67"/>
      <c r="G340" s="68"/>
      <c r="M340" s="68"/>
    </row>
    <row r="341" ht="15.75" customHeight="1">
      <c r="A341" s="67"/>
      <c r="G341" s="68"/>
      <c r="M341" s="68"/>
    </row>
    <row r="342" ht="15.75" customHeight="1">
      <c r="A342" s="67"/>
      <c r="G342" s="68"/>
      <c r="M342" s="68"/>
    </row>
    <row r="343" ht="15.75" customHeight="1">
      <c r="A343" s="67"/>
      <c r="G343" s="68"/>
      <c r="M343" s="68"/>
    </row>
    <row r="344" ht="15.75" customHeight="1">
      <c r="A344" s="67"/>
      <c r="G344" s="68"/>
      <c r="M344" s="68"/>
    </row>
    <row r="345" ht="15.75" customHeight="1">
      <c r="A345" s="67"/>
      <c r="G345" s="68"/>
      <c r="M345" s="68"/>
    </row>
    <row r="346" ht="15.75" customHeight="1">
      <c r="A346" s="67"/>
      <c r="G346" s="68"/>
      <c r="M346" s="68"/>
    </row>
    <row r="347" ht="15.75" customHeight="1">
      <c r="A347" s="67"/>
      <c r="G347" s="68"/>
      <c r="M347" s="68"/>
    </row>
    <row r="348" ht="15.75" customHeight="1">
      <c r="A348" s="67"/>
      <c r="G348" s="68"/>
      <c r="M348" s="68"/>
    </row>
    <row r="349" ht="15.75" customHeight="1">
      <c r="A349" s="67"/>
      <c r="G349" s="68"/>
      <c r="M349" s="68"/>
    </row>
    <row r="350" ht="15.75" customHeight="1">
      <c r="A350" s="67"/>
      <c r="G350" s="68"/>
      <c r="M350" s="68"/>
    </row>
    <row r="351" ht="15.75" customHeight="1">
      <c r="A351" s="67"/>
      <c r="G351" s="68"/>
      <c r="M351" s="68"/>
    </row>
    <row r="352" ht="15.75" customHeight="1">
      <c r="A352" s="67"/>
      <c r="G352" s="68"/>
      <c r="M352" s="68"/>
    </row>
    <row r="353" ht="15.75" customHeight="1">
      <c r="A353" s="67"/>
      <c r="G353" s="68"/>
      <c r="M353" s="68"/>
    </row>
    <row r="354" ht="15.75" customHeight="1">
      <c r="A354" s="67"/>
      <c r="G354" s="68"/>
      <c r="M354" s="68"/>
    </row>
    <row r="355" ht="15.75" customHeight="1">
      <c r="A355" s="67"/>
      <c r="G355" s="68"/>
      <c r="M355" s="68"/>
    </row>
    <row r="356" ht="15.75" customHeight="1">
      <c r="A356" s="67"/>
      <c r="G356" s="68"/>
      <c r="M356" s="68"/>
    </row>
    <row r="357" ht="15.75" customHeight="1">
      <c r="A357" s="67"/>
      <c r="G357" s="68"/>
      <c r="M357" s="68"/>
    </row>
    <row r="358" ht="15.75" customHeight="1">
      <c r="A358" s="67"/>
      <c r="G358" s="68"/>
      <c r="M358" s="68"/>
    </row>
    <row r="359" ht="15.75" customHeight="1">
      <c r="A359" s="67"/>
      <c r="G359" s="68"/>
      <c r="M359" s="68"/>
    </row>
    <row r="360" ht="15.75" customHeight="1">
      <c r="A360" s="67"/>
      <c r="G360" s="68"/>
      <c r="M360" s="68"/>
    </row>
    <row r="361" ht="15.75" customHeight="1">
      <c r="A361" s="67"/>
      <c r="G361" s="68"/>
      <c r="M361" s="68"/>
    </row>
    <row r="362" ht="15.75" customHeight="1">
      <c r="A362" s="67"/>
      <c r="G362" s="68"/>
      <c r="M362" s="68"/>
    </row>
    <row r="363" ht="15.75" customHeight="1">
      <c r="A363" s="67"/>
      <c r="G363" s="68"/>
      <c r="M363" s="68"/>
    </row>
    <row r="364" ht="15.75" customHeight="1">
      <c r="A364" s="67"/>
      <c r="G364" s="68"/>
      <c r="M364" s="68"/>
    </row>
    <row r="365" ht="15.75" customHeight="1">
      <c r="A365" s="67"/>
      <c r="G365" s="68"/>
      <c r="M365" s="68"/>
    </row>
    <row r="366" ht="15.75" customHeight="1">
      <c r="A366" s="67"/>
      <c r="G366" s="68"/>
      <c r="M366" s="68"/>
    </row>
    <row r="367" ht="15.75" customHeight="1">
      <c r="A367" s="67"/>
      <c r="G367" s="68"/>
      <c r="M367" s="68"/>
    </row>
    <row r="368" ht="15.75" customHeight="1">
      <c r="A368" s="67"/>
      <c r="G368" s="68"/>
      <c r="M368" s="68"/>
    </row>
    <row r="369" ht="15.75" customHeight="1">
      <c r="A369" s="67"/>
      <c r="G369" s="68"/>
      <c r="M369" s="68"/>
    </row>
    <row r="370" ht="15.75" customHeight="1">
      <c r="A370" s="67"/>
      <c r="G370" s="68"/>
      <c r="M370" s="68"/>
    </row>
    <row r="371" ht="15.75" customHeight="1">
      <c r="A371" s="67"/>
      <c r="G371" s="68"/>
      <c r="M371" s="68"/>
    </row>
    <row r="372" ht="15.75" customHeight="1">
      <c r="A372" s="67"/>
      <c r="G372" s="68"/>
      <c r="M372" s="68"/>
    </row>
    <row r="373" ht="15.75" customHeight="1">
      <c r="A373" s="67"/>
      <c r="G373" s="68"/>
      <c r="M373" s="68"/>
    </row>
    <row r="374" ht="15.75" customHeight="1">
      <c r="A374" s="67"/>
      <c r="G374" s="68"/>
      <c r="M374" s="68"/>
    </row>
    <row r="375" ht="15.75" customHeight="1">
      <c r="A375" s="67"/>
      <c r="G375" s="68"/>
      <c r="M375" s="68"/>
    </row>
    <row r="376" ht="15.75" customHeight="1">
      <c r="A376" s="67"/>
      <c r="G376" s="68"/>
      <c r="M376" s="68"/>
    </row>
    <row r="377" ht="15.75" customHeight="1">
      <c r="A377" s="67"/>
      <c r="G377" s="68"/>
      <c r="M377" s="68"/>
    </row>
    <row r="378" ht="15.75" customHeight="1">
      <c r="A378" s="67"/>
      <c r="G378" s="68"/>
      <c r="M378" s="68"/>
    </row>
    <row r="379" ht="15.75" customHeight="1">
      <c r="A379" s="67"/>
      <c r="G379" s="68"/>
      <c r="M379" s="68"/>
    </row>
    <row r="380" ht="15.75" customHeight="1">
      <c r="A380" s="67"/>
      <c r="G380" s="68"/>
      <c r="M380" s="68"/>
    </row>
    <row r="381" ht="15.75" customHeight="1">
      <c r="A381" s="67"/>
      <c r="G381" s="68"/>
      <c r="M381" s="68"/>
    </row>
    <row r="382" ht="15.75" customHeight="1">
      <c r="A382" s="67"/>
      <c r="G382" s="68"/>
      <c r="M382" s="68"/>
    </row>
    <row r="383" ht="15.75" customHeight="1">
      <c r="A383" s="67"/>
      <c r="G383" s="68"/>
      <c r="M383" s="68"/>
    </row>
    <row r="384" ht="15.75" customHeight="1">
      <c r="A384" s="67"/>
      <c r="G384" s="68"/>
      <c r="M384" s="68"/>
    </row>
    <row r="385" ht="15.75" customHeight="1">
      <c r="A385" s="67"/>
      <c r="G385" s="68"/>
      <c r="M385" s="68"/>
    </row>
    <row r="386" ht="15.75" customHeight="1">
      <c r="A386" s="67"/>
      <c r="G386" s="68"/>
      <c r="M386" s="68"/>
    </row>
    <row r="387" ht="15.75" customHeight="1">
      <c r="A387" s="67"/>
      <c r="G387" s="68"/>
      <c r="M387" s="68"/>
    </row>
    <row r="388" ht="15.75" customHeight="1">
      <c r="A388" s="67"/>
      <c r="G388" s="68"/>
      <c r="M388" s="68"/>
    </row>
    <row r="389" ht="15.75" customHeight="1">
      <c r="A389" s="67"/>
      <c r="G389" s="68"/>
      <c r="M389" s="68"/>
    </row>
    <row r="390" ht="15.75" customHeight="1">
      <c r="A390" s="67"/>
      <c r="G390" s="68"/>
      <c r="M390" s="68"/>
    </row>
    <row r="391" ht="15.75" customHeight="1">
      <c r="A391" s="67"/>
      <c r="G391" s="68"/>
      <c r="M391" s="68"/>
    </row>
    <row r="392" ht="15.75" customHeight="1">
      <c r="A392" s="67"/>
      <c r="G392" s="68"/>
      <c r="M392" s="68"/>
    </row>
    <row r="393" ht="15.75" customHeight="1">
      <c r="A393" s="67"/>
      <c r="G393" s="68"/>
      <c r="M393" s="68"/>
    </row>
    <row r="394" ht="15.75" customHeight="1">
      <c r="A394" s="67"/>
      <c r="G394" s="68"/>
      <c r="M394" s="68"/>
    </row>
    <row r="395" ht="15.75" customHeight="1">
      <c r="A395" s="67"/>
      <c r="G395" s="68"/>
      <c r="M395" s="68"/>
    </row>
    <row r="396" ht="15.75" customHeight="1">
      <c r="A396" s="67"/>
      <c r="G396" s="68"/>
      <c r="M396" s="68"/>
    </row>
    <row r="397" ht="15.75" customHeight="1">
      <c r="A397" s="67"/>
      <c r="G397" s="68"/>
      <c r="M397" s="68"/>
    </row>
    <row r="398" ht="15.75" customHeight="1">
      <c r="A398" s="67"/>
      <c r="G398" s="68"/>
      <c r="M398" s="68"/>
    </row>
    <row r="399" ht="15.75" customHeight="1">
      <c r="A399" s="67"/>
      <c r="G399" s="68"/>
      <c r="M399" s="68"/>
    </row>
    <row r="400" ht="15.75" customHeight="1">
      <c r="A400" s="67"/>
      <c r="G400" s="68"/>
      <c r="M400" s="68"/>
    </row>
    <row r="401" ht="15.75" customHeight="1">
      <c r="A401" s="67"/>
      <c r="G401" s="68"/>
      <c r="M401" s="68"/>
    </row>
    <row r="402" ht="15.75" customHeight="1">
      <c r="A402" s="67"/>
      <c r="G402" s="68"/>
      <c r="M402" s="68"/>
    </row>
    <row r="403" ht="15.75" customHeight="1">
      <c r="A403" s="67"/>
      <c r="G403" s="68"/>
      <c r="M403" s="68"/>
    </row>
    <row r="404" ht="15.75" customHeight="1">
      <c r="A404" s="67"/>
      <c r="G404" s="68"/>
      <c r="M404" s="68"/>
    </row>
    <row r="405" ht="15.75" customHeight="1">
      <c r="A405" s="67"/>
      <c r="G405" s="68"/>
      <c r="M405" s="68"/>
    </row>
    <row r="406" ht="15.75" customHeight="1">
      <c r="A406" s="67"/>
      <c r="G406" s="68"/>
      <c r="M406" s="68"/>
    </row>
    <row r="407" ht="15.75" customHeight="1">
      <c r="A407" s="67"/>
      <c r="G407" s="68"/>
      <c r="M407" s="68"/>
    </row>
    <row r="408" ht="15.75" customHeight="1">
      <c r="A408" s="67"/>
      <c r="G408" s="68"/>
      <c r="M408" s="68"/>
    </row>
    <row r="409" ht="15.75" customHeight="1">
      <c r="A409" s="67"/>
      <c r="G409" s="68"/>
      <c r="M409" s="68"/>
    </row>
    <row r="410" ht="15.75" customHeight="1">
      <c r="A410" s="67"/>
      <c r="G410" s="68"/>
      <c r="M410" s="68"/>
    </row>
    <row r="411" ht="15.75" customHeight="1">
      <c r="A411" s="67"/>
      <c r="G411" s="68"/>
      <c r="M411" s="68"/>
    </row>
    <row r="412" ht="15.75" customHeight="1">
      <c r="A412" s="67"/>
      <c r="G412" s="68"/>
      <c r="M412" s="68"/>
    </row>
    <row r="413" ht="15.75" customHeight="1">
      <c r="A413" s="67"/>
      <c r="G413" s="68"/>
      <c r="M413" s="68"/>
    </row>
    <row r="414" ht="15.75" customHeight="1">
      <c r="A414" s="67"/>
      <c r="G414" s="68"/>
      <c r="M414" s="68"/>
    </row>
    <row r="415" ht="15.75" customHeight="1">
      <c r="A415" s="67"/>
      <c r="G415" s="68"/>
      <c r="M415" s="68"/>
    </row>
    <row r="416" ht="15.75" customHeight="1">
      <c r="A416" s="67"/>
      <c r="G416" s="68"/>
      <c r="M416" s="68"/>
    </row>
    <row r="417" ht="15.75" customHeight="1">
      <c r="A417" s="67"/>
      <c r="G417" s="68"/>
      <c r="M417" s="68"/>
    </row>
    <row r="418" ht="15.75" customHeight="1">
      <c r="A418" s="67"/>
      <c r="G418" s="68"/>
      <c r="M418" s="68"/>
    </row>
    <row r="419" ht="15.75" customHeight="1">
      <c r="A419" s="67"/>
      <c r="G419" s="68"/>
      <c r="M419" s="68"/>
    </row>
    <row r="420" ht="15.75" customHeight="1">
      <c r="A420" s="67"/>
      <c r="G420" s="68"/>
      <c r="M420" s="68"/>
    </row>
    <row r="421" ht="15.75" customHeight="1">
      <c r="A421" s="67"/>
      <c r="G421" s="68"/>
      <c r="M421" s="68"/>
    </row>
    <row r="422" ht="15.75" customHeight="1">
      <c r="A422" s="67"/>
      <c r="G422" s="68"/>
      <c r="M422" s="68"/>
    </row>
    <row r="423" ht="15.75" customHeight="1">
      <c r="A423" s="67"/>
      <c r="G423" s="68"/>
      <c r="M423" s="68"/>
    </row>
    <row r="424" ht="15.75" customHeight="1">
      <c r="A424" s="67"/>
      <c r="G424" s="68"/>
      <c r="M424" s="68"/>
    </row>
    <row r="425" ht="15.75" customHeight="1">
      <c r="A425" s="67"/>
      <c r="G425" s="68"/>
      <c r="M425" s="68"/>
    </row>
    <row r="426" ht="15.75" customHeight="1">
      <c r="A426" s="67"/>
      <c r="G426" s="68"/>
      <c r="M426" s="68"/>
    </row>
    <row r="427" ht="15.75" customHeight="1">
      <c r="A427" s="67"/>
      <c r="G427" s="68"/>
      <c r="M427" s="68"/>
    </row>
    <row r="428" ht="15.75" customHeight="1">
      <c r="A428" s="67"/>
      <c r="G428" s="68"/>
      <c r="M428" s="68"/>
    </row>
    <row r="429" ht="15.75" customHeight="1">
      <c r="A429" s="67"/>
      <c r="G429" s="68"/>
      <c r="M429" s="68"/>
    </row>
    <row r="430" ht="15.75" customHeight="1">
      <c r="A430" s="67"/>
      <c r="G430" s="68"/>
      <c r="M430" s="68"/>
    </row>
    <row r="431" ht="15.75" customHeight="1">
      <c r="A431" s="67"/>
      <c r="G431" s="68"/>
      <c r="M431" s="68"/>
    </row>
    <row r="432" ht="15.75" customHeight="1">
      <c r="A432" s="67"/>
      <c r="G432" s="68"/>
      <c r="M432" s="68"/>
    </row>
    <row r="433" ht="15.75" customHeight="1">
      <c r="A433" s="67"/>
      <c r="G433" s="68"/>
      <c r="M433" s="68"/>
    </row>
    <row r="434" ht="15.75" customHeight="1">
      <c r="A434" s="67"/>
      <c r="G434" s="68"/>
      <c r="M434" s="68"/>
    </row>
    <row r="435" ht="15.75" customHeight="1">
      <c r="A435" s="67"/>
      <c r="G435" s="68"/>
      <c r="M435" s="68"/>
    </row>
    <row r="436" ht="15.75" customHeight="1">
      <c r="A436" s="67"/>
      <c r="G436" s="68"/>
      <c r="M436" s="68"/>
    </row>
    <row r="437" ht="15.75" customHeight="1">
      <c r="A437" s="67"/>
      <c r="G437" s="68"/>
      <c r="M437" s="68"/>
    </row>
    <row r="438" ht="15.75" customHeight="1">
      <c r="A438" s="67"/>
      <c r="G438" s="68"/>
      <c r="M438" s="68"/>
    </row>
    <row r="439" ht="15.75" customHeight="1">
      <c r="A439" s="67"/>
      <c r="G439" s="68"/>
      <c r="M439" s="68"/>
    </row>
    <row r="440" ht="15.75" customHeight="1">
      <c r="A440" s="67"/>
      <c r="G440" s="68"/>
      <c r="M440" s="68"/>
    </row>
    <row r="441" ht="15.75" customHeight="1">
      <c r="A441" s="67"/>
      <c r="G441" s="68"/>
      <c r="M441" s="68"/>
    </row>
    <row r="442" ht="15.75" customHeight="1">
      <c r="A442" s="67"/>
      <c r="G442" s="68"/>
      <c r="M442" s="68"/>
    </row>
    <row r="443" ht="15.75" customHeight="1">
      <c r="A443" s="67"/>
      <c r="G443" s="68"/>
      <c r="M443" s="68"/>
    </row>
    <row r="444" ht="15.75" customHeight="1">
      <c r="A444" s="67"/>
      <c r="G444" s="68"/>
      <c r="M444" s="68"/>
    </row>
    <row r="445" ht="15.75" customHeight="1">
      <c r="A445" s="67"/>
      <c r="G445" s="68"/>
      <c r="M445" s="68"/>
    </row>
    <row r="446" ht="15.75" customHeight="1">
      <c r="A446" s="67"/>
      <c r="G446" s="68"/>
      <c r="M446" s="68"/>
    </row>
    <row r="447" ht="15.75" customHeight="1">
      <c r="A447" s="67"/>
      <c r="G447" s="68"/>
      <c r="M447" s="68"/>
    </row>
    <row r="448" ht="15.75" customHeight="1">
      <c r="A448" s="67"/>
      <c r="G448" s="68"/>
      <c r="M448" s="68"/>
    </row>
    <row r="449" ht="15.75" customHeight="1">
      <c r="A449" s="67"/>
      <c r="G449" s="68"/>
      <c r="M449" s="68"/>
    </row>
    <row r="450" ht="15.75" customHeight="1">
      <c r="A450" s="67"/>
      <c r="G450" s="68"/>
      <c r="M450" s="68"/>
    </row>
    <row r="451" ht="15.75" customHeight="1">
      <c r="A451" s="67"/>
      <c r="G451" s="68"/>
      <c r="M451" s="68"/>
    </row>
    <row r="452" ht="15.75" customHeight="1">
      <c r="A452" s="67"/>
      <c r="G452" s="68"/>
      <c r="M452" s="68"/>
    </row>
    <row r="453" ht="15.75" customHeight="1">
      <c r="A453" s="67"/>
      <c r="G453" s="68"/>
      <c r="M453" s="68"/>
    </row>
    <row r="454" ht="15.75" customHeight="1">
      <c r="A454" s="67"/>
      <c r="G454" s="68"/>
      <c r="M454" s="68"/>
    </row>
    <row r="455" ht="15.75" customHeight="1">
      <c r="A455" s="67"/>
      <c r="G455" s="68"/>
      <c r="M455" s="68"/>
    </row>
    <row r="456" ht="15.75" customHeight="1">
      <c r="A456" s="67"/>
      <c r="G456" s="68"/>
      <c r="M456" s="68"/>
    </row>
    <row r="457" ht="15.75" customHeight="1">
      <c r="A457" s="67"/>
      <c r="G457" s="68"/>
      <c r="M457" s="68"/>
    </row>
    <row r="458" ht="15.75" customHeight="1">
      <c r="A458" s="67"/>
      <c r="G458" s="68"/>
      <c r="M458" s="68"/>
    </row>
    <row r="459" ht="15.75" customHeight="1">
      <c r="A459" s="67"/>
      <c r="G459" s="68"/>
      <c r="M459" s="68"/>
    </row>
    <row r="460" ht="15.75" customHeight="1">
      <c r="A460" s="67"/>
      <c r="G460" s="68"/>
      <c r="M460" s="68"/>
    </row>
    <row r="461" ht="15.75" customHeight="1">
      <c r="A461" s="67"/>
      <c r="G461" s="68"/>
      <c r="M461" s="68"/>
    </row>
    <row r="462" ht="15.75" customHeight="1">
      <c r="A462" s="67"/>
      <c r="G462" s="68"/>
      <c r="M462" s="68"/>
    </row>
    <row r="463" ht="15.75" customHeight="1">
      <c r="A463" s="67"/>
      <c r="G463" s="68"/>
      <c r="M463" s="68"/>
    </row>
    <row r="464" ht="15.75" customHeight="1">
      <c r="A464" s="67"/>
      <c r="G464" s="68"/>
      <c r="M464" s="68"/>
    </row>
    <row r="465" ht="15.75" customHeight="1">
      <c r="A465" s="67"/>
      <c r="G465" s="68"/>
      <c r="M465" s="68"/>
    </row>
    <row r="466" ht="15.75" customHeight="1">
      <c r="A466" s="67"/>
      <c r="G466" s="68"/>
      <c r="M466" s="68"/>
    </row>
    <row r="467" ht="15.75" customHeight="1">
      <c r="A467" s="67"/>
      <c r="G467" s="68"/>
      <c r="M467" s="68"/>
    </row>
    <row r="468" ht="15.75" customHeight="1">
      <c r="A468" s="67"/>
      <c r="G468" s="68"/>
      <c r="M468" s="68"/>
    </row>
    <row r="469" ht="15.75" customHeight="1">
      <c r="A469" s="67"/>
      <c r="G469" s="68"/>
      <c r="M469" s="68"/>
    </row>
    <row r="470" ht="15.75" customHeight="1">
      <c r="A470" s="67"/>
      <c r="G470" s="68"/>
      <c r="M470" s="68"/>
    </row>
    <row r="471" ht="15.75" customHeight="1">
      <c r="A471" s="67"/>
      <c r="G471" s="68"/>
      <c r="M471" s="68"/>
    </row>
    <row r="472" ht="15.75" customHeight="1">
      <c r="A472" s="67"/>
      <c r="G472" s="68"/>
      <c r="M472" s="68"/>
    </row>
    <row r="473" ht="15.75" customHeight="1">
      <c r="A473" s="67"/>
      <c r="G473" s="68"/>
      <c r="M473" s="68"/>
    </row>
    <row r="474" ht="15.75" customHeight="1">
      <c r="A474" s="67"/>
      <c r="G474" s="68"/>
      <c r="M474" s="68"/>
    </row>
    <row r="475" ht="15.75" customHeight="1">
      <c r="A475" s="67"/>
      <c r="G475" s="68"/>
      <c r="M475" s="68"/>
    </row>
    <row r="476" ht="15.75" customHeight="1">
      <c r="A476" s="67"/>
      <c r="G476" s="68"/>
      <c r="M476" s="68"/>
    </row>
    <row r="477" ht="15.75" customHeight="1">
      <c r="A477" s="67"/>
      <c r="G477" s="68"/>
      <c r="M477" s="68"/>
    </row>
    <row r="478" ht="15.75" customHeight="1">
      <c r="A478" s="67"/>
      <c r="G478" s="68"/>
      <c r="M478" s="68"/>
    </row>
    <row r="479" ht="15.75" customHeight="1">
      <c r="A479" s="67"/>
      <c r="G479" s="68"/>
      <c r="M479" s="68"/>
    </row>
    <row r="480" ht="15.75" customHeight="1">
      <c r="A480" s="67"/>
      <c r="G480" s="68"/>
      <c r="M480" s="68"/>
    </row>
    <row r="481" ht="15.75" customHeight="1">
      <c r="A481" s="67"/>
      <c r="G481" s="68"/>
      <c r="M481" s="68"/>
    </row>
    <row r="482" ht="15.75" customHeight="1">
      <c r="A482" s="67"/>
      <c r="G482" s="68"/>
      <c r="M482" s="68"/>
    </row>
    <row r="483" ht="15.75" customHeight="1">
      <c r="A483" s="67"/>
      <c r="G483" s="68"/>
      <c r="M483" s="68"/>
    </row>
    <row r="484" ht="15.75" customHeight="1">
      <c r="A484" s="67"/>
      <c r="G484" s="68"/>
      <c r="M484" s="68"/>
    </row>
    <row r="485" ht="15.75" customHeight="1">
      <c r="A485" s="67"/>
      <c r="G485" s="68"/>
      <c r="M485" s="68"/>
    </row>
    <row r="486" ht="15.75" customHeight="1">
      <c r="A486" s="67"/>
      <c r="G486" s="68"/>
      <c r="M486" s="68"/>
    </row>
    <row r="487" ht="15.75" customHeight="1">
      <c r="A487" s="67"/>
      <c r="G487" s="68"/>
      <c r="M487" s="68"/>
    </row>
    <row r="488" ht="15.75" customHeight="1">
      <c r="A488" s="67"/>
      <c r="G488" s="68"/>
      <c r="M488" s="68"/>
    </row>
    <row r="489" ht="15.75" customHeight="1">
      <c r="A489" s="67"/>
      <c r="G489" s="68"/>
      <c r="M489" s="68"/>
    </row>
    <row r="490" ht="15.75" customHeight="1">
      <c r="A490" s="67"/>
      <c r="G490" s="68"/>
      <c r="M490" s="68"/>
    </row>
    <row r="491" ht="15.75" customHeight="1">
      <c r="A491" s="67"/>
      <c r="G491" s="68"/>
      <c r="M491" s="68"/>
    </row>
    <row r="492" ht="15.75" customHeight="1">
      <c r="A492" s="67"/>
      <c r="G492" s="68"/>
      <c r="M492" s="68"/>
    </row>
    <row r="493" ht="15.75" customHeight="1">
      <c r="A493" s="67"/>
      <c r="G493" s="68"/>
      <c r="M493" s="68"/>
    </row>
    <row r="494" ht="15.75" customHeight="1">
      <c r="A494" s="67"/>
      <c r="G494" s="68"/>
      <c r="M494" s="68"/>
    </row>
    <row r="495" ht="15.75" customHeight="1">
      <c r="A495" s="67"/>
      <c r="G495" s="68"/>
      <c r="M495" s="68"/>
    </row>
    <row r="496" ht="15.75" customHeight="1">
      <c r="A496" s="67"/>
      <c r="G496" s="68"/>
      <c r="M496" s="68"/>
    </row>
    <row r="497" ht="15.75" customHeight="1">
      <c r="A497" s="67"/>
      <c r="G497" s="68"/>
      <c r="M497" s="68"/>
    </row>
    <row r="498" ht="15.75" customHeight="1">
      <c r="A498" s="67"/>
      <c r="G498" s="68"/>
      <c r="M498" s="68"/>
    </row>
    <row r="499" ht="15.75" customHeight="1">
      <c r="A499" s="67"/>
      <c r="G499" s="68"/>
      <c r="M499" s="68"/>
    </row>
    <row r="500" ht="15.75" customHeight="1">
      <c r="A500" s="67"/>
      <c r="G500" s="68"/>
      <c r="M500" s="68"/>
    </row>
    <row r="501" ht="15.75" customHeight="1">
      <c r="A501" s="67"/>
      <c r="G501" s="68"/>
      <c r="M501" s="68"/>
    </row>
    <row r="502" ht="15.75" customHeight="1">
      <c r="A502" s="67"/>
      <c r="G502" s="68"/>
      <c r="M502" s="68"/>
    </row>
    <row r="503" ht="15.75" customHeight="1">
      <c r="A503" s="67"/>
      <c r="G503" s="68"/>
      <c r="M503" s="68"/>
    </row>
    <row r="504" ht="15.75" customHeight="1">
      <c r="A504" s="67"/>
      <c r="G504" s="68"/>
      <c r="M504" s="68"/>
    </row>
    <row r="505" ht="15.75" customHeight="1">
      <c r="A505" s="67"/>
      <c r="G505" s="68"/>
      <c r="M505" s="68"/>
    </row>
    <row r="506" ht="15.75" customHeight="1">
      <c r="A506" s="67"/>
      <c r="G506" s="68"/>
      <c r="M506" s="68"/>
    </row>
    <row r="507" ht="15.75" customHeight="1">
      <c r="A507" s="67"/>
      <c r="G507" s="68"/>
      <c r="M507" s="68"/>
    </row>
    <row r="508" ht="15.75" customHeight="1">
      <c r="A508" s="67"/>
      <c r="G508" s="68"/>
      <c r="M508" s="68"/>
    </row>
    <row r="509" ht="15.75" customHeight="1">
      <c r="A509" s="67"/>
      <c r="G509" s="68"/>
      <c r="M509" s="68"/>
    </row>
    <row r="510" ht="15.75" customHeight="1">
      <c r="A510" s="67"/>
      <c r="G510" s="68"/>
      <c r="M510" s="68"/>
    </row>
    <row r="511" ht="15.75" customHeight="1">
      <c r="A511" s="67"/>
      <c r="G511" s="68"/>
      <c r="M511" s="68"/>
    </row>
    <row r="512" ht="15.75" customHeight="1">
      <c r="A512" s="67"/>
      <c r="G512" s="68"/>
      <c r="M512" s="68"/>
    </row>
    <row r="513" ht="15.75" customHeight="1">
      <c r="A513" s="67"/>
      <c r="G513" s="68"/>
      <c r="M513" s="68"/>
    </row>
    <row r="514" ht="15.75" customHeight="1">
      <c r="A514" s="67"/>
      <c r="G514" s="68"/>
      <c r="M514" s="68"/>
    </row>
    <row r="515" ht="15.75" customHeight="1">
      <c r="A515" s="67"/>
      <c r="G515" s="68"/>
      <c r="M515" s="68"/>
    </row>
    <row r="516" ht="15.75" customHeight="1">
      <c r="A516" s="67"/>
      <c r="G516" s="68"/>
      <c r="M516" s="68"/>
    </row>
    <row r="517" ht="15.75" customHeight="1">
      <c r="A517" s="67"/>
      <c r="G517" s="68"/>
      <c r="M517" s="68"/>
    </row>
    <row r="518" ht="15.75" customHeight="1">
      <c r="A518" s="67"/>
      <c r="G518" s="68"/>
      <c r="M518" s="68"/>
    </row>
    <row r="519" ht="15.75" customHeight="1">
      <c r="A519" s="67"/>
      <c r="G519" s="68"/>
      <c r="M519" s="68"/>
    </row>
    <row r="520" ht="15.75" customHeight="1">
      <c r="A520" s="67"/>
      <c r="G520" s="68"/>
      <c r="M520" s="68"/>
    </row>
    <row r="521" ht="15.75" customHeight="1">
      <c r="A521" s="67"/>
      <c r="G521" s="68"/>
      <c r="M521" s="68"/>
    </row>
    <row r="522" ht="15.75" customHeight="1">
      <c r="A522" s="67"/>
      <c r="G522" s="68"/>
      <c r="M522" s="68"/>
    </row>
    <row r="523" ht="15.75" customHeight="1">
      <c r="A523" s="67"/>
      <c r="G523" s="68"/>
      <c r="M523" s="68"/>
    </row>
    <row r="524" ht="15.75" customHeight="1">
      <c r="A524" s="67"/>
      <c r="G524" s="68"/>
      <c r="M524" s="68"/>
    </row>
    <row r="525" ht="15.75" customHeight="1">
      <c r="A525" s="67"/>
      <c r="G525" s="68"/>
      <c r="M525" s="68"/>
    </row>
    <row r="526" ht="15.75" customHeight="1">
      <c r="A526" s="67"/>
      <c r="G526" s="68"/>
      <c r="M526" s="68"/>
    </row>
    <row r="527" ht="15.75" customHeight="1">
      <c r="A527" s="67"/>
      <c r="G527" s="68"/>
      <c r="M527" s="68"/>
    </row>
    <row r="528" ht="15.75" customHeight="1">
      <c r="A528" s="67"/>
      <c r="G528" s="68"/>
      <c r="M528" s="68"/>
    </row>
    <row r="529" ht="15.75" customHeight="1">
      <c r="A529" s="67"/>
      <c r="G529" s="68"/>
      <c r="M529" s="68"/>
    </row>
    <row r="530" ht="15.75" customHeight="1">
      <c r="A530" s="67"/>
      <c r="G530" s="68"/>
      <c r="M530" s="68"/>
    </row>
    <row r="531" ht="15.75" customHeight="1">
      <c r="A531" s="67"/>
      <c r="G531" s="68"/>
      <c r="M531" s="68"/>
    </row>
    <row r="532" ht="15.75" customHeight="1">
      <c r="A532" s="67"/>
      <c r="G532" s="68"/>
      <c r="M532" s="68"/>
    </row>
    <row r="533" ht="15.75" customHeight="1">
      <c r="A533" s="67"/>
      <c r="G533" s="68"/>
      <c r="M533" s="68"/>
    </row>
    <row r="534" ht="15.75" customHeight="1">
      <c r="A534" s="67"/>
      <c r="G534" s="68"/>
      <c r="M534" s="68"/>
    </row>
    <row r="535" ht="15.75" customHeight="1">
      <c r="A535" s="67"/>
      <c r="G535" s="68"/>
      <c r="M535" s="68"/>
    </row>
    <row r="536" ht="15.75" customHeight="1">
      <c r="A536" s="67"/>
      <c r="G536" s="68"/>
      <c r="M536" s="68"/>
    </row>
    <row r="537" ht="15.75" customHeight="1">
      <c r="A537" s="67"/>
      <c r="G537" s="68"/>
      <c r="M537" s="68"/>
    </row>
    <row r="538" ht="15.75" customHeight="1">
      <c r="A538" s="67"/>
      <c r="G538" s="68"/>
      <c r="M538" s="68"/>
    </row>
    <row r="539" ht="15.75" customHeight="1">
      <c r="A539" s="67"/>
      <c r="G539" s="68"/>
      <c r="M539" s="68"/>
    </row>
    <row r="540" ht="15.75" customHeight="1">
      <c r="A540" s="67"/>
      <c r="G540" s="68"/>
      <c r="M540" s="68"/>
    </row>
    <row r="541" ht="15.75" customHeight="1">
      <c r="A541" s="67"/>
      <c r="G541" s="68"/>
      <c r="M541" s="68"/>
    </row>
    <row r="542" ht="15.75" customHeight="1">
      <c r="A542" s="67"/>
      <c r="G542" s="68"/>
      <c r="M542" s="68"/>
    </row>
    <row r="543" ht="15.75" customHeight="1">
      <c r="A543" s="67"/>
      <c r="G543" s="68"/>
      <c r="M543" s="68"/>
    </row>
    <row r="544" ht="15.75" customHeight="1">
      <c r="A544" s="67"/>
      <c r="G544" s="68"/>
      <c r="M544" s="68"/>
    </row>
    <row r="545" ht="15.75" customHeight="1">
      <c r="A545" s="67"/>
      <c r="G545" s="68"/>
      <c r="M545" s="68"/>
    </row>
    <row r="546" ht="15.75" customHeight="1">
      <c r="A546" s="67"/>
      <c r="G546" s="68"/>
      <c r="M546" s="68"/>
    </row>
    <row r="547" ht="15.75" customHeight="1">
      <c r="A547" s="67"/>
      <c r="G547" s="68"/>
      <c r="M547" s="68"/>
    </row>
    <row r="548" ht="15.75" customHeight="1">
      <c r="A548" s="67"/>
      <c r="G548" s="68"/>
      <c r="M548" s="68"/>
    </row>
    <row r="549" ht="15.75" customHeight="1">
      <c r="A549" s="67"/>
      <c r="G549" s="68"/>
      <c r="M549" s="68"/>
    </row>
    <row r="550" ht="15.75" customHeight="1">
      <c r="A550" s="67"/>
      <c r="G550" s="68"/>
      <c r="M550" s="68"/>
    </row>
    <row r="551" ht="15.75" customHeight="1">
      <c r="A551" s="67"/>
      <c r="G551" s="68"/>
      <c r="M551" s="68"/>
    </row>
    <row r="552" ht="15.75" customHeight="1">
      <c r="A552" s="67"/>
      <c r="G552" s="68"/>
      <c r="M552" s="68"/>
    </row>
    <row r="553" ht="15.75" customHeight="1">
      <c r="A553" s="67"/>
      <c r="G553" s="68"/>
      <c r="M553" s="68"/>
    </row>
    <row r="554" ht="15.75" customHeight="1">
      <c r="A554" s="67"/>
      <c r="G554" s="68"/>
      <c r="M554" s="68"/>
    </row>
    <row r="555" ht="15.75" customHeight="1">
      <c r="A555" s="67"/>
      <c r="G555" s="68"/>
      <c r="M555" s="68"/>
    </row>
    <row r="556" ht="15.75" customHeight="1">
      <c r="A556" s="67"/>
      <c r="G556" s="68"/>
      <c r="M556" s="68"/>
    </row>
    <row r="557" ht="15.75" customHeight="1">
      <c r="A557" s="67"/>
      <c r="G557" s="68"/>
      <c r="M557" s="68"/>
    </row>
    <row r="558" ht="15.75" customHeight="1">
      <c r="A558" s="67"/>
      <c r="G558" s="68"/>
      <c r="M558" s="68"/>
    </row>
    <row r="559" ht="15.75" customHeight="1">
      <c r="A559" s="67"/>
      <c r="G559" s="68"/>
      <c r="M559" s="68"/>
    </row>
    <row r="560" ht="15.75" customHeight="1">
      <c r="A560" s="67"/>
      <c r="G560" s="68"/>
      <c r="M560" s="68"/>
    </row>
    <row r="561" ht="15.75" customHeight="1">
      <c r="A561" s="67"/>
      <c r="G561" s="68"/>
      <c r="M561" s="68"/>
    </row>
    <row r="562" ht="15.75" customHeight="1">
      <c r="A562" s="67"/>
      <c r="G562" s="68"/>
      <c r="M562" s="68"/>
    </row>
    <row r="563" ht="15.75" customHeight="1">
      <c r="A563" s="67"/>
      <c r="G563" s="68"/>
      <c r="M563" s="68"/>
    </row>
    <row r="564" ht="15.75" customHeight="1">
      <c r="A564" s="67"/>
      <c r="G564" s="68"/>
      <c r="M564" s="68"/>
    </row>
    <row r="565" ht="15.75" customHeight="1">
      <c r="A565" s="67"/>
      <c r="G565" s="68"/>
      <c r="M565" s="68"/>
    </row>
    <row r="566" ht="15.75" customHeight="1">
      <c r="A566" s="67"/>
      <c r="G566" s="68"/>
      <c r="M566" s="68"/>
    </row>
    <row r="567" ht="15.75" customHeight="1">
      <c r="A567" s="67"/>
      <c r="G567" s="68"/>
      <c r="M567" s="68"/>
    </row>
    <row r="568" ht="15.75" customHeight="1">
      <c r="A568" s="67"/>
      <c r="G568" s="68"/>
      <c r="M568" s="68"/>
    </row>
    <row r="569" ht="15.75" customHeight="1">
      <c r="A569" s="67"/>
      <c r="G569" s="68"/>
      <c r="M569" s="68"/>
    </row>
    <row r="570" ht="15.75" customHeight="1">
      <c r="A570" s="67"/>
      <c r="G570" s="68"/>
      <c r="M570" s="68"/>
    </row>
    <row r="571" ht="15.75" customHeight="1">
      <c r="A571" s="67"/>
      <c r="G571" s="68"/>
      <c r="M571" s="68"/>
    </row>
    <row r="572" ht="15.75" customHeight="1">
      <c r="A572" s="67"/>
      <c r="G572" s="68"/>
      <c r="M572" s="68"/>
    </row>
    <row r="573" ht="15.75" customHeight="1">
      <c r="A573" s="67"/>
      <c r="G573" s="68"/>
      <c r="M573" s="68"/>
    </row>
    <row r="574" ht="15.75" customHeight="1">
      <c r="A574" s="67"/>
      <c r="G574" s="68"/>
      <c r="M574" s="68"/>
    </row>
    <row r="575" ht="15.75" customHeight="1">
      <c r="A575" s="67"/>
      <c r="G575" s="68"/>
      <c r="M575" s="68"/>
    </row>
    <row r="576" ht="15.75" customHeight="1">
      <c r="A576" s="67"/>
      <c r="G576" s="68"/>
      <c r="M576" s="68"/>
    </row>
    <row r="577" ht="15.75" customHeight="1">
      <c r="A577" s="67"/>
      <c r="G577" s="68"/>
      <c r="M577" s="68"/>
    </row>
    <row r="578" ht="15.75" customHeight="1">
      <c r="A578" s="67"/>
      <c r="G578" s="68"/>
      <c r="M578" s="68"/>
    </row>
    <row r="579" ht="15.75" customHeight="1">
      <c r="A579" s="67"/>
      <c r="G579" s="68"/>
      <c r="M579" s="68"/>
    </row>
    <row r="580" ht="15.75" customHeight="1">
      <c r="A580" s="67"/>
      <c r="G580" s="68"/>
      <c r="M580" s="68"/>
    </row>
    <row r="581" ht="15.75" customHeight="1">
      <c r="A581" s="67"/>
      <c r="G581" s="68"/>
      <c r="M581" s="68"/>
    </row>
    <row r="582" ht="15.75" customHeight="1">
      <c r="A582" s="67"/>
      <c r="G582" s="68"/>
      <c r="M582" s="68"/>
    </row>
    <row r="583" ht="15.75" customHeight="1">
      <c r="A583" s="67"/>
      <c r="G583" s="68"/>
      <c r="M583" s="68"/>
    </row>
    <row r="584" ht="15.75" customHeight="1">
      <c r="A584" s="67"/>
      <c r="G584" s="68"/>
      <c r="M584" s="68"/>
    </row>
    <row r="585" ht="15.75" customHeight="1">
      <c r="A585" s="67"/>
      <c r="G585" s="68"/>
      <c r="M585" s="68"/>
    </row>
    <row r="586" ht="15.75" customHeight="1">
      <c r="A586" s="67"/>
      <c r="G586" s="68"/>
      <c r="M586" s="68"/>
    </row>
    <row r="587" ht="15.75" customHeight="1">
      <c r="A587" s="67"/>
      <c r="G587" s="68"/>
      <c r="M587" s="68"/>
    </row>
    <row r="588" ht="15.75" customHeight="1">
      <c r="A588" s="67"/>
      <c r="G588" s="68"/>
      <c r="M588" s="68"/>
    </row>
    <row r="589" ht="15.75" customHeight="1">
      <c r="A589" s="67"/>
      <c r="G589" s="68"/>
      <c r="M589" s="68"/>
    </row>
    <row r="590" ht="15.75" customHeight="1">
      <c r="A590" s="67"/>
      <c r="G590" s="68"/>
      <c r="M590" s="68"/>
    </row>
    <row r="591" ht="15.75" customHeight="1">
      <c r="A591" s="67"/>
      <c r="G591" s="68"/>
      <c r="M591" s="68"/>
    </row>
    <row r="592" ht="15.75" customHeight="1">
      <c r="A592" s="67"/>
      <c r="G592" s="68"/>
      <c r="M592" s="68"/>
    </row>
    <row r="593" ht="15.75" customHeight="1">
      <c r="A593" s="67"/>
      <c r="G593" s="68"/>
      <c r="M593" s="68"/>
    </row>
    <row r="594" ht="15.75" customHeight="1">
      <c r="A594" s="67"/>
      <c r="G594" s="68"/>
      <c r="M594" s="68"/>
    </row>
    <row r="595" ht="15.75" customHeight="1">
      <c r="A595" s="67"/>
      <c r="G595" s="68"/>
      <c r="M595" s="68"/>
    </row>
    <row r="596" ht="15.75" customHeight="1">
      <c r="A596" s="67"/>
      <c r="G596" s="68"/>
      <c r="M596" s="68"/>
    </row>
    <row r="597" ht="15.75" customHeight="1">
      <c r="A597" s="67"/>
      <c r="G597" s="68"/>
      <c r="M597" s="68"/>
    </row>
    <row r="598" ht="15.75" customHeight="1">
      <c r="A598" s="67"/>
      <c r="G598" s="68"/>
      <c r="M598" s="68"/>
    </row>
    <row r="599" ht="15.75" customHeight="1">
      <c r="A599" s="67"/>
      <c r="G599" s="68"/>
      <c r="M599" s="68"/>
    </row>
    <row r="600" ht="15.75" customHeight="1">
      <c r="A600" s="67"/>
      <c r="G600" s="68"/>
      <c r="M600" s="68"/>
    </row>
    <row r="601" ht="15.75" customHeight="1">
      <c r="A601" s="67"/>
      <c r="G601" s="68"/>
      <c r="M601" s="68"/>
    </row>
    <row r="602" ht="15.75" customHeight="1">
      <c r="A602" s="67"/>
      <c r="G602" s="68"/>
      <c r="M602" s="68"/>
    </row>
    <row r="603" ht="15.75" customHeight="1">
      <c r="A603" s="67"/>
      <c r="G603" s="68"/>
      <c r="M603" s="68"/>
    </row>
    <row r="604" ht="15.75" customHeight="1">
      <c r="A604" s="67"/>
      <c r="G604" s="68"/>
      <c r="M604" s="68"/>
    </row>
    <row r="605" ht="15.75" customHeight="1">
      <c r="A605" s="67"/>
      <c r="G605" s="68"/>
      <c r="M605" s="68"/>
    </row>
    <row r="606" ht="15.75" customHeight="1">
      <c r="A606" s="67"/>
      <c r="G606" s="68"/>
      <c r="M606" s="68"/>
    </row>
    <row r="607" ht="15.75" customHeight="1">
      <c r="A607" s="67"/>
      <c r="G607" s="68"/>
      <c r="M607" s="68"/>
    </row>
    <row r="608" ht="15.75" customHeight="1">
      <c r="A608" s="67"/>
      <c r="G608" s="68"/>
      <c r="M608" s="68"/>
    </row>
    <row r="609" ht="15.75" customHeight="1">
      <c r="A609" s="67"/>
      <c r="G609" s="68"/>
      <c r="M609" s="68"/>
    </row>
    <row r="610" ht="15.75" customHeight="1">
      <c r="A610" s="67"/>
      <c r="G610" s="68"/>
      <c r="M610" s="68"/>
    </row>
    <row r="611" ht="15.75" customHeight="1">
      <c r="A611" s="67"/>
      <c r="G611" s="68"/>
      <c r="M611" s="68"/>
    </row>
    <row r="612" ht="15.75" customHeight="1">
      <c r="A612" s="67"/>
      <c r="G612" s="68"/>
      <c r="M612" s="68"/>
    </row>
    <row r="613" ht="15.75" customHeight="1">
      <c r="A613" s="67"/>
      <c r="G613" s="68"/>
      <c r="M613" s="68"/>
    </row>
    <row r="614" ht="15.75" customHeight="1">
      <c r="A614" s="67"/>
      <c r="G614" s="68"/>
      <c r="M614" s="68"/>
    </row>
    <row r="615" ht="15.75" customHeight="1">
      <c r="A615" s="67"/>
      <c r="G615" s="68"/>
      <c r="M615" s="68"/>
    </row>
    <row r="616" ht="15.75" customHeight="1">
      <c r="A616" s="67"/>
      <c r="G616" s="68"/>
      <c r="M616" s="68"/>
    </row>
    <row r="617" ht="15.75" customHeight="1">
      <c r="A617" s="67"/>
      <c r="G617" s="68"/>
      <c r="M617" s="68"/>
    </row>
    <row r="618" ht="15.75" customHeight="1">
      <c r="A618" s="67"/>
      <c r="G618" s="68"/>
      <c r="M618" s="68"/>
    </row>
    <row r="619" ht="15.75" customHeight="1">
      <c r="A619" s="67"/>
      <c r="G619" s="68"/>
      <c r="M619" s="68"/>
    </row>
    <row r="620" ht="15.75" customHeight="1">
      <c r="A620" s="67"/>
      <c r="G620" s="68"/>
      <c r="M620" s="68"/>
    </row>
    <row r="621" ht="15.75" customHeight="1">
      <c r="A621" s="67"/>
      <c r="G621" s="68"/>
      <c r="M621" s="68"/>
    </row>
    <row r="622" ht="15.75" customHeight="1">
      <c r="A622" s="67"/>
      <c r="G622" s="68"/>
      <c r="M622" s="68"/>
    </row>
    <row r="623" ht="15.75" customHeight="1">
      <c r="A623" s="67"/>
      <c r="G623" s="68"/>
      <c r="M623" s="68"/>
    </row>
    <row r="624" ht="15.75" customHeight="1">
      <c r="A624" s="67"/>
      <c r="G624" s="68"/>
      <c r="M624" s="68"/>
    </row>
    <row r="625" ht="15.75" customHeight="1">
      <c r="A625" s="67"/>
      <c r="G625" s="68"/>
      <c r="M625" s="68"/>
    </row>
    <row r="626" ht="15.75" customHeight="1">
      <c r="A626" s="67"/>
      <c r="G626" s="68"/>
      <c r="M626" s="68"/>
    </row>
    <row r="627" ht="15.75" customHeight="1">
      <c r="A627" s="67"/>
      <c r="G627" s="68"/>
      <c r="M627" s="68"/>
    </row>
    <row r="628" ht="15.75" customHeight="1">
      <c r="A628" s="67"/>
      <c r="G628" s="68"/>
      <c r="M628" s="68"/>
    </row>
    <row r="629" ht="15.75" customHeight="1">
      <c r="A629" s="67"/>
      <c r="G629" s="68"/>
      <c r="M629" s="68"/>
    </row>
    <row r="630" ht="15.75" customHeight="1">
      <c r="A630" s="67"/>
      <c r="G630" s="68"/>
      <c r="M630" s="68"/>
    </row>
    <row r="631" ht="15.75" customHeight="1">
      <c r="A631" s="67"/>
      <c r="G631" s="68"/>
      <c r="M631" s="68"/>
    </row>
    <row r="632" ht="15.75" customHeight="1">
      <c r="A632" s="67"/>
      <c r="G632" s="68"/>
      <c r="M632" s="68"/>
    </row>
    <row r="633" ht="15.75" customHeight="1">
      <c r="A633" s="67"/>
      <c r="G633" s="68"/>
      <c r="M633" s="68"/>
    </row>
    <row r="634" ht="15.75" customHeight="1">
      <c r="A634" s="67"/>
      <c r="G634" s="68"/>
      <c r="M634" s="68"/>
    </row>
    <row r="635" ht="15.75" customHeight="1">
      <c r="A635" s="67"/>
      <c r="G635" s="68"/>
      <c r="M635" s="68"/>
    </row>
    <row r="636" ht="15.75" customHeight="1">
      <c r="A636" s="67"/>
      <c r="G636" s="68"/>
      <c r="M636" s="68"/>
    </row>
    <row r="637" ht="15.75" customHeight="1">
      <c r="A637" s="67"/>
      <c r="G637" s="68"/>
      <c r="M637" s="68"/>
    </row>
    <row r="638" ht="15.75" customHeight="1">
      <c r="A638" s="67"/>
      <c r="G638" s="68"/>
      <c r="M638" s="68"/>
    </row>
    <row r="639" ht="15.75" customHeight="1">
      <c r="A639" s="67"/>
      <c r="G639" s="68"/>
      <c r="M639" s="68"/>
    </row>
    <row r="640" ht="15.75" customHeight="1">
      <c r="A640" s="67"/>
      <c r="G640" s="68"/>
      <c r="M640" s="68"/>
    </row>
    <row r="641" ht="15.75" customHeight="1">
      <c r="A641" s="67"/>
      <c r="G641" s="68"/>
      <c r="M641" s="68"/>
    </row>
    <row r="642" ht="15.75" customHeight="1">
      <c r="A642" s="67"/>
      <c r="G642" s="68"/>
      <c r="M642" s="68"/>
    </row>
    <row r="643" ht="15.75" customHeight="1">
      <c r="A643" s="67"/>
      <c r="G643" s="68"/>
      <c r="M643" s="68"/>
    </row>
    <row r="644" ht="15.75" customHeight="1">
      <c r="A644" s="67"/>
      <c r="G644" s="68"/>
      <c r="M644" s="68"/>
    </row>
    <row r="645" ht="15.75" customHeight="1">
      <c r="A645" s="67"/>
      <c r="G645" s="68"/>
      <c r="M645" s="68"/>
    </row>
    <row r="646" ht="15.75" customHeight="1">
      <c r="A646" s="67"/>
      <c r="G646" s="68"/>
      <c r="M646" s="68"/>
    </row>
    <row r="647" ht="15.75" customHeight="1">
      <c r="A647" s="67"/>
      <c r="G647" s="68"/>
      <c r="M647" s="68"/>
    </row>
    <row r="648" ht="15.75" customHeight="1">
      <c r="A648" s="67"/>
      <c r="G648" s="68"/>
      <c r="M648" s="68"/>
    </row>
    <row r="649" ht="15.75" customHeight="1">
      <c r="A649" s="67"/>
      <c r="G649" s="68"/>
      <c r="M649" s="68"/>
    </row>
    <row r="650" ht="15.75" customHeight="1">
      <c r="A650" s="67"/>
      <c r="G650" s="68"/>
      <c r="M650" s="68"/>
    </row>
    <row r="651" ht="15.75" customHeight="1">
      <c r="A651" s="67"/>
      <c r="G651" s="68"/>
      <c r="M651" s="68"/>
    </row>
    <row r="652" ht="15.75" customHeight="1">
      <c r="A652" s="67"/>
      <c r="G652" s="68"/>
      <c r="M652" s="68"/>
    </row>
    <row r="653" ht="15.75" customHeight="1">
      <c r="A653" s="67"/>
      <c r="G653" s="68"/>
      <c r="M653" s="68"/>
    </row>
    <row r="654" ht="15.75" customHeight="1">
      <c r="A654" s="67"/>
      <c r="G654" s="68"/>
      <c r="M654" s="68"/>
    </row>
    <row r="655" ht="15.75" customHeight="1">
      <c r="A655" s="67"/>
      <c r="G655" s="68"/>
      <c r="M655" s="68"/>
    </row>
    <row r="656" ht="15.75" customHeight="1">
      <c r="A656" s="67"/>
      <c r="G656" s="68"/>
      <c r="M656" s="68"/>
    </row>
    <row r="657" ht="15.75" customHeight="1">
      <c r="A657" s="67"/>
      <c r="G657" s="68"/>
      <c r="M657" s="68"/>
    </row>
    <row r="658" ht="15.75" customHeight="1">
      <c r="A658" s="67"/>
      <c r="G658" s="68"/>
      <c r="M658" s="68"/>
    </row>
    <row r="659" ht="15.75" customHeight="1">
      <c r="A659" s="67"/>
      <c r="G659" s="68"/>
      <c r="M659" s="68"/>
    </row>
    <row r="660" ht="15.75" customHeight="1">
      <c r="A660" s="67"/>
      <c r="G660" s="68"/>
      <c r="M660" s="68"/>
    </row>
    <row r="661" ht="15.75" customHeight="1">
      <c r="A661" s="67"/>
      <c r="G661" s="68"/>
      <c r="M661" s="68"/>
    </row>
    <row r="662" ht="15.75" customHeight="1">
      <c r="A662" s="67"/>
      <c r="G662" s="68"/>
      <c r="M662" s="68"/>
    </row>
    <row r="663" ht="15.75" customHeight="1">
      <c r="A663" s="67"/>
      <c r="G663" s="68"/>
      <c r="M663" s="68"/>
    </row>
    <row r="664" ht="15.75" customHeight="1">
      <c r="A664" s="67"/>
      <c r="G664" s="68"/>
      <c r="M664" s="68"/>
    </row>
    <row r="665" ht="15.75" customHeight="1">
      <c r="A665" s="67"/>
      <c r="G665" s="68"/>
      <c r="M665" s="68"/>
    </row>
    <row r="666" ht="15.75" customHeight="1">
      <c r="A666" s="67"/>
      <c r="G666" s="68"/>
      <c r="M666" s="68"/>
    </row>
    <row r="667" ht="15.75" customHeight="1">
      <c r="A667" s="67"/>
      <c r="G667" s="68"/>
      <c r="M667" s="68"/>
    </row>
    <row r="668" ht="15.75" customHeight="1">
      <c r="A668" s="67"/>
      <c r="G668" s="68"/>
      <c r="M668" s="68"/>
    </row>
    <row r="669" ht="15.75" customHeight="1">
      <c r="A669" s="67"/>
      <c r="G669" s="68"/>
      <c r="M669" s="68"/>
    </row>
    <row r="670" ht="15.75" customHeight="1">
      <c r="A670" s="67"/>
      <c r="G670" s="68"/>
      <c r="M670" s="68"/>
    </row>
    <row r="671" ht="15.75" customHeight="1">
      <c r="A671" s="67"/>
      <c r="G671" s="68"/>
      <c r="M671" s="68"/>
    </row>
    <row r="672" ht="15.75" customHeight="1">
      <c r="A672" s="67"/>
      <c r="G672" s="68"/>
      <c r="M672" s="68"/>
    </row>
    <row r="673" ht="15.75" customHeight="1">
      <c r="A673" s="67"/>
      <c r="G673" s="68"/>
      <c r="M673" s="68"/>
    </row>
    <row r="674" ht="15.75" customHeight="1">
      <c r="A674" s="67"/>
      <c r="G674" s="68"/>
      <c r="M674" s="68"/>
    </row>
    <row r="675" ht="15.75" customHeight="1">
      <c r="A675" s="67"/>
      <c r="G675" s="68"/>
      <c r="M675" s="68"/>
    </row>
    <row r="676" ht="15.75" customHeight="1">
      <c r="A676" s="67"/>
      <c r="G676" s="68"/>
      <c r="M676" s="68"/>
    </row>
    <row r="677" ht="15.75" customHeight="1">
      <c r="A677" s="67"/>
      <c r="G677" s="68"/>
      <c r="M677" s="68"/>
    </row>
    <row r="678" ht="15.75" customHeight="1">
      <c r="A678" s="67"/>
      <c r="G678" s="68"/>
      <c r="M678" s="68"/>
    </row>
    <row r="679" ht="15.75" customHeight="1">
      <c r="A679" s="67"/>
      <c r="G679" s="68"/>
      <c r="M679" s="68"/>
    </row>
    <row r="680" ht="15.75" customHeight="1">
      <c r="A680" s="67"/>
      <c r="G680" s="68"/>
      <c r="M680" s="68"/>
    </row>
    <row r="681" ht="15.75" customHeight="1">
      <c r="A681" s="67"/>
      <c r="G681" s="68"/>
      <c r="M681" s="68"/>
    </row>
    <row r="682" ht="15.75" customHeight="1">
      <c r="A682" s="67"/>
      <c r="G682" s="68"/>
      <c r="M682" s="68"/>
    </row>
    <row r="683" ht="15.75" customHeight="1">
      <c r="A683" s="67"/>
      <c r="G683" s="68"/>
      <c r="M683" s="68"/>
    </row>
    <row r="684" ht="15.75" customHeight="1">
      <c r="A684" s="67"/>
      <c r="G684" s="68"/>
      <c r="M684" s="68"/>
    </row>
    <row r="685" ht="15.75" customHeight="1">
      <c r="A685" s="67"/>
      <c r="G685" s="68"/>
      <c r="M685" s="68"/>
    </row>
    <row r="686" ht="15.75" customHeight="1">
      <c r="A686" s="67"/>
      <c r="G686" s="68"/>
      <c r="M686" s="68"/>
    </row>
    <row r="687" ht="15.75" customHeight="1">
      <c r="A687" s="67"/>
      <c r="G687" s="68"/>
      <c r="M687" s="68"/>
    </row>
    <row r="688" ht="15.75" customHeight="1">
      <c r="A688" s="67"/>
      <c r="G688" s="68"/>
      <c r="M688" s="68"/>
    </row>
    <row r="689" ht="15.75" customHeight="1">
      <c r="A689" s="67"/>
      <c r="G689" s="68"/>
      <c r="M689" s="68"/>
    </row>
    <row r="690" ht="15.75" customHeight="1">
      <c r="A690" s="67"/>
      <c r="G690" s="68"/>
      <c r="M690" s="68"/>
    </row>
    <row r="691" ht="15.75" customHeight="1">
      <c r="A691" s="67"/>
      <c r="G691" s="68"/>
      <c r="M691" s="68"/>
    </row>
    <row r="692" ht="15.75" customHeight="1">
      <c r="A692" s="67"/>
      <c r="G692" s="68"/>
      <c r="M692" s="68"/>
    </row>
    <row r="693" ht="15.75" customHeight="1">
      <c r="A693" s="67"/>
      <c r="G693" s="68"/>
      <c r="M693" s="68"/>
    </row>
    <row r="694" ht="15.75" customHeight="1">
      <c r="A694" s="67"/>
      <c r="G694" s="68"/>
      <c r="M694" s="68"/>
    </row>
    <row r="695" ht="15.75" customHeight="1">
      <c r="A695" s="67"/>
      <c r="G695" s="68"/>
      <c r="M695" s="68"/>
    </row>
    <row r="696" ht="15.75" customHeight="1">
      <c r="A696" s="67"/>
      <c r="G696" s="68"/>
      <c r="M696" s="68"/>
    </row>
    <row r="697" ht="15.75" customHeight="1">
      <c r="A697" s="67"/>
      <c r="G697" s="68"/>
      <c r="M697" s="68"/>
    </row>
    <row r="698" ht="15.75" customHeight="1">
      <c r="A698" s="67"/>
      <c r="G698" s="68"/>
      <c r="M698" s="68"/>
    </row>
    <row r="699" ht="15.75" customHeight="1">
      <c r="A699" s="67"/>
      <c r="G699" s="68"/>
      <c r="M699" s="68"/>
    </row>
    <row r="700" ht="15.75" customHeight="1">
      <c r="A700" s="67"/>
      <c r="G700" s="68"/>
      <c r="M700" s="68"/>
    </row>
    <row r="701" ht="15.75" customHeight="1">
      <c r="A701" s="67"/>
      <c r="G701" s="68"/>
      <c r="M701" s="68"/>
    </row>
    <row r="702" ht="15.75" customHeight="1">
      <c r="A702" s="67"/>
      <c r="G702" s="68"/>
      <c r="M702" s="68"/>
    </row>
    <row r="703" ht="15.75" customHeight="1">
      <c r="A703" s="67"/>
      <c r="G703" s="68"/>
      <c r="M703" s="68"/>
    </row>
    <row r="704" ht="15.75" customHeight="1">
      <c r="A704" s="67"/>
      <c r="G704" s="68"/>
      <c r="M704" s="68"/>
    </row>
    <row r="705" ht="15.75" customHeight="1">
      <c r="A705" s="67"/>
      <c r="G705" s="68"/>
      <c r="M705" s="68"/>
    </row>
    <row r="706" ht="15.75" customHeight="1">
      <c r="A706" s="67"/>
      <c r="G706" s="68"/>
      <c r="M706" s="68"/>
    </row>
    <row r="707" ht="15.75" customHeight="1">
      <c r="A707" s="67"/>
      <c r="G707" s="68"/>
      <c r="M707" s="68"/>
    </row>
    <row r="708" ht="15.75" customHeight="1">
      <c r="A708" s="67"/>
      <c r="G708" s="68"/>
      <c r="M708" s="68"/>
    </row>
    <row r="709" ht="15.75" customHeight="1">
      <c r="A709" s="67"/>
      <c r="G709" s="68"/>
      <c r="M709" s="68"/>
    </row>
    <row r="710" ht="15.75" customHeight="1">
      <c r="A710" s="67"/>
      <c r="G710" s="68"/>
      <c r="M710" s="68"/>
    </row>
    <row r="711" ht="15.75" customHeight="1">
      <c r="A711" s="67"/>
      <c r="G711" s="68"/>
      <c r="M711" s="68"/>
    </row>
    <row r="712" ht="15.75" customHeight="1">
      <c r="A712" s="67"/>
      <c r="G712" s="68"/>
      <c r="M712" s="68"/>
    </row>
    <row r="713" ht="15.75" customHeight="1">
      <c r="A713" s="67"/>
      <c r="G713" s="68"/>
      <c r="M713" s="68"/>
    </row>
    <row r="714" ht="15.75" customHeight="1">
      <c r="A714" s="67"/>
      <c r="G714" s="68"/>
      <c r="M714" s="68"/>
    </row>
    <row r="715" ht="15.75" customHeight="1">
      <c r="A715" s="67"/>
      <c r="G715" s="68"/>
      <c r="M715" s="68"/>
    </row>
    <row r="716" ht="15.75" customHeight="1">
      <c r="A716" s="67"/>
      <c r="G716" s="68"/>
      <c r="M716" s="68"/>
    </row>
    <row r="717" ht="15.75" customHeight="1">
      <c r="A717" s="67"/>
      <c r="G717" s="68"/>
      <c r="M717" s="68"/>
    </row>
    <row r="718" ht="15.75" customHeight="1">
      <c r="A718" s="67"/>
      <c r="G718" s="68"/>
      <c r="M718" s="68"/>
    </row>
    <row r="719" ht="15.75" customHeight="1">
      <c r="A719" s="67"/>
      <c r="G719" s="68"/>
      <c r="M719" s="68"/>
    </row>
    <row r="720" ht="15.75" customHeight="1">
      <c r="A720" s="67"/>
      <c r="G720" s="68"/>
      <c r="M720" s="68"/>
    </row>
    <row r="721" ht="15.75" customHeight="1">
      <c r="A721" s="67"/>
      <c r="G721" s="68"/>
      <c r="M721" s="68"/>
    </row>
    <row r="722" ht="15.75" customHeight="1">
      <c r="A722" s="67"/>
      <c r="G722" s="68"/>
      <c r="M722" s="68"/>
    </row>
    <row r="723" ht="15.75" customHeight="1">
      <c r="A723" s="67"/>
      <c r="G723" s="68"/>
      <c r="M723" s="68"/>
    </row>
    <row r="724" ht="15.75" customHeight="1">
      <c r="A724" s="67"/>
      <c r="G724" s="68"/>
      <c r="M724" s="68"/>
    </row>
    <row r="725" ht="15.75" customHeight="1">
      <c r="A725" s="67"/>
      <c r="G725" s="68"/>
      <c r="M725" s="68"/>
    </row>
    <row r="726" ht="15.75" customHeight="1">
      <c r="A726" s="67"/>
      <c r="G726" s="68"/>
      <c r="M726" s="68"/>
    </row>
    <row r="727" ht="15.75" customHeight="1">
      <c r="A727" s="67"/>
      <c r="G727" s="68"/>
      <c r="M727" s="68"/>
    </row>
    <row r="728" ht="15.75" customHeight="1">
      <c r="A728" s="67"/>
      <c r="G728" s="68"/>
      <c r="M728" s="68"/>
    </row>
    <row r="729" ht="15.75" customHeight="1">
      <c r="A729" s="67"/>
      <c r="G729" s="68"/>
      <c r="M729" s="68"/>
    </row>
    <row r="730" ht="15.75" customHeight="1">
      <c r="A730" s="67"/>
      <c r="G730" s="68"/>
      <c r="M730" s="68"/>
    </row>
    <row r="731" ht="15.75" customHeight="1">
      <c r="A731" s="67"/>
      <c r="G731" s="68"/>
      <c r="M731" s="68"/>
    </row>
    <row r="732" ht="15.75" customHeight="1">
      <c r="A732" s="67"/>
      <c r="G732" s="68"/>
      <c r="M732" s="68"/>
    </row>
    <row r="733" ht="15.75" customHeight="1">
      <c r="A733" s="67"/>
      <c r="G733" s="68"/>
      <c r="M733" s="68"/>
    </row>
    <row r="734" ht="15.75" customHeight="1">
      <c r="A734" s="67"/>
      <c r="G734" s="68"/>
      <c r="M734" s="68"/>
    </row>
    <row r="735" ht="15.75" customHeight="1">
      <c r="A735" s="67"/>
      <c r="G735" s="68"/>
      <c r="M735" s="68"/>
    </row>
    <row r="736" ht="15.75" customHeight="1">
      <c r="A736" s="67"/>
      <c r="G736" s="68"/>
      <c r="M736" s="68"/>
    </row>
    <row r="737" ht="15.75" customHeight="1">
      <c r="A737" s="67"/>
      <c r="G737" s="68"/>
      <c r="M737" s="68"/>
    </row>
    <row r="738" ht="15.75" customHeight="1">
      <c r="A738" s="67"/>
      <c r="G738" s="68"/>
      <c r="M738" s="68"/>
    </row>
    <row r="739" ht="15.75" customHeight="1">
      <c r="A739" s="67"/>
      <c r="G739" s="68"/>
      <c r="M739" s="68"/>
    </row>
    <row r="740" ht="15.75" customHeight="1">
      <c r="A740" s="67"/>
      <c r="G740" s="68"/>
      <c r="M740" s="68"/>
    </row>
    <row r="741" ht="15.75" customHeight="1">
      <c r="A741" s="67"/>
      <c r="G741" s="68"/>
      <c r="M741" s="68"/>
    </row>
    <row r="742" ht="15.75" customHeight="1">
      <c r="A742" s="67"/>
      <c r="G742" s="68"/>
      <c r="M742" s="68"/>
    </row>
    <row r="743" ht="15.75" customHeight="1">
      <c r="A743" s="67"/>
      <c r="G743" s="68"/>
      <c r="M743" s="68"/>
    </row>
    <row r="744" ht="15.75" customHeight="1">
      <c r="A744" s="67"/>
      <c r="G744" s="68"/>
      <c r="M744" s="68"/>
    </row>
    <row r="745" ht="15.75" customHeight="1">
      <c r="A745" s="67"/>
      <c r="G745" s="68"/>
      <c r="M745" s="68"/>
    </row>
    <row r="746" ht="15.75" customHeight="1">
      <c r="A746" s="67"/>
      <c r="G746" s="68"/>
      <c r="M746" s="68"/>
    </row>
    <row r="747" ht="15.75" customHeight="1">
      <c r="A747" s="67"/>
      <c r="G747" s="68"/>
      <c r="M747" s="68"/>
    </row>
    <row r="748" ht="15.75" customHeight="1">
      <c r="A748" s="67"/>
      <c r="G748" s="68"/>
      <c r="M748" s="68"/>
    </row>
    <row r="749" ht="15.75" customHeight="1">
      <c r="A749" s="67"/>
      <c r="G749" s="68"/>
      <c r="M749" s="68"/>
    </row>
    <row r="750" ht="15.75" customHeight="1">
      <c r="A750" s="67"/>
      <c r="G750" s="68"/>
      <c r="M750" s="68"/>
    </row>
    <row r="751" ht="15.75" customHeight="1">
      <c r="A751" s="67"/>
      <c r="G751" s="68"/>
      <c r="M751" s="68"/>
    </row>
    <row r="752" ht="15.75" customHeight="1">
      <c r="A752" s="67"/>
      <c r="G752" s="68"/>
      <c r="M752" s="68"/>
    </row>
    <row r="753" ht="15.75" customHeight="1">
      <c r="A753" s="67"/>
      <c r="G753" s="68"/>
      <c r="M753" s="68"/>
    </row>
    <row r="754" ht="15.75" customHeight="1">
      <c r="A754" s="67"/>
      <c r="G754" s="68"/>
      <c r="M754" s="68"/>
    </row>
    <row r="755" ht="15.75" customHeight="1">
      <c r="A755" s="67"/>
      <c r="G755" s="68"/>
      <c r="M755" s="68"/>
    </row>
    <row r="756" ht="15.75" customHeight="1">
      <c r="A756" s="67"/>
      <c r="G756" s="68"/>
      <c r="M756" s="68"/>
    </row>
    <row r="757" ht="15.75" customHeight="1">
      <c r="A757" s="67"/>
      <c r="G757" s="68"/>
      <c r="M757" s="68"/>
    </row>
    <row r="758" ht="15.75" customHeight="1">
      <c r="A758" s="67"/>
      <c r="G758" s="68"/>
      <c r="M758" s="68"/>
    </row>
    <row r="759" ht="15.75" customHeight="1">
      <c r="A759" s="67"/>
      <c r="G759" s="68"/>
      <c r="M759" s="68"/>
    </row>
    <row r="760" ht="15.75" customHeight="1">
      <c r="A760" s="67"/>
      <c r="G760" s="68"/>
      <c r="M760" s="68"/>
    </row>
    <row r="761" ht="15.75" customHeight="1">
      <c r="A761" s="67"/>
      <c r="G761" s="68"/>
      <c r="M761" s="68"/>
    </row>
    <row r="762" ht="15.75" customHeight="1">
      <c r="A762" s="67"/>
      <c r="G762" s="68"/>
      <c r="M762" s="68"/>
    </row>
    <row r="763" ht="15.75" customHeight="1">
      <c r="A763" s="67"/>
      <c r="G763" s="68"/>
      <c r="M763" s="68"/>
    </row>
    <row r="764" ht="15.75" customHeight="1">
      <c r="A764" s="67"/>
      <c r="G764" s="68"/>
      <c r="M764" s="68"/>
    </row>
    <row r="765" ht="15.75" customHeight="1">
      <c r="A765" s="67"/>
      <c r="G765" s="68"/>
      <c r="M765" s="68"/>
    </row>
    <row r="766" ht="15.75" customHeight="1">
      <c r="A766" s="67"/>
      <c r="G766" s="68"/>
      <c r="M766" s="68"/>
    </row>
    <row r="767" ht="15.75" customHeight="1">
      <c r="A767" s="67"/>
      <c r="G767" s="68"/>
      <c r="M767" s="68"/>
    </row>
    <row r="768" ht="15.75" customHeight="1">
      <c r="A768" s="67"/>
      <c r="G768" s="68"/>
      <c r="M768" s="68"/>
    </row>
    <row r="769" ht="15.75" customHeight="1">
      <c r="A769" s="67"/>
      <c r="G769" s="68"/>
      <c r="M769" s="68"/>
    </row>
    <row r="770" ht="15.75" customHeight="1">
      <c r="A770" s="67"/>
      <c r="G770" s="68"/>
      <c r="M770" s="68"/>
    </row>
    <row r="771" ht="15.75" customHeight="1">
      <c r="A771" s="67"/>
      <c r="G771" s="68"/>
      <c r="M771" s="68"/>
    </row>
    <row r="772" ht="15.75" customHeight="1">
      <c r="A772" s="67"/>
      <c r="G772" s="68"/>
      <c r="M772" s="68"/>
    </row>
    <row r="773" ht="15.75" customHeight="1">
      <c r="A773" s="67"/>
      <c r="G773" s="68"/>
      <c r="M773" s="68"/>
    </row>
    <row r="774" ht="15.75" customHeight="1">
      <c r="A774" s="67"/>
      <c r="G774" s="68"/>
      <c r="M774" s="68"/>
    </row>
    <row r="775" ht="15.75" customHeight="1">
      <c r="A775" s="67"/>
      <c r="G775" s="68"/>
      <c r="M775" s="68"/>
    </row>
    <row r="776" ht="15.75" customHeight="1">
      <c r="A776" s="67"/>
      <c r="G776" s="68"/>
      <c r="M776" s="68"/>
    </row>
    <row r="777" ht="15.75" customHeight="1">
      <c r="A777" s="67"/>
      <c r="G777" s="68"/>
      <c r="M777" s="68"/>
    </row>
    <row r="778" ht="15.75" customHeight="1">
      <c r="A778" s="67"/>
      <c r="G778" s="68"/>
      <c r="M778" s="68"/>
    </row>
    <row r="779" ht="15.75" customHeight="1">
      <c r="A779" s="67"/>
      <c r="G779" s="68"/>
      <c r="M779" s="68"/>
    </row>
    <row r="780" ht="15.75" customHeight="1">
      <c r="A780" s="67"/>
      <c r="G780" s="68"/>
      <c r="M780" s="68"/>
    </row>
    <row r="781" ht="15.75" customHeight="1">
      <c r="A781" s="67"/>
      <c r="G781" s="68"/>
      <c r="M781" s="68"/>
    </row>
    <row r="782" ht="15.75" customHeight="1">
      <c r="A782" s="67"/>
      <c r="G782" s="68"/>
      <c r="M782" s="68"/>
    </row>
    <row r="783" ht="15.75" customHeight="1">
      <c r="A783" s="67"/>
      <c r="G783" s="68"/>
      <c r="M783" s="68"/>
    </row>
    <row r="784" ht="15.75" customHeight="1">
      <c r="A784" s="67"/>
      <c r="G784" s="68"/>
      <c r="M784" s="68"/>
    </row>
    <row r="785" ht="15.75" customHeight="1">
      <c r="A785" s="67"/>
      <c r="G785" s="68"/>
      <c r="M785" s="68"/>
    </row>
    <row r="786" ht="15.75" customHeight="1">
      <c r="A786" s="67"/>
      <c r="G786" s="68"/>
      <c r="M786" s="68"/>
    </row>
    <row r="787" ht="15.75" customHeight="1">
      <c r="A787" s="67"/>
      <c r="G787" s="68"/>
      <c r="M787" s="68"/>
    </row>
    <row r="788" ht="15.75" customHeight="1">
      <c r="A788" s="67"/>
      <c r="G788" s="68"/>
      <c r="M788" s="68"/>
    </row>
    <row r="789" ht="15.75" customHeight="1">
      <c r="A789" s="67"/>
      <c r="G789" s="68"/>
      <c r="M789" s="68"/>
    </row>
    <row r="790" ht="15.75" customHeight="1">
      <c r="A790" s="67"/>
      <c r="G790" s="68"/>
      <c r="M790" s="68"/>
    </row>
    <row r="791" ht="15.75" customHeight="1">
      <c r="A791" s="67"/>
      <c r="G791" s="68"/>
      <c r="M791" s="68"/>
    </row>
    <row r="792" ht="15.75" customHeight="1">
      <c r="A792" s="67"/>
      <c r="G792" s="68"/>
      <c r="M792" s="68"/>
    </row>
    <row r="793" ht="15.75" customHeight="1">
      <c r="A793" s="67"/>
      <c r="G793" s="68"/>
      <c r="M793" s="68"/>
    </row>
    <row r="794" ht="15.75" customHeight="1">
      <c r="A794" s="67"/>
      <c r="G794" s="68"/>
      <c r="M794" s="68"/>
    </row>
    <row r="795" ht="15.75" customHeight="1">
      <c r="A795" s="67"/>
      <c r="G795" s="68"/>
      <c r="M795" s="68"/>
    </row>
    <row r="796" ht="15.75" customHeight="1">
      <c r="A796" s="67"/>
      <c r="G796" s="68"/>
      <c r="M796" s="68"/>
    </row>
    <row r="797" ht="15.75" customHeight="1">
      <c r="A797" s="67"/>
      <c r="G797" s="68"/>
      <c r="M797" s="68"/>
    </row>
    <row r="798" ht="15.75" customHeight="1">
      <c r="A798" s="67"/>
      <c r="G798" s="68"/>
      <c r="M798" s="68"/>
    </row>
    <row r="799" ht="15.75" customHeight="1">
      <c r="A799" s="67"/>
      <c r="G799" s="68"/>
      <c r="M799" s="68"/>
    </row>
    <row r="800" ht="15.75" customHeight="1">
      <c r="A800" s="67"/>
      <c r="G800" s="68"/>
      <c r="M800" s="68"/>
    </row>
    <row r="801" ht="15.75" customHeight="1">
      <c r="A801" s="67"/>
      <c r="G801" s="68"/>
      <c r="M801" s="68"/>
    </row>
    <row r="802" ht="15.75" customHeight="1">
      <c r="A802" s="67"/>
      <c r="G802" s="68"/>
      <c r="M802" s="68"/>
    </row>
    <row r="803" ht="15.75" customHeight="1">
      <c r="A803" s="67"/>
      <c r="G803" s="68"/>
      <c r="M803" s="68"/>
    </row>
    <row r="804" ht="15.75" customHeight="1">
      <c r="A804" s="67"/>
      <c r="G804" s="68"/>
      <c r="M804" s="68"/>
    </row>
    <row r="805" ht="15.75" customHeight="1">
      <c r="A805" s="67"/>
      <c r="G805" s="68"/>
      <c r="M805" s="68"/>
    </row>
    <row r="806" ht="15.75" customHeight="1">
      <c r="A806" s="67"/>
      <c r="G806" s="68"/>
      <c r="M806" s="68"/>
    </row>
    <row r="807" ht="15.75" customHeight="1">
      <c r="A807" s="67"/>
      <c r="G807" s="68"/>
      <c r="M807" s="68"/>
    </row>
    <row r="808" ht="15.75" customHeight="1">
      <c r="A808" s="67"/>
      <c r="G808" s="68"/>
      <c r="M808" s="68"/>
    </row>
    <row r="809" ht="15.75" customHeight="1">
      <c r="A809" s="67"/>
      <c r="G809" s="68"/>
      <c r="M809" s="68"/>
    </row>
    <row r="810" ht="15.75" customHeight="1">
      <c r="A810" s="67"/>
      <c r="G810" s="68"/>
      <c r="M810" s="68"/>
    </row>
    <row r="811" ht="15.75" customHeight="1">
      <c r="A811" s="67"/>
      <c r="G811" s="68"/>
      <c r="M811" s="68"/>
    </row>
    <row r="812" ht="15.75" customHeight="1">
      <c r="A812" s="67"/>
      <c r="G812" s="68"/>
      <c r="M812" s="68"/>
    </row>
    <row r="813" ht="15.75" customHeight="1">
      <c r="A813" s="67"/>
      <c r="G813" s="68"/>
      <c r="M813" s="68"/>
    </row>
    <row r="814" ht="15.75" customHeight="1">
      <c r="A814" s="67"/>
      <c r="G814" s="68"/>
      <c r="M814" s="68"/>
    </row>
    <row r="815" ht="15.75" customHeight="1">
      <c r="A815" s="67"/>
      <c r="G815" s="68"/>
      <c r="M815" s="68"/>
    </row>
    <row r="816" ht="15.75" customHeight="1">
      <c r="A816" s="67"/>
      <c r="G816" s="68"/>
      <c r="M816" s="68"/>
    </row>
    <row r="817" ht="15.75" customHeight="1">
      <c r="A817" s="67"/>
      <c r="G817" s="68"/>
      <c r="M817" s="68"/>
    </row>
    <row r="818" ht="15.75" customHeight="1">
      <c r="A818" s="67"/>
      <c r="G818" s="68"/>
      <c r="M818" s="68"/>
    </row>
    <row r="819" ht="15.75" customHeight="1">
      <c r="A819" s="67"/>
      <c r="G819" s="68"/>
      <c r="M819" s="68"/>
    </row>
    <row r="820" ht="15.75" customHeight="1">
      <c r="A820" s="67"/>
      <c r="G820" s="68"/>
      <c r="M820" s="68"/>
    </row>
    <row r="821" ht="15.75" customHeight="1">
      <c r="A821" s="67"/>
      <c r="G821" s="68"/>
      <c r="M821" s="68"/>
    </row>
    <row r="822" ht="15.75" customHeight="1">
      <c r="A822" s="67"/>
      <c r="G822" s="68"/>
      <c r="M822" s="68"/>
    </row>
    <row r="823" ht="15.75" customHeight="1">
      <c r="A823" s="67"/>
      <c r="G823" s="68"/>
      <c r="M823" s="68"/>
    </row>
    <row r="824" ht="15.75" customHeight="1">
      <c r="A824" s="67"/>
      <c r="G824" s="68"/>
      <c r="M824" s="68"/>
    </row>
    <row r="825" ht="15.75" customHeight="1">
      <c r="A825" s="67"/>
      <c r="G825" s="68"/>
      <c r="M825" s="68"/>
    </row>
    <row r="826" ht="15.75" customHeight="1">
      <c r="A826" s="67"/>
      <c r="G826" s="68"/>
      <c r="M826" s="68"/>
    </row>
    <row r="827" ht="15.75" customHeight="1">
      <c r="A827" s="67"/>
      <c r="G827" s="68"/>
      <c r="M827" s="68"/>
    </row>
    <row r="828" ht="15.75" customHeight="1">
      <c r="A828" s="67"/>
      <c r="G828" s="68"/>
      <c r="M828" s="68"/>
    </row>
    <row r="829" ht="15.75" customHeight="1">
      <c r="A829" s="67"/>
      <c r="G829" s="68"/>
      <c r="M829" s="68"/>
    </row>
    <row r="830" ht="15.75" customHeight="1">
      <c r="A830" s="67"/>
      <c r="G830" s="68"/>
      <c r="M830" s="68"/>
    </row>
    <row r="831" ht="15.75" customHeight="1">
      <c r="A831" s="67"/>
      <c r="G831" s="68"/>
      <c r="M831" s="68"/>
    </row>
    <row r="832" ht="15.75" customHeight="1">
      <c r="A832" s="67"/>
      <c r="G832" s="68"/>
      <c r="M832" s="68"/>
    </row>
    <row r="833" ht="15.75" customHeight="1">
      <c r="A833" s="67"/>
      <c r="G833" s="68"/>
      <c r="M833" s="68"/>
    </row>
    <row r="834" ht="15.75" customHeight="1">
      <c r="A834" s="67"/>
      <c r="G834" s="68"/>
      <c r="M834" s="68"/>
    </row>
    <row r="835" ht="15.75" customHeight="1">
      <c r="A835" s="67"/>
      <c r="G835" s="68"/>
      <c r="M835" s="68"/>
    </row>
    <row r="836" ht="15.75" customHeight="1">
      <c r="A836" s="67"/>
      <c r="G836" s="68"/>
      <c r="M836" s="68"/>
    </row>
    <row r="837" ht="15.75" customHeight="1">
      <c r="A837" s="67"/>
      <c r="G837" s="68"/>
      <c r="M837" s="68"/>
    </row>
    <row r="838" ht="15.75" customHeight="1">
      <c r="A838" s="67"/>
      <c r="G838" s="68"/>
      <c r="M838" s="68"/>
    </row>
    <row r="839" ht="15.75" customHeight="1">
      <c r="A839" s="67"/>
      <c r="G839" s="68"/>
      <c r="M839" s="68"/>
    </row>
    <row r="840" ht="15.75" customHeight="1">
      <c r="A840" s="67"/>
      <c r="G840" s="68"/>
      <c r="M840" s="68"/>
    </row>
    <row r="841" ht="15.75" customHeight="1">
      <c r="A841" s="67"/>
      <c r="G841" s="68"/>
      <c r="M841" s="68"/>
    </row>
    <row r="842" ht="15.75" customHeight="1">
      <c r="A842" s="67"/>
      <c r="G842" s="68"/>
      <c r="M842" s="68"/>
    </row>
    <row r="843" ht="15.75" customHeight="1">
      <c r="A843" s="67"/>
      <c r="G843" s="68"/>
      <c r="M843" s="68"/>
    </row>
    <row r="844" ht="15.75" customHeight="1">
      <c r="A844" s="67"/>
      <c r="G844" s="68"/>
      <c r="M844" s="68"/>
    </row>
    <row r="845" ht="15.75" customHeight="1">
      <c r="A845" s="67"/>
      <c r="G845" s="68"/>
      <c r="M845" s="68"/>
    </row>
    <row r="846" ht="15.75" customHeight="1">
      <c r="A846" s="67"/>
      <c r="G846" s="68"/>
      <c r="M846" s="68"/>
    </row>
    <row r="847" ht="15.75" customHeight="1">
      <c r="A847" s="67"/>
      <c r="G847" s="68"/>
      <c r="M847" s="68"/>
    </row>
    <row r="848" ht="15.75" customHeight="1">
      <c r="A848" s="67"/>
      <c r="G848" s="68"/>
      <c r="M848" s="68"/>
    </row>
    <row r="849" ht="15.75" customHeight="1">
      <c r="A849" s="67"/>
      <c r="G849" s="68"/>
      <c r="M849" s="68"/>
    </row>
    <row r="850" ht="15.75" customHeight="1">
      <c r="A850" s="67"/>
      <c r="G850" s="68"/>
      <c r="M850" s="68"/>
    </row>
    <row r="851" ht="15.75" customHeight="1">
      <c r="A851" s="67"/>
      <c r="G851" s="68"/>
      <c r="M851" s="68"/>
    </row>
    <row r="852" ht="15.75" customHeight="1">
      <c r="A852" s="67"/>
      <c r="G852" s="68"/>
      <c r="M852" s="68"/>
    </row>
    <row r="853" ht="15.75" customHeight="1">
      <c r="A853" s="67"/>
      <c r="G853" s="68"/>
      <c r="M853" s="68"/>
    </row>
    <row r="854" ht="15.75" customHeight="1">
      <c r="A854" s="67"/>
      <c r="G854" s="68"/>
      <c r="M854" s="68"/>
    </row>
    <row r="855" ht="15.75" customHeight="1">
      <c r="A855" s="67"/>
      <c r="G855" s="68"/>
      <c r="M855" s="68"/>
    </row>
    <row r="856" ht="15.75" customHeight="1">
      <c r="A856" s="67"/>
      <c r="G856" s="68"/>
      <c r="M856" s="68"/>
    </row>
    <row r="857" ht="15.75" customHeight="1">
      <c r="A857" s="67"/>
      <c r="G857" s="68"/>
      <c r="M857" s="68"/>
    </row>
    <row r="858" ht="15.75" customHeight="1">
      <c r="A858" s="67"/>
      <c r="G858" s="68"/>
      <c r="M858" s="68"/>
    </row>
    <row r="859" ht="15.75" customHeight="1">
      <c r="A859" s="67"/>
      <c r="G859" s="68"/>
      <c r="M859" s="68"/>
    </row>
    <row r="860" ht="15.75" customHeight="1">
      <c r="A860" s="67"/>
      <c r="G860" s="68"/>
      <c r="M860" s="68"/>
    </row>
    <row r="861" ht="15.75" customHeight="1">
      <c r="A861" s="67"/>
      <c r="G861" s="68"/>
      <c r="M861" s="68"/>
    </row>
    <row r="862" ht="15.75" customHeight="1">
      <c r="A862" s="67"/>
      <c r="G862" s="68"/>
      <c r="M862" s="68"/>
    </row>
    <row r="863" ht="15.75" customHeight="1">
      <c r="A863" s="67"/>
      <c r="G863" s="68"/>
      <c r="M863" s="68"/>
    </row>
    <row r="864" ht="15.75" customHeight="1">
      <c r="A864" s="67"/>
      <c r="G864" s="68"/>
      <c r="M864" s="68"/>
    </row>
    <row r="865" ht="15.75" customHeight="1">
      <c r="A865" s="67"/>
      <c r="G865" s="68"/>
      <c r="M865" s="68"/>
    </row>
    <row r="866" ht="15.75" customHeight="1">
      <c r="A866" s="67"/>
      <c r="G866" s="68"/>
      <c r="M866" s="68"/>
    </row>
    <row r="867" ht="15.75" customHeight="1">
      <c r="A867" s="67"/>
      <c r="G867" s="68"/>
      <c r="M867" s="68"/>
    </row>
    <row r="868" ht="15.75" customHeight="1">
      <c r="A868" s="67"/>
      <c r="G868" s="68"/>
      <c r="M868" s="68"/>
    </row>
    <row r="869" ht="15.75" customHeight="1">
      <c r="A869" s="67"/>
      <c r="G869" s="68"/>
      <c r="M869" s="68"/>
    </row>
    <row r="870" ht="15.75" customHeight="1">
      <c r="A870" s="67"/>
      <c r="G870" s="68"/>
      <c r="M870" s="68"/>
    </row>
    <row r="871" ht="15.75" customHeight="1">
      <c r="A871" s="67"/>
      <c r="G871" s="68"/>
      <c r="M871" s="68"/>
    </row>
    <row r="872" ht="15.75" customHeight="1">
      <c r="A872" s="67"/>
      <c r="G872" s="68"/>
      <c r="M872" s="68"/>
    </row>
    <row r="873" ht="15.75" customHeight="1">
      <c r="A873" s="67"/>
      <c r="G873" s="68"/>
      <c r="M873" s="68"/>
    </row>
    <row r="874" ht="15.75" customHeight="1">
      <c r="A874" s="67"/>
      <c r="G874" s="68"/>
      <c r="M874" s="68"/>
    </row>
    <row r="875" ht="15.75" customHeight="1">
      <c r="A875" s="67"/>
      <c r="G875" s="68"/>
      <c r="M875" s="68"/>
    </row>
    <row r="876" ht="15.75" customHeight="1">
      <c r="A876" s="67"/>
      <c r="G876" s="68"/>
      <c r="M876" s="68"/>
    </row>
    <row r="877" ht="15.75" customHeight="1">
      <c r="A877" s="67"/>
      <c r="G877" s="68"/>
      <c r="M877" s="68"/>
    </row>
    <row r="878" ht="15.75" customHeight="1">
      <c r="A878" s="67"/>
      <c r="G878" s="68"/>
      <c r="M878" s="68"/>
    </row>
    <row r="879" ht="15.75" customHeight="1">
      <c r="A879" s="67"/>
      <c r="G879" s="68"/>
      <c r="M879" s="68"/>
    </row>
    <row r="880" ht="15.75" customHeight="1">
      <c r="A880" s="67"/>
      <c r="G880" s="68"/>
      <c r="M880" s="68"/>
    </row>
    <row r="881" ht="15.75" customHeight="1">
      <c r="A881" s="67"/>
      <c r="G881" s="68"/>
      <c r="M881" s="68"/>
    </row>
    <row r="882" ht="15.75" customHeight="1">
      <c r="A882" s="67"/>
      <c r="G882" s="68"/>
      <c r="M882" s="68"/>
    </row>
    <row r="883" ht="15.75" customHeight="1">
      <c r="A883" s="67"/>
      <c r="G883" s="68"/>
      <c r="M883" s="68"/>
    </row>
    <row r="884" ht="15.75" customHeight="1">
      <c r="A884" s="67"/>
      <c r="G884" s="68"/>
      <c r="M884" s="68"/>
    </row>
    <row r="885" ht="15.75" customHeight="1">
      <c r="A885" s="67"/>
      <c r="G885" s="68"/>
      <c r="M885" s="68"/>
    </row>
    <row r="886" ht="15.75" customHeight="1">
      <c r="A886" s="67"/>
      <c r="G886" s="68"/>
      <c r="M886" s="68"/>
    </row>
    <row r="887" ht="15.75" customHeight="1">
      <c r="A887" s="67"/>
      <c r="G887" s="68"/>
      <c r="M887" s="68"/>
    </row>
    <row r="888" ht="15.75" customHeight="1">
      <c r="A888" s="67"/>
      <c r="G888" s="68"/>
      <c r="M888" s="68"/>
    </row>
    <row r="889" ht="15.75" customHeight="1">
      <c r="A889" s="67"/>
      <c r="G889" s="68"/>
      <c r="M889" s="68"/>
    </row>
    <row r="890" ht="15.75" customHeight="1">
      <c r="A890" s="67"/>
      <c r="G890" s="68"/>
      <c r="M890" s="68"/>
    </row>
    <row r="891" ht="15.75" customHeight="1">
      <c r="A891" s="67"/>
      <c r="G891" s="68"/>
      <c r="M891" s="68"/>
    </row>
    <row r="892" ht="15.75" customHeight="1">
      <c r="A892" s="67"/>
      <c r="G892" s="68"/>
      <c r="M892" s="68"/>
    </row>
    <row r="893" ht="15.75" customHeight="1">
      <c r="A893" s="67"/>
      <c r="G893" s="68"/>
      <c r="M893" s="68"/>
    </row>
    <row r="894" ht="15.75" customHeight="1">
      <c r="A894" s="67"/>
      <c r="G894" s="68"/>
      <c r="M894" s="68"/>
    </row>
    <row r="895" ht="15.75" customHeight="1">
      <c r="A895" s="67"/>
      <c r="G895" s="68"/>
      <c r="M895" s="68"/>
    </row>
    <row r="896" ht="15.75" customHeight="1">
      <c r="A896" s="67"/>
      <c r="G896" s="68"/>
      <c r="M896" s="68"/>
    </row>
    <row r="897" ht="15.75" customHeight="1">
      <c r="A897" s="67"/>
      <c r="G897" s="68"/>
      <c r="M897" s="68"/>
    </row>
    <row r="898" ht="15.75" customHeight="1">
      <c r="A898" s="67"/>
      <c r="G898" s="68"/>
      <c r="M898" s="68"/>
    </row>
    <row r="899" ht="15.75" customHeight="1">
      <c r="A899" s="67"/>
      <c r="G899" s="68"/>
      <c r="M899" s="68"/>
    </row>
    <row r="900" ht="15.75" customHeight="1">
      <c r="A900" s="67"/>
      <c r="G900" s="68"/>
      <c r="M900" s="68"/>
    </row>
    <row r="901" ht="15.75" customHeight="1">
      <c r="A901" s="67"/>
      <c r="G901" s="68"/>
      <c r="M901" s="68"/>
    </row>
    <row r="902" ht="15.75" customHeight="1">
      <c r="A902" s="67"/>
      <c r="G902" s="68"/>
      <c r="M902" s="68"/>
    </row>
    <row r="903" ht="15.75" customHeight="1">
      <c r="A903" s="67"/>
      <c r="G903" s="68"/>
      <c r="M903" s="68"/>
    </row>
    <row r="904" ht="15.75" customHeight="1">
      <c r="A904" s="67"/>
      <c r="G904" s="68"/>
      <c r="M904" s="68"/>
    </row>
    <row r="905" ht="15.75" customHeight="1">
      <c r="A905" s="67"/>
      <c r="G905" s="68"/>
      <c r="M905" s="68"/>
    </row>
    <row r="906" ht="15.75" customHeight="1">
      <c r="A906" s="67"/>
      <c r="G906" s="68"/>
      <c r="M906" s="68"/>
    </row>
    <row r="907" ht="15.75" customHeight="1">
      <c r="A907" s="67"/>
      <c r="G907" s="68"/>
      <c r="M907" s="68"/>
    </row>
    <row r="908" ht="15.75" customHeight="1">
      <c r="A908" s="67"/>
      <c r="G908" s="68"/>
      <c r="M908" s="68"/>
    </row>
    <row r="909" ht="15.75" customHeight="1">
      <c r="A909" s="67"/>
      <c r="G909" s="68"/>
      <c r="M909" s="68"/>
    </row>
    <row r="910" ht="15.75" customHeight="1">
      <c r="A910" s="67"/>
      <c r="G910" s="68"/>
      <c r="M910" s="68"/>
    </row>
    <row r="911" ht="15.75" customHeight="1">
      <c r="A911" s="67"/>
      <c r="G911" s="68"/>
      <c r="M911" s="68"/>
    </row>
    <row r="912" ht="15.75" customHeight="1">
      <c r="A912" s="67"/>
      <c r="G912" s="68"/>
      <c r="M912" s="68"/>
    </row>
    <row r="913" ht="15.75" customHeight="1">
      <c r="A913" s="67"/>
      <c r="G913" s="68"/>
      <c r="M913" s="68"/>
    </row>
    <row r="914" ht="15.75" customHeight="1">
      <c r="A914" s="67"/>
      <c r="G914" s="68"/>
      <c r="M914" s="68"/>
    </row>
    <row r="915" ht="15.75" customHeight="1">
      <c r="A915" s="67"/>
      <c r="G915" s="68"/>
      <c r="M915" s="68"/>
    </row>
    <row r="916" ht="15.75" customHeight="1">
      <c r="A916" s="67"/>
      <c r="G916" s="68"/>
      <c r="M916" s="68"/>
    </row>
    <row r="917" ht="15.75" customHeight="1">
      <c r="A917" s="67"/>
      <c r="G917" s="68"/>
      <c r="M917" s="68"/>
    </row>
    <row r="918" ht="15.75" customHeight="1">
      <c r="A918" s="67"/>
      <c r="G918" s="68"/>
      <c r="M918" s="68"/>
    </row>
    <row r="919" ht="15.75" customHeight="1">
      <c r="A919" s="67"/>
      <c r="G919" s="68"/>
      <c r="M919" s="68"/>
    </row>
    <row r="920" ht="15.75" customHeight="1">
      <c r="A920" s="67"/>
      <c r="G920" s="68"/>
      <c r="M920" s="68"/>
    </row>
    <row r="921" ht="15.75" customHeight="1">
      <c r="A921" s="67"/>
      <c r="G921" s="68"/>
      <c r="M921" s="68"/>
    </row>
    <row r="922" ht="15.75" customHeight="1">
      <c r="A922" s="67"/>
      <c r="G922" s="68"/>
      <c r="M922" s="68"/>
    </row>
    <row r="923" ht="15.75" customHeight="1">
      <c r="A923" s="67"/>
      <c r="G923" s="68"/>
      <c r="M923" s="68"/>
    </row>
    <row r="924" ht="15.75" customHeight="1">
      <c r="A924" s="67"/>
      <c r="G924" s="68"/>
      <c r="M924" s="68"/>
    </row>
    <row r="925" ht="15.75" customHeight="1">
      <c r="A925" s="67"/>
      <c r="G925" s="68"/>
      <c r="M925" s="68"/>
    </row>
    <row r="926" ht="15.75" customHeight="1">
      <c r="A926" s="67"/>
      <c r="G926" s="68"/>
      <c r="M926" s="68"/>
    </row>
    <row r="927" ht="15.75" customHeight="1">
      <c r="A927" s="67"/>
      <c r="G927" s="68"/>
      <c r="M927" s="68"/>
    </row>
    <row r="928" ht="15.75" customHeight="1">
      <c r="A928" s="67"/>
      <c r="G928" s="68"/>
      <c r="M928" s="68"/>
    </row>
    <row r="929" ht="15.75" customHeight="1">
      <c r="A929" s="67"/>
      <c r="G929" s="68"/>
      <c r="M929" s="68"/>
    </row>
    <row r="930" ht="15.75" customHeight="1">
      <c r="A930" s="67"/>
      <c r="G930" s="68"/>
      <c r="M930" s="68"/>
    </row>
    <row r="931" ht="15.75" customHeight="1">
      <c r="A931" s="67"/>
      <c r="G931" s="68"/>
      <c r="M931" s="68"/>
    </row>
    <row r="932" ht="15.75" customHeight="1">
      <c r="A932" s="67"/>
      <c r="G932" s="68"/>
      <c r="M932" s="68"/>
    </row>
    <row r="933" ht="15.75" customHeight="1">
      <c r="A933" s="67"/>
      <c r="G933" s="68"/>
      <c r="M933" s="68"/>
    </row>
    <row r="934" ht="15.75" customHeight="1">
      <c r="A934" s="67"/>
      <c r="G934" s="68"/>
      <c r="M934" s="68"/>
    </row>
    <row r="935" ht="15.75" customHeight="1">
      <c r="A935" s="67"/>
      <c r="G935" s="68"/>
      <c r="M935" s="68"/>
    </row>
    <row r="936" ht="15.75" customHeight="1">
      <c r="A936" s="67"/>
      <c r="G936" s="68"/>
      <c r="M936" s="68"/>
    </row>
    <row r="937" ht="15.75" customHeight="1">
      <c r="A937" s="67"/>
      <c r="G937" s="68"/>
      <c r="M937" s="68"/>
    </row>
    <row r="938" ht="15.75" customHeight="1">
      <c r="A938" s="67"/>
      <c r="G938" s="68"/>
      <c r="M938" s="68"/>
    </row>
    <row r="939" ht="15.75" customHeight="1">
      <c r="A939" s="67"/>
      <c r="G939" s="68"/>
      <c r="M939" s="68"/>
    </row>
    <row r="940" ht="15.75" customHeight="1">
      <c r="A940" s="67"/>
      <c r="G940" s="68"/>
      <c r="M940" s="68"/>
    </row>
    <row r="941" ht="15.75" customHeight="1">
      <c r="A941" s="67"/>
      <c r="G941" s="68"/>
      <c r="M941" s="68"/>
    </row>
    <row r="942" ht="15.75" customHeight="1">
      <c r="A942" s="67"/>
      <c r="G942" s="68"/>
      <c r="M942" s="68"/>
    </row>
    <row r="943" ht="15.75" customHeight="1">
      <c r="A943" s="67"/>
      <c r="G943" s="68"/>
      <c r="M943" s="68"/>
    </row>
    <row r="944" ht="15.75" customHeight="1">
      <c r="A944" s="67"/>
      <c r="G944" s="68"/>
      <c r="M944" s="68"/>
    </row>
    <row r="945" ht="15.75" customHeight="1">
      <c r="A945" s="67"/>
      <c r="G945" s="68"/>
      <c r="M945" s="68"/>
    </row>
    <row r="946" ht="15.75" customHeight="1">
      <c r="A946" s="67"/>
      <c r="G946" s="68"/>
      <c r="M946" s="68"/>
    </row>
    <row r="947" ht="15.75" customHeight="1">
      <c r="A947" s="67"/>
      <c r="G947" s="68"/>
      <c r="M947" s="68"/>
    </row>
    <row r="948" ht="15.75" customHeight="1">
      <c r="A948" s="67"/>
      <c r="G948" s="68"/>
      <c r="M948" s="68"/>
    </row>
    <row r="949" ht="15.75" customHeight="1">
      <c r="A949" s="67"/>
      <c r="G949" s="68"/>
      <c r="M949" s="68"/>
    </row>
    <row r="950" ht="15.75" customHeight="1">
      <c r="A950" s="67"/>
      <c r="G950" s="68"/>
      <c r="M950" s="68"/>
    </row>
    <row r="951" ht="15.75" customHeight="1">
      <c r="A951" s="67"/>
      <c r="G951" s="68"/>
      <c r="M951" s="68"/>
    </row>
    <row r="952" ht="15.75" customHeight="1">
      <c r="A952" s="67"/>
      <c r="G952" s="68"/>
      <c r="M952" s="68"/>
    </row>
    <row r="953" ht="15.75" customHeight="1">
      <c r="A953" s="67"/>
      <c r="G953" s="68"/>
      <c r="M953" s="68"/>
    </row>
    <row r="954" ht="15.75" customHeight="1">
      <c r="A954" s="67"/>
      <c r="G954" s="68"/>
      <c r="M954" s="68"/>
    </row>
    <row r="955" ht="15.75" customHeight="1">
      <c r="A955" s="67"/>
      <c r="G955" s="68"/>
      <c r="M955" s="68"/>
    </row>
    <row r="956" ht="15.75" customHeight="1">
      <c r="A956" s="67"/>
      <c r="G956" s="68"/>
      <c r="M956" s="68"/>
    </row>
    <row r="957" ht="15.75" customHeight="1">
      <c r="A957" s="67"/>
      <c r="G957" s="68"/>
      <c r="M957" s="68"/>
    </row>
    <row r="958" ht="15.75" customHeight="1">
      <c r="A958" s="67"/>
      <c r="G958" s="68"/>
      <c r="M958" s="68"/>
    </row>
    <row r="959" ht="15.75" customHeight="1">
      <c r="A959" s="67"/>
      <c r="G959" s="68"/>
      <c r="M959" s="68"/>
    </row>
    <row r="960" ht="15.75" customHeight="1">
      <c r="A960" s="67"/>
      <c r="G960" s="68"/>
      <c r="M960" s="68"/>
    </row>
    <row r="961" ht="15.75" customHeight="1">
      <c r="A961" s="67"/>
      <c r="G961" s="68"/>
      <c r="M961" s="68"/>
    </row>
    <row r="962" ht="15.75" customHeight="1">
      <c r="A962" s="67"/>
      <c r="G962" s="68"/>
      <c r="M962" s="68"/>
    </row>
    <row r="963" ht="15.75" customHeight="1">
      <c r="A963" s="67"/>
      <c r="G963" s="68"/>
      <c r="M963" s="68"/>
    </row>
    <row r="964" ht="15.75" customHeight="1">
      <c r="A964" s="67"/>
      <c r="G964" s="68"/>
      <c r="M964" s="68"/>
    </row>
    <row r="965" ht="15.75" customHeight="1">
      <c r="A965" s="67"/>
      <c r="G965" s="68"/>
      <c r="M965" s="68"/>
    </row>
    <row r="966" ht="15.75" customHeight="1">
      <c r="A966" s="67"/>
      <c r="G966" s="68"/>
      <c r="M966" s="68"/>
    </row>
    <row r="967" ht="15.75" customHeight="1">
      <c r="A967" s="67"/>
      <c r="G967" s="68"/>
      <c r="M967" s="68"/>
    </row>
    <row r="968" ht="15.75" customHeight="1">
      <c r="A968" s="67"/>
      <c r="G968" s="68"/>
      <c r="M968" s="68"/>
    </row>
    <row r="969" ht="15.75" customHeight="1">
      <c r="A969" s="67"/>
      <c r="G969" s="68"/>
      <c r="M969" s="68"/>
    </row>
    <row r="970" ht="15.75" customHeight="1">
      <c r="A970" s="67"/>
      <c r="G970" s="68"/>
      <c r="M970" s="68"/>
    </row>
    <row r="971" ht="15.75" customHeight="1">
      <c r="A971" s="67"/>
      <c r="G971" s="68"/>
      <c r="M971" s="68"/>
    </row>
    <row r="972" ht="15.75" customHeight="1">
      <c r="A972" s="67"/>
      <c r="G972" s="68"/>
      <c r="M972" s="68"/>
    </row>
    <row r="973" ht="15.75" customHeight="1">
      <c r="A973" s="67"/>
      <c r="G973" s="68"/>
      <c r="M973" s="68"/>
    </row>
    <row r="974" ht="15.75" customHeight="1">
      <c r="A974" s="67"/>
      <c r="G974" s="68"/>
      <c r="M974" s="68"/>
    </row>
    <row r="975" ht="15.75" customHeight="1">
      <c r="A975" s="67"/>
      <c r="G975" s="68"/>
      <c r="M975" s="68"/>
    </row>
    <row r="976" ht="15.75" customHeight="1">
      <c r="A976" s="67"/>
      <c r="G976" s="68"/>
      <c r="M976" s="68"/>
    </row>
    <row r="977" ht="15.75" customHeight="1">
      <c r="A977" s="67"/>
      <c r="G977" s="68"/>
      <c r="M977" s="68"/>
    </row>
    <row r="978" ht="15.75" customHeight="1">
      <c r="A978" s="67"/>
      <c r="G978" s="68"/>
      <c r="M978" s="68"/>
    </row>
    <row r="979" ht="15.75" customHeight="1">
      <c r="A979" s="67"/>
      <c r="G979" s="68"/>
      <c r="M979" s="68"/>
    </row>
    <row r="980" ht="15.75" customHeight="1">
      <c r="A980" s="67"/>
      <c r="G980" s="68"/>
      <c r="M980" s="68"/>
    </row>
    <row r="981" ht="15.75" customHeight="1">
      <c r="A981" s="67"/>
      <c r="G981" s="68"/>
      <c r="M981" s="68"/>
    </row>
    <row r="982" ht="15.75" customHeight="1">
      <c r="A982" s="67"/>
      <c r="G982" s="68"/>
      <c r="M982" s="68"/>
    </row>
    <row r="983" ht="15.75" customHeight="1">
      <c r="A983" s="67"/>
      <c r="G983" s="68"/>
      <c r="M983" s="68"/>
    </row>
    <row r="984" ht="15.75" customHeight="1">
      <c r="A984" s="67"/>
      <c r="G984" s="68"/>
      <c r="M984" s="68"/>
    </row>
    <row r="985" ht="15.75" customHeight="1">
      <c r="A985" s="67"/>
      <c r="G985" s="68"/>
      <c r="M985" s="68"/>
    </row>
    <row r="986" ht="15.75" customHeight="1">
      <c r="A986" s="67"/>
      <c r="G986" s="68"/>
      <c r="M986" s="68"/>
    </row>
    <row r="987" ht="15.75" customHeight="1">
      <c r="A987" s="67"/>
      <c r="G987" s="68"/>
      <c r="M987" s="68"/>
    </row>
    <row r="988" ht="15.75" customHeight="1">
      <c r="A988" s="67"/>
      <c r="G988" s="68"/>
      <c r="M988" s="68"/>
    </row>
    <row r="989" ht="15.75" customHeight="1">
      <c r="A989" s="67"/>
      <c r="G989" s="68"/>
      <c r="M989" s="68"/>
    </row>
    <row r="990" ht="15.75" customHeight="1">
      <c r="A990" s="67"/>
      <c r="G990" s="68"/>
      <c r="M990" s="68"/>
    </row>
    <row r="991" ht="15.75" customHeight="1">
      <c r="A991" s="67"/>
      <c r="G991" s="68"/>
      <c r="M991" s="68"/>
    </row>
    <row r="992" ht="15.75" customHeight="1">
      <c r="A992" s="67"/>
      <c r="G992" s="68"/>
      <c r="M992" s="68"/>
    </row>
    <row r="993" ht="15.75" customHeight="1">
      <c r="A993" s="67"/>
      <c r="G993" s="68"/>
      <c r="M993" s="68"/>
    </row>
    <row r="994" ht="15.75" customHeight="1">
      <c r="A994" s="67"/>
      <c r="G994" s="68"/>
      <c r="M994" s="68"/>
    </row>
    <row r="995" ht="15.75" customHeight="1">
      <c r="A995" s="67"/>
      <c r="G995" s="68"/>
      <c r="M995" s="68"/>
    </row>
    <row r="996" ht="15.75" customHeight="1">
      <c r="A996" s="67"/>
      <c r="G996" s="68"/>
      <c r="M996" s="68"/>
    </row>
    <row r="997" ht="15.75" customHeight="1">
      <c r="A997" s="67"/>
      <c r="G997" s="68"/>
      <c r="M997" s="68"/>
    </row>
    <row r="998" ht="15.75" customHeight="1">
      <c r="A998" s="67"/>
      <c r="G998" s="68"/>
      <c r="M998" s="68"/>
    </row>
    <row r="999" ht="15.75" customHeight="1">
      <c r="A999" s="67"/>
      <c r="G999" s="68"/>
      <c r="M999" s="68"/>
    </row>
    <row r="1000" ht="15.75" customHeight="1">
      <c r="A1000" s="67"/>
      <c r="G1000" s="68"/>
      <c r="M1000" s="68"/>
    </row>
  </sheetData>
  <mergeCells count="13">
    <mergeCell ref="M4:R4"/>
    <mergeCell ref="S4:W4"/>
    <mergeCell ref="A33:E33"/>
    <mergeCell ref="G33:K33"/>
    <mergeCell ref="M33:Q33"/>
    <mergeCell ref="S33:V33"/>
    <mergeCell ref="A1:W1"/>
    <mergeCell ref="A2:E2"/>
    <mergeCell ref="G2:L2"/>
    <mergeCell ref="M2:W2"/>
    <mergeCell ref="A3:W3"/>
    <mergeCell ref="A4:F4"/>
    <mergeCell ref="G4:L4"/>
  </mergeCells>
  <printOptions/>
  <pageMargins bottom="0.75" footer="0.0" header="0.0" left="0.7" right="0.7" top="0.75"/>
  <pageSetup paperSize="9"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ISABELA TANGARIFE OSORNO</dc:creator>
</cp:coreProperties>
</file>