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sechague/Documents/2026/Insumos resguardos Indigenas/vs 2/"/>
    </mc:Choice>
  </mc:AlternateContent>
  <xr:revisionPtr revIDLastSave="0" documentId="13_ncr:1_{382B32E3-D6EF-6E4B-A126-566C379D2941}" xr6:coauthVersionLast="47" xr6:coauthVersionMax="47" xr10:uidLastSave="{00000000-0000-0000-0000-000000000000}"/>
  <bookViews>
    <workbookView xWindow="0" yWindow="740" windowWidth="29400" windowHeight="17220" xr2:uid="{00000000-000D-0000-FFFF-FFFF00000000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</calcChain>
</file>

<file path=xl/sharedStrings.xml><?xml version="1.0" encoding="utf-8"?>
<sst xmlns="http://schemas.openxmlformats.org/spreadsheetml/2006/main" count="97" uniqueCount="68">
  <si>
    <t>ITEM</t>
  </si>
  <si>
    <t>DESCRIPCION</t>
  </si>
  <si>
    <t>UND</t>
  </si>
  <si>
    <t>CANT</t>
  </si>
  <si>
    <t>V/UNIT</t>
  </si>
  <si>
    <t>V/TOTAL</t>
  </si>
  <si>
    <t xml:space="preserve">NOMBRE DEL PROYECTO: </t>
  </si>
  <si>
    <t>FIRMA RL</t>
  </si>
  <si>
    <t>NOMBRE RL</t>
  </si>
  <si>
    <t>PROPONTE</t>
  </si>
  <si>
    <t>NIT</t>
  </si>
  <si>
    <t xml:space="preserve">GESTION DE CONTRATACION </t>
  </si>
  <si>
    <t>OFERTA ECONOMICA</t>
  </si>
  <si>
    <t>Version: 00</t>
  </si>
  <si>
    <t xml:space="preserve">Codigo: FT_GC_037 </t>
  </si>
  <si>
    <t xml:space="preserve">INSUMOS AGROFORESTERÍA </t>
  </si>
  <si>
    <t>Plantulas</t>
  </si>
  <si>
    <t>Kilogramo</t>
  </si>
  <si>
    <t>Litro</t>
  </si>
  <si>
    <t>Bulto</t>
  </si>
  <si>
    <t>Galon</t>
  </si>
  <si>
    <t>INSUMOS AISLAMIENTO</t>
  </si>
  <si>
    <t>Rollo</t>
  </si>
  <si>
    <t>Poste</t>
  </si>
  <si>
    <t>Kg</t>
  </si>
  <si>
    <t>HERRAMIENTAS ESTABLECIMIENTO Y AISLAMIENTO</t>
  </si>
  <si>
    <t>Unidad</t>
  </si>
  <si>
    <t>ELEMENTOS DE PROTECCION ESTABLECIMIENTO Y AISLAMIENTO</t>
  </si>
  <si>
    <t>TOTAL</t>
  </si>
  <si>
    <t>NOTA: De conformidad con lo dispuesto en el mensaje interno No. 242 del 22 de diciembre del 2025, en cumplimiento de los principios de eficiencias, economía y racionalización del gasto público, y de conformidad con el marco normativo que regula la gestión presupuestal y financiera de las entidades públicas, la entidad determino suprimir el uso de centavos en todas la operaciones presupuestales, contables y financieras.
En consecuencia, la oferta económica presentada por los proponentes deberán expresarse en pesos colombianos sin centavos, aplicando el redondeo a la unidad de peso más cercana</t>
  </si>
  <si>
    <t>Cacao CCN-51 y FEAR 5 N1, bolsa 20x40 cm, altura 40-50 cm, adaptado de 200 a 400 m.s.n.m</t>
  </si>
  <si>
    <t>Plátano Hartón, bolsa 14x20 cm, altura 15-20 cm, 5-6 hojas formadas, inoculado con microorganismos</t>
  </si>
  <si>
    <t>Limón común Castilla o pajarito, bolsa 18x46 cm, altura 70 cm después de bolsa</t>
  </si>
  <si>
    <t>Mango Tommy, bolsa 17.5x40 cm</t>
  </si>
  <si>
    <t>Semilla certificada para clima tropical seco, peso promedio de 1.000 semillas entre 303 a 390 gr, grano de color amarillo y cristalino, con medidas entre 86 a 95 mm y largo entre 108 a 120 mm. Con Registro ICA.</t>
  </si>
  <si>
    <t>Solido granulado color pardo y blanco. Con etiquetado en cada bulto del contenido nutricional: Nitrógeno total 8% (Nitrógeno Amoniacal 1%, Nitrógeno Ureico 7%); Fosforo asimilable (P2O5 5%); Calcio (CaO 18%); Magnesio (MgO 6%); Azufre total (S 1.6%); Boro (B 1%); Cobre (Cu 0.14%); Molibdeno (Mo 0.005%); Zinc (Zn 2.5%). En presentación de bultos de 46 Kg. Con Registro ICA</t>
  </si>
  <si>
    <t>Gránulos de color blanco, que contiene 46% de Nitrógeno. Con REGISTRO ICA. Presentación en bultos de 50 Kg. saco exterior de polipropileno y bolsa interior de polietileno sellada.</t>
  </si>
  <si>
    <t>Humus solido de lombriz proveniente de la degradación y digestión de residuos orgánicos por medio de Lombriz Roja Californiana. Polvo granular color café oscuro con olor característico a tierra húmeda, ausente de olores pestilentes. Con etiqueta que describa las características fisicoquímicas y nutricionales del humus en cada bulto. Con Registro ICA. Presentación bultos de 50 kilos.</t>
  </si>
  <si>
    <t>Fertilizante compuesto 15-15-15, granulado color beige, ph 5.5-6.0, presentación bultos 50 kg, con registro ICA.</t>
  </si>
  <si>
    <t>Fertilizante complejo compuesto, Nitrógeno 10%, Fósforo 30%, Potasio 10%, presentación bultos 50 kg, con registro ICA.</t>
  </si>
  <si>
    <t>Fertilizante compuesto, Nitrógeno total 17%, Fósforo 6%, Potasio 18%, presentación bultos 50 kg, con registro ICA.</t>
  </si>
  <si>
    <t>El hidro-retenedor debe presentar apariencia granular, tamaño de la partícula de (um) de 1.5 densidad aproximada a granel (GR/cm3) de 0.8 rango de PH ideal (59); absorción práctica (g/g) de 320; estabilidad del producto hidratado en el suelo (años) 2-4, tiempo para alcanzar 60% de capacidad de absorción (Min) 10. Unidades de empaque expresadas en kilogramos.</t>
  </si>
  <si>
    <t>Piretroide a base de Cipermetrina; concentración (p/p) 21.40% equivalente a 200 g/L; Formulación concentrado emulsionable; insecticida con acción de contacto e ingestión, con excelente efecto de derive y persistencia. Presentación en litro. Con registro ICA.</t>
  </si>
  <si>
    <t>Cebo hormiguicida  para control de hormiga arriera. Composición: Fipronil 0.003% y Atrayentes e Inertes 99.97%. Los pellets poseen la longitud y el diámetro ideal para ser transportados por las hormigas al interior del hormiguero. Con registro ICA. Presentación bolsas de 500 gramos.</t>
  </si>
  <si>
    <t>Fosfato diamónico (DAP) compuesto por Nitrógeno total 18%: Nitrógeno amoniacal (NH4) 18%; Fosforo Asimilable (P2O5) 46%; humedal 1.5%; sólido granulado de color café; Ph: 6-9; densidad a granel: 915 Kg/mt3; solubilidad en agua (30°C) 1 g/2.5 ml. Con REGISTRO ICA. Presentación en bultos de 50 Kg.</t>
  </si>
  <si>
    <t>Fertilizante químico compuesto N-P-K: Nitrógeno Total 18% (Nitrógeno amoniacal 9.5%, nitrógeno nítrico 8.5%) Fósforo asimilable como (P2O5) 18% Potasio Soluble en Agua (K2O) 18%. Totalmente soluble en agua, 100 % asimilable diseñado para preparar soluciones nutritivas para uso foliar y radicular en todo tipo de cultivos. Con REGISTRO ICA. Presentación en bultos de 50 Kg.</t>
  </si>
  <si>
    <t>Polvo de color blanco/beige elaborado a partir de la pulverización de la roca dolomita; olor intensidad media, incombustible, no inflamable, no explosivo, humedad del 0.399%, PH 10%: 9.7 pH; granulometría malla 100-con un retenido en tamiz menor del 8%, tamaño de la partícula 150 micras; Composición química: Calcio Total (CaO) 35% y Magnesio Total (MgO) 16%. Presentación en bultos de 50 kilos. Con Registro ICA</t>
  </si>
  <si>
    <t>Concentrado soluble y gránulos dispersables; herbicida compuesto por un concentrado soluble de Picloram al 24%, más gránulos dispersables con un 60% de Metsulfuron metil; Liquido marrón oscuro; densidad (g/ml): 1.15-1.172; Ph: 7.5-9.5</t>
  </si>
  <si>
    <t>Rollo x 350 metros; calibre 12.5; alambre galvanizado, con púa entrelazada en la línea del alambre; resistencia a la rotura, puntas afiladas, apariencia brillante, torsión constante.</t>
  </si>
  <si>
    <t>Postes Plásticos fabricados con Polietileno de Alta Densidad (HDPE), de 8x8 X 210 cm. Tienen que ser postes macizos sin huecos o imperfecciones de fábrica.</t>
  </si>
  <si>
    <t>Postes de madera 10x10, escuadrilla de 2,20 Mts, su madera debe estar previamente inmunizada, ser macizos resistentes a la humedad y a cambios climáticos, sin pudriciones o imperfectos. Debe provenir de plantaciones forestales productoras.</t>
  </si>
  <si>
    <t>Las grapas deben ser de acero con acabado Galvanizada 1 1/4", resistente a la corrosión, corrugadas con diseño en "U" para mayor fijación en alambres de púas. Presentación en cajas de un kilogramo.</t>
  </si>
  <si>
    <t>Esmalte sintético color amarillo, a base de aceite resistente al agua, con buena durabilidad, alto brillo y adherencia. Producto formulado sin plomo ni cromo. Presentación en galón</t>
  </si>
  <si>
    <t>Thinner: Liquido homogéneo, incoloro o amarillo; con ligero olor a petróleo; mezcla compleja de hidrocarburos, alcoholes; densidad 800kg/m3-0.8 g/m3; para diluir pintura en aceite. Presentación en galón</t>
  </si>
  <si>
    <t>El Producto deberá cumplir con la normatividad técnica establecida en la NTC 2114. Fabricado en acero 1090 (NTC 243). 6" (pulgadas de longitud) incluyendo el mango. Grosor de la hoja entre 6-6.5 mm. Forma triangular equilátera en paralelo. Mango plástico de color longitud entre 40-60 mm</t>
  </si>
  <si>
    <t>El producto deberá cumplir con la Normatividad técnica establecida en la NTC 933. 20"(pulgadas de Longitud) 630-650 mm. Longitud de la hoja entre 500-510 mm. Ancho de la hoja al mango 70 - 75 mm. Espesor de la hoja aprox 2mm. Hoja en acero de alto carbono. Mango de color en polipropileno de textura suave</t>
  </si>
  <si>
    <t>El producto deberá cumplir con la Normatividad técnica establecida en la NTC 1204. Dureza entre 45 y 50 Rockwell. Zona de Temple mínimo 60 mm desde el filo. 230 x 193 mm. Grosor de la hoja 2.5 - 3.0 mm. Diámetro del ojo de 40 -45 mm. Cabo en madera de 1.20 m</t>
  </si>
  <si>
    <t>Acero alto carbono calibre 2 mm, dimensiones 355x139 mm, espesor 20 mm, longitud cabo 1575 mm</t>
  </si>
  <si>
    <t>La barra de acero debe tener un peso de 14 Lbs, medidas 28 x 100 x 1300 mm; debe ser forjada en un solo cuerpo de acero con alto contenido de carbono y procesos de temple para garantizar una mayor durabilidad, resistencia al impacto, torsión y flexión.</t>
  </si>
  <si>
    <t>Martillo con cabeza de acero de 27 oz alto de carbono, resistente a impactos, mango tubular para trabajo pesado.</t>
  </si>
  <si>
    <t>Alicate tipo diablo, especial para trabajos que impliquen el manejo de alambre y también para sacar y cortar grapas en cercas y enrejados; debe ofrecer una cabeza gancho para sacar y sujetar grapas, corta-alambre y quijadas para tirar de alambres.</t>
  </si>
  <si>
    <t>La brocha debe ser de 3'', punta verde, ideal para la aplicación de pintura de aceite.</t>
  </si>
  <si>
    <t>Caña Alta, color negro. Fabricada en PVC de alta calidad, muy ligera. Flexible incluso a bajas temperatura. Interior de textil. Caña recortable según las exigencias individuales. Suela con diseño especial antideslizante. No retiene la humedad. Altura de la caña: 38 cm aproximadamente.</t>
  </si>
  <si>
    <t>Refuerzos en palma y los dedos, en Carnaza, Vaqueta o Caucho SBR Costura con Hilo doble. Durables contra la abrasión. Los guantes de carnaza son resistentes a la abrasión y a las chispas de soldadura. Protegen las manos contra objetos ásperos y agudos que pueden penetrar.</t>
  </si>
  <si>
    <t>Nitrilo sin látex, longitud 13", resistencia química y desgarres, textura rugosa agarre antideslizante</t>
  </si>
  <si>
    <t>Máscara de alta protección alcanzando 99%, con partículas de 0,1micrones. Fabricados en polipropileno no tejido de alta respetabilidad, resistente contra líquidos (anti fluidos). Talla: única. Condiciones de bodega: Humedad relativa máxima 70%. Temperatura máxima 30c°.</t>
  </si>
  <si>
    <t>Sombrero tipo pava en tela, Utilizado para realizar labores a la intemperie y cuando se está expuesto al sol.</t>
  </si>
  <si>
    <t>Camiseta con mangas largas en algodón ideal para proteger de los rayos solares, picaduras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</si>
</sst>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&quot;$&quot;\ #,##0.00"/>
    <numFmt numFmtId="165" formatCode="_-* #,##0.0_-;\-* #,##0.0_-;_-* &quot;-&quot;_-;_-@_-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 Light"/>
      <family val="2"/>
      <scheme val="maj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</cellStyleXfs>
  <cellXfs count="46">
    <xf numFmtId="0" fontId="0" fillId="0" borderId="0" xfId="0"/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13" fillId="3" borderId="2" xfId="0" applyFont="1" applyFill="1" applyBorder="1"/>
    <xf numFmtId="0" fontId="15" fillId="3" borderId="2" xfId="0" applyFont="1" applyFill="1" applyBorder="1" applyAlignment="1">
      <alignment horizontal="left" vertical="center" wrapText="1"/>
    </xf>
    <xf numFmtId="43" fontId="17" fillId="0" borderId="2" xfId="0" applyNumberFormat="1" applyFont="1" applyBorder="1"/>
    <xf numFmtId="0" fontId="12" fillId="3" borderId="2" xfId="0" applyFont="1" applyFill="1" applyBorder="1" applyAlignment="1">
      <alignment horizontal="center"/>
    </xf>
    <xf numFmtId="164" fontId="12" fillId="0" borderId="2" xfId="0" applyNumberFormat="1" applyFont="1" applyBorder="1"/>
    <xf numFmtId="0" fontId="0" fillId="3" borderId="5" xfId="0" applyFill="1" applyBorder="1"/>
    <xf numFmtId="42" fontId="12" fillId="0" borderId="2" xfId="3" applyFont="1" applyBorder="1"/>
    <xf numFmtId="42" fontId="16" fillId="0" borderId="4" xfId="0" applyNumberFormat="1" applyFont="1" applyBorder="1"/>
    <xf numFmtId="41" fontId="5" fillId="3" borderId="2" xfId="2" applyFont="1" applyFill="1" applyBorder="1" applyAlignment="1">
      <alignment horizontal="center" vertical="center"/>
    </xf>
    <xf numFmtId="41" fontId="0" fillId="0" borderId="2" xfId="2" applyFont="1" applyBorder="1" applyAlignment="1">
      <alignment horizontal="center"/>
    </xf>
    <xf numFmtId="41" fontId="12" fillId="0" borderId="2" xfId="2" applyFont="1" applyBorder="1" applyAlignment="1">
      <alignment horizontal="center"/>
    </xf>
    <xf numFmtId="41" fontId="16" fillId="0" borderId="3" xfId="2" applyFont="1" applyBorder="1" applyAlignment="1">
      <alignment horizontal="center"/>
    </xf>
    <xf numFmtId="41" fontId="0" fillId="0" borderId="0" xfId="2" applyFont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0" fontId="0" fillId="3" borderId="2" xfId="0" applyFill="1" applyBorder="1" applyAlignment="1">
      <alignment wrapText="1"/>
    </xf>
    <xf numFmtId="0" fontId="13" fillId="3" borderId="2" xfId="0" applyFon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12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165" fontId="11" fillId="0" borderId="2" xfId="2" applyNumberFormat="1" applyFont="1" applyFill="1" applyBorder="1" applyAlignment="1">
      <alignment horizontal="right" vertical="center" wrapText="1"/>
    </xf>
    <xf numFmtId="165" fontId="5" fillId="0" borderId="2" xfId="1" applyNumberFormat="1" applyFont="1" applyFill="1" applyBorder="1" applyAlignment="1">
      <alignment horizontal="center" vertical="center"/>
    </xf>
    <xf numFmtId="165" fontId="14" fillId="0" borderId="2" xfId="2" applyNumberFormat="1" applyFont="1" applyFill="1" applyBorder="1" applyAlignment="1">
      <alignment horizontal="right" vertical="center"/>
    </xf>
    <xf numFmtId="165" fontId="12" fillId="0" borderId="2" xfId="2" applyNumberFormat="1" applyFont="1" applyFill="1" applyBorder="1" applyAlignment="1">
      <alignment horizontal="right" vertical="center"/>
    </xf>
    <xf numFmtId="165" fontId="12" fillId="0" borderId="2" xfId="2" applyNumberFormat="1" applyFont="1" applyFill="1" applyBorder="1" applyAlignment="1">
      <alignment horizontal="right"/>
    </xf>
    <xf numFmtId="165" fontId="0" fillId="0" borderId="4" xfId="0" applyNumberFormat="1" applyFill="1" applyBorder="1" applyAlignment="1">
      <alignment horizontal="right"/>
    </xf>
    <xf numFmtId="165" fontId="0" fillId="0" borderId="0" xfId="0" applyNumberFormat="1" applyFill="1"/>
  </cellXfs>
  <cellStyles count="5">
    <cellStyle name="Millares" xfId="1" builtinId="3"/>
    <cellStyle name="Millares [0]" xfId="2" builtinId="6"/>
    <cellStyle name="Moneda [0]" xfId="3" builtinId="7"/>
    <cellStyle name="Normal" xfId="0" builtinId="0"/>
    <cellStyle name="Normal 2" xfId="4" xr:uid="{2C9BAEE8-7D14-8049-8188-ABCBFD9F1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175260</xdr:rowOff>
    </xdr:from>
    <xdr:to>
      <xdr:col>0</xdr:col>
      <xdr:colOff>1621367</xdr:colOff>
      <xdr:row>3</xdr:row>
      <xdr:rowOff>99242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5260"/>
          <a:ext cx="1545167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topLeftCell="A22" zoomScale="125" workbookViewId="0">
      <selection activeCell="B33" sqref="B33"/>
    </sheetView>
  </sheetViews>
  <sheetFormatPr baseColWidth="10" defaultRowHeight="16" x14ac:dyDescent="0.2"/>
  <cols>
    <col min="1" max="1" width="24.33203125" customWidth="1"/>
    <col min="2" max="2" width="35.5" style="22" customWidth="1"/>
    <col min="3" max="3" width="16.83203125" customWidth="1"/>
    <col min="4" max="4" width="20.6640625" style="45" customWidth="1"/>
    <col min="5" max="5" width="12.83203125" style="17" customWidth="1"/>
    <col min="6" max="6" width="15.1640625" customWidth="1"/>
  </cols>
  <sheetData>
    <row r="1" spans="1:6" ht="20" x14ac:dyDescent="0.2">
      <c r="A1" s="32"/>
      <c r="B1" s="34" t="s">
        <v>11</v>
      </c>
      <c r="C1" s="34"/>
      <c r="D1" s="34"/>
      <c r="E1" s="36" t="s">
        <v>14</v>
      </c>
      <c r="F1" s="37"/>
    </row>
    <row r="2" spans="1:6" ht="18" x14ac:dyDescent="0.2">
      <c r="A2" s="32"/>
      <c r="B2" s="35" t="s">
        <v>12</v>
      </c>
      <c r="C2" s="35"/>
      <c r="D2" s="35"/>
      <c r="E2" s="38" t="s">
        <v>13</v>
      </c>
      <c r="F2" s="38"/>
    </row>
    <row r="3" spans="1:6" x14ac:dyDescent="0.2">
      <c r="A3" s="33" t="s">
        <v>6</v>
      </c>
      <c r="B3" s="33"/>
      <c r="C3" s="33"/>
      <c r="D3" s="33"/>
      <c r="E3" s="33"/>
      <c r="F3" s="33"/>
    </row>
    <row r="4" spans="1:6" x14ac:dyDescent="0.2">
      <c r="A4" s="1" t="s">
        <v>0</v>
      </c>
      <c r="B4" s="18" t="s">
        <v>1</v>
      </c>
      <c r="C4" s="2" t="s">
        <v>2</v>
      </c>
      <c r="D4" s="40" t="s">
        <v>3</v>
      </c>
      <c r="E4" s="13" t="s">
        <v>4</v>
      </c>
      <c r="F4" s="2" t="s">
        <v>5</v>
      </c>
    </row>
    <row r="5" spans="1:6" ht="51" x14ac:dyDescent="0.2">
      <c r="A5" s="29" t="s">
        <v>15</v>
      </c>
      <c r="B5" s="19" t="s">
        <v>30</v>
      </c>
      <c r="C5" s="4" t="s">
        <v>16</v>
      </c>
      <c r="D5" s="39">
        <v>2442</v>
      </c>
      <c r="E5" s="14"/>
      <c r="F5" s="9"/>
    </row>
    <row r="6" spans="1:6" ht="51" x14ac:dyDescent="0.2">
      <c r="A6" s="29"/>
      <c r="B6" s="19" t="s">
        <v>31</v>
      </c>
      <c r="C6" s="4" t="s">
        <v>16</v>
      </c>
      <c r="D6" s="39">
        <v>2442</v>
      </c>
      <c r="E6" s="14"/>
      <c r="F6" s="9"/>
    </row>
    <row r="7" spans="1:6" ht="32" x14ac:dyDescent="0.2">
      <c r="A7" s="29"/>
      <c r="B7" s="20" t="s">
        <v>32</v>
      </c>
      <c r="C7" s="4" t="s">
        <v>16</v>
      </c>
      <c r="D7" s="39">
        <v>331</v>
      </c>
      <c r="E7" s="14"/>
      <c r="F7" s="9"/>
    </row>
    <row r="8" spans="1:6" x14ac:dyDescent="0.2">
      <c r="A8" s="29"/>
      <c r="B8" s="20" t="s">
        <v>33</v>
      </c>
      <c r="C8" s="4" t="s">
        <v>16</v>
      </c>
      <c r="D8" s="39">
        <v>200</v>
      </c>
      <c r="E8" s="14"/>
      <c r="F8" s="9"/>
    </row>
    <row r="9" spans="1:6" ht="102" x14ac:dyDescent="0.2">
      <c r="A9" s="29"/>
      <c r="B9" s="19" t="s">
        <v>34</v>
      </c>
      <c r="C9" s="5" t="s">
        <v>17</v>
      </c>
      <c r="D9" s="39">
        <v>5</v>
      </c>
      <c r="E9" s="14"/>
      <c r="F9" s="9"/>
    </row>
    <row r="10" spans="1:6" ht="170" x14ac:dyDescent="0.2">
      <c r="A10" s="29"/>
      <c r="B10" s="19" t="s">
        <v>35</v>
      </c>
      <c r="C10" s="5" t="s">
        <v>17</v>
      </c>
      <c r="D10" s="39">
        <v>213</v>
      </c>
      <c r="E10" s="14"/>
      <c r="F10" s="9"/>
    </row>
    <row r="11" spans="1:6" ht="85" x14ac:dyDescent="0.2">
      <c r="A11" s="29"/>
      <c r="B11" s="19" t="s">
        <v>36</v>
      </c>
      <c r="C11" s="5" t="s">
        <v>17</v>
      </c>
      <c r="D11" s="39">
        <v>135</v>
      </c>
      <c r="E11" s="14"/>
      <c r="F11" s="9"/>
    </row>
    <row r="12" spans="1:6" ht="187" x14ac:dyDescent="0.2">
      <c r="A12" s="29"/>
      <c r="B12" s="19" t="s">
        <v>37</v>
      </c>
      <c r="C12" s="5" t="s">
        <v>17</v>
      </c>
      <c r="D12" s="39">
        <v>1482</v>
      </c>
      <c r="E12" s="14"/>
      <c r="F12" s="9"/>
    </row>
    <row r="13" spans="1:6" ht="68" x14ac:dyDescent="0.2">
      <c r="A13" s="29"/>
      <c r="B13" s="19" t="s">
        <v>38</v>
      </c>
      <c r="C13" s="5" t="s">
        <v>17</v>
      </c>
      <c r="D13" s="39">
        <v>195</v>
      </c>
      <c r="E13" s="14"/>
      <c r="F13" s="9"/>
    </row>
    <row r="14" spans="1:6" ht="68" x14ac:dyDescent="0.2">
      <c r="A14" s="29"/>
      <c r="B14" s="19" t="s">
        <v>39</v>
      </c>
      <c r="C14" s="5" t="s">
        <v>17</v>
      </c>
      <c r="D14" s="39">
        <v>444</v>
      </c>
      <c r="E14" s="14"/>
      <c r="F14" s="9"/>
    </row>
    <row r="15" spans="1:6" ht="68" x14ac:dyDescent="0.2">
      <c r="A15" s="29"/>
      <c r="B15" s="19" t="s">
        <v>40</v>
      </c>
      <c r="C15" s="5" t="s">
        <v>17</v>
      </c>
      <c r="D15" s="39">
        <v>356</v>
      </c>
      <c r="E15" s="14"/>
      <c r="F15" s="9"/>
    </row>
    <row r="16" spans="1:6" ht="187" x14ac:dyDescent="0.2">
      <c r="A16" s="29"/>
      <c r="B16" s="19" t="s">
        <v>41</v>
      </c>
      <c r="C16" s="5" t="s">
        <v>17</v>
      </c>
      <c r="D16" s="39">
        <v>19</v>
      </c>
      <c r="E16" s="14"/>
      <c r="F16" s="9"/>
    </row>
    <row r="17" spans="1:6" ht="119" x14ac:dyDescent="0.2">
      <c r="A17" s="29"/>
      <c r="B17" s="19" t="s">
        <v>42</v>
      </c>
      <c r="C17" s="5" t="s">
        <v>18</v>
      </c>
      <c r="D17" s="39">
        <v>7</v>
      </c>
      <c r="E17" s="14"/>
      <c r="F17" s="9"/>
    </row>
    <row r="18" spans="1:6" ht="136" x14ac:dyDescent="0.2">
      <c r="A18" s="29"/>
      <c r="B18" s="19" t="s">
        <v>43</v>
      </c>
      <c r="C18" s="4" t="s">
        <v>18</v>
      </c>
      <c r="D18" s="39">
        <v>3.5</v>
      </c>
      <c r="E18" s="14"/>
      <c r="F18" s="9"/>
    </row>
    <row r="19" spans="1:6" ht="153" x14ac:dyDescent="0.2">
      <c r="A19" s="29"/>
      <c r="B19" s="19" t="s">
        <v>44</v>
      </c>
      <c r="C19" s="5" t="s">
        <v>17</v>
      </c>
      <c r="D19" s="41">
        <v>20</v>
      </c>
      <c r="E19" s="14"/>
      <c r="F19" s="9"/>
    </row>
    <row r="20" spans="1:6" ht="160" x14ac:dyDescent="0.2">
      <c r="A20" s="29"/>
      <c r="B20" s="6" t="s">
        <v>45</v>
      </c>
      <c r="C20" s="5" t="s">
        <v>17</v>
      </c>
      <c r="D20" s="41">
        <v>50</v>
      </c>
      <c r="E20" s="14"/>
      <c r="F20" s="9"/>
    </row>
    <row r="21" spans="1:6" ht="204" x14ac:dyDescent="0.2">
      <c r="A21" s="29"/>
      <c r="B21" s="19" t="s">
        <v>46</v>
      </c>
      <c r="C21" s="4" t="s">
        <v>19</v>
      </c>
      <c r="D21" s="42">
        <v>4.5</v>
      </c>
      <c r="E21" s="14"/>
      <c r="F21" s="9"/>
    </row>
    <row r="22" spans="1:6" ht="119" x14ac:dyDescent="0.2">
      <c r="A22" s="29"/>
      <c r="B22" s="19" t="s">
        <v>47</v>
      </c>
      <c r="C22" s="4" t="s">
        <v>20</v>
      </c>
      <c r="D22" s="43">
        <v>1</v>
      </c>
      <c r="E22" s="14"/>
      <c r="F22" s="9"/>
    </row>
    <row r="23" spans="1:6" ht="52" x14ac:dyDescent="0.2">
      <c r="A23" s="30" t="s">
        <v>21</v>
      </c>
      <c r="B23" s="24" t="s">
        <v>48</v>
      </c>
      <c r="C23" s="25" t="s">
        <v>22</v>
      </c>
      <c r="D23" s="42">
        <v>18</v>
      </c>
      <c r="E23" s="14"/>
      <c r="F23" s="7"/>
    </row>
    <row r="24" spans="1:6" ht="52" x14ac:dyDescent="0.2">
      <c r="A24" s="30"/>
      <c r="B24" s="24" t="s">
        <v>49</v>
      </c>
      <c r="C24" s="25" t="s">
        <v>23</v>
      </c>
      <c r="D24" s="42">
        <v>480</v>
      </c>
      <c r="E24" s="14"/>
      <c r="F24" s="7"/>
    </row>
    <row r="25" spans="1:6" ht="78" x14ac:dyDescent="0.2">
      <c r="A25" s="30"/>
      <c r="B25" s="24" t="s">
        <v>50</v>
      </c>
      <c r="C25" s="25" t="s">
        <v>23</v>
      </c>
      <c r="D25" s="42">
        <v>44</v>
      </c>
      <c r="E25" s="14"/>
      <c r="F25" s="7"/>
    </row>
    <row r="26" spans="1:6" ht="65" x14ac:dyDescent="0.2">
      <c r="A26" s="30"/>
      <c r="B26" s="24" t="s">
        <v>51</v>
      </c>
      <c r="C26" s="25" t="s">
        <v>24</v>
      </c>
      <c r="D26" s="42">
        <v>20</v>
      </c>
      <c r="E26" s="14"/>
      <c r="F26" s="7"/>
    </row>
    <row r="27" spans="1:6" ht="52" x14ac:dyDescent="0.2">
      <c r="A27" s="30"/>
      <c r="B27" s="24" t="s">
        <v>52</v>
      </c>
      <c r="C27" s="25" t="s">
        <v>20</v>
      </c>
      <c r="D27" s="42">
        <v>2.5</v>
      </c>
      <c r="E27" s="14"/>
      <c r="F27" s="7"/>
    </row>
    <row r="28" spans="1:6" ht="65" x14ac:dyDescent="0.2">
      <c r="A28" s="30"/>
      <c r="B28" s="24" t="s">
        <v>53</v>
      </c>
      <c r="C28" s="25" t="s">
        <v>20</v>
      </c>
      <c r="D28" s="42">
        <v>2.5</v>
      </c>
      <c r="E28" s="14"/>
      <c r="F28" s="7"/>
    </row>
    <row r="29" spans="1:6" ht="92" x14ac:dyDescent="0.2">
      <c r="A29" s="30" t="s">
        <v>25</v>
      </c>
      <c r="B29" s="26" t="s">
        <v>54</v>
      </c>
      <c r="C29" s="8" t="s">
        <v>26</v>
      </c>
      <c r="D29" s="42">
        <v>6</v>
      </c>
      <c r="E29" s="15"/>
      <c r="F29" s="9"/>
    </row>
    <row r="30" spans="1:6" ht="92" x14ac:dyDescent="0.2">
      <c r="A30" s="30"/>
      <c r="B30" s="26" t="s">
        <v>55</v>
      </c>
      <c r="C30" s="8" t="s">
        <v>26</v>
      </c>
      <c r="D30" s="42">
        <v>6</v>
      </c>
      <c r="E30" s="15"/>
      <c r="F30" s="9"/>
    </row>
    <row r="31" spans="1:6" ht="79" x14ac:dyDescent="0.2">
      <c r="A31" s="30"/>
      <c r="B31" s="26" t="s">
        <v>56</v>
      </c>
      <c r="C31" s="8" t="s">
        <v>26</v>
      </c>
      <c r="D31" s="42">
        <v>6</v>
      </c>
      <c r="E31" s="15"/>
      <c r="F31" s="9"/>
    </row>
    <row r="32" spans="1:6" ht="40" x14ac:dyDescent="0.2">
      <c r="A32" s="30"/>
      <c r="B32" s="26" t="s">
        <v>57</v>
      </c>
      <c r="C32" s="8" t="s">
        <v>26</v>
      </c>
      <c r="D32" s="42">
        <v>6</v>
      </c>
      <c r="E32" s="15"/>
      <c r="F32" s="9"/>
    </row>
    <row r="33" spans="1:6" ht="79" x14ac:dyDescent="0.2">
      <c r="A33" s="30"/>
      <c r="B33" s="26" t="s">
        <v>58</v>
      </c>
      <c r="C33" s="8" t="s">
        <v>26</v>
      </c>
      <c r="D33" s="42">
        <v>5</v>
      </c>
      <c r="E33" s="15"/>
      <c r="F33" s="9"/>
    </row>
    <row r="34" spans="1:6" ht="40" x14ac:dyDescent="0.2">
      <c r="A34" s="30"/>
      <c r="B34" s="26" t="s">
        <v>59</v>
      </c>
      <c r="C34" s="8" t="s">
        <v>26</v>
      </c>
      <c r="D34" s="42">
        <v>5</v>
      </c>
      <c r="E34" s="15"/>
      <c r="F34" s="9"/>
    </row>
    <row r="35" spans="1:6" ht="79" x14ac:dyDescent="0.2">
      <c r="A35" s="30"/>
      <c r="B35" s="26" t="s">
        <v>60</v>
      </c>
      <c r="C35" s="8" t="s">
        <v>26</v>
      </c>
      <c r="D35" s="42">
        <v>5</v>
      </c>
      <c r="E35" s="15"/>
      <c r="F35" s="9"/>
    </row>
    <row r="36" spans="1:6" ht="27" x14ac:dyDescent="0.2">
      <c r="A36" s="30"/>
      <c r="B36" s="26" t="s">
        <v>61</v>
      </c>
      <c r="C36" s="8" t="s">
        <v>26</v>
      </c>
      <c r="D36" s="42">
        <v>5</v>
      </c>
      <c r="E36" s="15"/>
      <c r="F36" s="9"/>
    </row>
    <row r="37" spans="1:6" ht="92" x14ac:dyDescent="0.2">
      <c r="A37" s="30" t="s">
        <v>27</v>
      </c>
      <c r="B37" s="26" t="s">
        <v>62</v>
      </c>
      <c r="C37" s="8" t="s">
        <v>26</v>
      </c>
      <c r="D37" s="42">
        <v>11</v>
      </c>
      <c r="E37" s="14"/>
      <c r="F37" s="11"/>
    </row>
    <row r="38" spans="1:6" ht="92" x14ac:dyDescent="0.2">
      <c r="A38" s="30"/>
      <c r="B38" s="26" t="s">
        <v>63</v>
      </c>
      <c r="C38" s="8" t="s">
        <v>26</v>
      </c>
      <c r="D38" s="42">
        <v>11</v>
      </c>
      <c r="E38" s="14"/>
      <c r="F38" s="11"/>
    </row>
    <row r="39" spans="1:6" ht="40" x14ac:dyDescent="0.2">
      <c r="A39" s="30"/>
      <c r="B39" s="26" t="s">
        <v>64</v>
      </c>
      <c r="C39" s="8" t="s">
        <v>26</v>
      </c>
      <c r="D39" s="42">
        <v>11</v>
      </c>
      <c r="E39" s="14"/>
      <c r="F39" s="11"/>
    </row>
    <row r="40" spans="1:6" ht="79" x14ac:dyDescent="0.2">
      <c r="A40" s="30"/>
      <c r="B40" s="26" t="s">
        <v>65</v>
      </c>
      <c r="C40" s="8" t="s">
        <v>26</v>
      </c>
      <c r="D40" s="42">
        <v>22</v>
      </c>
      <c r="E40" s="14"/>
      <c r="F40" s="11"/>
    </row>
    <row r="41" spans="1:6" ht="40" x14ac:dyDescent="0.2">
      <c r="A41" s="30"/>
      <c r="B41" s="26" t="s">
        <v>66</v>
      </c>
      <c r="C41" s="8" t="s">
        <v>26</v>
      </c>
      <c r="D41" s="42">
        <v>11</v>
      </c>
      <c r="E41" s="14"/>
      <c r="F41" s="11"/>
    </row>
    <row r="42" spans="1:6" ht="40" x14ac:dyDescent="0.2">
      <c r="A42" s="30"/>
      <c r="B42" s="26" t="s">
        <v>67</v>
      </c>
      <c r="C42" s="8" t="s">
        <v>26</v>
      </c>
      <c r="D42" s="42">
        <v>11</v>
      </c>
      <c r="E42" s="14"/>
      <c r="F42" s="11"/>
    </row>
    <row r="43" spans="1:6" x14ac:dyDescent="0.2">
      <c r="A43" s="23"/>
      <c r="B43" s="21"/>
      <c r="C43" s="10"/>
      <c r="D43" s="44"/>
      <c r="E43" s="16">
        <v>0</v>
      </c>
      <c r="F43" s="12">
        <f>SUM(F37:F42)</f>
        <v>0</v>
      </c>
    </row>
    <row r="44" spans="1:6" x14ac:dyDescent="0.2">
      <c r="A44" s="31" t="s">
        <v>28</v>
      </c>
      <c r="B44" s="31"/>
      <c r="C44" s="31"/>
      <c r="D44" s="31"/>
      <c r="E44" s="31"/>
      <c r="F44" s="3"/>
    </row>
    <row r="49" spans="1:6" x14ac:dyDescent="0.2">
      <c r="A49" t="s">
        <v>7</v>
      </c>
    </row>
    <row r="50" spans="1:6" x14ac:dyDescent="0.2">
      <c r="A50" t="s">
        <v>8</v>
      </c>
    </row>
    <row r="51" spans="1:6" x14ac:dyDescent="0.2">
      <c r="A51" t="s">
        <v>9</v>
      </c>
    </row>
    <row r="52" spans="1:6" x14ac:dyDescent="0.2">
      <c r="A52" t="s">
        <v>10</v>
      </c>
    </row>
    <row r="55" spans="1:6" x14ac:dyDescent="0.2">
      <c r="A55" s="27" t="s">
        <v>29</v>
      </c>
      <c r="B55" s="28"/>
      <c r="C55" s="28"/>
      <c r="D55" s="28"/>
      <c r="E55" s="28"/>
      <c r="F55" s="28"/>
    </row>
    <row r="56" spans="1:6" x14ac:dyDescent="0.2">
      <c r="A56" s="28"/>
      <c r="B56" s="28"/>
      <c r="C56" s="28"/>
      <c r="D56" s="28"/>
      <c r="E56" s="28"/>
      <c r="F56" s="28"/>
    </row>
    <row r="57" spans="1:6" x14ac:dyDescent="0.2">
      <c r="A57" s="28"/>
      <c r="B57" s="28"/>
      <c r="C57" s="28"/>
      <c r="D57" s="28"/>
      <c r="E57" s="28"/>
      <c r="F57" s="28"/>
    </row>
    <row r="58" spans="1:6" x14ac:dyDescent="0.2">
      <c r="A58" s="28"/>
      <c r="B58" s="28"/>
      <c r="C58" s="28"/>
      <c r="D58" s="28"/>
      <c r="E58" s="28"/>
      <c r="F58" s="28"/>
    </row>
    <row r="59" spans="1:6" x14ac:dyDescent="0.2">
      <c r="A59" s="28"/>
      <c r="B59" s="28"/>
      <c r="C59" s="28"/>
      <c r="D59" s="28"/>
      <c r="E59" s="28"/>
      <c r="F59" s="28"/>
    </row>
  </sheetData>
  <mergeCells count="12">
    <mergeCell ref="A1:A2"/>
    <mergeCell ref="A3:F3"/>
    <mergeCell ref="B1:D1"/>
    <mergeCell ref="B2:D2"/>
    <mergeCell ref="E1:F1"/>
    <mergeCell ref="E2:F2"/>
    <mergeCell ref="A55:F59"/>
    <mergeCell ref="A5:A22"/>
    <mergeCell ref="A23:A28"/>
    <mergeCell ref="A29:A36"/>
    <mergeCell ref="A37:A42"/>
    <mergeCell ref="A44:E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Microsoft Office User</cp:lastModifiedBy>
  <dcterms:created xsi:type="dcterms:W3CDTF">2024-09-09T01:36:10Z</dcterms:created>
  <dcterms:modified xsi:type="dcterms:W3CDTF">2026-05-21T01:09:39Z</dcterms:modified>
</cp:coreProperties>
</file>