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10.17.11.13\licitaciones\INSTITUTO DEPARTAMENTAL DE CULTURA Y TURISMO DE CUNDINAMARCA - IDECUT\PROCESO 2026\2. Doc enviados\Version 2\"/>
    </mc:Choice>
  </mc:AlternateContent>
  <xr:revisionPtr revIDLastSave="0" documentId="8_{8FF3CDDB-1C1D-4DAE-A2CC-DFE72FF74D11}" xr6:coauthVersionLast="47" xr6:coauthVersionMax="47" xr10:uidLastSave="{00000000-0000-0000-0000-000000000000}"/>
  <bookViews>
    <workbookView xWindow="-120" yWindow="-120" windowWidth="29040" windowHeight="15720" tabRatio="680" xr2:uid="{00000000-000D-0000-FFFF-FFFF00000000}"/>
  </bookViews>
  <sheets>
    <sheet name="1. COND. BÁSICAS TRDM" sheetId="1" r:id="rId1"/>
    <sheet name="2. COND. BÁSICAS MANEJO" sheetId="2" r:id="rId2"/>
    <sheet name="3. COND. BÁSICAS RCE" sheetId="3" r:id="rId3"/>
    <sheet name="4. COND. BÁSICAS AUTOMÓVILES" sheetId="11" r:id="rId4"/>
    <sheet name="5. COND. BÁSICAS RCSP" sheetId="6" r:id="rId5"/>
    <sheet name="6. COND. BÁSICAS AP RC CONTR" sheetId="21" r:id="rId6"/>
  </sheets>
  <externalReferences>
    <externalReference r:id="rId7"/>
    <externalReference r:id="rId8"/>
  </externalReferences>
  <definedNames>
    <definedName name="_1">#REF!</definedName>
    <definedName name="_2">#REF!</definedName>
    <definedName name="A">#REF!</definedName>
    <definedName name="A_impresión_IM">#REF!</definedName>
    <definedName name="aaa">#REF!</definedName>
    <definedName name="_xlnm.Print_Area" localSheetId="0">'1. COND. BÁSICAS TRDM'!$A$1:$H$194</definedName>
    <definedName name="_xlnm.Print_Area" localSheetId="1">'2. COND. BÁSICAS MANEJO'!$A$1:$H$107</definedName>
    <definedName name="_xlnm.Print_Area" localSheetId="2">'3. COND. BÁSICAS RCE'!$A$1:$H$109</definedName>
    <definedName name="_xlnm.Print_Area" localSheetId="3">'4. COND. BÁSICAS AUTOMÓVILES'!$A$1:$H$144</definedName>
    <definedName name="_xlnm.Print_Area" localSheetId="4">'5. COND. BÁSICAS RCSP'!$A$1:$I$141</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9" i="1" l="1"/>
  <c r="F26" i="1"/>
  <c r="F25" i="1"/>
  <c r="F28" i="1" l="1"/>
  <c r="F30" i="1" s="1"/>
  <c r="H24" i="6"/>
  <c r="D32" i="2" l="1"/>
  <c r="G45" i="21" l="1"/>
  <c r="G9" i="21"/>
  <c r="G10" i="21" s="1"/>
  <c r="B3" i="21"/>
  <c r="C10" i="21" s="1"/>
  <c r="C9" i="6"/>
  <c r="C9" i="21" l="1"/>
  <c r="F37" i="1" l="1"/>
  <c r="C10" i="11" l="1"/>
  <c r="C11" i="11" s="1"/>
  <c r="G105" i="2" l="1"/>
  <c r="G143" i="11"/>
  <c r="G140" i="6"/>
  <c r="G107" i="3"/>
  <c r="B3" i="2" l="1"/>
  <c r="B3" i="3" s="1"/>
  <c r="F29" i="11" l="1"/>
  <c r="C9" i="1" l="1"/>
  <c r="C10" i="1" l="1"/>
  <c r="C11" i="1" s="1"/>
  <c r="C9" i="2"/>
  <c r="H9" i="6"/>
  <c r="H11" i="6" s="1"/>
  <c r="G9" i="3"/>
  <c r="G10" i="3" s="1"/>
  <c r="G9" i="2"/>
  <c r="G10" i="2" s="1"/>
  <c r="G11" i="2" s="1"/>
  <c r="G10" i="1"/>
  <c r="G11" i="1" s="1"/>
  <c r="C10" i="2" l="1"/>
  <c r="C11" i="2" s="1"/>
  <c r="C9" i="3"/>
  <c r="H10" i="6"/>
  <c r="C10" i="3" l="1"/>
  <c r="F38" i="1" l="1"/>
</calcChain>
</file>

<file path=xl/sharedStrings.xml><?xml version="1.0" encoding="utf-8"?>
<sst xmlns="http://schemas.openxmlformats.org/spreadsheetml/2006/main" count="1231" uniqueCount="983">
  <si>
    <t>ANEXO No. 1 - CONDICIONES OBLIGATORIAS (MÍNIMAS TÉCNICAS)</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</si>
  <si>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</si>
  <si>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</si>
  <si>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</si>
  <si>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</si>
  <si>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</si>
  <si>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</si>
  <si>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</si>
  <si>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</si>
  <si>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</si>
  <si>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</si>
  <si>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</si>
  <si>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</si>
  <si>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t>1.4.</t>
  </si>
  <si>
    <t>VALORES ASEGURADOS</t>
  </si>
  <si>
    <t>1.4.1. Bienes Asegurables (Anexo No. 2)</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</si>
  <si>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</si>
  <si>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</si>
  <si>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</si>
  <si>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</si>
  <si>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Dinero y títulos valores dentro y fuera de caja fuerte.</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</si>
  <si>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</si>
  <si>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</si>
  <si>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</si>
  <si>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</si>
  <si>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</si>
  <si>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</si>
  <si>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</si>
  <si>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</si>
  <si>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</si>
  <si>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</si>
  <si>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</si>
  <si>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</si>
  <si>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</si>
  <si>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</si>
  <si>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</si>
  <si>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</si>
  <si>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</si>
  <si>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</si>
  <si>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</si>
  <si>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</si>
  <si>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</si>
  <si>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</si>
  <si>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</si>
  <si>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</si>
  <si>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</si>
  <si>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</si>
  <si>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</si>
  <si>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</si>
  <si>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</si>
  <si>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AMPLIACIÓN DEL AVISO DE SINIESTRO.
</t>
    </r>
    <r>
      <rPr>
        <b/>
        <sz val="12"/>
        <rFont val="Arial Narrow"/>
        <family val="2"/>
      </rPr>
      <t xml:space="preserve">
Término de noventa (90) días Y para AMIT, AMCCOPH, Terrorismo y Sabotaje diez (10) días. </t>
    </r>
  </si>
  <si>
    <t>La póliza extiende el término de aviso de la ocurrencia del siniestro, por parte del asegurado a un término de noventa (90) días y para AMIT Y AMCCOPH diez (10) días siguientes a la fecha en que lo haya conocido o debido conocer.</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</si>
  <si>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</si>
  <si>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</si>
  <si>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</si>
  <si>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</si>
  <si>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</si>
  <si>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</si>
  <si>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</si>
  <si>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</si>
  <si>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</si>
  <si>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</si>
  <si>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</si>
  <si>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</si>
  <si>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</si>
  <si>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</si>
  <si>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</si>
  <si>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</si>
  <si>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</si>
  <si>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</si>
  <si>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</si>
  <si>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</si>
  <si>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</si>
  <si>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</si>
  <si>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</si>
  <si>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</si>
  <si>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</si>
  <si>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r>
      <t xml:space="preserve">RESTITUCIÓN AUTOMÁTICA DE LA SUMA ASEGURADA, EXCEPTO PARA AMIT Y AMCCOPH, SABOTAJE Y TERRORISMO.
</t>
    </r>
    <r>
      <rPr>
        <b/>
        <sz val="12"/>
        <rFont val="Arial Narrow"/>
        <family val="2"/>
      </rPr>
      <t xml:space="preserve">Con límite de hasta el valor monto total asegurado. </t>
    </r>
  </si>
  <si>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</si>
  <si>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</si>
  <si>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</si>
  <si>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</si>
  <si>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</si>
  <si>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</si>
  <si>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</si>
  <si>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</si>
  <si>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</si>
  <si>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</si>
  <si>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</si>
  <si>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</si>
  <si>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</si>
  <si>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</si>
  <si>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</si>
  <si>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</si>
  <si>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</si>
  <si>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</si>
  <si>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</si>
  <si>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</si>
  <si>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</si>
  <si>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Queda entendido, convenido y aceptado que la Compañía de Seguros indemnizará los daños y pérdidas ocasionados por cualquier siniestro amparado bajo la presente póliza, que afecte bienes muebles e inmuebles tomados en arriendo por el asegurado.</t>
  </si>
  <si>
    <t>Se cubren bajo esta póliza los bienes que tenga en depósito, en reposo, embargo y secuestre, incautados o bajo otra cualquier figura de toma de esos bienes.</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</si>
  <si>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</si>
  <si>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</si>
  <si>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</si>
  <si>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</si>
  <si>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</si>
  <si>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</si>
  <si>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</si>
  <si>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</si>
  <si>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</si>
  <si>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</si>
  <si>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</si>
  <si>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</si>
  <si>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</si>
  <si>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</si>
  <si>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</si>
  <si>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</si>
  <si>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</si>
  <si>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</si>
  <si>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</si>
  <si>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</si>
  <si>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</si>
  <si>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</si>
  <si>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</si>
  <si>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</si>
  <si>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</si>
  <si>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t>1.8.</t>
  </si>
  <si>
    <t>COBERTURAS, AMPAROS Y BIENES SIN APLICACIÓN DE DEDUCIBLES EN FORMA  OBLIGATORIA</t>
  </si>
  <si>
    <t xml:space="preserve">• Cobertura de Rotura Accidental de Vidrios,domos, acrílicos o otros materiales que hagan sus veces. </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</si>
  <si>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</si>
  <si>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</si>
  <si>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</si>
  <si>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</si>
  <si>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</si>
  <si>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</si>
  <si>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</si>
  <si>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By: Ti</t>
    </r>
    <r>
      <rPr>
        <i/>
        <sz val="10"/>
        <rFont val="Comic Sans MS"/>
        <family val="4"/>
      </rPr>
      <t>ger</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</si>
  <si>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</si>
  <si>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2. PÓLIZA DE SEGURO GLOBAL DE MANEJO PARA ENTIDADES OFICIALES</t>
  </si>
  <si>
    <t>2.1.</t>
  </si>
  <si>
    <t>2.2.</t>
  </si>
  <si>
    <t>2.3.</t>
  </si>
  <si>
    <r>
      <rPr>
        <b/>
        <sz val="14"/>
        <rFont val="Arial"/>
        <family val="2"/>
      </rPr>
      <t>Oferta Bási</t>
    </r>
    <r>
      <rPr>
        <sz val="14"/>
        <rFont val="Arial"/>
        <family val="2"/>
      </rPr>
      <t>ca:</t>
    </r>
    <r>
      <rPr>
        <sz val="14"/>
        <color rgb="FFFF0000"/>
        <rFont val="Arial"/>
        <family val="2"/>
      </rPr>
      <t xml:space="preserve">
</t>
    </r>
    <r>
      <rPr>
        <b/>
        <sz val="12"/>
        <color rgb="FFFF0000"/>
        <rFont val="Arial"/>
        <family val="2"/>
      </rPr>
      <t xml:space="preserve">
Se califica en Condiciones Adicionales (Formato No. 3) el aumento del límite asegurado sin cobro de prima adicional.</t>
    </r>
  </si>
  <si>
    <t>2.3.1.</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</si>
  <si>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</si>
  <si>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</si>
  <si>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</si>
  <si>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Asesor</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</si>
  <si>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</si>
  <si>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</si>
  <si>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</si>
  <si>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</si>
  <si>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</si>
  <si>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</si>
  <si>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</si>
  <si>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</si>
  <si>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</si>
  <si>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</si>
  <si>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</si>
  <si>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</si>
  <si>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</si>
  <si>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</si>
  <si>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</si>
  <si>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</si>
  <si>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</si>
  <si>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</si>
  <si>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</si>
  <si>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</si>
  <si>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</si>
  <si>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MODIFICACIÓN A CARGOS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</si>
  <si>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</si>
  <si>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</si>
  <si>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DEFINICIÓN DE TRABAJADOR O EMPLEADO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</si>
  <si>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</si>
  <si>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</si>
  <si>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</si>
  <si>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</si>
  <si>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</si>
  <si>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</si>
  <si>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</si>
  <si>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</si>
  <si>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</si>
  <si>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</si>
  <si>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</si>
  <si>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</si>
  <si>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</si>
  <si>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</si>
  <si>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</si>
  <si>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</si>
  <si>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</si>
  <si>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</si>
  <si>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</si>
  <si>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</si>
  <si>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</si>
  <si>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</si>
  <si>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</si>
  <si>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</si>
  <si>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</si>
  <si>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</si>
  <si>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</si>
  <si>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</si>
  <si>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</si>
  <si>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</si>
  <si>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</si>
  <si>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</si>
  <si>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r>
      <t xml:space="preserve">Oferta Básica:
</t>
    </r>
    <r>
      <rPr>
        <sz val="13"/>
        <color rgb="FFFF0000"/>
        <rFont val="Arial"/>
        <family val="2"/>
      </rPr>
      <t>Se califica en Condiciones Adicionales (Formato No. 3) el aumento del límite ofrecido sin cobro de prima adicional.</t>
    </r>
  </si>
  <si>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</si>
  <si>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</si>
  <si>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</si>
  <si>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</si>
  <si>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</si>
  <si>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</si>
  <si>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CONTRATISTAS Y SUBCONTRATISTAS INDEPENDIENTES </t>
    </r>
    <r>
      <rPr>
        <b/>
        <u/>
        <sz val="12"/>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</si>
  <si>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</si>
  <si>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</si>
  <si>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r>
      <t xml:space="preserve">AMPARO AUTOMÁTICO PARA NUEVOS PREDIOS Y OPERACIONES 
</t>
    </r>
    <r>
      <rPr>
        <b/>
        <sz val="12"/>
        <rFont val="Arial Narrow"/>
        <family val="2"/>
      </rPr>
      <t xml:space="preserve">
Con termino de noventa (90) días.</t>
    </r>
  </si>
  <si>
    <t>GASTOS ADICIONALES PARA CAUCIONES Y COSTAS PROCESALES.</t>
  </si>
  <si>
    <t>GASTOS ADICIONALES PARA HONORARIOS PROFESIONALES DE ABOGADOS, CONSULTORES, AUDITORES, INTERVENTORES, ETC.</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</si>
  <si>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</si>
  <si>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</si>
  <si>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</si>
  <si>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</si>
  <si>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</si>
  <si>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</si>
  <si>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</si>
  <si>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</si>
  <si>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</si>
  <si>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</si>
  <si>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</si>
  <si>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</si>
  <si>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</si>
  <si>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</si>
  <si>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</si>
  <si>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</si>
  <si>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</si>
  <si>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</si>
  <si>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</si>
  <si>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</si>
  <si>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</si>
  <si>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</si>
  <si>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</si>
  <si>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</si>
  <si>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</si>
  <si>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</si>
  <si>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</si>
  <si>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t>LÍMITE ASEGURADO EVENTO / VIGENCIA</t>
  </si>
  <si>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</si>
  <si>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</si>
  <si>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AMPAROS BÁSICOS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</si>
  <si>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</si>
  <si>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</si>
  <si>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</si>
  <si>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GASTOS PARA LA DEMOSTRACIÓN DEL SINIESTRO</t>
  </si>
  <si>
    <t>5.1.</t>
  </si>
  <si>
    <t>5.3.</t>
  </si>
  <si>
    <t>5.4.</t>
  </si>
  <si>
    <t>5.5.</t>
  </si>
  <si>
    <t>5.6.</t>
  </si>
  <si>
    <t>5.7.</t>
  </si>
  <si>
    <t>5.8.</t>
  </si>
  <si>
    <t>5.9.</t>
  </si>
  <si>
    <t>RELACIÓN DE CARGOS A ASEGURAR</t>
  </si>
  <si>
    <t>MODIFICACIÓN EN LAS LEYES EXISTENTES O INTRODUCCIÓN DE NUEVA LEGISLACIÓN</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</si>
  <si>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</si>
  <si>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</si>
  <si>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</si>
  <si>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</si>
  <si>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</si>
  <si>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</si>
  <si>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</si>
  <si>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</si>
  <si>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</si>
  <si>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</si>
  <si>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</si>
  <si>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</si>
  <si>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</si>
  <si>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</si>
  <si>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</si>
  <si>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</si>
  <si>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</si>
  <si>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</si>
  <si>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</si>
  <si>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</si>
  <si>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</si>
  <si>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</si>
  <si>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</si>
  <si>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</si>
  <si>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</si>
  <si>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</si>
  <si>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</si>
  <si>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</si>
  <si>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</si>
  <si>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</si>
  <si>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</si>
  <si>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</si>
  <si>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</si>
  <si>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</si>
  <si>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</si>
  <si>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</si>
  <si>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</si>
  <si>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</si>
  <si>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</si>
  <si>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</si>
  <si>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</si>
  <si>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</si>
  <si>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</si>
  <si>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</si>
  <si>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</si>
  <si>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</si>
  <si>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</si>
  <si>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</si>
  <si>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</si>
  <si>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</si>
  <si>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</si>
  <si>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</si>
  <si>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</si>
  <si>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</si>
  <si>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</si>
  <si>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</si>
  <si>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</si>
  <si>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SUBLÍMITES BÁSICOS OBLIGATORIOS PARA LA COBERTURA DE GASTOS DE DEFENSA</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</si>
  <si>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</si>
  <si>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</si>
  <si>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</si>
  <si>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</si>
  <si>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</si>
  <si>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</si>
  <si>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AMPARO DE RESPONSABILIDAD DE LOS FUNCIONARIOS ASEGURADOS QUE SE TRANSMITA POR MUERTE, INCPACIDAD, INHABILITACIÓN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</si>
  <si>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</si>
  <si>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</si>
  <si>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r>
      <t xml:space="preserve">REVOCACIÓN DE LA PÓLIZA, CLÁUSULAS O CONDICIONES
</t>
    </r>
    <r>
      <rPr>
        <b/>
        <sz val="13"/>
        <rFont val="Arial Narrow"/>
        <family val="2"/>
      </rPr>
      <t xml:space="preserve">
Con termino de noventa (90) días.</t>
    </r>
  </si>
  <si>
    <r>
      <t xml:space="preserve">AMPLIACIÓN AVISO DEL SINIESTRO
</t>
    </r>
    <r>
      <rPr>
        <b/>
        <sz val="13"/>
        <rFont val="Arial Narrow"/>
        <family val="2"/>
      </rPr>
      <t>Con termino de noventa (90) días.</t>
    </r>
  </si>
  <si>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</si>
  <si>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</si>
  <si>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</si>
  <si>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</si>
  <si>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</si>
  <si>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</si>
  <si>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</si>
  <si>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</si>
  <si>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</si>
  <si>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t>
    </r>
    <r>
      <rPr>
        <b/>
        <sz val="13"/>
        <color rgb="FFFF0000"/>
        <rFont val="Arial Narrow"/>
        <family val="2"/>
      </rPr>
      <t>En los procesos penales</t>
    </r>
    <r>
      <rPr>
        <b/>
        <sz val="13"/>
        <rFont val="Arial Narrow"/>
        <family val="2"/>
      </rPr>
      <t xml:space="preserve"> (salvo cuando se establezca en contrario) </t>
    </r>
    <r>
      <rPr>
        <b/>
        <sz val="13"/>
        <color rgb="FFFF0000"/>
        <rFont val="Arial Narrow"/>
        <family val="2"/>
      </rPr>
      <t>el pago de honorarios operará por reembolso</t>
    </r>
    <r>
      <rPr>
        <b/>
        <sz val="13"/>
        <rFont val="Arial Narrow"/>
        <family val="2"/>
      </rPr>
      <t xml:space="preserve">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</si>
  <si>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</si>
  <si>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 xml:space="preserve">La Entidad, requiere oferta de cobertura </t>
    </r>
    <r>
      <rPr>
        <b/>
        <sz val="13"/>
        <color rgb="FFFF0000"/>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2 - CARTA DE ACEPTACIÓN DE LAS CONDICIONES OBLIGATORIAS (MÍNIMAS TÉCNICAS</t>
    </r>
    <r>
      <rPr>
        <sz val="13"/>
        <rFont val="Arial Narrow"/>
        <family val="2"/>
      </rPr>
      <t>), admite estas condiciones, so pena de rechazo de oferta.</t>
    </r>
  </si>
  <si>
    <t>6.1.</t>
  </si>
  <si>
    <t>6.2.</t>
  </si>
  <si>
    <t>6.3.</t>
  </si>
  <si>
    <t>6.4.</t>
  </si>
  <si>
    <t>6.5.</t>
  </si>
  <si>
    <t>6.6.</t>
  </si>
  <si>
    <t>6.7.</t>
  </si>
  <si>
    <t>6.8.</t>
  </si>
  <si>
    <t xml:space="preserve">TOMADOR: </t>
  </si>
  <si>
    <t xml:space="preserve">ASEGURADO:  </t>
  </si>
  <si>
    <t xml:space="preserve">BENEFICIARIO: </t>
  </si>
  <si>
    <t>GRUPO ASEGURADO</t>
  </si>
  <si>
    <t>MUERTE ACCIDENTAL</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</si>
  <si>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</si>
  <si>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</si>
  <si>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</si>
  <si>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REEMBOLSO POR GASTOS MÉDICOS POR ACCIDENTE</t>
  </si>
  <si>
    <t>REEMBOLSO POR MEDICAMENTOS</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</si>
  <si>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</si>
  <si>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</si>
  <si>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INDEMNIZACIÓN A BENEFICARIOS DE LEY</t>
  </si>
  <si>
    <t>En caso de muerte por cualquier causa accidental, la indemnización será girada por la aseguradora a quien demuestre ser beneficiario de ley del fallecido.</t>
  </si>
  <si>
    <t>COBERTURAS Y AMPAROS SIN APLICACIÓN DE DEDUCIBLES EN FORMA  OBLIGATORIA</t>
  </si>
  <si>
    <t>SISTEMA DE COBRO DE LA PRIMA</t>
  </si>
  <si>
    <t>COBERTURAS REQUERIDAS</t>
  </si>
  <si>
    <t>La Entidad, requiere oferta de cobertura SIN APLICACIÓN DE DEDUCIBLE, para las coberturas y amparos de está póliza y por lo tanto el proponente con la firma del FORMATO No. 2 - CARTA DE ACEPTACIÓN DE LAS CONDICIONES OBLIGATORIAS (MÍNIMAS TÉCNICAS), admite esta condición de No aplicación de deducible, so pena de rechazo de oferta.</t>
  </si>
  <si>
    <r>
      <t xml:space="preserve">AMPLIACIÓN AVISO DEL SINIESTRO
</t>
    </r>
    <r>
      <rPr>
        <b/>
        <sz val="13"/>
        <rFont val="Arial Narrow"/>
        <family val="2"/>
      </rPr>
      <t xml:space="preserve">
Con termino de noventa (90) días.</t>
    </r>
  </si>
  <si>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</si>
  <si>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</si>
  <si>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</si>
  <si>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t>1.9.</t>
  </si>
  <si>
    <t>NOTA: El ofrecimiento de deducibles superiores a los enunciados, constituyen causal de rechazo de la oferta.</t>
  </si>
  <si>
    <t>BENEFICIARIOS DE LA PÓLIZA</t>
  </si>
  <si>
    <t>ESTOS VALORES DEBEN COINCIDER CON EL ESTUDIO DE MERCADO</t>
  </si>
  <si>
    <t>1.4.2.</t>
  </si>
  <si>
    <t>BASE PARA LA DETERMINACIÓN Y APLICACIÓN DEL CONCEPTO SUBLÍMITE /  VIGENCIA / AGREGADO ANUAL</t>
  </si>
  <si>
    <r>
      <t xml:space="preserve"> - </t>
    </r>
    <r>
      <rPr>
        <b/>
        <sz val="13"/>
        <rFont val="Arial Narrow"/>
        <family val="2"/>
      </rPr>
      <t xml:space="preserve">Si la vigencia es inferior a doce (12) meses: </t>
    </r>
    <r>
      <rPr>
        <sz val="13"/>
        <rFont val="Arial Narrow"/>
        <family val="2"/>
      </rPr>
      <t>(Sublímite indicado) Evento/Agregado vigencia.</t>
    </r>
  </si>
  <si>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</si>
  <si>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</si>
  <si>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NOMBRE DE LA ENTIDAD / RCE LOS TERCEROS AFECTADOS</t>
  </si>
  <si>
    <t>PARQUE AUTOMOTOR ASEGURADO</t>
  </si>
  <si>
    <r>
      <t xml:space="preserve">RESPONSABILIDAD CIVIL EXTRACONTRACTUAL
</t>
    </r>
    <r>
      <rPr>
        <b/>
        <sz val="13"/>
        <color rgb="FFFF0000"/>
        <rFont val="Arial Narrow"/>
        <family val="2"/>
      </rPr>
      <t>Se califica en Condiciones Adicionales (Formato No. 3) el aumento del límite ofrecido.</t>
    </r>
  </si>
  <si>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</si>
  <si>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</si>
  <si>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</si>
  <si>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</si>
  <si>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</si>
  <si>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</si>
  <si>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</si>
  <si>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3"/>
        <color theme="1"/>
        <rFont val="Arial Narrow"/>
        <family val="2"/>
      </rPr>
      <t xml:space="preserve">
(Incluidos actos terroristas y riesgos asegurados por pólizas contratadas por el Gobierno Nacional o Entidades de cualquier orden).</t>
    </r>
  </si>
  <si>
    <r>
      <t xml:space="preserve">PÉRDIDA PARCIAL POR DAÑOS
</t>
    </r>
    <r>
      <rPr>
        <b/>
        <sz val="13"/>
        <color theme="1"/>
        <rFont val="Arial Narrow"/>
        <family val="2"/>
      </rPr>
      <t xml:space="preserve">
(Incluidos actos terroristas y riesgos asegurados por pólizas contratadas por el Gobierno Nacional o Entidades de cualquier orden).</t>
    </r>
  </si>
  <si>
    <r>
      <t xml:space="preserve">PÉRDIDA TOTAL POR HURTO
</t>
    </r>
    <r>
      <rPr>
        <b/>
        <sz val="13"/>
        <color theme="1"/>
        <rFont val="Arial Narrow"/>
        <family val="2"/>
      </rPr>
      <t xml:space="preserve">
(Incluidos actos terroristas y riesgos asegurados por pólizas contratadas por el Gobierno Nacional o Entidades de cualquier orden).</t>
    </r>
  </si>
  <si>
    <t>Se ampara la pérdida total y permanente del vehículo asegurado por causa de cualquier modalidad de hurto en los términos del código penal colombiano.</t>
  </si>
  <si>
    <r>
      <t xml:space="preserve">PÉRDIDA PARCIAL POR HURTO
</t>
    </r>
    <r>
      <rPr>
        <b/>
        <sz val="13"/>
        <color theme="1"/>
        <rFont val="Arial Narrow"/>
        <family val="2"/>
      </rPr>
      <t xml:space="preserve">
(Incluidos actos terroristas y riesgos asegurados por pólizas contratadas por el Gobierno Nacional o Entidades de cualquier orden).</t>
    </r>
  </si>
  <si>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</si>
  <si>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</si>
  <si>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</si>
  <si>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</si>
  <si>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</si>
  <si>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</si>
  <si>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</si>
  <si>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</si>
  <si>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r>
      <t xml:space="preserve">ASISTENCIA EN VIAJE
</t>
    </r>
    <r>
      <rPr>
        <b/>
        <sz val="13"/>
        <rFont val="Arial Narrow"/>
        <family val="2"/>
      </rPr>
      <t>Para automóviles, vehículos, camionetas incluyendo motos y vehiculos pesados sin limitante alguno a los trayectos permitidos por evento.</t>
    </r>
  </si>
  <si>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</si>
  <si>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</si>
  <si>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</si>
  <si>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</si>
  <si>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</si>
  <si>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</si>
  <si>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</si>
  <si>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</si>
  <si>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</si>
  <si>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</si>
  <si>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</si>
  <si>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</si>
  <si>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</si>
  <si>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</si>
  <si>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</si>
  <si>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</si>
  <si>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</si>
  <si>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</si>
  <si>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</si>
  <si>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</si>
  <si>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</si>
  <si>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</si>
  <si>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</si>
  <si>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</si>
  <si>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</si>
  <si>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</si>
  <si>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</si>
  <si>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</si>
  <si>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</si>
  <si>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</si>
  <si>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</si>
  <si>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</si>
  <si>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</si>
  <si>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</si>
  <si>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</si>
  <si>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</si>
  <si>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</si>
  <si>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</si>
  <si>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</si>
  <si>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</si>
  <si>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</si>
  <si>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</si>
  <si>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</si>
  <si>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</si>
  <si>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</si>
  <si>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</si>
  <si>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</si>
  <si>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</si>
  <si>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</si>
  <si>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</si>
  <si>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r>
      <t xml:space="preserve">REVOCACIÓN DE LA PÓLIZA, CLÁUSULAS O CONDICIONES.
</t>
    </r>
    <r>
      <rPr>
        <b/>
        <sz val="13"/>
        <rFont val="Arial Narrow"/>
        <family val="2"/>
      </rPr>
      <t xml:space="preserve">Con Termino de Noventa (90) días y para AMIT, AMCCOPH, Terrorismo y Sabotaje diez (10) días. </t>
    </r>
  </si>
  <si>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</si>
  <si>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</si>
  <si>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</si>
  <si>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</si>
  <si>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</si>
  <si>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</si>
  <si>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</si>
  <si>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</si>
  <si>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</si>
  <si>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</si>
  <si>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</si>
  <si>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r>
      <t xml:space="preserve">GASTOS ADICIONALES 
</t>
    </r>
    <r>
      <rPr>
        <b/>
        <sz val="12"/>
        <rFont val="Arial Narrow"/>
        <family val="2"/>
      </rPr>
      <t xml:space="preserve">Sublímite  de $2.000.000 por vehículo / $10.000.000 agregado anual. </t>
    </r>
    <r>
      <rPr>
        <b/>
        <sz val="12"/>
        <color rgb="FF0070C0"/>
        <rFont val="Arial Narrow"/>
        <family val="2"/>
      </rPr>
      <t xml:space="preserve">
</t>
    </r>
  </si>
  <si>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</si>
  <si>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</si>
  <si>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</si>
  <si>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</si>
  <si>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</si>
  <si>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</si>
  <si>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</si>
  <si>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</si>
  <si>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</si>
  <si>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</si>
  <si>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</si>
  <si>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</si>
  <si>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</si>
  <si>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</si>
  <si>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</si>
  <si>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</si>
  <si>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</si>
  <si>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</si>
  <si>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</si>
  <si>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VEHÍCULO REEMPLAZO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</si>
  <si>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</si>
  <si>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 so pena de rechazo de oferta.</t>
    </r>
  </si>
  <si>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</si>
  <si>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</si>
  <si>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</si>
  <si>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</si>
  <si>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</si>
  <si>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APLICA SI NO TIENE DEDUCBILES</t>
  </si>
  <si>
    <t>APLICA SI TIENE DEDUCIBLES</t>
  </si>
  <si>
    <t>3.9.</t>
  </si>
  <si>
    <t>DEFINIR SEGÚN VIGENCIA A CONTRATAR LA APLICACIÓN DE ESTA CONDICIÓN</t>
  </si>
  <si>
    <t>5.10.</t>
  </si>
  <si>
    <t>DEMAS CARGOS</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</si>
  <si>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</si>
  <si>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 xml:space="preserve">SISTEMA FLOTANTE PARA MERCANCÍAS (ALMACÉN E INVENTARIOS, INSUMOS). </t>
  </si>
  <si>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b). Conciliación:</t>
    </r>
    <r>
      <rPr>
        <sz val="13"/>
        <rFont val="Arial Narrow"/>
        <family val="2"/>
      </rPr>
      <t xml:space="preserve">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</si>
  <si>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t>En caso de afectacion de la poliza y cuando la aseguradora no tenga convenio con la drogueria o drogerias, estos aplicaran bajo la modalidad de reembolso. Para lo cual se debera adjuntar facturas originales, historia medica y formato de autorizacion por la Entidad.</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</si>
  <si>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</si>
  <si>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</si>
  <si>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</si>
  <si>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1. Gastos razonables de horas extras, trabajo nocturno o en días festivos y flete expreso y aéreo.</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</si>
  <si>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</si>
  <si>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r>
      <t>Queda convenido y aceptado que aseguradora acepta bajo la presente cláusula, que el término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</si>
  <si>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t>Todas las anteriores definiciones se consideran empleados mientras estén prestando dichos servicios e incluye los primeros noventa (90) días siguientes a la dejación del cargo o a la terminación de sus servicios, según sea el caso y se otorga siempre y cuando el termino indicado se encuentre dentro de la vigencia de la póliza, sin exceder la fecha de finalización de vigencia.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</si>
  <si>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</si>
  <si>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</si>
  <si>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</si>
  <si>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</si>
  <si>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</si>
  <si>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</si>
  <si>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</si>
  <si>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</si>
  <si>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</si>
  <si>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</si>
  <si>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</si>
  <si>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</si>
  <si>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</si>
  <si>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</si>
  <si>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</si>
  <si>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</si>
  <si>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</si>
  <si>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</si>
  <si>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</si>
  <si>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r>
      <t xml:space="preserve">2- Demas eventos y/o amparos: </t>
    </r>
    <r>
      <rPr>
        <b/>
        <sz val="12"/>
        <color rgb="FF00B0F0"/>
        <rFont val="Arial Narrow"/>
        <family val="2"/>
      </rPr>
      <t>Sin deducible</t>
    </r>
  </si>
  <si>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</si>
  <si>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</si>
  <si>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</si>
  <si>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</si>
  <si>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</si>
  <si>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</si>
  <si>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</si>
  <si>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</si>
  <si>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</si>
  <si>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expresamente que como causa de un siniestro se requiera el pago de bodegaje, este será por cuenta de la Compañía, sin cargo alguno a la Entidad asegurada y no aplica condición de pago por reembolso.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</si>
  <si>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</si>
  <si>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</si>
  <si>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</si>
  <si>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</si>
  <si>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</si>
  <si>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</si>
  <si>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</si>
  <si>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</si>
  <si>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</si>
  <si>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</si>
  <si>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</si>
  <si>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</si>
  <si>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</si>
  <si>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DESIGNACIÓN O DENOMIANACIÓN DE BIENES</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</si>
  <si>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</si>
  <si>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</si>
  <si>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</si>
  <si>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</si>
  <si>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</si>
  <si>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DESIGNACION DE ABOGADOS</t>
  </si>
  <si>
    <t xml:space="preserve"> 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</si>
  <si>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</si>
  <si>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</si>
  <si>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</si>
  <si>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ESTA CIFRA DEBE COINCIDIR CON EL ESTUDIO DE MERCADO</t>
  </si>
  <si>
    <t>12. Gastos para la recuperación de información</t>
  </si>
  <si>
    <t>SI NO SE TIENE CONTRATADA Y LO OBSERVAN SE TRASLADA A CONDICIONES TÉCNICAS ADICIONALES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</si>
  <si>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</si>
  <si>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INDEPENDIENTEMENTE QUE SE TRAIGA CONTRATADO UN % INFERIOR. OBLIGATORIAMENTE ESTAS CLÁUSULAS DEBEN ESTAR AL 100%</t>
  </si>
  <si>
    <t>VERIFICAR SI SE TIENEN ACTIVOS SEGÚN TEXTO EN VERDE. CASO CONTRARIO ELIMINAR EL TEXTO VERDE</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</si>
  <si>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</si>
  <si>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</si>
  <si>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</si>
  <si>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</si>
  <si>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SI OBSERVAN ELIMINAR O PASAR A CONDICIONES ADICIONALES. SE TRASLADA PARA CALIFICACIÓN</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</si>
  <si>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</si>
  <si>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</si>
  <si>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r>
      <t xml:space="preserve">BIENES DE ARTE Y CULTURA: </t>
    </r>
    <r>
      <rPr>
        <sz val="12"/>
        <rFont val="Arial Narrow"/>
        <family val="2"/>
      </rPr>
      <t>Valor Admitido.</t>
    </r>
  </si>
  <si>
    <r>
      <t xml:space="preserve">RESPONSABILIDAD CIVIL CRUZADA </t>
    </r>
    <r>
      <rPr>
        <b/>
        <u/>
        <sz val="12"/>
        <color rgb="FF0070C0"/>
        <rFont val="Arial Narrow"/>
        <family val="2"/>
      </rPr>
      <t>AL 100% DEL LÍMITE ASEGURADO.</t>
    </r>
    <r>
      <rPr>
        <b/>
        <sz val="12"/>
        <color theme="1"/>
        <rFont val="Arial Narrow"/>
        <family val="2"/>
      </rPr>
      <t/>
    </r>
  </si>
  <si>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</si>
  <si>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</si>
  <si>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</si>
  <si>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</si>
  <si>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</si>
  <si>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t>RECONSIDERACION DE HONORARIOS</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</si>
  <si>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</si>
  <si>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2.11.</t>
  </si>
  <si>
    <t>By: Tiger</t>
  </si>
  <si>
    <t>3.10.</t>
  </si>
  <si>
    <t>6.9.</t>
  </si>
  <si>
    <t>Superior a 0 años y hasta 5 años</t>
  </si>
  <si>
    <t>Superior a 5 años y hasta 8 años</t>
  </si>
  <si>
    <t>Superior a 8 años y hasta 10 años</t>
  </si>
  <si>
    <t>Superior a 10 años</t>
  </si>
  <si>
    <r>
      <t xml:space="preserve">NO APLICACIÓN DE DÉMERITO POR USO O MEJORÁ TECNOLÓGICA PARA DAÑOS O PÉRDIDAS DE EQUIPOS ELÉCTRICOS, ELECTRÓNICOS Y/O  DE ROTURA DE MAQUINARÍA. </t>
    </r>
    <r>
      <rPr>
        <b/>
        <sz val="12"/>
        <color rgb="FFFF0000"/>
        <rFont val="Arial Narrow"/>
        <family val="2"/>
      </rPr>
      <t>(VERIFICAR COMO ESTA CONTRATADA LA PÓLIZA VIGENTE).</t>
    </r>
    <r>
      <rPr>
        <b/>
        <sz val="12"/>
        <color rgb="FF0070C0"/>
        <rFont val="Arial Narrow"/>
        <family val="2"/>
      </rPr>
      <t xml:space="preserve">
</t>
    </r>
    <r>
      <rPr>
        <b/>
        <sz val="12"/>
        <color rgb="FFFF0000"/>
        <rFont val="Arial Narrow"/>
        <family val="2"/>
      </rPr>
      <t>PARA BIENES CON EDAD DE HASTA CINCO (5) AÑOS.</t>
    </r>
  </si>
  <si>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</si>
  <si>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</si>
  <si>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</si>
  <si>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</si>
  <si>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</si>
  <si>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</si>
  <si>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</si>
  <si>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</si>
  <si>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 xml:space="preserve">(RELACIONAR LOS DEDUCIBLES ACTUALES Y ANALIZAR SI A LA ENTIDAD LE AUMENTARON DEDUCIBLES POR TEMAS EXTRAORDINARIOS) </t>
  </si>
  <si>
    <t>SE  DEBE RELACIONAR LA COMISIÓN ACTUAL, SI ESTA ES MENOR A LA DEL MERCADO. FAVOR CONSULTAR CON LAS SUBGERENCIAS O GERENCIA.</t>
  </si>
  <si>
    <t>COMISIÓN MÍNIMA ACEPTABLE.</t>
  </si>
  <si>
    <r>
      <t xml:space="preserve">SUBLÍMITES APLICABLES DESDE </t>
    </r>
    <r>
      <rPr>
        <b/>
        <sz val="13"/>
        <color rgb="FF7030A0"/>
        <rFont val="Arial Narrow"/>
        <family val="2"/>
      </rPr>
      <t>VINCULACIÓN PROCESAL HASTA FALLO QUE HAGA TRANSITO A COSA JUZGADA:</t>
    </r>
  </si>
  <si>
    <t xml:space="preserve">COMISIÓN MÍNIMA ACEPTABLE  </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</si>
  <si>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</si>
  <si>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t>VERIFICAR SI LA ENTIDAD TIENE ESTA MANUAL.</t>
  </si>
  <si>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</si>
  <si>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</si>
  <si>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Las aseguradoras aceptan que no obstante las siguientes definiciones generales de bienes asegurados, el alcance de éstas se amplía al objeto establecido en el</t>
    </r>
    <r>
      <rPr>
        <b/>
        <sz val="14"/>
        <color rgb="FFFF0000"/>
        <rFont val="Arial Narrow"/>
        <family val="2"/>
      </rPr>
      <t xml:space="preserve"> Manual de Procedimientos Administrativos y Contables para el manejo y control de los bienes de la Entidad.</t>
    </r>
  </si>
  <si>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</si>
  <si>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</si>
  <si>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</si>
  <si>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</si>
  <si>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</si>
  <si>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r>
      <t>La aseguradora acepta mediante la presente póliza la no aplicación por demérito, uso, vetustez, obsolescencia tecnológica o, en fin, cualquier otro concepto para los riesgos de Sustracción, Incendio y anexo</t>
    </r>
    <r>
      <rPr>
        <b/>
        <sz val="12"/>
        <rFont val="Arial Narrow"/>
        <family val="2"/>
      </rPr>
      <t>s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</si>
  <si>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</si>
  <si>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</si>
  <si>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</si>
  <si>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</si>
  <si>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</si>
  <si>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</si>
  <si>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</si>
  <si>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</si>
  <si>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</si>
  <si>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</si>
  <si>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t>
    </r>
  </si>
  <si>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</si>
  <si>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</si>
  <si>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</si>
  <si>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r>
      <t xml:space="preserve">La aseguradora manifiesta expresamente que acepta los requisitos y documentos contenidos en el </t>
    </r>
    <r>
      <rPr>
        <b/>
        <u/>
        <sz val="13"/>
        <color rgb="FFFF0000"/>
        <rFont val="Arial Narrow"/>
        <family val="2"/>
      </rPr>
      <t>ANEXO No. 11 REQUISITOS PARA EL PAGO DE LAS INDEMNIZACIONES,</t>
    </r>
    <r>
      <rPr>
        <sz val="13"/>
        <rFont val="Arial Narrow"/>
        <family val="2"/>
      </rPr>
      <t xml:space="preserve"> como únicos para la atención y pago de reclamaciones por siniestros. A futuro no podrá exigir documentos o trámites adicionales.</t>
    </r>
  </si>
  <si>
    <r>
      <t>La aseguradora manifiesta expresamente que acepta los requisitos y documentos contenidos en el</t>
    </r>
    <r>
      <rPr>
        <b/>
        <sz val="13"/>
        <color rgb="FFFF0000"/>
        <rFont val="Arial Narrow"/>
        <family val="2"/>
      </rPr>
      <t xml:space="preserve"> ANEXO No. 11 REQUISITOS PARA EL PAGO DE LAS INDEMNIZACIONES</t>
    </r>
    <r>
      <rPr>
        <sz val="13"/>
        <rFont val="Arial Narrow"/>
        <family val="2"/>
      </rPr>
      <t>, como únicos para la atención y pago de reclamaciones por siniestros. A futuro no podrá exigir documentos o trámites adicionales.</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</si>
  <si>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</si>
  <si>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</si>
  <si>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</si>
  <si>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</si>
  <si>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</si>
  <si>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</si>
  <si>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</si>
  <si>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</si>
  <si>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</si>
  <si>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</si>
  <si>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</si>
  <si>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</si>
  <si>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</si>
  <si>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</si>
  <si>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</si>
  <si>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</si>
  <si>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</si>
  <si>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</si>
  <si>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</si>
  <si>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</si>
  <si>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Se ampara la responsabilidad de los funcionarios asegurados que se transmita por muerte, incapacidad, inhabilitación o insolvencia.</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</si>
  <si>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</si>
  <si>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</si>
  <si>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</si>
  <si>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</si>
  <si>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</si>
  <si>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</si>
  <si>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</si>
  <si>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</si>
  <si>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</si>
  <si>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</si>
  <si>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</si>
  <si>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</si>
  <si>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</si>
  <si>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</si>
  <si>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</si>
  <si>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r>
      <t xml:space="preserve">RESPONSABILIDAD CIVIL POR LA CAIDA, EL DESCOPE, LA PODA Y EL MANTENIMIENTO DE ÁRBOLES.
</t>
    </r>
    <r>
      <rPr>
        <b/>
        <sz val="12"/>
        <color rgb="FFFF0000"/>
        <rFont val="Arial Narrow"/>
        <family val="2"/>
      </rPr>
      <t>(siempre y cuando sea responsabilidad del asegurado)</t>
    </r>
  </si>
  <si>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</si>
  <si>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</si>
  <si>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r>
      <t xml:space="preserve">SUBLÍMITE POR </t>
    </r>
    <r>
      <rPr>
        <b/>
        <u/>
        <sz val="13"/>
        <color rgb="FF7030A0"/>
        <rFont val="Arial Narrow"/>
        <family val="2"/>
      </rPr>
      <t>CARGO ASEGURADO</t>
    </r>
    <r>
      <rPr>
        <b/>
        <sz val="13"/>
        <rFont val="Arial Narrow"/>
        <family val="2"/>
      </rPr>
      <t xml:space="preserve"> Y POR CADA PROCESO PARA CADA UNA DE LAS PERSONAS </t>
    </r>
    <r>
      <rPr>
        <b/>
        <u/>
        <sz val="13"/>
        <rFont val="Arial Narrow"/>
        <family val="2"/>
      </rPr>
      <t>HASTA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</si>
  <si>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</si>
  <si>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</si>
  <si>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</si>
  <si>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</si>
  <si>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</si>
  <si>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</si>
  <si>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</si>
  <si>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</si>
  <si>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</si>
  <si>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</si>
  <si>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</si>
  <si>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</si>
  <si>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</si>
  <si>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</si>
  <si>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</si>
  <si>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</si>
  <si>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</si>
  <si>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La propuesta debe contemplar el ofrecimiento de los siguientes sublimites de honorarios profesionales de abogados, los cuales deben operar exclusivamente  bajo la modalidad de: </t>
    </r>
    <r>
      <rPr>
        <b/>
        <u/>
        <sz val="13"/>
        <color rgb="FFFF0000"/>
        <rFont val="Arial Narrow"/>
        <family val="2"/>
      </rPr>
      <t>por cargo asegurado y por cada proceso para cada una de de las personas</t>
    </r>
    <r>
      <rPr>
        <sz val="13"/>
        <rFont val="Arial Narrow"/>
        <family val="2"/>
      </rPr>
      <t xml:space="preserve"> cuyo cargo se encuentre asegurado</t>
    </r>
  </si>
  <si>
    <t>HOMOLOGACIÓN DE CARGOS</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</si>
  <si>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</si>
  <si>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</si>
  <si>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</si>
  <si>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</si>
  <si>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</si>
  <si>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</si>
  <si>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</si>
  <si>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</si>
  <si>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</si>
  <si>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</si>
  <si>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</si>
  <si>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</si>
  <si>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</si>
  <si>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</si>
  <si>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</si>
  <si>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</si>
  <si>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</si>
  <si>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</si>
  <si>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</si>
  <si>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</si>
  <si>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</si>
  <si>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r>
      <t xml:space="preserve">OTROS COSTOS PROCESALES, INCLUYENDO CAUCIONES JUDICIALES Y AGENCIAS EN DERECHO.
</t>
    </r>
    <r>
      <rPr>
        <b/>
        <sz val="13"/>
        <rFont val="Arial Narrow"/>
        <family val="2"/>
      </rPr>
      <t>(incluidos en el límite de gastos de defensa).</t>
    </r>
  </si>
  <si>
    <r>
      <t xml:space="preserve">PROCESOS DE CONTROL INTERNO O INVESTIGACIONES INTERNAS
</t>
    </r>
    <r>
      <rPr>
        <b/>
        <sz val="13"/>
        <rFont val="Arial Narrow"/>
        <family val="2"/>
      </rPr>
      <t>(incluidos en el límite de gastos de defensa).</t>
    </r>
  </si>
  <si>
    <r>
      <t>GASTOS DE DEFENSA PARA INVESTIGACIONES POR MULTAS Y SANCIONES.</t>
    </r>
    <r>
      <rPr>
        <b/>
        <sz val="13"/>
        <rFont val="Arial Narrow"/>
        <family val="2"/>
      </rPr>
      <t xml:space="preserve"> 
Incluidos en el límíte establecido para los Gastos de Defensa para los cargos asegurados.</t>
    </r>
  </si>
  <si>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</si>
  <si>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</si>
  <si>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COBERTURA ACCIDENTES PERSONALES PARA LOS CONDUCTORES DE LOS VEHICULOS ASEGURADOS.  </t>
    </r>
    <r>
      <rPr>
        <b/>
        <sz val="13"/>
        <color rgb="FFFF0000"/>
        <rFont val="Arial Narrow"/>
        <family val="2"/>
      </rPr>
      <t>SE EXCLUYEN MOTOS</t>
    </r>
    <r>
      <rPr>
        <b/>
        <sz val="13"/>
        <color rgb="FF0070C0"/>
        <rFont val="Arial Narrow"/>
        <family val="2"/>
      </rPr>
      <t xml:space="preserve">
</t>
    </r>
    <r>
      <rPr>
        <b/>
        <sz val="13"/>
        <rFont val="Arial Narrow"/>
        <family val="2"/>
      </rPr>
      <t>Sublímite de $20.000.000 por persona.</t>
    </r>
  </si>
  <si>
    <r>
      <t>GASTOS DE DEFENSA PARA IMPUTACIONES POR INJURIAS Y CALUMNIAS.</t>
    </r>
    <r>
      <rPr>
        <b/>
        <sz val="13"/>
        <rFont val="Arial Narrow"/>
        <family val="2"/>
      </rPr>
      <t xml:space="preserve">
Incluidos en el límíte establecido para los Gastos de Defensa para los cargos asegurados.</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</si>
  <si>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3"/>
        <rFont val="Arial Narrow"/>
        <family val="2"/>
      </rPr>
      <t>Se excluyen motos</t>
    </r>
  </si>
  <si>
    <t>CONDICIONES DE RENOVACIÓN Y/O PRORROGA  DE LA PÓLIZA</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</si>
  <si>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8"/>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</si>
  <si>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</si>
  <si>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 xml:space="preserve">PROCESOS DE  </t>
    </r>
    <r>
      <rPr>
        <b/>
        <sz val="13"/>
        <color rgb="FF7030A0"/>
        <rFont val="Arial Narrow"/>
        <family val="2"/>
      </rPr>
      <t>INDAGACIÓN O INVESTIGACIONES PRELIMINARES o INDAGACIONES PREVIAS</t>
    </r>
  </si>
  <si>
    <r>
      <t>SUBLÍMITES APLICABLES PARA LA</t>
    </r>
    <r>
      <rPr>
        <b/>
        <sz val="13"/>
        <color rgb="FF7030A0"/>
        <rFont val="Arial Narrow"/>
        <family val="2"/>
      </rPr>
      <t xml:space="preserve"> INDAGACIÓN O INVESTIGACIÓN PRELIMINAR o INDAGACIONES PREVIAS:</t>
    </r>
  </si>
  <si>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</si>
  <si>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</si>
  <si>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</si>
  <si>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</si>
  <si>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</si>
  <si>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</si>
  <si>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</si>
  <si>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</si>
  <si>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</si>
  <si>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</si>
  <si>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</si>
  <si>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</si>
  <si>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</si>
  <si>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</si>
  <si>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</si>
  <si>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</si>
  <si>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</si>
  <si>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r>
      <t>Se excluyen las reclamaciones derivadas de la condición de cualquier acto criminal de cualquier acto dolosos</t>
    </r>
    <r>
      <rPr>
        <sz val="11"/>
        <color rgb="FFFF0000"/>
        <rFont val="Arial"/>
        <family val="2"/>
      </rPr>
      <t xml:space="preserve"> </t>
    </r>
    <r>
      <rPr>
        <sz val="11"/>
        <rFont val="Arial"/>
        <family val="2"/>
      </rPr>
      <t>al igual que las pérdidas o daños causados por Actos Deshonestos e Infidelidad de Empleados.</t>
    </r>
  </si>
  <si>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</si>
  <si>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</si>
  <si>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</si>
  <si>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</si>
  <si>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</si>
  <si>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</si>
  <si>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</si>
  <si>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</si>
  <si>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</si>
  <si>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</si>
  <si>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</si>
  <si>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</si>
  <si>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</si>
  <si>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</si>
  <si>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</si>
  <si>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</si>
  <si>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</si>
  <si>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</si>
  <si>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</si>
  <si>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</si>
  <si>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</si>
  <si>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</si>
  <si>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mayor a doce (12) meses:</t>
    </r>
    <r>
      <rPr>
        <sz val="13"/>
        <rFont val="Arial Narrow"/>
        <family val="2"/>
      </rPr>
      <t xml:space="preserve">  Sublímite indicado Evento /Agregado Anual.</t>
    </r>
  </si>
  <si>
    <r>
      <rPr>
        <b/>
        <sz val="13"/>
        <rFont val="Arial Narrow"/>
        <family val="2"/>
      </rPr>
      <t xml:space="preserve"> - Si la vigencia es mayor a doce (12) meses: </t>
    </r>
    <r>
      <rPr>
        <sz val="13"/>
        <rFont val="Arial Narrow"/>
        <family val="2"/>
      </rPr>
      <t xml:space="preserve"> Sublímite indicado Evento /Agregado Anual.</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</si>
  <si>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70%, en el caso que la siniestralidad supere el 70%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</si>
  <si>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</si>
  <si>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t>VERIFICAR SEGÚN LOS BIENES Y MISIONALIDAD EL SUBLÍMITE A ESTABLECER DE LA DESAPARCIÓN MISTERIOSA ($10.000.000 EJE,PLO)
Y SI PRODUCTO DE LAS OBSERVACIONES Y SI LA ENTIDAD NO TIENEN EN SUS BIENES EL RIESGO DE LA DESAPARICIÓN MISTERIOSA, SE PUEDE ELIMINAR ESTÁ.</t>
  </si>
  <si>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 que ocurran dentro de los primeros doce (12) meses siguientes a la puesta en marcha del bien afectado.</t>
    </r>
  </si>
  <si>
    <r>
      <t xml:space="preserve">CADA SUBLÍMITE O GASTOS INDICADOS </t>
    </r>
    <r>
      <rPr>
        <b/>
        <u/>
        <sz val="14"/>
        <color rgb="FFFF0000"/>
        <rFont val="Arial Narrow"/>
        <family val="2"/>
      </rPr>
      <t xml:space="preserve"> ESTAN CONTEMPLADOS DENTRO DEL LÍMITE ASEGURADO.</t>
    </r>
  </si>
  <si>
    <r>
      <t xml:space="preserve">CADA SUBLÍMITE O GASTOS INDICADOS </t>
    </r>
    <r>
      <rPr>
        <b/>
        <u/>
        <sz val="12"/>
        <color rgb="FFFF0000"/>
        <rFont val="Arial Narrow"/>
        <family val="2"/>
      </rPr>
      <t xml:space="preserve"> ESTAN CONTEMPLADOS DENTRO DEL LÍMITE ASEGURADO.</t>
    </r>
  </si>
  <si>
    <r>
      <t xml:space="preserve">CADA SUBLÍMITE O GASTOS INDICADOS APLICA COMBINADO PARA TODOS LOS BIENES ASEGURADOS </t>
    </r>
    <r>
      <rPr>
        <b/>
        <u/>
        <sz val="12"/>
        <color rgb="FFFF0000"/>
        <rFont val="Arial Narrow"/>
        <family val="2"/>
      </rPr>
      <t xml:space="preserve"> ESTAN CONTEMPLADOS DENTRO DEL VALOR ASEGURADO.</t>
    </r>
  </si>
  <si>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conocimiento por</t>
    </r>
    <r>
      <rPr>
        <b/>
        <sz val="13"/>
        <rFont val="Arial Narrow"/>
        <family val="2"/>
      </rPr>
      <t xml:space="preserve">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</si>
  <si>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</si>
  <si>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</si>
  <si>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</si>
  <si>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</si>
  <si>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</si>
  <si>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</si>
  <si>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LÍMITE ASEGURADO EVENTO /VIGENCIA</t>
  </si>
  <si>
    <t>ELIMINACIÓN DE CLÁUSULAS DE GARANTÍAS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</si>
  <si>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en cargo sea totalmente nuevo y no exista su homologación con los existentes, para estos no aplica retroactvidad.</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</si>
  <si>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</si>
  <si>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</si>
  <si>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</si>
  <si>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</si>
  <si>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</si>
  <si>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La aseguradora debe contar con convenios de talleres de concesionarios de todas las marcas  y para modelos anteriores al 2019 con talleres autorizados y/o especializados, para lo cual debe remitir con firma del representante legal el listado de los convenios suscritos.</t>
  </si>
  <si>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</si>
  <si>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3"/>
        <rFont val="Arial Narrow"/>
        <family val="2"/>
      </rPr>
      <t xml:space="preserve"> incluidas las películas de seguridad.</t>
    </r>
  </si>
  <si>
    <r>
      <t xml:space="preserve">Bajo esta condición la aseguradora debe contemplar que se debe extender a amparar los bienes asegurados </t>
    </r>
    <r>
      <rPr>
        <b/>
        <sz val="13"/>
        <rFont val="Arial Narrow"/>
        <family val="2"/>
      </rPr>
      <t>(diferentes a equipos móviles y portátiles),</t>
    </r>
    <r>
      <rPr>
        <sz val="13"/>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</si>
  <si>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</si>
  <si>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</si>
  <si>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r>
      <t xml:space="preserve">MODIFICACIONES O VARIACIONES DEL RIESGO.
</t>
    </r>
    <r>
      <rPr>
        <b/>
        <sz val="12"/>
        <rFont val="Arial Narrow"/>
        <family val="2"/>
      </rPr>
      <t>Aviso 90 días.</t>
    </r>
  </si>
  <si>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</si>
  <si>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</si>
  <si>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</si>
  <si>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</si>
  <si>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VERSIÓN:FEB 2025</t>
  </si>
  <si>
    <r>
      <t xml:space="preserve">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
</t>
    </r>
    <r>
      <rPr>
        <b/>
        <sz val="13"/>
        <rFont val="Arial Narrow"/>
        <family val="2"/>
      </rPr>
      <t>Para equipos eléctricos y electrónicos incluyendo móviles y portátiles se realizará la reposición del bien por daños menores hasta por $10.000.000, y hasta 10 años no se aplicará demérito y mejora tecnológica.</t>
    </r>
  </si>
  <si>
    <t xml:space="preserve">La aseguradora debe contemplar la extensión de la cobertura de propiedades adyacentes para obras civiles terminadas que tenga el Asegurado a su cargo o por las que sea legal o contractualmente responsable.  </t>
  </si>
  <si>
    <t>INSTITUTO DEPARTAMENTAL DE CULTURA Y TURISMO DE CUNDINAMARCA - IDECUT</t>
  </si>
  <si>
    <t>900.294.905-6</t>
  </si>
  <si>
    <r>
      <t>Amparar todos los  activos (bienes inmuebles y muebles) de propiedad del</t>
    </r>
    <r>
      <rPr>
        <b/>
        <sz val="14"/>
        <color rgb="FFFF0000"/>
        <rFont val="Arial Narrow"/>
        <family val="2"/>
      </rPr>
      <t xml:space="preserve"> </t>
    </r>
    <r>
      <rPr>
        <b/>
        <sz val="14"/>
        <rFont val="Arial Narrow"/>
        <family val="2"/>
      </rPr>
      <t>INSTITUTO DEPARTAMENTAL DE CULTURA Y TURISMO DE CUNDINAMARCA-IDECUT</t>
    </r>
    <r>
      <rPr>
        <b/>
        <sz val="14"/>
        <color rgb="FFFF0000"/>
        <rFont val="Arial Narrow"/>
        <family val="2"/>
      </rPr>
      <t>,</t>
    </r>
    <r>
      <rPr>
        <sz val="14"/>
        <rFont val="Arial Narrow"/>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4"/>
        <rFont val="Arial Narrow"/>
        <family val="2"/>
      </rPr>
      <t>INSTITUTO DEPARTAMENTAL DE CULTURA Y TURISMO DE CUNDINAMARCA-IDECUT</t>
    </r>
  </si>
  <si>
    <r>
      <t xml:space="preserve">Los bienes asegurados comprenden absolutamente toda propiedad  de bienes materiales del </t>
    </r>
    <r>
      <rPr>
        <b/>
        <sz val="14"/>
        <rFont val="Arial Narrow"/>
        <family val="2"/>
      </rPr>
      <t xml:space="preserve">INSTITUTO DEPARTAMENTAL DE CULTURA Y TURISMO DE CUNDINAMARCA-IDECUT </t>
    </r>
    <r>
      <rPr>
        <sz val="14"/>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4"/>
        <rFont val="Arial Narrow"/>
        <family val="2"/>
      </rPr>
      <t>INSTITUTO DEPARTAMENTAL DE CULTURA Y TURISMO DE CUNDINAMARCA-IDECUT.</t>
    </r>
    <r>
      <rPr>
        <sz val="14"/>
        <rFont val="Arial Narrow"/>
        <family val="2"/>
      </rPr>
      <t xml:space="preserve"> consistentes principalmente pero no limitados a los siguientes bienes:</t>
    </r>
  </si>
  <si>
    <r>
      <rPr>
        <b/>
        <sz val="14"/>
        <rFont val="Arial Narrow"/>
        <family val="2"/>
      </rPr>
      <t>EDIFICIOS:</t>
    </r>
    <r>
      <rPr>
        <sz val="14"/>
        <rFont val="Arial Narrow"/>
        <family val="2"/>
      </rPr>
      <t xml:space="preserve"> Corresponde a las edificaciones y obras civiles, sus estructuras, cimientos, construcciones fijas con todas sus adiciones y en general toda clase de construcciones propias y no propias, de edificios e inherentes a ellos,</t>
    </r>
    <r>
      <rPr>
        <sz val="14"/>
        <color rgb="FFFF0000"/>
        <rFont val="Arial Narrow"/>
        <family val="2"/>
      </rPr>
      <t xml:space="preserve"> </t>
    </r>
    <r>
      <rPr>
        <sz val="14"/>
        <rFont val="Arial Narrow"/>
        <family val="2"/>
      </rPr>
      <t xml:space="preserve">  de propiedad del</t>
    </r>
    <r>
      <rPr>
        <b/>
        <sz val="14"/>
        <color rgb="FFFF0000"/>
        <rFont val="Arial Narrow"/>
        <family val="2"/>
      </rPr>
      <t xml:space="preserve"> </t>
    </r>
    <r>
      <rPr>
        <b/>
        <sz val="14"/>
        <rFont val="Arial Narrow"/>
        <family val="2"/>
      </rPr>
      <t>INSTITUTO DEPARTAMENTAL DE CULTURA Y TURISMO DE CUNDINAMARCA-IDECUT</t>
    </r>
    <r>
      <rPr>
        <sz val="14"/>
        <color rgb="FF0070C0"/>
        <rFont val="Arial Narrow"/>
        <family val="2"/>
      </rPr>
      <t>.</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t>
    </r>
    <r>
      <rPr>
        <b/>
        <sz val="14"/>
        <rFont val="Arial Narrow"/>
        <family val="2"/>
      </rPr>
      <t>INSTITUTO DEPARTAMENTAL DE CULTURA Y TURISMO DE CUNDINAMARCA-IDECUT</t>
    </r>
    <r>
      <rPr>
        <b/>
        <sz val="14"/>
        <color rgb="FF0070C0"/>
        <rFont val="Arial Narrow"/>
        <family val="2"/>
      </rPr>
      <t>.</t>
    </r>
  </si>
  <si>
    <t xml:space="preserve"> </t>
  </si>
  <si>
    <r>
      <rPr>
        <b/>
        <sz val="14"/>
        <rFont val="Arial Narrow"/>
        <family val="2"/>
      </rPr>
      <t xml:space="preserve">CONTENIDOS Y BIENES EN GENERAL: </t>
    </r>
    <r>
      <rPr>
        <sz val="14"/>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 </t>
    </r>
    <r>
      <rPr>
        <b/>
        <sz val="14"/>
        <rFont val="Arial Narrow"/>
        <family val="2"/>
      </rPr>
      <t xml:space="preserve">INSTITUTO DEPARTAMENTAL DE CULTURA Y TURISMO DE CUNDINAMARCA-IDECUT. </t>
    </r>
  </si>
  <si>
    <r>
      <rPr>
        <b/>
        <sz val="14"/>
        <rFont val="Arial Narrow"/>
        <family val="2"/>
      </rPr>
      <t>EQUIPOS ELÉCTRICOS, ELECTRÓNICOS Y DE COMUNICACIÓN</t>
    </r>
    <r>
      <rPr>
        <sz val="14"/>
        <rFont val="Arial Narrow"/>
        <family val="2"/>
      </rPr>
      <t xml:space="preserve">: Comprende todos aquellos equipos eléctricos, electrónicos, electromecánicos y los de comunicación y todas aquellas por las que sea legalmente responsable, 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portátiles,electrodomésticos, instrumentos musicales, entre otros  y que esten bajo su tenencia y/o control del </t>
    </r>
    <r>
      <rPr>
        <b/>
        <sz val="14"/>
        <rFont val="Arial Narrow"/>
        <family val="2"/>
      </rPr>
      <t xml:space="preserve">INSTITUTO DEPARTAMENTAL DE CULTURA Y TURISMO DE CUNDINAMARCA - IDECUT. </t>
    </r>
  </si>
  <si>
    <r>
      <rPr>
        <b/>
        <sz val="14"/>
        <rFont val="Arial Narrow"/>
        <family val="2"/>
      </rPr>
      <t>BIENES O ACTIVOS DE ALMÁCEN E INVENTARIOS</t>
    </r>
    <r>
      <rPr>
        <sz val="14"/>
        <rFont val="Arial Narrow"/>
        <family val="2"/>
      </rPr>
      <t>: Comprende todos los elementos de consumo, devolutivos nuevos, recuperables, inservibles, papelería, útiles de oficina, equipos en general, repuestos, muestras de oferentes  y demás bienes contenidos en las diferentes dependencias del I</t>
    </r>
    <r>
      <rPr>
        <b/>
        <sz val="14"/>
        <rFont val="Arial Narrow"/>
        <family val="2"/>
      </rPr>
      <t>NSTITUTO DEPARTAMENTAL DE CULTURA Y TURISMO DE CUNDINAMARCA - IDECUT</t>
    </r>
    <r>
      <rPr>
        <sz val="14"/>
        <rFont val="Arial Narrow"/>
        <family val="2"/>
      </rPr>
      <t xml:space="preserve"> y en general todo elemento que los Asegurados determinen como existencias o elementos de almacén, aunque no se hayan determinado específicamente.</t>
    </r>
  </si>
  <si>
    <t>A.    CONTENIDOS EN GENERAL (muebles y enseres, equipo de Oficina, bienes y utilies de cafetería,aseo)</t>
  </si>
  <si>
    <t>B.    Equipo Eléctricos, Electrónicos y de Comunicación (incluidos equipos móviles y portátiles, software y licencias)</t>
  </si>
  <si>
    <t>INDICE VARIABLE 5% (ITEMS A, B y C)</t>
  </si>
  <si>
    <r>
      <t>BASE PARA LA DETERMINACIÓN Y APLICACIÓN DEL CONCEPTO SUBLÍMITE /  VIGENCIA / AGREGADO ANUAL</t>
    </r>
    <r>
      <rPr>
        <b/>
        <sz val="12"/>
        <color rgb="FFFF0000"/>
        <rFont val="Arial Narrow"/>
        <family val="2"/>
      </rPr>
      <t xml:space="preserve"> </t>
    </r>
  </si>
  <si>
    <r>
      <t xml:space="preserve">COBERTURA POR ROTURA DE VIDRIOS
</t>
    </r>
    <r>
      <rPr>
        <b/>
        <sz val="12"/>
        <rFont val="Arial Narrow"/>
        <family val="2"/>
      </rPr>
      <t xml:space="preserve">Sublímite de </t>
    </r>
    <r>
      <rPr>
        <b/>
        <sz val="12"/>
        <color rgb="FFFF0000"/>
        <rFont val="Arial Narrow"/>
        <family val="2"/>
      </rPr>
      <t>$800.000.000</t>
    </r>
    <r>
      <rPr>
        <b/>
        <u/>
        <sz val="12"/>
        <color rgb="FFFF0000"/>
        <rFont val="Arial Narrow"/>
        <family val="2"/>
      </rPr>
      <t xml:space="preserve"> Evento/ Agregado Anual</t>
    </r>
    <r>
      <rPr>
        <b/>
        <sz val="12"/>
        <rFont val="Arial Narrow"/>
        <family val="2"/>
      </rPr>
      <t xml:space="preserve"> incluidos los eventos de Actos Mal Intencionados de Terceros Asonada, Motín, Conmoción Civil o Popular y Huelga (Incluido Terrorismo y sabotaje). 
SIN APLICACION DE DEDUCIBLE. </t>
    </r>
  </si>
  <si>
    <r>
      <t xml:space="preserve">GASTOS EXTRAORDINARIOS. Sin aplicación de deducible.
</t>
    </r>
    <r>
      <rPr>
        <b/>
        <sz val="12"/>
        <rFont val="Arial Narrow"/>
        <family val="2"/>
      </rPr>
      <t xml:space="preserve">
Sublimite </t>
    </r>
    <r>
      <rPr>
        <b/>
        <sz val="12"/>
        <color rgb="FFFF0000"/>
        <rFont val="Arial Narrow"/>
        <family val="2"/>
      </rPr>
      <t>$80.000.000</t>
    </r>
    <r>
      <rPr>
        <b/>
        <u/>
        <sz val="12"/>
        <color rgb="FFFF0000"/>
        <rFont val="Arial Narrow"/>
        <family val="2"/>
      </rPr>
      <t xml:space="preserve"> Evento/ Agregado Anual</t>
    </r>
  </si>
  <si>
    <r>
      <t xml:space="preserve">ARCHIVOS Y DOCUMENTOS.
</t>
    </r>
    <r>
      <rPr>
        <b/>
        <sz val="12"/>
        <rFont val="Arial Narrow"/>
        <family val="2"/>
      </rPr>
      <t xml:space="preserve">
Sublimite</t>
    </r>
    <r>
      <rPr>
        <b/>
        <sz val="12"/>
        <color rgb="FFFF0000"/>
        <rFont val="Arial Narrow"/>
        <family val="2"/>
      </rPr>
      <t xml:space="preserve">  $20.000.000 Evento/Agregado Anual</t>
    </r>
  </si>
  <si>
    <r>
      <t xml:space="preserve">PORTADORES DE DATOS Y REPRODUCCIÓN.
</t>
    </r>
    <r>
      <rPr>
        <b/>
        <sz val="12"/>
        <rFont val="Arial Narrow"/>
        <family val="2"/>
      </rPr>
      <t xml:space="preserve">Sublimite </t>
    </r>
    <r>
      <rPr>
        <b/>
        <sz val="12"/>
        <color rgb="FFFF0000"/>
        <rFont val="Arial Narrow"/>
        <family val="2"/>
      </rPr>
      <t>$20.000.000 Evento/Agregado Anual</t>
    </r>
  </si>
  <si>
    <r>
      <t xml:space="preserve">COBERTURA OBLIGATORIA PARA SOFTWARE Y GASTOS PARA REINSTALACIÓN DE SOFTWARE.
</t>
    </r>
    <r>
      <rPr>
        <b/>
        <sz val="12"/>
        <rFont val="Arial Narrow"/>
        <family val="2"/>
      </rPr>
      <t xml:space="preserve">Sublimite </t>
    </r>
    <r>
      <rPr>
        <b/>
        <sz val="12"/>
        <color rgb="FFFF0000"/>
        <rFont val="Arial Narrow"/>
        <family val="2"/>
      </rPr>
      <t>$200.000.000 Evento/ Agregado Anual</t>
    </r>
  </si>
  <si>
    <r>
      <t xml:space="preserve">EXTENSIÓN DE LA COBERTURA HURTO Y DAÑOS MATERIALES PARA EQUIPOS MÓVILES Y PORTÁTILES.
</t>
    </r>
    <r>
      <rPr>
        <b/>
        <sz val="12"/>
        <rFont val="Arial Narrow"/>
        <family val="2"/>
      </rPr>
      <t>Sublímite</t>
    </r>
    <r>
      <rPr>
        <b/>
        <sz val="12"/>
        <color rgb="FFFF0000"/>
        <rFont val="Arial Narrow"/>
        <family val="2"/>
      </rPr>
      <t xml:space="preserve"> $100.000.000 Evento/ Agregado Anual</t>
    </r>
  </si>
  <si>
    <r>
      <t xml:space="preserve">BIENES DE PROPIEDAD DE EMPLEADOS O CONTRATISTAS POR PRESTACIÓN DE SERVICIOS PARA APOYO A LA GESTIÓN.
</t>
    </r>
    <r>
      <rPr>
        <b/>
        <sz val="12"/>
        <rFont val="Arial Narrow"/>
        <family val="2"/>
      </rPr>
      <t xml:space="preserve">
Sublímite de </t>
    </r>
    <r>
      <rPr>
        <b/>
        <sz val="12"/>
        <color rgb="FFFF0000"/>
        <rFont val="Arial Narrow"/>
        <family val="2"/>
      </rPr>
      <t>$100.000.000 persona / $300.000.000 vigencia.</t>
    </r>
  </si>
  <si>
    <r>
      <t xml:space="preserve">DOCUMENTOS PENDIENTES DE PAGAR.
</t>
    </r>
    <r>
      <rPr>
        <b/>
        <sz val="12"/>
        <rFont val="Arial Narrow"/>
        <family val="2"/>
      </rPr>
      <t xml:space="preserve">
Sublímite de </t>
    </r>
    <r>
      <rPr>
        <b/>
        <sz val="12"/>
        <color rgb="FFFF0000"/>
        <rFont val="Arial Narrow"/>
        <family val="2"/>
      </rPr>
      <t>$300.000.000 Evento/Agregado Anual</t>
    </r>
  </si>
  <si>
    <r>
      <t xml:space="preserve">BIENES DEVOLUTIVOS Y/O INSERVIBLES O PARA DAR DE BAJA O REMATE  Y/O GASTADOS
</t>
    </r>
    <r>
      <rPr>
        <b/>
        <sz val="12"/>
        <rFont val="Arial Narrow"/>
        <family val="2"/>
      </rPr>
      <t xml:space="preserve">
Sublímite de </t>
    </r>
    <r>
      <rPr>
        <b/>
        <sz val="12"/>
        <color rgb="FFFF0000"/>
        <rFont val="Arial Narrow"/>
        <family val="2"/>
      </rPr>
      <t>$20.000.000 Evento/ Agregado Anual</t>
    </r>
  </si>
  <si>
    <r>
      <t xml:space="preserve">COBERTURA AUTOMÁTICA PARA NUEVAS PROPIEDADES Y BIENES.
</t>
    </r>
    <r>
      <rPr>
        <b/>
        <sz val="12"/>
        <rFont val="Arial Narrow"/>
        <family val="2"/>
      </rPr>
      <t xml:space="preserve">
Sublímite de </t>
    </r>
    <r>
      <rPr>
        <b/>
        <sz val="12"/>
        <color rgb="FFFF0000"/>
        <rFont val="Arial Narrow"/>
        <family val="2"/>
      </rPr>
      <t xml:space="preserve">$200.000.000 Evento/Agregado Anual </t>
    </r>
    <r>
      <rPr>
        <b/>
        <sz val="12"/>
        <rFont val="Arial Narrow"/>
        <family val="2"/>
      </rPr>
      <t xml:space="preserve">y aviso de ciento veinte 120) días. </t>
    </r>
  </si>
  <si>
    <r>
      <t>AMPARO AUTOMÁTICO POR CAMBIO DE UBICACIÓN DEL RIESGO. 
120</t>
    </r>
    <r>
      <rPr>
        <b/>
        <sz val="12"/>
        <rFont val="Arial Narrow"/>
        <family val="2"/>
      </rPr>
      <t xml:space="preserve"> días.</t>
    </r>
    <r>
      <rPr>
        <b/>
        <sz val="12"/>
        <color rgb="FF0070C0"/>
        <rFont val="Arial Narrow"/>
        <family val="2"/>
      </rPr>
      <t xml:space="preserve">
</t>
    </r>
  </si>
  <si>
    <r>
      <t xml:space="preserve">MOVILIZACIÓN DE BIENES PARA SU USO Y/O ACTIVIDAD
</t>
    </r>
    <r>
      <rPr>
        <b/>
        <sz val="12"/>
        <rFont val="Arial Narrow"/>
        <family val="2"/>
      </rPr>
      <t xml:space="preserve">
Sublímite único de </t>
    </r>
    <r>
      <rPr>
        <b/>
        <sz val="12"/>
        <color rgb="FFFF0000"/>
        <rFont val="Arial Narrow"/>
        <family val="2"/>
      </rPr>
      <t>$1.000.000.000 Evento/Agregado Anual</t>
    </r>
  </si>
  <si>
    <r>
      <t xml:space="preserve">TRASLADO TEMPORAL DE BIENES Y/O EQUIPOS PARA SU USO.
</t>
    </r>
    <r>
      <rPr>
        <b/>
        <sz val="12"/>
        <rFont val="Arial Narrow"/>
        <family val="2"/>
      </rPr>
      <t xml:space="preserve">Sublímite único de </t>
    </r>
    <r>
      <rPr>
        <b/>
        <sz val="12"/>
        <color rgb="FFFF0000"/>
        <rFont val="Arial Narrow"/>
        <family val="2"/>
      </rPr>
      <t>$180.000.000 Evento/ Agregado Anual</t>
    </r>
  </si>
  <si>
    <r>
      <t xml:space="preserve">AMPARO AUTOMÁTICO PARA CUALQUIER BIEN QUE POR ERROR U OMISIÓN NO SE HAYA INFORMADO AL INICIO DE LA VIGENCIA
</t>
    </r>
    <r>
      <rPr>
        <b/>
        <sz val="12"/>
        <color theme="1"/>
        <rFont val="Arial Narrow"/>
        <family val="2"/>
      </rPr>
      <t xml:space="preserve">Sublímite de </t>
    </r>
    <r>
      <rPr>
        <b/>
        <sz val="12"/>
        <color rgb="FFFF0000"/>
        <rFont val="Arial Narrow"/>
        <family val="2"/>
      </rPr>
      <t>$160.000.000</t>
    </r>
    <r>
      <rPr>
        <b/>
        <sz val="12"/>
        <color theme="1"/>
        <rFont val="Arial Narrow"/>
        <family val="2"/>
      </rPr>
      <t xml:space="preserve"> y término de aviso de 120 días.</t>
    </r>
  </si>
  <si>
    <r>
      <t xml:space="preserve">COBERTURA PARA CONJUNTOS
</t>
    </r>
    <r>
      <rPr>
        <b/>
        <sz val="12"/>
        <rFont val="Arial Narrow"/>
        <family val="2"/>
      </rPr>
      <t xml:space="preserve">
Sublímite de hasta </t>
    </r>
    <r>
      <rPr>
        <b/>
        <sz val="12"/>
        <color rgb="FFFF0000"/>
        <rFont val="Arial Narrow"/>
        <family val="2"/>
      </rPr>
      <t>$300.000.000 E</t>
    </r>
    <r>
      <rPr>
        <b/>
        <sz val="12"/>
        <rFont val="Arial Narrow"/>
        <family val="2"/>
      </rPr>
      <t>vento/Agregado Anual</t>
    </r>
  </si>
  <si>
    <r>
      <t xml:space="preserve">MONTAJES Y CONSTRUCCIONES
</t>
    </r>
    <r>
      <rPr>
        <b/>
        <sz val="12"/>
        <rFont val="Arial Narrow"/>
        <family val="2"/>
      </rPr>
      <t xml:space="preserve">Sublímite de </t>
    </r>
    <r>
      <rPr>
        <b/>
        <sz val="12"/>
        <color rgb="FFFF0000"/>
        <rFont val="Arial Narrow"/>
        <family val="2"/>
      </rPr>
      <t>$600.000.000</t>
    </r>
  </si>
  <si>
    <r>
      <t xml:space="preserve">BIENES TOMADOS EN ARRIENDO POR EL ASEGURADO
</t>
    </r>
    <r>
      <rPr>
        <b/>
        <sz val="12"/>
        <color rgb="FFFF0000"/>
        <rFont val="Arial Narrow"/>
        <family val="2"/>
      </rPr>
      <t xml:space="preserve">Sublímite de $50.000.000
</t>
    </r>
  </si>
  <si>
    <r>
      <t xml:space="preserve">LÍMITE AGREGADO DE INDEMNIZACIÓN
</t>
    </r>
    <r>
      <rPr>
        <b/>
        <sz val="12"/>
        <color theme="1"/>
        <rFont val="Arial Narrow"/>
        <family val="2"/>
      </rPr>
      <t xml:space="preserve">
Sublímite de </t>
    </r>
    <r>
      <rPr>
        <b/>
        <sz val="12"/>
        <color rgb="FFFF0000"/>
        <rFont val="Arial Narrow"/>
        <family val="2"/>
      </rPr>
      <t>$100.000.000 Evento/Agregado anual</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</si>
  <si>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 xml:space="preserve">El límite de los </t>
    </r>
    <r>
      <rPr>
        <b/>
        <sz val="13"/>
        <color rgb="FFFF0000"/>
        <rFont val="Arial Narrow"/>
        <family val="2"/>
      </rPr>
      <t>$100.000.000</t>
    </r>
    <r>
      <rPr>
        <b/>
        <sz val="13"/>
        <rFont val="Arial Narrow"/>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</si>
  <si>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t>• Celulares, radio telefonos, radios de comunicación, tabletas, pad de firmas, cámaras de identificación en computadores, lector de huellas, gps.</t>
  </si>
  <si>
    <t>3- HURTO SIMPLE Y HURTO CALIFICADO: SIN DEDUCIBLE</t>
  </si>
  <si>
    <t>4- DEMÁS EVENTOS Y/O AMPAROS: SIN DEDUCIBLE</t>
  </si>
  <si>
    <r>
      <t xml:space="preserve">Amparar los riesgos que impliquen menoscabo de los fondos y/o bienes de propiedad del </t>
    </r>
    <r>
      <rPr>
        <b/>
        <sz val="12"/>
        <rFont val="Arial"/>
        <family val="2"/>
      </rPr>
      <t>INSTITUTO DEPARTAMENTAL DE CULTURA Y TURISMO DE CUNDINAMARCA-IDECUT</t>
    </r>
    <r>
      <rPr>
        <sz val="12"/>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</si>
  <si>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GASTOS ADICIONALES.
</t>
    </r>
    <r>
      <rPr>
        <b/>
        <sz val="12"/>
        <rFont val="Arial Narrow"/>
        <family val="2"/>
      </rPr>
      <t xml:space="preserve">
Sublímite 32% del límite asegurado.</t>
    </r>
  </si>
  <si>
    <r>
      <t xml:space="preserve">HONORARIOS PROFESIONALES DE ABOGADOS, CONSULTORES,  AUDITORES, INTERVENTORES, ETC
</t>
    </r>
    <r>
      <rPr>
        <b/>
        <sz val="12"/>
        <rFont val="Arial Narrow"/>
        <family val="2"/>
      </rPr>
      <t xml:space="preserve">
Sublímite 32% del límite asegurado.</t>
    </r>
  </si>
  <si>
    <r>
      <t xml:space="preserve">COSTAS EN JUICIO, HONORARIOS PROFESIONALES Y SELECCIÓN DE PROFESIONALES PARA LA DEFENSA.
</t>
    </r>
    <r>
      <rPr>
        <b/>
        <sz val="12"/>
        <rFont val="Arial Narrow"/>
        <family val="2"/>
      </rPr>
      <t>Sublímite del 66% del límite asegurado.</t>
    </r>
  </si>
  <si>
    <t xml:space="preserve">DEDUCIBLES MÁXIMOS ACEPTABLES </t>
  </si>
  <si>
    <r>
      <t>1. EMPLEADOS NO IDENTIFICADOS:</t>
    </r>
    <r>
      <rPr>
        <b/>
        <sz val="12"/>
        <color rgb="FF00B0F0"/>
        <rFont val="Arial Narrow"/>
        <family val="2"/>
      </rPr>
      <t xml:space="preserve"> Sin Aplicación de Deducible</t>
    </r>
  </si>
  <si>
    <r>
      <t>2- Demas eventos y/o amparos:</t>
    </r>
    <r>
      <rPr>
        <b/>
        <sz val="12"/>
        <color rgb="FF00B0F0"/>
        <rFont val="Arial Narrow"/>
        <family val="2"/>
      </rPr>
      <t xml:space="preserve">  Sin Aplicación de Deducible</t>
    </r>
  </si>
  <si>
    <r>
      <t xml:space="preserve">Amparar los perjuicios patrimoniales y extrapatrimoniales que cause el </t>
    </r>
    <r>
      <rPr>
        <b/>
        <sz val="13"/>
        <rFont val="Arial Narrow"/>
        <family val="2"/>
      </rPr>
      <t>INSTITUTO DEPARTAMENTAL DE CULTURA Y TURISMO DE CUNDINAMARCA-IDECUT</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empleados y funcionarios los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</si>
  <si>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VEHÍCULOS PROPIOS Y NO PROPIOS EN EXCESO DEL SEGURO DE AUTOMÓVILES Y SOAT.</t>
    </r>
    <r>
      <rPr>
        <b/>
        <sz val="12"/>
        <rFont val="Arial Narrow"/>
        <family val="2"/>
      </rPr>
      <t>Sublímite de</t>
    </r>
    <r>
      <rPr>
        <b/>
        <sz val="12"/>
        <color rgb="FFFF0000"/>
        <rFont val="Arial Narrow"/>
        <family val="2"/>
      </rPr>
      <t xml:space="preserve"> 18% evento</t>
    </r>
    <r>
      <rPr>
        <b/>
        <sz val="12"/>
        <rFont val="Arial Narrow"/>
        <family val="2"/>
      </rPr>
      <t xml:space="preserve"> por vehículo /</t>
    </r>
    <r>
      <rPr>
        <b/>
        <sz val="12"/>
        <color rgb="FFFF0000"/>
        <rFont val="Arial Narrow"/>
        <family val="2"/>
      </rPr>
      <t xml:space="preserve"> 30% agregado anual</t>
    </r>
  </si>
  <si>
    <r>
      <t xml:space="preserve">DAÑOS Y HURTO DE VEHÍCULOS INCLUIDOS ACCESORIOS  EN PARQUEADEROS Y PREDIOS DEL ASEGURADO
</t>
    </r>
    <r>
      <rPr>
        <b/>
        <sz val="12"/>
        <rFont val="Arial Narrow"/>
        <family val="2"/>
      </rPr>
      <t xml:space="preserve">Sublímite de </t>
    </r>
    <r>
      <rPr>
        <b/>
        <sz val="12"/>
        <color rgb="FFFF0000"/>
        <rFont val="Arial Narrow"/>
        <family val="2"/>
      </rPr>
      <t xml:space="preserve">$150.000.000 </t>
    </r>
    <r>
      <rPr>
        <b/>
        <sz val="12"/>
        <rFont val="Arial Narrow"/>
        <family val="2"/>
      </rPr>
      <t>Evento / Agregado anual</t>
    </r>
  </si>
  <si>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rgb="FFFF0000"/>
        <rFont val="Arial Narrow"/>
        <family val="2"/>
      </rPr>
      <t xml:space="preserve">5% </t>
    </r>
    <r>
      <rPr>
        <b/>
        <sz val="12"/>
        <rFont val="Arial Narrow"/>
        <family val="2"/>
      </rPr>
      <t>del valor asegurado Evento / Agregado anual</t>
    </r>
  </si>
  <si>
    <r>
      <t xml:space="preserve">POLUCIÓN Y CONTAMINACIÓN ACCIDENTAL
</t>
    </r>
    <r>
      <rPr>
        <b/>
        <sz val="12"/>
        <rFont val="Arial Narrow"/>
        <family val="2"/>
      </rPr>
      <t xml:space="preserve">
Sublímite del</t>
    </r>
    <r>
      <rPr>
        <b/>
        <sz val="12"/>
        <color rgb="FF0070C0"/>
        <rFont val="Arial Narrow"/>
        <family val="2"/>
      </rPr>
      <t xml:space="preserve"> </t>
    </r>
    <r>
      <rPr>
        <b/>
        <sz val="12"/>
        <color rgb="FFFF0000"/>
        <rFont val="Arial Narrow"/>
        <family val="2"/>
      </rPr>
      <t>50%</t>
    </r>
    <r>
      <rPr>
        <b/>
        <sz val="12"/>
        <rFont val="Arial Narrow"/>
        <family val="2"/>
      </rPr>
      <t xml:space="preserve"> de valor asegurado</t>
    </r>
  </si>
  <si>
    <r>
      <t xml:space="preserve">1.  PARQUEADEROS: </t>
    </r>
    <r>
      <rPr>
        <b/>
        <sz val="12"/>
        <color rgb="FF00B0F0"/>
        <rFont val="Arial Narrow"/>
        <family val="2"/>
      </rPr>
      <t>Sin deducible</t>
    </r>
  </si>
  <si>
    <r>
      <t xml:space="preserve">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
</t>
    </r>
    <r>
      <rPr>
        <sz val="13"/>
        <color rgb="FFFF0000"/>
        <rFont val="Arial Narrow"/>
        <family val="2"/>
      </rPr>
      <t>Para los siniestros que se presenten fuera de Cundinamarca, los vehículos se trasladarán a la ciudad principal más cercana al lugar donde ocurran los hechos.</t>
    </r>
  </si>
  <si>
    <r>
      <t>GASTOS DE  TRANSPORTE POR PÉRDIDAS TOTALES (Daños y/o Hurto) 
(esta condición no aplica para motos y vehículos pesados.)</t>
    </r>
    <r>
      <rPr>
        <b/>
        <sz val="13"/>
        <color theme="1"/>
        <rFont val="Arial Narrow"/>
        <family val="2"/>
      </rPr>
      <t xml:space="preserve">
Limite de $47.000 diarios y hasta (82) días
</t>
    </r>
    <r>
      <rPr>
        <b/>
        <sz val="13"/>
        <color rgb="FFFF0000"/>
        <rFont val="Arial Narrow"/>
        <family val="2"/>
      </rPr>
      <t>Se califica en Condiciones Adicionales (Formato No. 3) el aumento del límite ofrecido.</t>
    </r>
  </si>
  <si>
    <r>
      <t xml:space="preserve">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
</t>
    </r>
    <r>
      <rPr>
        <sz val="13"/>
        <color rgb="FFFF0000"/>
        <rFont val="Arial Narrow"/>
        <family val="2"/>
      </rPr>
      <t>Para los siniestros que se presenten fuera de Cundinamarca, los vehículos se trasladarán a la ciudad principal más cercana al lugar donde ocurran los hechos.</t>
    </r>
  </si>
  <si>
    <r>
      <t xml:space="preserve">ANTICIPO DE INDEMNIZACIÓN DEL 82%
</t>
    </r>
    <r>
      <rPr>
        <b/>
        <sz val="13"/>
        <color rgb="FFFF0000"/>
        <rFont val="Arial Narrow"/>
        <family val="2"/>
      </rPr>
      <t>Se califica en Condiciones Adicionales (Formato No. 3) el aumento del porcentaje ofrecido.</t>
    </r>
  </si>
  <si>
    <r>
      <t xml:space="preserve">COBERTURA DE PÉRDIDA DE LLAVES
</t>
    </r>
    <r>
      <rPr>
        <b/>
        <sz val="12"/>
        <color rgb="FFFF0000"/>
        <rFont val="Arial Narrow"/>
        <family val="2"/>
      </rPr>
      <t>Sublímite 4 SMMLV evento / agregado vigencia</t>
    </r>
  </si>
  <si>
    <r>
      <t xml:space="preserve">AMPARO AUTOMÁTICO DE VEHÍCULOS NUEVOS Y USADOS
</t>
    </r>
    <r>
      <rPr>
        <b/>
        <sz val="12"/>
        <rFont val="Arial Narrow"/>
        <family val="2"/>
      </rPr>
      <t xml:space="preserve">Sublímite de $405.000.000 por vehículo y término de 90 días de aviso.
</t>
    </r>
    <r>
      <rPr>
        <b/>
        <sz val="12"/>
        <color rgb="FFFF0000"/>
        <rFont val="Arial Narrow"/>
        <family val="2"/>
      </rPr>
      <t xml:space="preserve">
Se califica en Condiciones Adicionales (Formato No. 3) el aumento del límite ofrecido.</t>
    </r>
  </si>
  <si>
    <r>
      <t xml:space="preserve">AMPARO AUTOMÁTICO DE EQUIPOS Y ACCESORIOS
</t>
    </r>
    <r>
      <rPr>
        <b/>
        <sz val="12"/>
        <rFont val="Arial Narrow"/>
        <family val="2"/>
      </rPr>
      <t xml:space="preserve">Sublímite de $30.000.000 por vehículo y término de 90 días de aviso.
</t>
    </r>
    <r>
      <rPr>
        <b/>
        <sz val="12"/>
        <color rgb="FFFF0000"/>
        <rFont val="Arial Narrow"/>
        <family val="2"/>
      </rPr>
      <t xml:space="preserve">
Se califica en Condiciones Adicionales (Formato No. 3) el aumento del límite ofrecido.</t>
    </r>
  </si>
  <si>
    <t>5. PÓLIZA DE RESPONSABILIDAD CIVIL SERVIDORES PÚBLICOS O FUNCIONARIOS CON REGIMENES DE RESPONSABILIDAD SIMILARES AL DE LOS SERVIDORES PÚBLICOS</t>
  </si>
  <si>
    <t xml:space="preserve">INSTITUTO DEPARTAMENTAL DE CULTURA Y TURSIMO DE CUNDINAMARCA-IDECUT Y/O CARGOS ASEGURADOS </t>
  </si>
  <si>
    <t>INSTITUTO DEPARTAMENTAL DE CULTURA Y TURISMO DE CUNDINAMARCA-IDECUT Y/O TERCEROS AFECTADOS</t>
  </si>
  <si>
    <r>
      <t xml:space="preserve">Amparar los perjuicios patrimoniales causados a terceros y/o al </t>
    </r>
    <r>
      <rPr>
        <b/>
        <sz val="13"/>
        <rFont val="Arial Narrow"/>
        <family val="2"/>
      </rPr>
      <t>INSTITUTO DEPARTAMENTAL DE CULTURA Y TURSIMO DE CUNDINAMARCA-IDECUT</t>
    </r>
    <r>
      <rPr>
        <sz val="13"/>
        <rFont val="Arial Narrow"/>
        <family val="2"/>
      </rPr>
      <t xml:space="preserve"> </t>
    </r>
    <r>
      <rPr>
        <b/>
        <sz val="13"/>
        <rFont val="Arial Narrow"/>
        <family val="2"/>
      </rPr>
      <t xml:space="preserve"> </t>
    </r>
    <r>
      <rPr>
        <sz val="13"/>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</si>
  <si>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Corresponde a 4 cargos con base en siguiente relación:</t>
  </si>
  <si>
    <t>GERENTE GENERAL</t>
  </si>
  <si>
    <t>TESORERO GENERAL</t>
  </si>
  <si>
    <t xml:space="preserve"> SUBGERENTE ADMINISTRATIVO Y FINANCIERO</t>
  </si>
  <si>
    <r>
      <rPr>
        <b/>
        <sz val="13"/>
        <color rgb="FF0070C0"/>
        <rFont val="Arial Narrow"/>
        <family val="2"/>
      </rPr>
      <t>BASE PARA LA DETERMINACIÓN Y APLICACIÓN DEL CONCEPTO SUBLÍMITE /  VIGENCIA / AGREGADO ANUAL</t>
    </r>
    <r>
      <rPr>
        <b/>
        <sz val="13"/>
        <color rgb="FFFF0000"/>
        <rFont val="Arial Narrow"/>
        <family val="2"/>
      </rPr>
      <t xml:space="preserve"> </t>
    </r>
  </si>
  <si>
    <r>
      <t>CARGOS ASEGURADOS</t>
    </r>
    <r>
      <rPr>
        <b/>
        <sz val="13"/>
        <color rgb="FFFF0000"/>
        <rFont val="Arial Narrow"/>
        <family val="2"/>
      </rPr>
      <t xml:space="preserve"> </t>
    </r>
  </si>
  <si>
    <t>TESORERO GENERAL, SUBGERENTE ADMINISTRATIVO Y FINANCIERO</t>
  </si>
  <si>
    <t>$30.000.000</t>
  </si>
  <si>
    <t>$20.000.000</t>
  </si>
  <si>
    <r>
      <t xml:space="preserve">La aseguradora cubrirá las investigaciones  que adelanten las dependencias de la Entidad, llámase control interno o similares, que cuenten con facultad legal para iniciar investigaciones a los </t>
    </r>
    <r>
      <rPr>
        <sz val="13"/>
        <color rgb="FF7030A0"/>
        <rFont val="Arial Narrow"/>
        <family val="2"/>
      </rPr>
      <t xml:space="preserve">cargos asegurados e individualizados </t>
    </r>
    <r>
      <rPr>
        <sz val="13"/>
        <rFont val="Arial Narrow"/>
        <family val="2"/>
      </rPr>
      <t xml:space="preserve">que presten sus servicios a a Entidad.
</t>
    </r>
    <r>
      <rPr>
        <b/>
        <sz val="13"/>
        <rFont val="Arial Narrow"/>
        <family val="2"/>
      </rPr>
      <t xml:space="preserve">Sublímite de </t>
    </r>
    <r>
      <rPr>
        <b/>
        <sz val="13"/>
        <color rgb="FFFF0000"/>
        <rFont val="Arial Narrow"/>
        <family val="2"/>
      </rPr>
      <t>$20.000.000</t>
    </r>
    <r>
      <rPr>
        <b/>
        <sz val="13"/>
        <rFont val="Arial Narrow"/>
        <family val="2"/>
      </rPr>
      <t xml:space="preserve"> por cargo asegurado y por cada proceso para cada una de los cargos asegurados / </t>
    </r>
    <r>
      <rPr>
        <b/>
        <sz val="13"/>
        <color rgb="FFFF0000"/>
        <rFont val="Arial Narrow"/>
        <family val="2"/>
      </rPr>
      <t xml:space="preserve"> $40.000.000</t>
    </r>
    <r>
      <rPr>
        <b/>
        <sz val="13"/>
        <rFont val="Arial Narrow"/>
        <family val="2"/>
      </rPr>
      <t xml:space="preserve"> agregado anual por persona.</t>
    </r>
  </si>
  <si>
    <r>
      <t xml:space="preserve">Se amparan los gastos y costas judiciales por honorarios profesionales en que incurran los cargos asegurados para ejercer su defensa. Este sublímite hace parte de los Gastos de Defensa.
</t>
    </r>
    <r>
      <rPr>
        <b/>
        <sz val="13"/>
        <rFont val="Arial Narrow"/>
        <family val="2"/>
      </rPr>
      <t>Sublímite de</t>
    </r>
    <r>
      <rPr>
        <b/>
        <sz val="13"/>
        <color rgb="FFFF0000"/>
        <rFont val="Arial Narrow"/>
        <family val="2"/>
      </rPr>
      <t xml:space="preserve"> $20.000.000</t>
    </r>
    <r>
      <rPr>
        <b/>
        <sz val="13"/>
        <rFont val="Arial Narrow"/>
        <family val="2"/>
      </rPr>
      <t xml:space="preserve">, por cargo asegurado y por cada proceso para cada una de los cargos asegurados / </t>
    </r>
    <r>
      <rPr>
        <b/>
        <sz val="13"/>
        <color rgb="FFFF0000"/>
        <rFont val="Arial Narrow"/>
        <family val="2"/>
      </rPr>
      <t xml:space="preserve"> $40.000.000</t>
    </r>
    <r>
      <rPr>
        <b/>
        <sz val="13"/>
        <rFont val="Arial Narrow"/>
        <family val="2"/>
      </rPr>
      <t xml:space="preserve"> agregado anual por persona.</t>
    </r>
  </si>
  <si>
    <r>
      <t xml:space="preserve">Se amparan los gastos de defensa por honorarios profesionales en que incurran los cargos asegurados para ejercer su defensa. Este sublímite hace parte de los Gastos de Defensa.}
</t>
    </r>
    <r>
      <rPr>
        <b/>
        <sz val="13"/>
        <rFont val="Arial Narrow"/>
        <family val="2"/>
      </rPr>
      <t xml:space="preserve">Sublímite de </t>
    </r>
    <r>
      <rPr>
        <b/>
        <sz val="13"/>
        <color rgb="FFFF0000"/>
        <rFont val="Arial Narrow"/>
        <family val="2"/>
      </rPr>
      <t>$20.000.000</t>
    </r>
    <r>
      <rPr>
        <b/>
        <sz val="13"/>
        <rFont val="Arial Narrow"/>
        <family val="2"/>
      </rPr>
      <t xml:space="preserve">, por cargo asegurado y por cada proceso para cada una de los cargos asegurados / </t>
    </r>
    <r>
      <rPr>
        <b/>
        <sz val="13"/>
        <color rgb="FFFF0000"/>
        <rFont val="Arial Narrow"/>
        <family val="2"/>
      </rPr>
      <t xml:space="preserve"> $40.000.000</t>
    </r>
    <r>
      <rPr>
        <b/>
        <sz val="13"/>
        <rFont val="Arial Narrow"/>
        <family val="2"/>
      </rPr>
      <t xml:space="preserve"> agregado anual por persona.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</si>
  <si>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Sublímite Aplicable:</t>
    </r>
    <r>
      <rPr>
        <sz val="13"/>
        <color rgb="FFFF0000"/>
        <rFont val="Arial Narrow"/>
        <family val="2"/>
      </rPr>
      <t xml:space="preserve"> </t>
    </r>
    <r>
      <rPr>
        <b/>
        <sz val="13"/>
        <color rgb="FFFF0000"/>
        <rFont val="Arial Narrow"/>
        <family val="2"/>
      </rPr>
      <t xml:space="preserve">$10.000.000 </t>
    </r>
    <r>
      <rPr>
        <b/>
        <sz val="13"/>
        <rFont val="Arial Narrow"/>
        <family val="2"/>
      </rPr>
      <t>evento</t>
    </r>
    <r>
      <rPr>
        <b/>
        <sz val="13"/>
        <color rgb="FFFF0000"/>
        <rFont val="Arial Narrow"/>
        <family val="2"/>
      </rPr>
      <t xml:space="preserve"> / $20.000.000 / </t>
    </r>
    <r>
      <rPr>
        <b/>
        <sz val="13"/>
        <rFont val="Arial Narrow"/>
        <family val="2"/>
      </rPr>
      <t>agregado anual.</t>
    </r>
    <r>
      <rPr>
        <sz val="13"/>
        <rFont val="Arial Narrow"/>
        <family val="2"/>
      </rPr>
      <t xml:space="preserve">
</t>
    </r>
    <r>
      <rPr>
        <b/>
        <sz val="13"/>
        <rFont val="Arial Narrow"/>
        <family val="2"/>
      </rPr>
      <t>Se aclara que se cubre el costo de las cauciones judiciales más no la expedición de estas.</t>
    </r>
  </si>
  <si>
    <r>
      <rPr>
        <b/>
        <sz val="14"/>
        <rFont val="Arial Narrow"/>
        <family val="2"/>
      </rPr>
      <t xml:space="preserve">
</t>
    </r>
    <r>
      <rPr>
        <b/>
        <sz val="14"/>
        <color rgb="FFFF0000"/>
        <rFont val="Arial Narrow"/>
        <family val="2"/>
      </rPr>
      <t xml:space="preserve">17 de diciembre de 2019
</t>
    </r>
    <r>
      <rPr>
        <sz val="13"/>
        <rFont val="Arial Narrow"/>
        <family val="2"/>
      </rPr>
      <t xml:space="preserve">
Se cubren hechos ocurridos desde la fecha de retroactividad otorgada para esta póliza.
</t>
    </r>
  </si>
  <si>
    <r>
      <t xml:space="preserve">
EXTENSIÓN DE DESCUBRIMIENTO
</t>
    </r>
    <r>
      <rPr>
        <b/>
        <sz val="13"/>
        <rFont val="Arial Narrow"/>
        <family val="2"/>
      </rPr>
      <t>Con término de 6 meses</t>
    </r>
    <r>
      <rPr>
        <b/>
        <sz val="13"/>
        <color rgb="FF0070C0"/>
        <rFont val="Arial Narrow"/>
        <family val="2"/>
      </rPr>
      <t xml:space="preserve">,
</t>
    </r>
    <r>
      <rPr>
        <b/>
        <sz val="13"/>
        <rFont val="Arial Narrow"/>
        <family val="2"/>
      </rPr>
      <t xml:space="preserve">
Con cobro adicional del 50% de la prima ofrecida para este proceso.</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</si>
  <si>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3"/>
        <color rgb="FFFF0000"/>
        <rFont val="Arial Narrow"/>
        <family val="2"/>
      </rPr>
      <t xml:space="preserve">6 </t>
    </r>
    <r>
      <rPr>
        <sz val="13"/>
        <rFont val="Arial Narrow"/>
        <family val="2"/>
      </rPr>
      <t>meses siguientes a la fecha de revocación o no renovación.</t>
    </r>
  </si>
  <si>
    <r>
      <t xml:space="preserve">EXTENSIÓN DE COBERTURA PARA GASTOS DE DEFENSA EN ACTOS RELACIONADOS CON LA INCORRECTA CONTRATACIÓN DE SEGUROS
</t>
    </r>
    <r>
      <rPr>
        <b/>
        <sz val="13"/>
        <rFont val="Arial Narrow"/>
        <family val="2"/>
      </rPr>
      <t xml:space="preserve">
Sublímite</t>
    </r>
    <r>
      <rPr>
        <b/>
        <sz val="13"/>
        <color rgb="FFFF0000"/>
        <rFont val="Arial Narrow"/>
        <family val="2"/>
      </rPr>
      <t xml:space="preserve"> $50.000.000 </t>
    </r>
    <r>
      <rPr>
        <b/>
        <sz val="13"/>
        <rFont val="Arial Narrow"/>
        <family val="2"/>
      </rPr>
      <t>vigencia.</t>
    </r>
  </si>
  <si>
    <r>
      <t xml:space="preserve">Para la totalidad de Coberturas y/o condiciones básicas sublímitadas,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</si>
  <si>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r>
      <t xml:space="preserve"> -</t>
    </r>
    <r>
      <rPr>
        <b/>
        <sz val="13"/>
        <rFont val="Arial Narrow"/>
        <family val="2"/>
      </rPr>
      <t xml:space="preserve"> Si la vigencia es igual a doce (12) meses:</t>
    </r>
    <r>
      <rPr>
        <sz val="13"/>
        <rFont val="Arial Narrow"/>
        <family val="2"/>
      </rPr>
      <t xml:space="preserve"> Sublímite indicado Agregado Anual.</t>
    </r>
  </si>
  <si>
    <r>
      <t xml:space="preserve"> - </t>
    </r>
    <r>
      <rPr>
        <b/>
        <sz val="13"/>
        <rFont val="Arial Narrow"/>
        <family val="2"/>
      </rPr>
      <t>Si la vigencia es mayor a doce (12) meses y hasta dieciocho (18) meses</t>
    </r>
    <r>
      <rPr>
        <sz val="13"/>
        <rFont val="Arial Narrow"/>
        <family val="2"/>
      </rPr>
      <t>: Sublímite indicado + Prorrata Sublímite indicado por tiempo adicional) Evento/Agregado Vigencia.</t>
    </r>
  </si>
  <si>
    <r>
      <t xml:space="preserve"> - </t>
    </r>
    <r>
      <rPr>
        <b/>
        <sz val="13"/>
        <rFont val="Arial Narrow"/>
        <family val="2"/>
      </rPr>
      <t>Si la vigencia es mayor a dieciocho (18) meses:</t>
    </r>
    <r>
      <rPr>
        <sz val="13"/>
        <rFont val="Arial Narrow"/>
        <family val="2"/>
      </rPr>
      <t xml:space="preserve"> Sublímite indicado  Evento/Agregado Anual.</t>
    </r>
  </si>
  <si>
    <t>LÍMITES ASEGURADOS
EXPRESADOS EN SMMLV</t>
  </si>
  <si>
    <t>100 SMMLV</t>
  </si>
  <si>
    <t xml:space="preserve">INCAPACIDAD TOTAL Y PERMANENTE </t>
  </si>
  <si>
    <t>INCAPACIDAD TEMPORAL</t>
  </si>
  <si>
    <t>GASTOS MÉDICOS, QUIRÚRGICOS, FARMACEÚTICOS Y HOSPITALARIOS</t>
  </si>
  <si>
    <t>Se define como la producida por alteraciones orgánicas o funcionales incurables que hubieren ocasionado la pérdida del 50% o más de La Capacidad Laboral del Pasajero, siempre que se encuentre debidamente calificada de acuerdo a la entidad competente para la calificación de invalidez y sus normas concordantes.</t>
  </si>
  <si>
    <t>Se entiende como los perjuicios causados por la disminución transitoria de la capacidad laboral del pasajero, que le impide desarrollar la actividad laboral que desempeñaba, a consecuencia de un accidente amparado, debidamente calificada por la junta médica o el médico calificador, conforme a las normas vigentes al momento del accidente.  La Aseguradora indemnizará únicamente a aquellos pasajeros que acrediten la incapacidad médica y demuestren mediante cualquier prueba legal, que están devengando, en la fecha del accidente de tránsito, un ingreso por renta de trabajo y se pagará una renta diaria equivalente a un día laboral hasta por 180 días, sin exceder el límite asegurado. En caso de modificación de la calificación de esta incapacidad a permanente se deducirá cualquier suma pagada en exceso de los primeros noventa (90) días indemnizados bajo este amparo.
PARÁGRAFO: La cobertura otorgada en este amparo opera en exceso de las prestaciones del Sistema General de Seguridad Social en Salud.</t>
  </si>
  <si>
    <r>
      <t xml:space="preserve">Cobro de prima </t>
    </r>
    <r>
      <rPr>
        <b/>
        <u/>
        <sz val="13"/>
        <color rgb="FFFF0000"/>
        <rFont val="Arial Narrow"/>
        <family val="2"/>
      </rPr>
      <t>estipular según como la Entidad lo tiene establecido para esta póliza.</t>
    </r>
  </si>
  <si>
    <r>
      <t>BASE PARA LA DETERMINACIÓN Y APLICACIÓN DEL CONCEPTO SUBLÍMITE /  VIGENCIA / AGREGADO ANUAL</t>
    </r>
    <r>
      <rPr>
        <b/>
        <sz val="13"/>
        <color rgb="FFFF0000"/>
        <rFont val="Arial Narrow"/>
        <family val="2"/>
      </rPr>
      <t xml:space="preserve"> </t>
    </r>
  </si>
  <si>
    <r>
      <t xml:space="preserve">Para los efectos de los amparos contenidos en la póliza, se define como </t>
    </r>
    <r>
      <rPr>
        <sz val="13"/>
        <color rgb="FFFF0000"/>
        <rFont val="Arial Narrow"/>
        <family val="2"/>
      </rPr>
      <t>accidente de tránsito:</t>
    </r>
    <r>
      <rPr>
        <sz val="13"/>
        <rFont val="Arial Narrow"/>
        <family val="2"/>
      </rPr>
      <t xml:space="preserve"> el hecho violento, externo, imprevisto, repentino e independiente de la voluntad del </t>
    </r>
    <r>
      <rPr>
        <sz val="13"/>
        <color rgb="FFFF0000"/>
        <rFont val="Arial Narrow"/>
        <family val="2"/>
      </rPr>
      <t xml:space="preserve">pasajero </t>
    </r>
    <r>
      <rPr>
        <sz val="13"/>
        <rFont val="Arial Narrow"/>
        <family val="2"/>
      </rPr>
      <t>asegurado, que cause la muerte o lesiones corporales en la integridad física, evidenciadas por contusiones o heridas visibles o lesiones internas médicamente comprobadas.</t>
    </r>
  </si>
  <si>
    <r>
      <t xml:space="preserve">Si como consecuencia directa de un </t>
    </r>
    <r>
      <rPr>
        <sz val="13"/>
        <color rgb="FFFF0000"/>
        <rFont val="Arial Narrow"/>
        <family val="2"/>
      </rPr>
      <t>accidente de tránsito,</t>
    </r>
    <r>
      <rPr>
        <sz val="13"/>
        <rFont val="Arial Narrow"/>
        <family val="2"/>
      </rPr>
      <t xml:space="preserv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t>
    </r>
  </si>
  <si>
    <r>
      <t xml:space="preserve">La aseguradora se compromete expresamente a reconocer al beneficiario o beneficiarios la suma asegurada individual establecida en estas condiciones particulares, si como consecuencia del </t>
    </r>
    <r>
      <rPr>
        <sz val="13"/>
        <color rgb="FFFF0000"/>
        <rFont val="Arial Narrow"/>
        <family val="2"/>
      </rPr>
      <t>accidente de tránsito</t>
    </r>
    <r>
      <rPr>
        <sz val="13"/>
        <rFont val="Arial Narrow"/>
        <family val="2"/>
      </rPr>
      <t xml:space="preserve"> amparado sobreviene la muerte del asegurado.</t>
    </r>
  </si>
  <si>
    <r>
      <t>COMISIÓN MÍNIMA ACEPTABLE</t>
    </r>
    <r>
      <rPr>
        <b/>
        <sz val="13"/>
        <color rgb="FFFF0000"/>
        <rFont val="Arial Narrow"/>
        <family val="2"/>
      </rPr>
      <t xml:space="preserve"> </t>
    </r>
  </si>
  <si>
    <t>6.10.</t>
  </si>
  <si>
    <t>Instrumentos Musicales</t>
  </si>
  <si>
    <r>
      <t xml:space="preserve">COBERTURA PARA BIENES EN DEPÓSITO
</t>
    </r>
    <r>
      <rPr>
        <b/>
        <sz val="12"/>
        <rFont val="Arial Narrow"/>
        <family val="2"/>
      </rPr>
      <t xml:space="preserve">
Sublímite de </t>
    </r>
    <r>
      <rPr>
        <b/>
        <sz val="12"/>
        <color rgb="FFFF0000"/>
        <rFont val="Arial Narrow"/>
        <family val="2"/>
      </rPr>
      <t xml:space="preserve">$500.000.000 </t>
    </r>
    <r>
      <rPr>
        <b/>
        <sz val="12"/>
        <rFont val="Arial Narrow"/>
        <family val="2"/>
      </rPr>
      <t>evento / vigencia.</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</si>
  <si>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MAYOR VIGENCIA</t>
    </r>
    <r>
      <rPr>
        <b/>
        <sz val="12"/>
        <rFont val="Arial Narrow"/>
        <family val="2"/>
      </rPr>
      <t>, es decir que este factor tendrá un puntaje total de</t>
    </r>
    <r>
      <rPr>
        <b/>
        <sz val="12"/>
        <color rgb="FFFF0000"/>
        <rFont val="Arial Narrow"/>
        <family val="2"/>
      </rPr>
      <t xml:space="preserve"> cincuenta y nueve punto setenta y cinco (59.75) puntos.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</si>
  <si>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MAYOR VIGENCIA</t>
    </r>
    <r>
      <rPr>
        <b/>
        <sz val="12"/>
        <rFont val="Arial Narrow"/>
        <family val="2"/>
      </rPr>
      <t>, es decir que este factor tendrá un puntaje total de</t>
    </r>
    <r>
      <rPr>
        <b/>
        <sz val="12"/>
        <color rgb="FFFF0000"/>
        <rFont val="Arial Narrow"/>
        <family val="2"/>
      </rPr>
      <t xml:space="preserve">  cincuenta y nueve punto setenta y cinco (59.75) puntos.</t>
    </r>
  </si>
  <si>
    <r>
      <t>COBERTURA DE PROPIEDADES ADYACENTES</t>
    </r>
    <r>
      <rPr>
        <b/>
        <sz val="12"/>
        <color rgb="FFFF0000"/>
        <rFont val="Arial Narrow"/>
        <family val="2"/>
      </rPr>
      <t xml:space="preserve"> </t>
    </r>
  </si>
  <si>
    <r>
      <rPr>
        <sz val="12"/>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2"/>
        <rFont val="Arial Narrow"/>
        <family val="2"/>
      </rPr>
      <t xml:space="preserve"> </t>
    </r>
    <r>
      <rPr>
        <b/>
        <sz val="12"/>
        <color rgb="FFFF0000"/>
        <rFont val="Arial Narrow"/>
        <family val="2"/>
      </rPr>
      <t>MAYOR VIGENCIA</t>
    </r>
    <r>
      <rPr>
        <b/>
        <sz val="12"/>
        <rFont val="Arial Narrow"/>
        <family val="2"/>
      </rPr>
      <t>, es decir que este factor tendrá un puntaje total de</t>
    </r>
    <r>
      <rPr>
        <b/>
        <sz val="12"/>
        <color rgb="FFFF0000"/>
        <rFont val="Arial Narrow"/>
        <family val="2"/>
      </rPr>
      <t xml:space="preserve"> cincuenta y nueve punto setenta y cinco (59.75) puntos.</t>
    </r>
  </si>
  <si>
    <r>
      <t>Corresponde al parque automotor relacionado en el</t>
    </r>
    <r>
      <rPr>
        <b/>
        <sz val="13"/>
        <rFont val="Arial Narrow"/>
        <family val="2"/>
      </rPr>
      <t xml:space="preserve"> </t>
    </r>
    <r>
      <rPr>
        <b/>
        <sz val="13"/>
        <color rgb="FFFF0000"/>
        <rFont val="Arial Narrow"/>
        <family val="2"/>
      </rPr>
      <t>ANEXO No.Estudio de mercado hoja Relacion automoviles</t>
    </r>
    <r>
      <rPr>
        <sz val="13"/>
        <rFont val="Arial Narrow"/>
        <family val="2"/>
      </rPr>
      <t>, incluyendo sus accesorios, blindajes y todos los equipos especiales de los vehículos. La aseguradora acepta que los accesorios se indemnizan a valor de reposición.</t>
    </r>
  </si>
  <si>
    <r>
      <t xml:space="preserve">AMPARO AUTOMÁTICO PARA VEHÍCULOS OMITIDOS EN LA RELACÍON INICIAL DEL PARQUE AUTOMOTOR </t>
    </r>
    <r>
      <rPr>
        <b/>
        <sz val="12"/>
        <color rgb="FFFF0000"/>
        <rFont val="Arial Narrow"/>
        <family val="2"/>
      </rPr>
      <t xml:space="preserve">(ANEXO estudio mercado hoja relacion Automoviles)
</t>
    </r>
    <r>
      <rPr>
        <b/>
        <sz val="12"/>
        <rFont val="Arial Narrow"/>
        <family val="2"/>
      </rPr>
      <t xml:space="preserve">
Término de 90 días de aviso.</t>
    </r>
  </si>
  <si>
    <t>5.2.</t>
  </si>
  <si>
    <t>5.7.1</t>
  </si>
  <si>
    <t>5.7.1.1.</t>
  </si>
  <si>
    <t>5.7.1.2.</t>
  </si>
  <si>
    <r>
      <t xml:space="preserve">No obstante, lo expresado en el numeral </t>
    </r>
    <r>
      <rPr>
        <b/>
        <sz val="13"/>
        <color rgb="FFFF0000"/>
        <rFont val="Arial Narrow"/>
        <family val="2"/>
      </rPr>
      <t>5.6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</si>
  <si>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MAYOR VIGENCIA, es decir que este factor tendrá un puntaje total de cincuenta y nueve punto setenta y cinco (59.75) puntos.</t>
    </r>
  </si>
  <si>
    <t xml:space="preserve">4. PÓLIZA DE AUTOMÓVILES </t>
  </si>
  <si>
    <t>4.1.</t>
  </si>
  <si>
    <t>4.3.</t>
  </si>
  <si>
    <t>4.4.</t>
  </si>
  <si>
    <t>4.5.</t>
  </si>
  <si>
    <t>4.6.</t>
  </si>
  <si>
    <t>4.7.</t>
  </si>
  <si>
    <t>4.8.</t>
  </si>
  <si>
    <t>4.9.</t>
  </si>
  <si>
    <t>4.9.1</t>
  </si>
  <si>
    <r>
      <rPr>
        <sz val="13"/>
        <rFont val="Arial Narrow"/>
        <family val="2"/>
      </rPr>
      <t>Teniendo en cuenta que esta póliza no contempla deducibles por tanto este factor no será objeto de evaluación, razón por la cual el puntaje de esta aspecto será sumado al puntaje establecido para la evaluación del factor económico d</t>
    </r>
    <r>
      <rPr>
        <b/>
        <sz val="13"/>
        <rFont val="Arial Narrow"/>
        <family val="2"/>
      </rPr>
      <t xml:space="preserve">e </t>
    </r>
    <r>
      <rPr>
        <b/>
        <sz val="13"/>
        <color rgb="FFFF0000"/>
        <rFont val="Arial Narrow"/>
        <family val="2"/>
      </rPr>
      <t>MAYOR VIGENCIA</t>
    </r>
    <r>
      <rPr>
        <b/>
        <sz val="13"/>
        <rFont val="Arial Narrow"/>
        <family val="2"/>
      </rPr>
      <t>, es decir que este factor tendrá un puntaje total de</t>
    </r>
    <r>
      <rPr>
        <b/>
        <sz val="13"/>
        <color rgb="FFFF0000"/>
        <rFont val="Arial Narrow"/>
        <family val="2"/>
      </rPr>
      <t xml:space="preserve"> cincuenta y nueve punto setenta y cinco (59.75) puntos.</t>
    </r>
  </si>
  <si>
    <r>
      <t xml:space="preserve">RESPONSABILIDAD CIVIL PATRONAL.
</t>
    </r>
    <r>
      <rPr>
        <b/>
        <sz val="12"/>
        <rFont val="Arial Narrow"/>
        <family val="2"/>
      </rPr>
      <t xml:space="preserve">Sublímite de </t>
    </r>
    <r>
      <rPr>
        <b/>
        <sz val="12"/>
        <color rgb="FFFF0000"/>
        <rFont val="Arial Narrow"/>
        <family val="2"/>
      </rPr>
      <t>$2.000.000.000</t>
    </r>
    <r>
      <rPr>
        <b/>
        <sz val="12"/>
        <rFont val="Arial Narrow"/>
        <family val="2"/>
      </rPr>
      <t xml:space="preserve"> persona / </t>
    </r>
    <r>
      <rPr>
        <b/>
        <sz val="12"/>
        <color rgb="FFFF0000"/>
        <rFont val="Arial Narrow"/>
        <family val="2"/>
      </rPr>
      <t>$2.000.000.000 Anual</t>
    </r>
    <r>
      <rPr>
        <b/>
        <sz val="12"/>
        <rFont val="Arial Narrow"/>
        <family val="2"/>
      </rPr>
      <t xml:space="preserve">
</t>
    </r>
    <r>
      <rPr>
        <b/>
        <sz val="12"/>
        <color rgb="FFFF0000"/>
        <rFont val="Arial Narrow"/>
        <family val="2"/>
      </rPr>
      <t xml:space="preserve">
</t>
    </r>
  </si>
  <si>
    <t xml:space="preserve">Amparar a la Entidad por los perjuicios que cause patrimonial (daños materiales incluyendo daño emergente y lucro cesante) y extrapatrimonialmente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</si>
  <si>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Amparar al grupo asegurado contra el riesgo de muerte accidental y las coberturas enunciadas en el numeral 6.6, como consecuencia de un</t>
    </r>
    <r>
      <rPr>
        <sz val="13"/>
        <color rgb="FFFF0000"/>
        <rFont val="Arial Narrow"/>
        <family val="2"/>
      </rPr>
      <t xml:space="preserve"> accidente de tránsito </t>
    </r>
    <r>
      <rPr>
        <sz val="13"/>
        <rFont val="Arial Narrow"/>
        <family val="2"/>
      </rPr>
      <t>amparado en la póliza, siempre y cuando este ocurra en vigencia de este seguro.</t>
    </r>
  </si>
  <si>
    <t xml:space="preserve">C.    Vehículos en Reposo (Placas ODT130 y OHK903) </t>
  </si>
  <si>
    <t>VEHÍCULOS DE PLACA :(ODT131, ODR812, OFK749, OSD499, ODR811, JKX664) relación de vehículos igual a la de automóviles.</t>
  </si>
  <si>
    <r>
      <t xml:space="preserve">Bajo esta condición la aseguradora se compromete al retiro de los salvamentos, dentro de los tres (3) </t>
    </r>
    <r>
      <rPr>
        <sz val="13"/>
        <color rgb="FFFF0000"/>
        <rFont val="Arial Narrow"/>
        <family val="2"/>
      </rPr>
      <t xml:space="preserve">meses </t>
    </r>
    <r>
      <rPr>
        <sz val="13"/>
        <rFont val="Arial Narrow"/>
        <family val="2"/>
      </rPr>
      <t>siguientes al pago de la indemnización.</t>
    </r>
  </si>
  <si>
    <r>
      <t xml:space="preserve">HURTO DE ELEMENTOS EN LOS VEHÍCULOS DEL ASEGURADO.
</t>
    </r>
    <r>
      <rPr>
        <b/>
        <sz val="12"/>
        <rFont val="Arial Narrow"/>
        <family val="2"/>
      </rPr>
      <t>Sublímite de</t>
    </r>
    <r>
      <rPr>
        <b/>
        <sz val="12"/>
        <color rgb="FFFF0000"/>
        <rFont val="Arial Narrow"/>
        <family val="2"/>
      </rPr>
      <t xml:space="preserve"> $500.000 </t>
    </r>
    <r>
      <rPr>
        <b/>
        <sz val="12"/>
        <rFont val="Arial Narrow"/>
        <family val="2"/>
      </rPr>
      <t>evento</t>
    </r>
    <r>
      <rPr>
        <b/>
        <sz val="12"/>
        <color rgb="FFFF0000"/>
        <rFont val="Arial Narrow"/>
        <family val="2"/>
      </rPr>
      <t xml:space="preserve"> /$1.000.000 </t>
    </r>
    <r>
      <rPr>
        <b/>
        <sz val="12"/>
        <rFont val="Arial Narrow"/>
        <family val="2"/>
      </rPr>
      <t>agregado anual.</t>
    </r>
  </si>
  <si>
    <r>
      <t xml:space="preserve">FALTANTES DE INVENTARIOS 10% DEL LÍMITE ASEGURADO
</t>
    </r>
    <r>
      <rPr>
        <b/>
        <sz val="12"/>
        <color rgb="FFFF0000"/>
        <rFont val="Arial Narrow"/>
        <family val="2"/>
      </rPr>
      <t>Sublímite $9.000.000 Evento / $27.000.000 Agregado vigencia</t>
    </r>
  </si>
  <si>
    <t>AMPARO AUTOMÁTICO PARA NUEVOS VEHÍCULOS DE PROPIEDAD DEL  ASEGURADO.</t>
  </si>
  <si>
    <t>Amparo Automático para cualquier vehículo que entre hacer parte del parque automotor del asegurado, sin exigencia de requisitos.</t>
  </si>
  <si>
    <r>
      <t xml:space="preserve">GASTOS ADICIONALES.
</t>
    </r>
    <r>
      <rPr>
        <b/>
        <sz val="12"/>
        <rFont val="Arial Narrow"/>
        <family val="2"/>
      </rPr>
      <t xml:space="preserve">Sublímite  por la suma de </t>
    </r>
    <r>
      <rPr>
        <b/>
        <sz val="12"/>
        <color rgb="FFFF0000"/>
        <rFont val="Arial Narrow"/>
        <family val="2"/>
      </rPr>
      <t>$350.000.000 Evento/ agregado Anual</t>
    </r>
    <r>
      <rPr>
        <b/>
        <sz val="12"/>
        <rFont val="Arial Narrow"/>
        <family val="2"/>
      </rPr>
      <t>,  incluido en el valor asegurado,sin aplicación de deducible y combinado para los siguientes gastos y coberturas.</t>
    </r>
    <r>
      <rPr>
        <b/>
        <sz val="12"/>
        <color rgb="FF0070C0"/>
        <rFont val="Arial Narrow"/>
        <family val="2"/>
      </rPr>
      <t xml:space="preserve">
</t>
    </r>
    <r>
      <rPr>
        <b/>
        <sz val="12"/>
        <color rgb="FFFF0000"/>
        <rFont val="Arial Narrow"/>
        <family val="2"/>
      </rPr>
      <t>Se califica en Condiciones Adicionales (Formato No. 3) el aumento del sublímite ofrecido.</t>
    </r>
  </si>
  <si>
    <r>
      <t xml:space="preserve">ANTICIPO DE INDEMNIZACIÓN DEL 70%
</t>
    </r>
    <r>
      <rPr>
        <b/>
        <sz val="12"/>
        <color rgb="FFFF0000"/>
        <rFont val="Arial Narrow"/>
        <family val="2"/>
      </rPr>
      <t>Se califica en Condiciones Adicionales (Formato No. 3) el aumento del  porcentaje ofrecido.</t>
    </r>
  </si>
  <si>
    <t>Asesor: Cultura, Control Interno
Despacho y Jurídico</t>
  </si>
  <si>
    <t xml:space="preserve">Profesional </t>
  </si>
  <si>
    <t>Directivo</t>
  </si>
  <si>
    <t>Gerente</t>
  </si>
  <si>
    <t>Subgerente General Cultura</t>
  </si>
  <si>
    <t>Subgerente General Turismo</t>
  </si>
  <si>
    <t>Técnico</t>
  </si>
  <si>
    <t>Profesional Especializado 1 Profesional Universitario: Cultura 2, Turismo 3, Jurídica 1, Talento Humano 1, Presupuesto 1 y Contable 1 y Tesorero 1</t>
  </si>
  <si>
    <t>Tecnico Operativo Cultura 2 Turismo 1 Administrativo 1 y Juridica 1</t>
  </si>
  <si>
    <t>Subgerente General Administrativo</t>
  </si>
  <si>
    <t>Asistencial</t>
  </si>
  <si>
    <t>Auxiliar Adminisatrativo 2, Conductor 2, Secretario Ejecutivo 1</t>
  </si>
  <si>
    <t>Bienes de Consumo controlado $97,544,333.24 - Abril2026</t>
  </si>
  <si>
    <r>
      <t xml:space="preserve">CONTRATISTAS: </t>
    </r>
    <r>
      <rPr>
        <b/>
        <sz val="12"/>
        <color rgb="FFFF0000"/>
        <rFont val="Arial"/>
        <family val="2"/>
      </rPr>
      <t>18</t>
    </r>
  </si>
  <si>
    <r>
      <rPr>
        <b/>
        <sz val="13"/>
        <rFont val="Arial Narrow"/>
        <family val="2"/>
      </rPr>
      <t>Presupuesto anual proyectado de la Entidad año 2026:</t>
    </r>
    <r>
      <rPr>
        <sz val="13"/>
        <rFont val="Arial Narrow"/>
        <family val="2"/>
      </rPr>
      <t xml:space="preserve"> </t>
    </r>
    <r>
      <rPr>
        <b/>
        <sz val="13"/>
        <color rgb="FFFF0000"/>
        <rFont val="Arial Narrow"/>
        <family val="2"/>
      </rPr>
      <t>$27.669.710.501</t>
    </r>
  </si>
  <si>
    <r>
      <rPr>
        <b/>
        <sz val="13"/>
        <rFont val="Arial Narrow"/>
        <family val="2"/>
      </rPr>
      <t>Nómina promedio mensual:</t>
    </r>
    <r>
      <rPr>
        <sz val="13"/>
        <rFont val="Arial Narrow"/>
        <family val="2"/>
      </rPr>
      <t xml:space="preserve"> </t>
    </r>
    <r>
      <rPr>
        <b/>
        <sz val="13"/>
        <color rgb="FFFF0000"/>
        <rFont val="Arial Narrow"/>
        <family val="2"/>
      </rPr>
      <t>$175.317.000</t>
    </r>
  </si>
  <si>
    <r>
      <t xml:space="preserve">Número de funcionarios: </t>
    </r>
    <r>
      <rPr>
        <b/>
        <sz val="13"/>
        <color rgb="FFFF0000"/>
        <rFont val="Arial Narrow"/>
        <family val="2"/>
      </rPr>
      <t xml:space="preserve">29 </t>
    </r>
    <r>
      <rPr>
        <b/>
        <sz val="13"/>
        <rFont val="Arial Narrow"/>
        <family val="2"/>
      </rPr>
      <t xml:space="preserve">    Contratistas: </t>
    </r>
    <r>
      <rPr>
        <b/>
        <sz val="13"/>
        <color rgb="FFFF0000"/>
        <rFont val="Arial Narrow"/>
        <family val="2"/>
      </rPr>
      <t>18</t>
    </r>
    <r>
      <rPr>
        <b/>
        <sz val="13"/>
        <rFont val="Arial Narrow"/>
        <family val="2"/>
      </rPr>
      <t xml:space="preserve"> TOTAL 47</t>
    </r>
  </si>
  <si>
    <t>ASESOR JURÍDICO</t>
  </si>
  <si>
    <t xml:space="preserve"> SUBGERENTE DE CULTURA</t>
  </si>
  <si>
    <t xml:space="preserve"> SUBGERENTE TURISMO</t>
  </si>
  <si>
    <r>
      <t xml:space="preserve">GASTOS DE DEFENSA 
</t>
    </r>
    <r>
      <rPr>
        <b/>
        <sz val="13"/>
        <rFont val="Arial Narrow"/>
        <family val="2"/>
      </rPr>
      <t xml:space="preserve">Límite de </t>
    </r>
    <r>
      <rPr>
        <b/>
        <sz val="13"/>
        <color rgb="FFFF0000"/>
        <rFont val="Arial Narrow"/>
        <family val="2"/>
      </rPr>
      <t xml:space="preserve">$200.000.000 </t>
    </r>
    <r>
      <rPr>
        <b/>
        <sz val="13"/>
        <rFont val="Arial Narrow"/>
        <family val="2"/>
      </rPr>
      <t xml:space="preserve">Evento / Agregado anual Incluidos en el límite de Perjuicios o Detrimento Patrimonial sin cobro de prima.
</t>
    </r>
    <r>
      <rPr>
        <b/>
        <sz val="13"/>
        <color rgb="FFFF0000"/>
        <rFont val="Arial Narrow"/>
        <family val="2"/>
      </rPr>
      <t>Se califica en Condiciones Adicionales (Formato No. 3) el aumento del límite ofrecido.</t>
    </r>
  </si>
  <si>
    <r>
      <t xml:space="preserve">ANTICIPO DE INDEMNIZACIÓN  PARA EL PAGO DE HONORARIOS DEL 70% 
</t>
    </r>
    <r>
      <rPr>
        <b/>
        <sz val="13"/>
        <color rgb="FFFF0000"/>
        <rFont val="Arial Narrow"/>
        <family val="2"/>
      </rPr>
      <t>Se califica en Condiciones Adicionales (Formato No. 3) el aumento del porcentaje de anticipo.</t>
    </r>
  </si>
  <si>
    <r>
      <t xml:space="preserve">
ACTOS MAL INTENCIONADOS DE TERCEROS ASONADA, MOTÍN, CONMOCIÓN CIVIL O POPULAR Y HUELGA (INCLUIDO TERRORISMO Y SABOTAJE).</t>
    </r>
    <r>
      <rPr>
        <b/>
        <sz val="12"/>
        <rFont val="Arial Narrow"/>
        <family val="2"/>
      </rPr>
      <t xml:space="preserve">
Sublímite básico obligatorio de </t>
    </r>
    <r>
      <rPr>
        <b/>
        <sz val="12"/>
        <color rgb="FFFF0000"/>
        <rFont val="Arial Narrow"/>
        <family val="2"/>
      </rPr>
      <t>$1.448.478.792 Evento/agregado anual</t>
    </r>
    <r>
      <rPr>
        <b/>
        <sz val="12"/>
        <rFont val="Arial Narrow"/>
        <family val="2"/>
      </rPr>
      <t xml:space="preserve"> combinado para las coberturas de daños materiales.  
</t>
    </r>
    <r>
      <rPr>
        <b/>
        <sz val="12"/>
        <color rgb="FFFF0000"/>
        <rFont val="Arial Narrow"/>
        <family val="2"/>
      </rPr>
      <t xml:space="preserve">
</t>
    </r>
  </si>
  <si>
    <r>
      <t xml:space="preserve">HURTO Y HURTO CALIFICADO
</t>
    </r>
    <r>
      <rPr>
        <b/>
        <sz val="12"/>
        <rFont val="Arial Narrow"/>
        <family val="2"/>
      </rPr>
      <t xml:space="preserve">Sublímite de </t>
    </r>
    <r>
      <rPr>
        <b/>
        <sz val="12"/>
        <color rgb="FFFF0000"/>
        <rFont val="Arial Narrow"/>
        <family val="2"/>
      </rPr>
      <t>$1.448.478.792 Evento/ Agregado Anual.</t>
    </r>
    <r>
      <rPr>
        <b/>
        <sz val="12"/>
        <color rgb="FF0070C0"/>
        <rFont val="Arial Narrow"/>
        <family val="2"/>
      </rPr>
      <t xml:space="preserve"> C</t>
    </r>
    <r>
      <rPr>
        <b/>
        <sz val="12"/>
        <rFont val="Arial Narrow"/>
        <family val="2"/>
      </rPr>
      <t xml:space="preserve">ombinado para todos los bienes.
</t>
    </r>
  </si>
  <si>
    <r>
      <t xml:space="preserve">RENUNCIA A LA APLICACIÓN DE SEGURO INSUFICIENTE Y/O INFRASEGURO
</t>
    </r>
    <r>
      <rPr>
        <b/>
        <sz val="12"/>
        <rFont val="Arial Narrow"/>
        <family val="2"/>
      </rPr>
      <t xml:space="preserve">Siempre y cuando la diferencia entre el valor asegurado y el valor asegurable no sea superior al 30%. 
</t>
    </r>
    <r>
      <rPr>
        <b/>
        <sz val="12"/>
        <color rgb="FFFF0000"/>
        <rFont val="Arial Narrow"/>
        <family val="2"/>
      </rPr>
      <t xml:space="preserve">
Se califica en Condiciones Adicionales (Formato No. 3) el aumento del porcentaje ofrecido.</t>
    </r>
  </si>
  <si>
    <r>
      <t xml:space="preserve">CLÁUSULA DE NO TASACIÓN EN CASO DE SINIESTRO
</t>
    </r>
    <r>
      <rPr>
        <b/>
        <sz val="12"/>
        <color theme="1"/>
        <rFont val="Arial Narrow"/>
        <family val="2"/>
      </rPr>
      <t xml:space="preserve">
Sublímite de hasta </t>
    </r>
    <r>
      <rPr>
        <b/>
        <sz val="12"/>
        <color rgb="FFFF0000"/>
        <rFont val="Arial Narrow"/>
        <family val="2"/>
      </rPr>
      <t>$300.000.000</t>
    </r>
    <r>
      <rPr>
        <b/>
        <sz val="12"/>
        <color theme="1"/>
        <rFont val="Arial Narrow"/>
        <family val="2"/>
      </rPr>
      <t xml:space="preserve">, por siniestro. 
</t>
    </r>
    <r>
      <rPr>
        <b/>
        <sz val="12"/>
        <color rgb="FFFF0000"/>
        <rFont val="Arial Narrow"/>
        <family val="2"/>
      </rPr>
      <t>Se califica en Condiciones Adicionales (Formato No. 3) el aumento del límite ofrecido.</t>
    </r>
  </si>
  <si>
    <r>
      <t xml:space="preserve">COMPROMISO PARA EL PAGO DE LAS INDEMNIZACIONES
</t>
    </r>
    <r>
      <rPr>
        <b/>
        <sz val="12"/>
        <rFont val="Arial Narrow"/>
        <family val="2"/>
      </rPr>
      <t xml:space="preserve">
Plazo de cinco (5) días hábiles.
</t>
    </r>
    <r>
      <rPr>
        <b/>
        <sz val="12"/>
        <color rgb="FFFF0000"/>
        <rFont val="Arial Narrow"/>
        <family val="2"/>
      </rPr>
      <t xml:space="preserve">
Se califica en Condiciones Adicionales (Formato No. 3) la reducción del término para el pago de las indemnizaciones.</t>
    </r>
  </si>
  <si>
    <r>
      <t xml:space="preserve">AUTORIZACIÓN EXPRESA AL ASEGURADO PARA ATENCIÓN DE DAÑOS POR SINIESTROS CUYO VALOR NO EXCEDA $300.000.000.
</t>
    </r>
    <r>
      <rPr>
        <b/>
        <sz val="12"/>
        <color rgb="FFFF0000"/>
        <rFont val="Arial Narrow"/>
        <family val="2"/>
      </rPr>
      <t xml:space="preserve">Se califica en Condiciones Adicionales (Formato No. 3) el aumento del límite ofrecido para la autorización expresa para la atención de siniestros. </t>
    </r>
  </si>
  <si>
    <t>1- TERREMOTO, TEMBLOR Y/O ERUPCIÓN VOLCÁNICA:  0,3% SOBRE EL VALOR ASEGURADO DEL ITEM AFECTADO DENTRO DEL PREDIO ASEGURADO SIN MÍNIMO</t>
  </si>
  <si>
    <t>2- EVENTOS DE AMIT, HMACCoP, TERRORISMO Y SABOTAJE: 1.0% SOBRE EL VALOR DE LA PÉRDIDA, SIN DEDUCIBLE SIN MÍNIMO</t>
  </si>
  <si>
    <r>
      <t xml:space="preserve">ANTICIPO DE INDEMNIZACIÓN DEL 70%
</t>
    </r>
    <r>
      <rPr>
        <b/>
        <sz val="12"/>
        <color rgb="FFFF0000"/>
        <rFont val="Arial Narrow"/>
        <family val="2"/>
      </rPr>
      <t>Se califica en Condiciones Adicionales (Formato No. 3) el aumento del porcentaje ofrecido.</t>
    </r>
  </si>
  <si>
    <r>
      <t xml:space="preserve">RESTABLECIMIENTO AUTOMÁTICO DEL LÍMITE ASEGURADO POR PAGO DE SINIESTRO, HASTA DOS PUNTO UNA (2.1) VEZ EL LÍMITE CONTRATADO CON COBRO DE PRIMA A PRORRATA
</t>
    </r>
    <r>
      <rPr>
        <b/>
        <sz val="12"/>
        <color rgb="FFFF0000"/>
        <rFont val="Arial Narrow"/>
        <family val="2"/>
      </rPr>
      <t xml:space="preserve">Se califica en Condiciones Adicionales (Formato No. 3) el número </t>
    </r>
    <r>
      <rPr>
        <b/>
        <u/>
        <sz val="12"/>
        <color rgb="FFFF0000"/>
        <rFont val="Arial Narrow"/>
        <family val="2"/>
      </rPr>
      <t xml:space="preserve">adicional </t>
    </r>
    <r>
      <rPr>
        <b/>
        <sz val="12"/>
        <color rgb="FFFF0000"/>
        <rFont val="Arial Narrow"/>
        <family val="2"/>
      </rPr>
      <t>del restablecimiento a ofrecer.</t>
    </r>
  </si>
  <si>
    <r>
      <t xml:space="preserve">GASTOS MÉDICOS (sin aplicación de deducibles).
</t>
    </r>
    <r>
      <rPr>
        <b/>
        <sz val="12"/>
        <color theme="1"/>
        <rFont val="Arial Narrow"/>
        <family val="2"/>
      </rPr>
      <t>Sublímite</t>
    </r>
    <r>
      <rPr>
        <b/>
        <sz val="12"/>
        <color rgb="FFFF0000"/>
        <rFont val="Arial Narrow"/>
        <family val="2"/>
      </rPr>
      <t xml:space="preserve"> $200.000.000</t>
    </r>
    <r>
      <rPr>
        <b/>
        <sz val="12"/>
        <color theme="1"/>
        <rFont val="Arial Narrow"/>
        <family val="2"/>
      </rPr>
      <t xml:space="preserve"> evento / </t>
    </r>
    <r>
      <rPr>
        <b/>
        <sz val="12"/>
        <color rgb="FFFF0000"/>
        <rFont val="Arial Narrow"/>
        <family val="2"/>
      </rPr>
      <t xml:space="preserve">$800.000.000 </t>
    </r>
    <r>
      <rPr>
        <b/>
        <sz val="12"/>
        <rFont val="Arial Narrow"/>
        <family val="2"/>
      </rPr>
      <t>Agregado Anual</t>
    </r>
    <r>
      <rPr>
        <b/>
        <sz val="12"/>
        <color theme="1"/>
        <rFont val="Arial Narrow"/>
        <family val="2"/>
      </rPr>
      <t xml:space="preserve">
</t>
    </r>
    <r>
      <rPr>
        <b/>
        <sz val="12"/>
        <color rgb="FFFF0000"/>
        <rFont val="Arial Narrow"/>
        <family val="2"/>
      </rPr>
      <t xml:space="preserve">
Se califica en Condiciones Adicionales (Formato No. 3) el aumento del sublímite.</t>
    </r>
    <r>
      <rPr>
        <b/>
        <sz val="12"/>
        <color theme="1"/>
        <rFont val="Arial Narrow"/>
        <family val="2"/>
      </rPr>
      <t xml:space="preserve">
</t>
    </r>
    <r>
      <rPr>
        <b/>
        <sz val="12"/>
        <color rgb="FF0070C0"/>
        <rFont val="Arial Narrow"/>
        <family val="2"/>
      </rPr>
      <t xml:space="preserve">
</t>
    </r>
  </si>
  <si>
    <r>
      <t xml:space="preserve">RESTABLECIMIENTO AUTOMÁTICO DEL LÍMITE ASEGURADO POR PAGO DE SINIESTRO, HASTA DOS PUNTO UNA (2.1) VECES EL LÍMITE CONTRATADO CON COBRO DE PRIMA A PRORRATA
</t>
    </r>
    <r>
      <rPr>
        <b/>
        <sz val="12"/>
        <color rgb="FFFF0000"/>
        <rFont val="Arial Narrow"/>
        <family val="2"/>
      </rPr>
      <t xml:space="preserve">Se califica en Condiciones Adicionales (Formato No. 3) el número </t>
    </r>
    <r>
      <rPr>
        <b/>
        <u/>
        <sz val="12"/>
        <color rgb="FFFF0000"/>
        <rFont val="Arial Narrow"/>
        <family val="2"/>
      </rPr>
      <t xml:space="preserve">adicional </t>
    </r>
    <r>
      <rPr>
        <b/>
        <sz val="12"/>
        <color rgb="FFFF0000"/>
        <rFont val="Arial Narrow"/>
        <family val="2"/>
      </rPr>
      <t>del restablecimiento a ofrecer.</t>
    </r>
  </si>
  <si>
    <r>
      <t xml:space="preserve">GASTOS DE  BODEGAJE
</t>
    </r>
    <r>
      <rPr>
        <b/>
        <sz val="13"/>
        <rFont val="Arial Narrow"/>
        <family val="2"/>
      </rPr>
      <t xml:space="preserve">Sublímite $10.000.000 EVENTO/AGREGADO ANUAL
</t>
    </r>
    <r>
      <rPr>
        <b/>
        <sz val="13"/>
        <color rgb="FFFF0000"/>
        <rFont val="Arial Narrow"/>
        <family val="2"/>
      </rPr>
      <t>Se califica en Condiciones Adicionales (Formato No. 3) el aumento del límite ofrecido.</t>
    </r>
  </si>
  <si>
    <r>
      <rPr>
        <b/>
        <sz val="13"/>
        <color rgb="FFFF0000"/>
        <rFont val="Arial Narrow"/>
        <family val="2"/>
      </rPr>
      <t>LISTADO</t>
    </r>
    <r>
      <rPr>
        <b/>
        <sz val="13"/>
        <color rgb="FF0070C0"/>
        <rFont val="Arial Narrow"/>
        <family val="2"/>
      </rPr>
      <t xml:space="preserve"> DE TALLERES DE CONCESIONARIOS PARA VEHÍCULOS DE MODELO</t>
    </r>
    <r>
      <rPr>
        <b/>
        <sz val="13"/>
        <color rgb="FFFF0000"/>
        <rFont val="Arial Narrow"/>
        <family val="2"/>
      </rPr>
      <t xml:space="preserve"> 2020</t>
    </r>
    <r>
      <rPr>
        <b/>
        <sz val="13"/>
        <color rgb="FF0070C0"/>
        <rFont val="Arial Narrow"/>
        <family val="2"/>
      </rPr>
      <t xml:space="preserve"> EN ADELANTE Y  EN TALLERES AUTORIZADOS Y/O ESPECIALIZADOS PARA VEHÍCULOS DE ANTERIORES MODELOS.</t>
    </r>
  </si>
  <si>
    <r>
      <t xml:space="preserve">PERJUICIOS O DETRIMENTO PATRIMONIAL
</t>
    </r>
    <r>
      <rPr>
        <b/>
        <sz val="13"/>
        <rFont val="Arial Narrow"/>
        <family val="2"/>
      </rPr>
      <t xml:space="preserve">Límite de </t>
    </r>
    <r>
      <rPr>
        <b/>
        <sz val="13"/>
        <color rgb="FFFF0000"/>
        <rFont val="Arial Narrow"/>
        <family val="2"/>
      </rPr>
      <t>$300.000.000</t>
    </r>
    <r>
      <rPr>
        <b/>
        <sz val="13"/>
        <rFont val="Arial Narrow"/>
        <family val="2"/>
      </rPr>
      <t xml:space="preserve"> Evento / Agregado anualIncluido los Gastos de Defensa. 
</t>
    </r>
    <r>
      <rPr>
        <b/>
        <sz val="13"/>
        <color rgb="FFFF0000"/>
        <rFont val="Arial Narrow"/>
        <family val="2"/>
      </rPr>
      <t>Se califica en Condiciones Adicionales (Formato No. 3) el aumento del límite ofrecido.</t>
    </r>
  </si>
  <si>
    <r>
      <t>COBERTURA HASTA TRES (3) CARGOS ADICIONALES SIN COBRO DE PRIMA.</t>
    </r>
    <r>
      <rPr>
        <b/>
        <sz val="4"/>
        <color rgb="FF0070C0"/>
        <rFont val="Arial Narrow"/>
        <family val="2"/>
      </rPr>
      <t xml:space="preserve">
</t>
    </r>
  </si>
  <si>
    <t>Mediante esta condición la aseguradora acepta incluir hasta tres (3) cargos adicionales a definir posteriormente por la Entidad, sin cobro de prima y con la misma retroactividad de esta póliza. La retroactividad solo aplica para los cargos ya creados, en caso de nuevos cargos, la retroactividad es a partir de la creación de éste.</t>
  </si>
  <si>
    <r>
      <t>AUTORIZACIÓN DE REPARACIONES EN TALLERES DE CONCESIONARIOS PARA VEHÍCULOS DE MODELO</t>
    </r>
    <r>
      <rPr>
        <b/>
        <sz val="13"/>
        <color rgb="FFFF0000"/>
        <rFont val="Arial Narrow"/>
        <family val="2"/>
      </rPr>
      <t xml:space="preserve"> 2020</t>
    </r>
    <r>
      <rPr>
        <b/>
        <sz val="13"/>
        <color rgb="FF0070C0"/>
        <rFont val="Arial Narrow"/>
        <family val="2"/>
      </rPr>
      <t xml:space="preserve"> EN ADELANTE Y  EN TALLERES AUTORIZADOS Y/O ESPECIALIZADOS PARA VEHÍCULOS DE ANTERIORES MODELOS.</t>
    </r>
  </si>
  <si>
    <r>
      <t xml:space="preserve">En virtud de lo expuesto en el artículo 1341 del Código de Comercio el Corredor tendrá derecho a la comisión de intermediación, la cual será pagada por la Compañía de Seguros. La comisión mínima no deberá ser inferior al </t>
    </r>
    <r>
      <rPr>
        <b/>
        <sz val="13"/>
        <color theme="4" tint="-0.249977111117893"/>
        <rFont val="Arial Narrow"/>
        <family val="2"/>
      </rPr>
      <t>12.5%</t>
    </r>
    <r>
      <rPr>
        <b/>
        <sz val="13"/>
        <rFont val="Arial Narrow"/>
        <family val="2"/>
      </rPr>
      <t xml:space="preserve"> el valor de la prima neta antes de IVA.</t>
    </r>
  </si>
  <si>
    <r>
      <t xml:space="preserve">6. PÓLIZA DE RESPONSABILIDAD CIVIL CONTRACTUAL PARA TRANSPORTE DE </t>
    </r>
    <r>
      <rPr>
        <b/>
        <sz val="13"/>
        <color rgb="FFFF0000"/>
        <rFont val="Arial Narrow"/>
        <family val="2"/>
      </rPr>
      <t>PASAJEROSY/O OCUPANTES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</si>
</sst>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 numFmtId="170" formatCode="&quot;$&quot;\ #,##0"/>
    <numFmt numFmtId="171" formatCode="_-* #,##0.00\ _€_-;\-* #,##0.00\ _€_-;_-* &quot;-&quot;??\ _€_-;_-@_-"/>
  </numFmts>
  <fonts count="84"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sz val="14"/>
      <color rgb="FFFF0000"/>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sz val="11"/>
      <name val="Verdana"/>
      <family val="2"/>
    </font>
    <font>
      <b/>
      <u/>
      <sz val="12"/>
      <name val="Arial Narrow"/>
      <family val="2"/>
    </font>
    <font>
      <sz val="13"/>
      <color rgb="FFFF0000"/>
      <name val="Arial Narrow"/>
      <family val="2"/>
    </font>
    <font>
      <b/>
      <sz val="13"/>
      <color rgb="FFFF0000"/>
      <name val="Arial Narrow"/>
      <family val="2"/>
    </font>
    <font>
      <b/>
      <u/>
      <sz val="13"/>
      <color rgb="FFFF0000"/>
      <name val="Arial Narrow"/>
      <family val="2"/>
    </font>
    <font>
      <i/>
      <sz val="10"/>
      <name val="Arial Narrow"/>
      <family val="2"/>
    </font>
    <font>
      <i/>
      <sz val="10"/>
      <name val="Comic Sans MS"/>
      <family val="4"/>
    </font>
    <font>
      <sz val="10"/>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sz val="14"/>
      <color rgb="FFFF0000"/>
      <name val="Arial"/>
      <family val="2"/>
    </font>
    <font>
      <b/>
      <sz val="12"/>
      <color rgb="FFFF0000"/>
      <name val="Arial"/>
      <family val="2"/>
    </font>
    <font>
      <sz val="13"/>
      <name val="Arial"/>
      <family val="2"/>
    </font>
    <font>
      <b/>
      <u/>
      <sz val="13"/>
      <name val="Arial"/>
      <family val="2"/>
    </font>
    <font>
      <b/>
      <sz val="11"/>
      <name val="Arial"/>
      <family val="2"/>
    </font>
    <font>
      <sz val="11"/>
      <color rgb="FF000000"/>
      <name val="Calibri"/>
      <family val="2"/>
    </font>
    <font>
      <b/>
      <u/>
      <sz val="14"/>
      <color rgb="FFFF0000"/>
      <name val="Arial Narrow"/>
      <family val="2"/>
    </font>
    <font>
      <b/>
      <u/>
      <sz val="12"/>
      <color rgb="FF0070C0"/>
      <name val="Arial Narrow"/>
      <family val="2"/>
    </font>
    <font>
      <b/>
      <sz val="10"/>
      <color rgb="FFFF0000"/>
      <name val="Arial"/>
      <family val="2"/>
    </font>
    <font>
      <b/>
      <sz val="13"/>
      <color rgb="FFC0504D"/>
      <name val="Arial Narrow"/>
      <family val="2"/>
    </font>
    <font>
      <b/>
      <sz val="13"/>
      <name val="Arial"/>
      <family val="2"/>
    </font>
    <font>
      <sz val="13"/>
      <color rgb="FFFF0000"/>
      <name val="Arial"/>
      <family val="2"/>
    </font>
    <font>
      <i/>
      <sz val="13"/>
      <name val="Arial Narrow"/>
      <family val="2"/>
    </font>
    <font>
      <sz val="12"/>
      <color rgb="FFFF0000"/>
      <name val="Arial"/>
      <family val="2"/>
    </font>
    <font>
      <sz val="11"/>
      <name val="Arial"/>
      <family val="2"/>
    </font>
    <font>
      <b/>
      <sz val="13"/>
      <color rgb="FFFF0000"/>
      <name val="Arial"/>
      <family val="2"/>
    </font>
    <font>
      <b/>
      <sz val="13"/>
      <color rgb="FF0070C0"/>
      <name val="Arial Narrow"/>
      <family val="2"/>
    </font>
    <font>
      <sz val="11"/>
      <color indexed="8"/>
      <name val="Arial"/>
      <family val="2"/>
    </font>
    <font>
      <b/>
      <sz val="13"/>
      <color rgb="FF7030A0"/>
      <name val="Arial Narrow"/>
      <family val="2"/>
    </font>
    <font>
      <b/>
      <sz val="13"/>
      <color theme="1"/>
      <name val="Arial Narrow"/>
      <family val="2"/>
    </font>
    <font>
      <sz val="13"/>
      <color theme="1"/>
      <name val="Arial Narrow"/>
      <family val="2"/>
    </font>
    <font>
      <b/>
      <sz val="12"/>
      <color theme="0"/>
      <name val="Calibri"/>
      <family val="2"/>
      <scheme val="minor"/>
    </font>
    <font>
      <b/>
      <sz val="12"/>
      <color theme="0"/>
      <name val="Arial Narrow"/>
      <family val="2"/>
    </font>
    <font>
      <b/>
      <sz val="12"/>
      <color theme="9" tint="-0.249977111117893"/>
      <name val="Arial Narrow"/>
      <family val="2"/>
    </font>
    <font>
      <b/>
      <sz val="14"/>
      <color rgb="FF0070C0"/>
      <name val="Arial Narrow"/>
      <family val="2"/>
    </font>
    <font>
      <b/>
      <sz val="11"/>
      <color rgb="FFFF0000"/>
      <name val="Arial"/>
      <family val="2"/>
    </font>
    <font>
      <b/>
      <sz val="12"/>
      <color theme="1"/>
      <name val="Arial"/>
      <family val="2"/>
    </font>
    <font>
      <b/>
      <sz val="10"/>
      <name val="Arial Narrow"/>
      <family val="2"/>
    </font>
    <font>
      <sz val="10"/>
      <name val="Arial Narrow"/>
      <family val="2"/>
    </font>
    <font>
      <sz val="12"/>
      <color rgb="FFFF0000"/>
      <name val="Arial Narrow"/>
      <family val="2"/>
    </font>
    <font>
      <b/>
      <sz val="12"/>
      <color rgb="FF00B0F0"/>
      <name val="Arial Narrow"/>
      <family val="2"/>
    </font>
    <font>
      <i/>
      <sz val="9"/>
      <name val="Arial Narrow"/>
      <family val="2"/>
    </font>
    <font>
      <b/>
      <sz val="11"/>
      <color theme="0"/>
      <name val="Calibri"/>
      <family val="2"/>
      <scheme val="minor"/>
    </font>
    <font>
      <sz val="14"/>
      <color rgb="FF0070C0"/>
      <name val="Arial Narrow"/>
      <family val="2"/>
    </font>
    <font>
      <b/>
      <sz val="12"/>
      <color theme="0"/>
      <name val="Arial"/>
      <family val="2"/>
    </font>
    <font>
      <b/>
      <sz val="13"/>
      <color theme="0"/>
      <name val="Arial"/>
      <family val="2"/>
    </font>
    <font>
      <b/>
      <sz val="9"/>
      <color theme="0"/>
      <name val="Arial Narrow"/>
      <family val="2"/>
    </font>
    <font>
      <b/>
      <u/>
      <sz val="13"/>
      <color rgb="FF7030A0"/>
      <name val="Arial Narrow"/>
      <family val="2"/>
    </font>
    <font>
      <sz val="13"/>
      <color rgb="FF7030A0"/>
      <name val="Arial Narrow"/>
      <family val="2"/>
    </font>
    <font>
      <b/>
      <sz val="12"/>
      <color theme="1"/>
      <name val="Calibri"/>
      <family val="2"/>
      <scheme val="minor"/>
    </font>
    <font>
      <b/>
      <sz val="9"/>
      <name val="Arial"/>
      <family val="2"/>
    </font>
    <font>
      <b/>
      <sz val="14"/>
      <color theme="0"/>
      <name val="Calibri"/>
      <family val="2"/>
      <scheme val="minor"/>
    </font>
    <font>
      <sz val="10.8"/>
      <color rgb="FF000000"/>
      <name val="Arial"/>
      <family val="2"/>
    </font>
    <font>
      <sz val="11"/>
      <color rgb="FFFF0000"/>
      <name val="Arial"/>
      <family val="2"/>
    </font>
    <font>
      <b/>
      <sz val="11"/>
      <color theme="1"/>
      <name val="Calibri"/>
      <family val="2"/>
      <scheme val="minor"/>
    </font>
    <font>
      <sz val="12"/>
      <color theme="0"/>
      <name val="Arial Narrow"/>
      <family val="2"/>
    </font>
    <font>
      <sz val="11"/>
      <name val="Arial Narrow"/>
      <family val="2"/>
    </font>
    <font>
      <b/>
      <sz val="13"/>
      <color rgb="FFBA0606"/>
      <name val="Arial Narrow"/>
      <family val="2"/>
    </font>
    <font>
      <b/>
      <sz val="13"/>
      <color theme="9" tint="-0.249977111117893"/>
      <name val="Arial Narrow"/>
      <family val="2"/>
    </font>
    <font>
      <b/>
      <i/>
      <u/>
      <sz val="13"/>
      <name val="Arial Narrow"/>
      <family val="2"/>
    </font>
    <font>
      <b/>
      <sz val="11"/>
      <name val="Arial Narrow"/>
      <family val="2"/>
    </font>
    <font>
      <b/>
      <sz val="4"/>
      <color rgb="FF0070C0"/>
      <name val="Arial Narrow"/>
      <family val="2"/>
    </font>
    <font>
      <b/>
      <sz val="13"/>
      <color theme="4" tint="-0.249977111117893"/>
      <name val="Arial Narrow"/>
      <family val="2"/>
    </font>
  </fonts>
  <fills count="28">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7" tint="0.79998168889431442"/>
        <bgColor indexed="64"/>
      </patternFill>
    </fill>
    <fill>
      <patternFill patternType="solid">
        <fgColor theme="0"/>
        <bgColor rgb="FF000000"/>
      </patternFill>
    </fill>
    <fill>
      <patternFill patternType="solid">
        <fgColor rgb="FFDDF4FF"/>
        <bgColor indexed="64"/>
      </patternFill>
    </fill>
    <fill>
      <patternFill patternType="solid">
        <fgColor rgb="FF99FF99"/>
        <bgColor indexed="64"/>
      </patternFill>
    </fill>
    <fill>
      <patternFill patternType="solid">
        <fgColor rgb="FF00B0F0"/>
        <bgColor indexed="64"/>
      </patternFill>
    </fill>
  </fills>
  <borders count="9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s>
  <cellStyleXfs count="9">
    <xf numFmtId="0" fontId="0" fillId="0" borderId="0"/>
    <xf numFmtId="43" fontId="1" fillId="0" borderId="0" applyFont="0" applyFill="0" applyBorder="0" applyAlignment="0" applyProtection="0"/>
    <xf numFmtId="0" fontId="25" fillId="0" borderId="0"/>
    <xf numFmtId="0" fontId="25" fillId="0" borderId="0"/>
    <xf numFmtId="165" fontId="25" fillId="0" borderId="0" applyFont="0" applyFill="0" applyBorder="0" applyAlignment="0" applyProtection="0"/>
    <xf numFmtId="0" fontId="25" fillId="0" borderId="0" applyNumberFormat="0" applyFill="0" applyBorder="0" applyAlignment="0" applyProtection="0"/>
    <xf numFmtId="165" fontId="25" fillId="0" borderId="0" applyFont="0" applyFill="0" applyBorder="0" applyAlignment="0" applyProtection="0"/>
    <xf numFmtId="0" fontId="1" fillId="0" borderId="0"/>
    <xf numFmtId="171" fontId="1" fillId="0" borderId="0" applyFont="0" applyFill="0" applyBorder="0" applyAlignment="0" applyProtection="0"/>
  </cellStyleXfs>
  <cellXfs count="759">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3" borderId="9" xfId="0" applyFont="1" applyFill="1" applyBorder="1" applyAlignment="1">
      <alignment vertical="center"/>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6" fillId="7" borderId="9" xfId="0" applyFont="1" applyFill="1" applyBorder="1" applyAlignment="1">
      <alignment vertical="center"/>
    </xf>
    <xf numFmtId="0" fontId="6" fillId="7" borderId="20" xfId="0" applyFont="1" applyFill="1" applyBorder="1" applyAlignment="1">
      <alignment vertical="center"/>
    </xf>
    <xf numFmtId="0" fontId="6" fillId="15" borderId="25" xfId="0" applyFont="1" applyFill="1" applyBorder="1" applyAlignment="1">
      <alignment horizontal="center" vertical="center" wrapText="1"/>
    </xf>
    <xf numFmtId="0" fontId="2" fillId="8" borderId="0" xfId="0" applyFont="1" applyFill="1" applyAlignment="1">
      <alignment vertical="center" wrapText="1"/>
    </xf>
    <xf numFmtId="0" fontId="23" fillId="8" borderId="0" xfId="0" applyFont="1" applyFill="1" applyAlignment="1">
      <alignment horizontal="left" vertical="center" wrapText="1"/>
    </xf>
    <xf numFmtId="0" fontId="27" fillId="0" borderId="0" xfId="0" applyFont="1"/>
    <xf numFmtId="0" fontId="27" fillId="0" borderId="0" xfId="0" applyFont="1" applyAlignment="1">
      <alignment vertical="center" wrapText="1"/>
    </xf>
    <xf numFmtId="0" fontId="28" fillId="0" borderId="0" xfId="0" applyFont="1" applyAlignment="1">
      <alignment horizontal="center" vertical="center" wrapText="1"/>
    </xf>
    <xf numFmtId="0" fontId="36" fillId="0" borderId="0" xfId="0" applyFont="1" applyAlignment="1">
      <alignment horizontal="right" vertical="center"/>
    </xf>
    <xf numFmtId="3" fontId="36" fillId="0" borderId="0" xfId="0" applyNumberFormat="1" applyFont="1" applyAlignment="1">
      <alignment horizontal="right" vertical="center"/>
    </xf>
    <xf numFmtId="0" fontId="28" fillId="0" borderId="0" xfId="0" applyFont="1" applyAlignment="1">
      <alignment vertical="center" wrapText="1"/>
    </xf>
    <xf numFmtId="43" fontId="27" fillId="0" borderId="0" xfId="1" applyFont="1" applyFill="1" applyAlignment="1">
      <alignment horizontal="center" vertical="center" wrapText="1"/>
    </xf>
    <xf numFmtId="0" fontId="6" fillId="0" borderId="61" xfId="0" applyFont="1" applyBorder="1" applyAlignment="1">
      <alignment horizontal="right" vertical="center" wrapText="1"/>
    </xf>
    <xf numFmtId="0" fontId="8" fillId="7" borderId="20" xfId="0" applyFont="1" applyFill="1" applyBorder="1" applyAlignment="1">
      <alignment vertical="center"/>
    </xf>
    <xf numFmtId="0" fontId="8" fillId="7" borderId="9" xfId="0" applyFont="1" applyFill="1" applyBorder="1" applyAlignment="1">
      <alignment vertical="center"/>
    </xf>
    <xf numFmtId="0" fontId="28" fillId="0" borderId="50" xfId="0" applyFont="1" applyBorder="1" applyAlignment="1">
      <alignment vertical="center" wrapText="1"/>
    </xf>
    <xf numFmtId="0" fontId="28" fillId="0" borderId="49" xfId="0" applyFont="1" applyBorder="1" applyAlignment="1">
      <alignment vertical="center" wrapText="1"/>
    </xf>
    <xf numFmtId="0" fontId="28" fillId="0" borderId="68" xfId="0" applyFont="1" applyBorder="1" applyAlignment="1">
      <alignment vertical="center" wrapText="1"/>
    </xf>
    <xf numFmtId="0" fontId="28" fillId="0" borderId="53" xfId="0" applyFont="1" applyBorder="1" applyAlignment="1">
      <alignment vertical="center" wrapText="1"/>
    </xf>
    <xf numFmtId="0" fontId="8" fillId="3" borderId="20" xfId="0" applyFont="1" applyFill="1" applyBorder="1" applyAlignment="1">
      <alignment vertical="center"/>
    </xf>
    <xf numFmtId="0" fontId="8" fillId="3" borderId="9" xfId="0" applyFont="1" applyFill="1" applyBorder="1" applyAlignment="1">
      <alignment vertical="center"/>
    </xf>
    <xf numFmtId="0" fontId="28" fillId="4" borderId="16" xfId="0" applyFont="1" applyFill="1" applyBorder="1" applyAlignment="1">
      <alignment horizontal="center" vertical="center" wrapText="1"/>
    </xf>
    <xf numFmtId="165" fontId="28" fillId="0" borderId="0" xfId="1" applyNumberFormat="1" applyFont="1" applyFill="1" applyBorder="1" applyAlignment="1">
      <alignment horizontal="left" vertical="center" wrapText="1"/>
    </xf>
    <xf numFmtId="0" fontId="28" fillId="19" borderId="70" xfId="0" applyFont="1" applyFill="1" applyBorder="1" applyAlignment="1">
      <alignment horizontal="center" vertical="center" wrapText="1"/>
    </xf>
    <xf numFmtId="0" fontId="5" fillId="4" borderId="71" xfId="0" applyFont="1" applyFill="1" applyBorder="1" applyAlignment="1">
      <alignment horizontal="center" vertical="center" wrapText="1"/>
    </xf>
    <xf numFmtId="0" fontId="11" fillId="4" borderId="0" xfId="0" applyFont="1" applyFill="1" applyAlignment="1">
      <alignment horizontal="justify" vertical="center" wrapText="1"/>
    </xf>
    <xf numFmtId="0" fontId="8" fillId="8" borderId="0" xfId="0" applyFont="1" applyFill="1" applyAlignment="1">
      <alignment vertical="center" wrapText="1"/>
    </xf>
    <xf numFmtId="0" fontId="11" fillId="8" borderId="0" xfId="0" applyFont="1" applyFill="1" applyAlignment="1">
      <alignment vertical="center" wrapText="1"/>
    </xf>
    <xf numFmtId="0" fontId="6" fillId="8" borderId="25" xfId="0" applyFont="1" applyFill="1" applyBorder="1" applyAlignment="1">
      <alignment horizontal="center" vertical="center" wrapText="1"/>
    </xf>
    <xf numFmtId="0" fontId="11" fillId="8" borderId="4" xfId="0" applyFont="1" applyFill="1" applyBorder="1" applyAlignment="1">
      <alignment vertical="center" wrapText="1"/>
    </xf>
    <xf numFmtId="0" fontId="44" fillId="8" borderId="0" xfId="0" applyFont="1" applyFill="1" applyAlignment="1">
      <alignment vertical="center" wrapText="1"/>
    </xf>
    <xf numFmtId="0" fontId="8" fillId="7" borderId="9" xfId="0" applyFont="1" applyFill="1" applyBorder="1" applyAlignment="1">
      <alignment horizontal="justify" vertical="center"/>
    </xf>
    <xf numFmtId="0" fontId="11" fillId="0" borderId="0" xfId="0" applyFont="1" applyAlignment="1">
      <alignment vertical="center" wrapText="1"/>
    </xf>
    <xf numFmtId="0" fontId="11" fillId="0" borderId="0" xfId="0" applyFont="1" applyAlignment="1">
      <alignment horizontal="left" vertical="center" wrapText="1"/>
    </xf>
    <xf numFmtId="0" fontId="33" fillId="0" borderId="0" xfId="0" applyFont="1"/>
    <xf numFmtId="0" fontId="8" fillId="0" borderId="61" xfId="0" applyFont="1" applyBorder="1" applyAlignment="1">
      <alignment horizontal="right" vertical="center" wrapText="1"/>
    </xf>
    <xf numFmtId="0" fontId="8" fillId="0" borderId="16" xfId="0" applyFont="1" applyBorder="1" applyAlignment="1">
      <alignment horizontal="right" vertical="center" wrapText="1"/>
    </xf>
    <xf numFmtId="0" fontId="8" fillId="0" borderId="19" xfId="0" applyFont="1" applyBorder="1" applyAlignment="1">
      <alignment horizontal="right" vertical="center" wrapText="1"/>
    </xf>
    <xf numFmtId="0" fontId="33" fillId="0" borderId="0" xfId="2" applyFont="1" applyAlignment="1">
      <alignment vertical="center" wrapText="1"/>
    </xf>
    <xf numFmtId="0" fontId="11" fillId="8" borderId="68" xfId="0" applyFont="1" applyFill="1" applyBorder="1" applyAlignment="1">
      <alignment horizontal="center" vertical="center" wrapText="1"/>
    </xf>
    <xf numFmtId="0" fontId="11" fillId="8" borderId="29" xfId="0" applyFont="1" applyFill="1" applyBorder="1" applyAlignment="1">
      <alignment horizontal="center" vertical="center" wrapText="1"/>
    </xf>
    <xf numFmtId="0" fontId="47" fillId="8" borderId="47" xfId="0" applyFont="1" applyFill="1" applyBorder="1" applyAlignment="1">
      <alignment vertical="center" wrapText="1"/>
    </xf>
    <xf numFmtId="0" fontId="47" fillId="8" borderId="48" xfId="0" applyFont="1" applyFill="1" applyBorder="1" applyAlignment="1">
      <alignment vertical="center" wrapText="1"/>
    </xf>
    <xf numFmtId="0" fontId="47" fillId="8" borderId="49" xfId="0" applyFont="1" applyFill="1" applyBorder="1" applyAlignment="1">
      <alignment vertical="center" wrapText="1"/>
    </xf>
    <xf numFmtId="0" fontId="47" fillId="8" borderId="4" xfId="0" applyFont="1" applyFill="1" applyBorder="1" applyAlignment="1">
      <alignment vertical="center" wrapText="1"/>
    </xf>
    <xf numFmtId="0" fontId="47" fillId="8" borderId="0" xfId="0" applyFont="1" applyFill="1" applyAlignment="1">
      <alignment vertical="center" wrapText="1"/>
    </xf>
    <xf numFmtId="0" fontId="47" fillId="8" borderId="53" xfId="0" applyFont="1" applyFill="1" applyBorder="1" applyAlignment="1">
      <alignment vertical="center" wrapText="1"/>
    </xf>
    <xf numFmtId="0" fontId="47" fillId="8" borderId="44" xfId="0" applyFont="1" applyFill="1" applyBorder="1" applyAlignment="1">
      <alignment vertical="center" wrapText="1"/>
    </xf>
    <xf numFmtId="0" fontId="47" fillId="8" borderId="45" xfId="0" applyFont="1" applyFill="1" applyBorder="1" applyAlignment="1">
      <alignment vertical="center" wrapText="1"/>
    </xf>
    <xf numFmtId="0" fontId="47" fillId="8" borderId="46" xfId="0" applyFont="1" applyFill="1" applyBorder="1" applyAlignment="1">
      <alignment vertical="center" wrapText="1"/>
    </xf>
    <xf numFmtId="0" fontId="45" fillId="8" borderId="31" xfId="5" applyFont="1" applyFill="1" applyBorder="1" applyAlignment="1">
      <alignment horizontal="center" vertical="center" wrapText="1"/>
    </xf>
    <xf numFmtId="165" fontId="33" fillId="0" borderId="0" xfId="4" applyFont="1" applyFill="1" applyAlignment="1">
      <alignment horizontal="center" vertical="center" wrapText="1"/>
    </xf>
    <xf numFmtId="0" fontId="35" fillId="8" borderId="15" xfId="0" applyFont="1" applyFill="1" applyBorder="1" applyAlignment="1">
      <alignment horizontal="center" vertical="center" wrapText="1"/>
    </xf>
    <xf numFmtId="0" fontId="45" fillId="8" borderId="15" xfId="0" applyFont="1" applyFill="1" applyBorder="1" applyAlignment="1">
      <alignment vertical="center"/>
    </xf>
    <xf numFmtId="0" fontId="35" fillId="8" borderId="15" xfId="0" applyFont="1" applyFill="1" applyBorder="1" applyAlignment="1">
      <alignment vertical="center"/>
    </xf>
    <xf numFmtId="0" fontId="33" fillId="8" borderId="0" xfId="2" applyFont="1" applyFill="1" applyAlignment="1">
      <alignment vertical="center" wrapText="1"/>
    </xf>
    <xf numFmtId="0" fontId="57" fillId="9" borderId="16" xfId="0" applyFont="1" applyFill="1" applyBorder="1" applyAlignment="1">
      <alignment horizontal="center" vertical="center"/>
    </xf>
    <xf numFmtId="0" fontId="57" fillId="9" borderId="26" xfId="0" applyFont="1" applyFill="1" applyBorder="1" applyAlignment="1">
      <alignment horizontal="center" vertical="center"/>
    </xf>
    <xf numFmtId="0" fontId="58" fillId="0" borderId="16" xfId="0" applyFont="1" applyBorder="1" applyAlignment="1">
      <alignment vertical="center"/>
    </xf>
    <xf numFmtId="0" fontId="58" fillId="0" borderId="16" xfId="0" applyFont="1" applyBorder="1" applyAlignment="1">
      <alignment horizontal="center" vertical="center"/>
    </xf>
    <xf numFmtId="0" fontId="58" fillId="0" borderId="26" xfId="0" applyFont="1" applyBorder="1" applyAlignment="1">
      <alignment horizontal="center" vertical="center"/>
    </xf>
    <xf numFmtId="0" fontId="58" fillId="0" borderId="16" xfId="0" applyFont="1" applyBorder="1" applyAlignment="1">
      <alignment vertical="center" wrapText="1"/>
    </xf>
    <xf numFmtId="0" fontId="58" fillId="0" borderId="19" xfId="0" applyFont="1" applyBorder="1" applyAlignment="1">
      <alignment vertical="center"/>
    </xf>
    <xf numFmtId="0" fontId="58" fillId="0" borderId="19" xfId="0" applyFont="1" applyBorder="1" applyAlignment="1">
      <alignment horizontal="center" vertical="center"/>
    </xf>
    <xf numFmtId="0" fontId="58" fillId="0" borderId="28" xfId="0" applyFont="1" applyBorder="1" applyAlignment="1">
      <alignment horizontal="center" vertical="center"/>
    </xf>
    <xf numFmtId="0" fontId="57" fillId="8" borderId="0" xfId="0" applyFont="1" applyFill="1" applyAlignment="1">
      <alignment vertical="center" wrapText="1"/>
    </xf>
    <xf numFmtId="0" fontId="50" fillId="9" borderId="31" xfId="0" applyFont="1" applyFill="1" applyBorder="1" applyAlignment="1">
      <alignment horizontal="center" vertical="center"/>
    </xf>
    <xf numFmtId="0" fontId="8" fillId="0" borderId="31" xfId="0" applyFont="1" applyBorder="1" applyAlignment="1">
      <alignment vertical="center"/>
    </xf>
    <xf numFmtId="0" fontId="8" fillId="0" borderId="31" xfId="0" applyFont="1" applyBorder="1" applyAlignment="1">
      <alignment vertical="center" wrapText="1"/>
    </xf>
    <xf numFmtId="0" fontId="8" fillId="0" borderId="69" xfId="0" applyFont="1" applyBorder="1" applyAlignment="1">
      <alignment vertical="center"/>
    </xf>
    <xf numFmtId="0" fontId="8" fillId="8" borderId="9" xfId="0" applyFont="1" applyFill="1" applyBorder="1" applyAlignment="1">
      <alignment horizontal="center" vertical="center" wrapText="1"/>
    </xf>
    <xf numFmtId="0" fontId="8" fillId="8" borderId="52"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18" fillId="8" borderId="18" xfId="0" applyFont="1" applyFill="1" applyBorder="1" applyAlignment="1">
      <alignment horizontal="center" vertical="center" wrapText="1"/>
    </xf>
    <xf numFmtId="0" fontId="18" fillId="8" borderId="23" xfId="0" applyFont="1" applyFill="1" applyBorder="1" applyAlignment="1">
      <alignment horizontal="center" vertical="center" wrapText="1"/>
    </xf>
    <xf numFmtId="0" fontId="53" fillId="8" borderId="4" xfId="0" applyFont="1" applyFill="1" applyBorder="1" applyAlignment="1">
      <alignment vertical="center" wrapText="1"/>
    </xf>
    <xf numFmtId="0" fontId="8" fillId="7" borderId="52" xfId="0" applyFont="1" applyFill="1" applyBorder="1" applyAlignment="1">
      <alignment vertical="center"/>
    </xf>
    <xf numFmtId="0" fontId="2" fillId="8" borderId="0" xfId="0" applyFont="1" applyFill="1" applyAlignment="1">
      <alignment horizontal="center" vertical="center" wrapText="1"/>
    </xf>
    <xf numFmtId="0" fontId="0" fillId="8" borderId="0" xfId="0" applyFill="1"/>
    <xf numFmtId="0" fontId="62" fillId="8" borderId="0" xfId="0" applyFont="1" applyFill="1" applyAlignment="1">
      <alignment horizontal="right" vertical="center" wrapText="1" indent="1"/>
    </xf>
    <xf numFmtId="0" fontId="11" fillId="8" borderId="55" xfId="0" applyFont="1" applyFill="1" applyBorder="1" applyAlignment="1">
      <alignment horizontal="justify" vertical="center" wrapText="1"/>
    </xf>
    <xf numFmtId="0" fontId="11" fillId="8" borderId="56" xfId="0" applyFont="1" applyFill="1" applyBorder="1" applyAlignment="1">
      <alignment horizontal="justify" vertical="center" wrapText="1"/>
    </xf>
    <xf numFmtId="0" fontId="8" fillId="8" borderId="54" xfId="0" applyFont="1" applyFill="1" applyBorder="1" applyAlignment="1">
      <alignment horizontal="justify" vertical="center" wrapText="1"/>
    </xf>
    <xf numFmtId="0" fontId="6" fillId="8" borderId="4" xfId="0" applyFont="1" applyFill="1" applyBorder="1" applyAlignment="1">
      <alignment vertical="center" wrapText="1"/>
    </xf>
    <xf numFmtId="0" fontId="2" fillId="8" borderId="60" xfId="0" applyFont="1" applyFill="1" applyBorder="1" applyAlignment="1">
      <alignment vertical="center" wrapText="1"/>
    </xf>
    <xf numFmtId="0" fontId="0" fillId="0" borderId="0" xfId="0" applyAlignment="1">
      <alignment vertical="center"/>
    </xf>
    <xf numFmtId="0" fontId="63" fillId="8" borderId="0" xfId="0" applyFont="1" applyFill="1" applyAlignment="1">
      <alignment horizontal="center" vertical="center" wrapText="1"/>
    </xf>
    <xf numFmtId="170" fontId="2" fillId="0" borderId="0" xfId="0" applyNumberFormat="1" applyFont="1" applyAlignment="1">
      <alignment vertical="center" wrapText="1"/>
    </xf>
    <xf numFmtId="0" fontId="8" fillId="25" borderId="52" xfId="4" applyNumberFormat="1" applyFont="1" applyFill="1" applyBorder="1" applyAlignment="1">
      <alignment horizontal="center" vertical="center" wrapText="1"/>
    </xf>
    <xf numFmtId="0" fontId="8" fillId="8" borderId="12" xfId="4" applyNumberFormat="1" applyFont="1" applyFill="1" applyBorder="1" applyAlignment="1">
      <alignment horizontal="center" vertical="center" wrapText="1"/>
    </xf>
    <xf numFmtId="0" fontId="49" fillId="22" borderId="52" xfId="4" applyNumberFormat="1" applyFont="1" applyFill="1" applyBorder="1" applyAlignment="1">
      <alignment horizontal="center" vertical="center" wrapText="1"/>
    </xf>
    <xf numFmtId="0" fontId="23" fillId="8" borderId="0" xfId="0" applyFont="1" applyFill="1" applyAlignment="1">
      <alignment horizontal="right" vertical="center" wrapText="1" indent="1"/>
    </xf>
    <xf numFmtId="0" fontId="23" fillId="8" borderId="0" xfId="0" applyFont="1" applyFill="1" applyAlignment="1">
      <alignment horizontal="right" vertical="center" wrapText="1"/>
    </xf>
    <xf numFmtId="0" fontId="53" fillId="8" borderId="0" xfId="0" applyFont="1" applyFill="1" applyAlignment="1">
      <alignment horizontal="center" vertical="center" wrapText="1"/>
    </xf>
    <xf numFmtId="0" fontId="53" fillId="0" borderId="4" xfId="0" applyFont="1" applyBorder="1" applyAlignment="1">
      <alignment vertical="center" wrapText="1"/>
    </xf>
    <xf numFmtId="0" fontId="63" fillId="0" borderId="0" xfId="0" applyFont="1" applyAlignment="1">
      <alignment horizontal="center" vertical="center" wrapText="1"/>
    </xf>
    <xf numFmtId="0" fontId="53" fillId="0" borderId="0" xfId="0" applyFont="1" applyAlignment="1">
      <alignment horizontal="center" vertical="center" wrapText="1"/>
    </xf>
    <xf numFmtId="164" fontId="0" fillId="0" borderId="0" xfId="0" applyNumberFormat="1"/>
    <xf numFmtId="0" fontId="72" fillId="0" borderId="0" xfId="0" applyFont="1" applyAlignment="1">
      <alignment vertical="center" wrapText="1"/>
    </xf>
    <xf numFmtId="0" fontId="70" fillId="0" borderId="0" xfId="0" applyFont="1" applyAlignment="1">
      <alignment wrapText="1"/>
    </xf>
    <xf numFmtId="0" fontId="6" fillId="0" borderId="4" xfId="0" applyFont="1" applyBorder="1" applyAlignment="1">
      <alignment vertical="center" wrapText="1"/>
    </xf>
    <xf numFmtId="0" fontId="77" fillId="4" borderId="20" xfId="0" applyFont="1" applyFill="1" applyBorder="1" applyAlignment="1">
      <alignment vertical="center" wrapText="1"/>
    </xf>
    <xf numFmtId="0" fontId="77" fillId="4" borderId="13" xfId="0" applyFont="1" applyFill="1" applyBorder="1" applyAlignment="1">
      <alignment vertical="center" wrapText="1"/>
    </xf>
    <xf numFmtId="0" fontId="65" fillId="0" borderId="0" xfId="0" applyFont="1" applyAlignment="1">
      <alignment vertical="center" wrapText="1"/>
    </xf>
    <xf numFmtId="0" fontId="66" fillId="0" borderId="0" xfId="2" applyFont="1" applyAlignment="1">
      <alignment vertical="center" wrapText="1"/>
    </xf>
    <xf numFmtId="0" fontId="39" fillId="0" borderId="0" xfId="2" applyFont="1" applyAlignment="1">
      <alignment vertical="center" wrapText="1"/>
    </xf>
    <xf numFmtId="0" fontId="67" fillId="0" borderId="4" xfId="0" applyFont="1" applyBorder="1" applyAlignment="1">
      <alignment vertical="center" wrapText="1"/>
    </xf>
    <xf numFmtId="0" fontId="51" fillId="0" borderId="0" xfId="0" applyFont="1"/>
    <xf numFmtId="0" fontId="8" fillId="0" borderId="80" xfId="0" applyFont="1" applyBorder="1" applyAlignment="1">
      <alignment vertical="center" wrapText="1"/>
    </xf>
    <xf numFmtId="0" fontId="8" fillId="0" borderId="75" xfId="0" applyFont="1" applyBorder="1" applyAlignment="1">
      <alignment vertical="center" wrapText="1"/>
    </xf>
    <xf numFmtId="0" fontId="8" fillId="0" borderId="47" xfId="0" applyFont="1" applyBorder="1" applyAlignment="1">
      <alignment vertical="center" wrapText="1"/>
    </xf>
    <xf numFmtId="0" fontId="8" fillId="12" borderId="85" xfId="4" applyNumberFormat="1" applyFont="1" applyFill="1" applyBorder="1" applyAlignment="1">
      <alignment horizontal="center" vertical="center" wrapText="1"/>
    </xf>
    <xf numFmtId="0" fontId="11" fillId="0" borderId="0" xfId="0" applyFont="1" applyAlignment="1">
      <alignment horizontal="center" vertical="center" wrapText="1"/>
    </xf>
    <xf numFmtId="0" fontId="43" fillId="8" borderId="0" xfId="0" applyFont="1" applyFill="1" applyAlignment="1">
      <alignment horizontal="left" vertical="center" wrapText="1"/>
    </xf>
    <xf numFmtId="0" fontId="43" fillId="8" borderId="0" xfId="0" applyFont="1" applyFill="1" applyAlignment="1">
      <alignment horizontal="right" vertical="center" wrapText="1" indent="1"/>
    </xf>
    <xf numFmtId="0" fontId="11" fillId="8" borderId="0" xfId="0" applyFont="1" applyFill="1" applyAlignment="1">
      <alignment horizontal="left" vertical="center" wrapText="1"/>
    </xf>
    <xf numFmtId="165" fontId="11" fillId="8" borderId="0" xfId="6" applyFont="1" applyFill="1" applyAlignment="1">
      <alignment horizontal="center" vertical="center" wrapText="1"/>
    </xf>
    <xf numFmtId="17" fontId="6" fillId="0" borderId="0" xfId="0" applyNumberFormat="1" applyFont="1" applyAlignment="1">
      <alignment vertical="center" wrapText="1"/>
    </xf>
    <xf numFmtId="17" fontId="53" fillId="0" borderId="0" xfId="0" applyNumberFormat="1" applyFont="1" applyAlignment="1">
      <alignment vertical="center" wrapText="1"/>
    </xf>
    <xf numFmtId="17" fontId="2" fillId="0" borderId="0" xfId="0" applyNumberFormat="1" applyFont="1" applyAlignment="1">
      <alignment vertical="center" wrapText="1"/>
    </xf>
    <xf numFmtId="17" fontId="16" fillId="0" borderId="0" xfId="0" applyNumberFormat="1" applyFont="1" applyAlignment="1">
      <alignment vertical="center" wrapText="1"/>
    </xf>
    <xf numFmtId="0" fontId="2" fillId="0" borderId="0" xfId="0" applyFont="1" applyAlignment="1">
      <alignment horizontal="right" vertical="center" wrapText="1"/>
    </xf>
    <xf numFmtId="17" fontId="53" fillId="0" borderId="0" xfId="0" applyNumberFormat="1" applyFont="1" applyAlignment="1">
      <alignment horizontal="center" vertical="center" wrapText="1"/>
    </xf>
    <xf numFmtId="0" fontId="6" fillId="0" borderId="0" xfId="0" applyFont="1" applyAlignment="1">
      <alignment horizontal="center" vertical="center" wrapText="1"/>
    </xf>
    <xf numFmtId="17" fontId="76" fillId="0" borderId="0" xfId="0" applyNumberFormat="1" applyFont="1" applyAlignment="1">
      <alignment vertical="center" wrapText="1"/>
    </xf>
    <xf numFmtId="0" fontId="16" fillId="0" borderId="0" xfId="0" applyFont="1" applyAlignment="1">
      <alignment vertical="center" wrapText="1"/>
    </xf>
    <xf numFmtId="17" fontId="60" fillId="0" borderId="0" xfId="0" applyNumberFormat="1" applyFont="1" applyAlignment="1">
      <alignment vertical="center" wrapText="1"/>
    </xf>
    <xf numFmtId="17" fontId="75" fillId="0" borderId="0" xfId="0" applyNumberFormat="1" applyFont="1" applyAlignment="1">
      <alignment horizontal="center" vertical="center"/>
    </xf>
    <xf numFmtId="0" fontId="52" fillId="0" borderId="0" xfId="0" applyFont="1" applyAlignment="1">
      <alignment horizontal="center" vertical="center" textRotation="90"/>
    </xf>
    <xf numFmtId="17" fontId="28" fillId="0" borderId="0" xfId="0" applyNumberFormat="1" applyFont="1" applyAlignment="1">
      <alignment vertical="center" wrapText="1"/>
    </xf>
    <xf numFmtId="0" fontId="59" fillId="0" borderId="0" xfId="0" applyFont="1" applyAlignment="1">
      <alignment vertical="center" wrapText="1"/>
    </xf>
    <xf numFmtId="17" fontId="66" fillId="0" borderId="0" xfId="2" applyNumberFormat="1" applyFont="1" applyAlignment="1">
      <alignment vertical="center" wrapText="1"/>
    </xf>
    <xf numFmtId="17" fontId="41" fillId="0" borderId="0" xfId="2" applyNumberFormat="1" applyFont="1" applyAlignment="1">
      <alignment vertical="center" wrapText="1"/>
    </xf>
    <xf numFmtId="0" fontId="75" fillId="0" borderId="0" xfId="0" applyFont="1"/>
    <xf numFmtId="17" fontId="33" fillId="0" borderId="0" xfId="2" applyNumberFormat="1" applyFont="1" applyAlignment="1">
      <alignment vertical="center" wrapText="1"/>
    </xf>
    <xf numFmtId="0" fontId="71" fillId="0" borderId="0" xfId="2" applyFont="1" applyAlignment="1">
      <alignment vertical="center" wrapText="1"/>
    </xf>
    <xf numFmtId="17" fontId="41" fillId="0" borderId="5" xfId="2" applyNumberFormat="1" applyFont="1" applyBorder="1" applyAlignment="1">
      <alignment vertical="center" wrapText="1"/>
    </xf>
    <xf numFmtId="17" fontId="66" fillId="0" borderId="0" xfId="2" applyNumberFormat="1" applyFont="1" applyAlignment="1">
      <alignment horizontal="center" vertical="center" wrapText="1"/>
    </xf>
    <xf numFmtId="0" fontId="28" fillId="19" borderId="68" xfId="0" applyFont="1" applyFill="1" applyBorder="1" applyAlignment="1">
      <alignment horizontal="center" vertical="center" wrapText="1"/>
    </xf>
    <xf numFmtId="0" fontId="28" fillId="19" borderId="53" xfId="0" applyFont="1" applyFill="1" applyBorder="1" applyAlignment="1">
      <alignment horizontal="center" vertical="center" wrapText="1"/>
    </xf>
    <xf numFmtId="0" fontId="81" fillId="4" borderId="13" xfId="0" applyFont="1" applyFill="1" applyBorder="1" applyAlignment="1">
      <alignment horizontal="center" vertical="center" wrapText="1"/>
    </xf>
    <xf numFmtId="0" fontId="8" fillId="8" borderId="73" xfId="4" applyNumberFormat="1" applyFont="1" applyFill="1" applyBorder="1" applyAlignment="1">
      <alignment horizontal="center" vertical="center" wrapText="1"/>
    </xf>
    <xf numFmtId="1" fontId="8" fillId="8" borderId="81" xfId="0" applyNumberFormat="1" applyFont="1" applyFill="1" applyBorder="1" applyAlignment="1">
      <alignment horizontal="center" vertical="center"/>
    </xf>
    <xf numFmtId="1" fontId="8" fillId="8" borderId="18" xfId="0" applyNumberFormat="1" applyFont="1" applyFill="1" applyBorder="1" applyAlignment="1">
      <alignment horizontal="center" vertical="center"/>
    </xf>
    <xf numFmtId="1" fontId="8" fillId="8" borderId="76" xfId="0" applyNumberFormat="1" applyFont="1" applyFill="1" applyBorder="1" applyAlignment="1">
      <alignment horizontal="center" vertical="center"/>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6" fillId="8" borderId="57" xfId="0" applyFont="1" applyFill="1" applyBorder="1" applyAlignment="1">
      <alignment horizontal="justify" vertical="center" wrapText="1"/>
    </xf>
    <xf numFmtId="0" fontId="6" fillId="8" borderId="58" xfId="0" applyFont="1" applyFill="1" applyBorder="1" applyAlignment="1">
      <alignment horizontal="justify" vertical="center" wrapText="1"/>
    </xf>
    <xf numFmtId="0" fontId="6" fillId="8" borderId="59" xfId="0" applyFont="1" applyFill="1" applyBorder="1" applyAlignment="1">
      <alignment horizontal="justify" vertical="center" wrapText="1"/>
    </xf>
    <xf numFmtId="0" fontId="15" fillId="8" borderId="13" xfId="0" applyFont="1" applyFill="1" applyBorder="1" applyAlignment="1">
      <alignment horizontal="justify" vertical="center" wrapText="1"/>
    </xf>
    <xf numFmtId="0" fontId="15" fillId="8" borderId="14" xfId="0" applyFont="1" applyFill="1" applyBorder="1" applyAlignment="1">
      <alignment horizontal="justify" vertical="center" wrapText="1"/>
    </xf>
    <xf numFmtId="0" fontId="15" fillId="8" borderId="15" xfId="0" applyFont="1" applyFill="1" applyBorder="1" applyAlignment="1">
      <alignment horizontal="justify" vertical="center" wrapText="1"/>
    </xf>
    <xf numFmtId="0" fontId="11" fillId="8" borderId="31" xfId="0" applyFont="1" applyFill="1" applyBorder="1" applyAlignment="1">
      <alignment horizontal="justify" vertical="center" wrapText="1"/>
    </xf>
    <xf numFmtId="0" fontId="11" fillId="8" borderId="14" xfId="0" applyFont="1" applyFill="1" applyBorder="1" applyAlignment="1">
      <alignment horizontal="justify" vertical="center" wrapText="1"/>
    </xf>
    <xf numFmtId="0" fontId="11" fillId="8" borderId="23" xfId="0" applyFont="1" applyFill="1" applyBorder="1" applyAlignment="1">
      <alignment horizontal="justify"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15" fillId="8" borderId="15" xfId="0" applyFont="1" applyFill="1" applyBorder="1" applyAlignment="1">
      <alignment horizontal="left" vertical="center" wrapText="1"/>
    </xf>
    <xf numFmtId="0" fontId="52" fillId="0" borderId="4" xfId="0" applyFont="1" applyBorder="1" applyAlignment="1">
      <alignment horizontal="center" vertical="center" textRotation="90"/>
    </xf>
    <xf numFmtId="0" fontId="15" fillId="7" borderId="20" xfId="0" applyFont="1" applyFill="1" applyBorder="1" applyAlignment="1">
      <alignment horizontal="left" vertical="center" wrapText="1"/>
    </xf>
    <xf numFmtId="0" fontId="54" fillId="7" borderId="21" xfId="0" applyFont="1" applyFill="1" applyBorder="1" applyAlignment="1">
      <alignment horizontal="left" vertical="center" wrapText="1"/>
    </xf>
    <xf numFmtId="0" fontId="54" fillId="7" borderId="24" xfId="0" applyFont="1" applyFill="1" applyBorder="1" applyAlignment="1">
      <alignment horizontal="left" vertical="center" wrapText="1"/>
    </xf>
    <xf numFmtId="0" fontId="11" fillId="26" borderId="82" xfId="0" applyFont="1" applyFill="1" applyBorder="1" applyAlignment="1">
      <alignment horizontal="justify" vertical="center" wrapText="1"/>
    </xf>
    <xf numFmtId="0" fontId="11" fillId="26" borderId="83" xfId="0" applyFont="1" applyFill="1" applyBorder="1" applyAlignment="1">
      <alignment horizontal="justify" vertical="center" wrapText="1"/>
    </xf>
    <xf numFmtId="0" fontId="11" fillId="26" borderId="84" xfId="0" applyFont="1" applyFill="1" applyBorder="1" applyAlignment="1">
      <alignment horizontal="justify" vertical="center" wrapText="1"/>
    </xf>
    <xf numFmtId="0" fontId="11" fillId="8" borderId="13" xfId="0" applyFont="1" applyFill="1" applyBorder="1" applyAlignment="1">
      <alignment horizontal="justify" vertical="center" wrapText="1"/>
    </xf>
    <xf numFmtId="0" fontId="53" fillId="0" borderId="4" xfId="0" applyFont="1" applyBorder="1" applyAlignment="1">
      <alignment horizontal="center" vertical="center" wrapText="1"/>
    </xf>
    <xf numFmtId="0" fontId="8" fillId="14" borderId="41" xfId="0" applyFont="1" applyFill="1" applyBorder="1" applyAlignment="1">
      <alignment horizontal="center" vertical="center" wrapText="1"/>
    </xf>
    <xf numFmtId="0" fontId="8" fillId="14" borderId="42" xfId="0" applyFont="1" applyFill="1" applyBorder="1" applyAlignment="1">
      <alignment horizontal="center" vertical="center" wrapText="1"/>
    </xf>
    <xf numFmtId="0" fontId="8" fillId="14" borderId="43" xfId="0" applyFont="1" applyFill="1" applyBorder="1" applyAlignment="1">
      <alignment horizontal="center" vertical="center" wrapText="1"/>
    </xf>
    <xf numFmtId="0" fontId="6" fillId="8" borderId="37" xfId="0" applyFont="1" applyFill="1" applyBorder="1" applyAlignment="1">
      <alignment horizontal="left" vertical="center" wrapText="1"/>
    </xf>
    <xf numFmtId="0" fontId="6" fillId="8" borderId="38" xfId="0" applyFont="1" applyFill="1" applyBorder="1" applyAlignment="1">
      <alignment horizontal="left" vertical="center" wrapText="1"/>
    </xf>
    <xf numFmtId="0" fontId="6" fillId="8" borderId="39" xfId="0" applyFont="1" applyFill="1" applyBorder="1" applyAlignment="1">
      <alignment horizontal="left" vertical="center" wrapText="1"/>
    </xf>
    <xf numFmtId="0" fontId="11" fillId="8" borderId="13" xfId="0" applyFont="1" applyFill="1" applyBorder="1" applyAlignment="1">
      <alignment horizontal="left" vertical="center" wrapText="1"/>
    </xf>
    <xf numFmtId="0" fontId="11" fillId="8" borderId="14" xfId="0" applyFont="1" applyFill="1" applyBorder="1" applyAlignment="1">
      <alignment horizontal="left" vertical="center" wrapText="1"/>
    </xf>
    <xf numFmtId="0" fontId="11" fillId="8" borderId="23"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2"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8" fillId="11" borderId="32" xfId="0" applyFont="1" applyFill="1" applyBorder="1" applyAlignment="1">
      <alignment horizontal="center" vertical="center" wrapText="1"/>
    </xf>
    <xf numFmtId="0" fontId="8" fillId="11" borderId="33" xfId="0" applyFont="1" applyFill="1" applyBorder="1" applyAlignment="1">
      <alignment horizontal="center" vertical="center" wrapText="1"/>
    </xf>
    <xf numFmtId="0" fontId="8" fillId="11" borderId="34" xfId="0" applyFont="1" applyFill="1" applyBorder="1" applyAlignment="1">
      <alignment horizontal="center" vertical="center" wrapText="1"/>
    </xf>
    <xf numFmtId="164" fontId="8" fillId="8" borderId="35" xfId="0" applyNumberFormat="1" applyFont="1" applyFill="1" applyBorder="1" applyAlignment="1">
      <alignment horizontal="right" vertical="center" wrapText="1"/>
    </xf>
    <xf numFmtId="164" fontId="8" fillId="8" borderId="36" xfId="0" applyNumberFormat="1" applyFont="1" applyFill="1" applyBorder="1" applyAlignment="1">
      <alignment horizontal="right" vertical="center" wrapText="1"/>
    </xf>
    <xf numFmtId="0" fontId="8" fillId="13" borderId="32" xfId="0" applyFont="1" applyFill="1" applyBorder="1" applyAlignment="1">
      <alignment horizontal="center" vertical="center" wrapText="1"/>
    </xf>
    <xf numFmtId="0" fontId="8" fillId="13" borderId="33" xfId="0" applyFont="1" applyFill="1" applyBorder="1" applyAlignment="1">
      <alignment horizontal="center" vertical="center" wrapText="1"/>
    </xf>
    <xf numFmtId="0" fontId="8" fillId="13" borderId="34" xfId="0" applyFont="1" applyFill="1" applyBorder="1" applyAlignment="1">
      <alignment horizontal="center" vertical="center" wrapText="1"/>
    </xf>
    <xf numFmtId="164" fontId="21" fillId="8" borderId="35" xfId="0" applyNumberFormat="1" applyFont="1" applyFill="1" applyBorder="1" applyAlignment="1">
      <alignment horizontal="right" vertical="center" wrapText="1"/>
    </xf>
    <xf numFmtId="164" fontId="21" fillId="8" borderId="36" xfId="0" applyNumberFormat="1" applyFont="1" applyFill="1" applyBorder="1" applyAlignment="1">
      <alignment horizontal="right" vertical="center" wrapText="1"/>
    </xf>
    <xf numFmtId="0" fontId="27" fillId="8" borderId="86" xfId="0" applyFont="1" applyFill="1" applyBorder="1" applyAlignment="1">
      <alignment horizontal="left" vertical="center" wrapText="1"/>
    </xf>
    <xf numFmtId="0" fontId="27" fillId="8" borderId="87" xfId="0" applyFont="1" applyFill="1" applyBorder="1" applyAlignment="1">
      <alignment horizontal="left" vertical="center" wrapText="1"/>
    </xf>
    <xf numFmtId="0" fontId="27" fillId="8" borderId="88" xfId="0" applyFont="1" applyFill="1" applyBorder="1" applyAlignment="1">
      <alignment horizontal="left" vertical="center" wrapText="1"/>
    </xf>
    <xf numFmtId="0" fontId="27" fillId="8" borderId="32" xfId="0" applyFont="1" applyFill="1" applyBorder="1" applyAlignment="1">
      <alignment horizontal="left" vertical="center" wrapText="1"/>
    </xf>
    <xf numFmtId="0" fontId="27" fillId="8" borderId="33" xfId="0" applyFont="1" applyFill="1" applyBorder="1" applyAlignment="1">
      <alignment horizontal="left" vertical="center" wrapText="1"/>
    </xf>
    <xf numFmtId="0" fontId="27" fillId="8" borderId="34" xfId="0" applyFont="1" applyFill="1" applyBorder="1" applyAlignment="1">
      <alignment horizontal="left" vertical="center" wrapText="1"/>
    </xf>
    <xf numFmtId="164" fontId="8" fillId="8" borderId="31" xfId="0" applyNumberFormat="1" applyFont="1" applyFill="1" applyBorder="1" applyAlignment="1">
      <alignment horizontal="right" vertical="center" wrapText="1"/>
    </xf>
    <xf numFmtId="164" fontId="8" fillId="8" borderId="15" xfId="0" applyNumberFormat="1" applyFont="1" applyFill="1" applyBorder="1" applyAlignment="1">
      <alignment horizontal="right" vertical="center" wrapText="1"/>
    </xf>
    <xf numFmtId="164" fontId="8" fillId="8" borderId="89" xfId="0" applyNumberFormat="1" applyFont="1" applyFill="1" applyBorder="1" applyAlignment="1">
      <alignment horizontal="right" vertical="center" wrapText="1"/>
    </xf>
    <xf numFmtId="164" fontId="8" fillId="8" borderId="90" xfId="0" applyNumberFormat="1" applyFont="1" applyFill="1" applyBorder="1" applyAlignment="1">
      <alignment horizontal="right" vertical="center" wrapText="1"/>
    </xf>
    <xf numFmtId="0" fontId="6" fillId="8" borderId="37" xfId="0" applyFont="1" applyFill="1" applyBorder="1" applyAlignment="1">
      <alignment horizontal="justify" vertical="center" wrapText="1"/>
    </xf>
    <xf numFmtId="0" fontId="6" fillId="8" borderId="38" xfId="0" applyFont="1" applyFill="1" applyBorder="1" applyAlignment="1">
      <alignment horizontal="justify" vertical="center" wrapText="1"/>
    </xf>
    <xf numFmtId="0" fontId="6" fillId="8" borderId="39" xfId="0" applyFont="1" applyFill="1" applyBorder="1" applyAlignment="1">
      <alignment horizontal="justify" vertical="center" wrapText="1"/>
    </xf>
    <xf numFmtId="0" fontId="6" fillId="9" borderId="20" xfId="0" applyFont="1" applyFill="1" applyBorder="1" applyAlignment="1">
      <alignment horizontal="left" vertical="center"/>
    </xf>
    <xf numFmtId="0" fontId="6" fillId="9" borderId="21" xfId="0" applyFont="1" applyFill="1" applyBorder="1" applyAlignment="1">
      <alignment horizontal="left" vertical="center"/>
    </xf>
    <xf numFmtId="0" fontId="6" fillId="9" borderId="22" xfId="0" applyFont="1" applyFill="1" applyBorder="1" applyAlignment="1">
      <alignment horizontal="left" vertical="center"/>
    </xf>
    <xf numFmtId="164" fontId="6" fillId="9" borderId="40" xfId="0" applyNumberFormat="1" applyFont="1" applyFill="1" applyBorder="1" applyAlignment="1">
      <alignment horizontal="center" vertical="center"/>
    </xf>
    <xf numFmtId="0" fontId="6" fillId="9" borderId="24" xfId="0" applyFont="1" applyFill="1" applyBorder="1" applyAlignment="1">
      <alignment horizontal="center" vertical="center"/>
    </xf>
    <xf numFmtId="0" fontId="6" fillId="12" borderId="25" xfId="0" applyFont="1" applyFill="1" applyBorder="1" applyAlignment="1">
      <alignment horizontal="center" vertical="center" wrapText="1"/>
    </xf>
    <xf numFmtId="0" fontId="6" fillId="12" borderId="16" xfId="0" applyFont="1" applyFill="1" applyBorder="1" applyAlignment="1">
      <alignment horizontal="center" vertical="center" wrapText="1"/>
    </xf>
    <xf numFmtId="0" fontId="6" fillId="8" borderId="13" xfId="0" applyFont="1" applyFill="1" applyBorder="1" applyAlignment="1">
      <alignment horizontal="justify" vertical="center" wrapText="1"/>
    </xf>
    <xf numFmtId="0" fontId="6" fillId="8" borderId="14"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6" fillId="0" borderId="57" xfId="0" applyFont="1" applyBorder="1" applyAlignment="1">
      <alignment horizontal="justify" vertical="center" wrapText="1"/>
    </xf>
    <xf numFmtId="0" fontId="6" fillId="0" borderId="58" xfId="0" applyFont="1" applyBorder="1" applyAlignment="1">
      <alignment horizontal="justify" vertical="center" wrapText="1"/>
    </xf>
    <xf numFmtId="0" fontId="6" fillId="0" borderId="59" xfId="0" applyFont="1" applyBorder="1" applyAlignment="1">
      <alignment horizontal="justify"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23" xfId="0" applyFont="1" applyBorder="1" applyAlignment="1">
      <alignment horizontal="justify"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2" fillId="8" borderId="4" xfId="0" applyFont="1" applyFill="1" applyBorder="1" applyAlignment="1">
      <alignment horizontal="justify" vertical="center" wrapText="1"/>
    </xf>
    <xf numFmtId="0" fontId="2" fillId="8" borderId="0" xfId="0" applyFont="1" applyFill="1" applyAlignment="1">
      <alignment horizontal="justify" vertical="center" wrapText="1"/>
    </xf>
    <xf numFmtId="0" fontId="2" fillId="8" borderId="5" xfId="0" applyFont="1" applyFill="1" applyBorder="1" applyAlignment="1">
      <alignment horizontal="justify" vertical="center" wrapText="1"/>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0" fontId="15" fillId="8" borderId="47" xfId="0" applyFont="1" applyFill="1" applyBorder="1" applyAlignment="1">
      <alignment horizontal="left" vertical="center" wrapText="1"/>
    </xf>
    <xf numFmtId="0" fontId="15" fillId="8" borderId="48" xfId="0" applyFont="1" applyFill="1" applyBorder="1" applyAlignment="1">
      <alignment horizontal="left" vertical="center" wrapText="1"/>
    </xf>
    <xf numFmtId="0" fontId="15" fillId="8" borderId="49" xfId="0" applyFont="1" applyFill="1" applyBorder="1" applyAlignment="1">
      <alignment horizontal="left" vertical="center" wrapText="1"/>
    </xf>
    <xf numFmtId="0" fontId="15" fillId="8" borderId="4" xfId="0" applyFont="1" applyFill="1" applyBorder="1" applyAlignment="1">
      <alignment horizontal="left" vertical="center" wrapText="1"/>
    </xf>
    <xf numFmtId="0" fontId="15" fillId="8" borderId="0" xfId="0" applyFont="1" applyFill="1" applyAlignment="1">
      <alignment horizontal="left" vertical="center" wrapText="1"/>
    </xf>
    <xf numFmtId="0" fontId="15" fillId="8" borderId="53" xfId="0" applyFont="1" applyFill="1" applyBorder="1" applyAlignment="1">
      <alignment horizontal="left" vertical="center" wrapText="1"/>
    </xf>
    <xf numFmtId="0" fontId="15" fillId="8" borderId="44" xfId="0" applyFont="1" applyFill="1" applyBorder="1" applyAlignment="1">
      <alignment horizontal="left" vertical="center" wrapText="1"/>
    </xf>
    <xf numFmtId="0" fontId="15" fillId="8" borderId="45" xfId="0" applyFont="1" applyFill="1" applyBorder="1" applyAlignment="1">
      <alignment horizontal="left" vertical="center" wrapText="1"/>
    </xf>
    <xf numFmtId="0" fontId="15" fillId="8" borderId="46" xfId="0" applyFont="1" applyFill="1" applyBorder="1" applyAlignment="1">
      <alignment horizontal="left" vertical="center" wrapText="1"/>
    </xf>
    <xf numFmtId="0" fontId="15" fillId="18" borderId="13" xfId="0" applyFont="1" applyFill="1" applyBorder="1" applyAlignment="1">
      <alignment horizontal="left" vertical="center" wrapText="1"/>
    </xf>
    <xf numFmtId="0" fontId="15" fillId="18" borderId="14" xfId="0" applyFont="1" applyFill="1" applyBorder="1" applyAlignment="1">
      <alignment horizontal="left" vertical="center" wrapText="1"/>
    </xf>
    <xf numFmtId="0" fontId="15" fillId="18" borderId="15" xfId="0" applyFont="1" applyFill="1" applyBorder="1" applyAlignment="1">
      <alignment horizontal="left" vertical="center" wrapText="1"/>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5" fillId="18" borderId="13" xfId="0" applyFont="1" applyFill="1" applyBorder="1" applyAlignment="1">
      <alignment horizontal="justify" vertical="center" wrapText="1"/>
    </xf>
    <xf numFmtId="0" fontId="15" fillId="18" borderId="14" xfId="0" applyFont="1" applyFill="1" applyBorder="1" applyAlignment="1">
      <alignment horizontal="justify" vertical="center" wrapText="1"/>
    </xf>
    <xf numFmtId="0" fontId="15" fillId="18" borderId="15" xfId="0" applyFont="1" applyFill="1" applyBorder="1" applyAlignment="1">
      <alignment horizontal="justify" vertical="center" wrapText="1"/>
    </xf>
    <xf numFmtId="0" fontId="15" fillId="17" borderId="13" xfId="0" applyFont="1" applyFill="1" applyBorder="1" applyAlignment="1">
      <alignment horizontal="justify" vertical="center" wrapText="1"/>
    </xf>
    <xf numFmtId="0" fontId="15" fillId="17" borderId="14" xfId="0" applyFont="1" applyFill="1" applyBorder="1" applyAlignment="1">
      <alignment horizontal="justify" vertical="center" wrapText="1"/>
    </xf>
    <xf numFmtId="0" fontId="15" fillId="17" borderId="15" xfId="0" applyFont="1" applyFill="1" applyBorder="1" applyAlignment="1">
      <alignment horizontal="justify" vertical="center" wrapText="1"/>
    </xf>
    <xf numFmtId="0" fontId="15" fillId="8" borderId="1" xfId="0" applyFont="1" applyFill="1" applyBorder="1" applyAlignment="1">
      <alignment horizontal="right" vertical="center" wrapText="1"/>
    </xf>
    <xf numFmtId="0" fontId="15" fillId="8" borderId="2" xfId="0" applyFont="1" applyFill="1" applyBorder="1" applyAlignment="1">
      <alignment horizontal="right" vertical="center" wrapText="1"/>
    </xf>
    <xf numFmtId="0" fontId="15" fillId="8" borderId="3" xfId="0" applyFont="1" applyFill="1" applyBorder="1" applyAlignment="1">
      <alignment horizontal="right" vertical="center" wrapText="1"/>
    </xf>
    <xf numFmtId="0" fontId="15" fillId="8" borderId="4" xfId="0" applyFont="1" applyFill="1" applyBorder="1" applyAlignment="1">
      <alignment horizontal="right" vertical="center" wrapText="1"/>
    </xf>
    <xf numFmtId="0" fontId="15" fillId="8" borderId="0" xfId="0" applyFont="1" applyFill="1" applyAlignment="1">
      <alignment horizontal="right" vertical="center" wrapText="1"/>
    </xf>
    <xf numFmtId="0" fontId="15" fillId="8" borderId="5" xfId="0" applyFont="1" applyFill="1" applyBorder="1" applyAlignment="1">
      <alignment horizontal="right" vertical="center" wrapText="1"/>
    </xf>
    <xf numFmtId="0" fontId="15" fillId="8" borderId="44" xfId="0" applyFont="1" applyFill="1" applyBorder="1" applyAlignment="1">
      <alignment horizontal="right" vertical="center" wrapText="1"/>
    </xf>
    <xf numFmtId="0" fontId="15" fillId="8" borderId="45" xfId="0" applyFont="1" applyFill="1" applyBorder="1" applyAlignment="1">
      <alignment horizontal="right" vertical="center" wrapText="1"/>
    </xf>
    <xf numFmtId="0" fontId="15" fillId="8" borderId="30" xfId="0" applyFont="1" applyFill="1" applyBorder="1" applyAlignment="1">
      <alignment horizontal="right" vertical="center" wrapText="1"/>
    </xf>
    <xf numFmtId="0" fontId="15" fillId="8" borderId="44" xfId="0" applyFont="1" applyFill="1" applyBorder="1" applyAlignment="1">
      <alignment horizontal="justify" vertical="center" wrapText="1"/>
    </xf>
    <xf numFmtId="0" fontId="6" fillId="8" borderId="45"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11" fillId="8" borderId="50" xfId="0" applyFont="1" applyFill="1" applyBorder="1" applyAlignment="1">
      <alignment horizontal="justify" vertical="center" wrapText="1"/>
    </xf>
    <xf numFmtId="0" fontId="11" fillId="8" borderId="48" xfId="0" applyFont="1" applyFill="1" applyBorder="1" applyAlignment="1">
      <alignment horizontal="justify" vertical="center" wrapText="1"/>
    </xf>
    <xf numFmtId="0" fontId="11" fillId="8" borderId="51"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15" fillId="8" borderId="47" xfId="0" applyFont="1" applyFill="1" applyBorder="1" applyAlignment="1">
      <alignment horizontal="justify" vertical="center" wrapText="1"/>
    </xf>
    <xf numFmtId="0" fontId="6" fillId="8" borderId="48" xfId="0" applyFont="1" applyFill="1" applyBorder="1" applyAlignment="1">
      <alignment horizontal="justify" vertical="center" wrapText="1"/>
    </xf>
    <xf numFmtId="0" fontId="6" fillId="8" borderId="49" xfId="0" applyFont="1" applyFill="1" applyBorder="1" applyAlignment="1">
      <alignment horizontal="justify" vertical="center" wrapText="1"/>
    </xf>
    <xf numFmtId="0" fontId="11" fillId="8" borderId="29" xfId="0" applyFont="1" applyFill="1" applyBorder="1" applyAlignment="1">
      <alignment horizontal="justify" vertical="center" wrapText="1"/>
    </xf>
    <xf numFmtId="0" fontId="11" fillId="8" borderId="45" xfId="0" applyFont="1" applyFill="1" applyBorder="1" applyAlignment="1">
      <alignment horizontal="justify" vertical="center" wrapText="1"/>
    </xf>
    <xf numFmtId="0" fontId="11" fillId="8" borderId="30" xfId="0" applyFont="1" applyFill="1" applyBorder="1" applyAlignment="1">
      <alignment horizontal="justify" vertical="center" wrapText="1"/>
    </xf>
    <xf numFmtId="0" fontId="15" fillId="16" borderId="13" xfId="0" applyFont="1" applyFill="1" applyBorder="1" applyAlignment="1">
      <alignment horizontal="justify" vertical="center" wrapText="1"/>
    </xf>
    <xf numFmtId="0" fontId="6" fillId="16" borderId="14" xfId="0" applyFont="1" applyFill="1" applyBorder="1" applyAlignment="1">
      <alignment horizontal="justify" vertical="center" wrapText="1"/>
    </xf>
    <xf numFmtId="0" fontId="6" fillId="16" borderId="15" xfId="0" applyFont="1" applyFill="1" applyBorder="1" applyAlignment="1">
      <alignment horizontal="justify"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6" fillId="0" borderId="25" xfId="0" applyFont="1" applyBorder="1" applyAlignment="1">
      <alignment horizontal="justify" vertical="center" wrapText="1"/>
    </xf>
    <xf numFmtId="0" fontId="11" fillId="8" borderId="25" xfId="0" applyFont="1" applyFill="1" applyBorder="1" applyAlignment="1">
      <alignment horizontal="justify" vertical="center" wrapText="1"/>
    </xf>
    <xf numFmtId="0" fontId="11" fillId="8" borderId="16" xfId="0" applyFont="1" applyFill="1" applyBorder="1" applyAlignment="1">
      <alignment horizontal="justify" vertical="center" wrapText="1"/>
    </xf>
    <xf numFmtId="0" fontId="11" fillId="8" borderId="26" xfId="0" applyFont="1" applyFill="1" applyBorder="1" applyAlignment="1">
      <alignment horizontal="justify" vertical="center" wrapText="1"/>
    </xf>
    <xf numFmtId="0" fontId="6" fillId="15" borderId="31" xfId="0" applyFont="1" applyFill="1" applyBorder="1" applyAlignment="1">
      <alignment horizontal="justify" vertical="center" wrapText="1"/>
    </xf>
    <xf numFmtId="0" fontId="6" fillId="15" borderId="14" xfId="0" applyFont="1" applyFill="1" applyBorder="1" applyAlignment="1">
      <alignment horizontal="justify" vertical="center" wrapText="1"/>
    </xf>
    <xf numFmtId="0" fontId="6" fillId="15" borderId="23" xfId="0" applyFont="1" applyFill="1" applyBorder="1" applyAlignment="1">
      <alignment horizontal="justify" vertical="center" wrapText="1"/>
    </xf>
    <xf numFmtId="0" fontId="11" fillId="26" borderId="13" xfId="0" applyFont="1" applyFill="1" applyBorder="1" applyAlignment="1">
      <alignment horizontal="justify" vertical="center" wrapText="1"/>
    </xf>
    <xf numFmtId="0" fontId="11" fillId="26" borderId="14" xfId="0" applyFont="1" applyFill="1" applyBorder="1" applyAlignment="1">
      <alignment horizontal="justify" vertical="center" wrapText="1"/>
    </xf>
    <xf numFmtId="0" fontId="11" fillId="26" borderId="23" xfId="0" applyFont="1" applyFill="1" applyBorder="1" applyAlignment="1">
      <alignment horizontal="justify" vertical="center" wrapText="1"/>
    </xf>
    <xf numFmtId="0" fontId="6"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15" xfId="0" applyFont="1" applyFill="1" applyBorder="1" applyAlignment="1">
      <alignment horizontal="left" vertical="center"/>
    </xf>
    <xf numFmtId="0" fontId="6" fillId="9" borderId="29" xfId="0" applyFont="1" applyFill="1" applyBorder="1" applyAlignment="1">
      <alignment horizontal="center" vertical="center"/>
    </xf>
    <xf numFmtId="0" fontId="6" fillId="9" borderId="30" xfId="0" applyFont="1" applyFill="1" applyBorder="1" applyAlignment="1">
      <alignment horizontal="center" vertical="center"/>
    </xf>
    <xf numFmtId="0" fontId="8" fillId="8" borderId="13" xfId="0" applyFont="1" applyFill="1" applyBorder="1" applyAlignment="1">
      <alignment vertical="center" wrapText="1"/>
    </xf>
    <xf numFmtId="0" fontId="8" fillId="8" borderId="14" xfId="0" applyFont="1" applyFill="1" applyBorder="1" applyAlignment="1">
      <alignment vertical="center" wrapText="1"/>
    </xf>
    <xf numFmtId="0" fontId="8" fillId="8" borderId="15" xfId="0" applyFont="1" applyFill="1" applyBorder="1" applyAlignment="1">
      <alignment vertical="center" wrapText="1"/>
    </xf>
    <xf numFmtId="164" fontId="8" fillId="8" borderId="23" xfId="0" applyNumberFormat="1" applyFont="1" applyFill="1" applyBorder="1" applyAlignment="1">
      <alignment horizontal="right" vertical="center" wrapText="1"/>
    </xf>
    <xf numFmtId="0" fontId="8" fillId="8" borderId="86" xfId="0" applyFont="1" applyFill="1" applyBorder="1" applyAlignment="1">
      <alignment vertical="center" wrapText="1"/>
    </xf>
    <xf numFmtId="0" fontId="8" fillId="8" borderId="87" xfId="0" applyFont="1" applyFill="1" applyBorder="1" applyAlignment="1">
      <alignment vertical="center" wrapText="1"/>
    </xf>
    <xf numFmtId="0" fontId="8" fillId="8" borderId="88" xfId="0" applyFont="1" applyFill="1" applyBorder="1" applyAlignment="1">
      <alignment vertical="center" wrapText="1"/>
    </xf>
    <xf numFmtId="17" fontId="2" fillId="0" borderId="5" xfId="0" applyNumberFormat="1" applyFont="1" applyBorder="1" applyAlignment="1">
      <alignment horizontal="right" vertical="center" wrapText="1"/>
    </xf>
    <xf numFmtId="0" fontId="2" fillId="0" borderId="5" xfId="0" applyFont="1" applyBorder="1" applyAlignment="1">
      <alignment horizontal="right" vertical="center" wrapText="1"/>
    </xf>
    <xf numFmtId="0" fontId="2" fillId="8" borderId="4" xfId="0" applyFont="1" applyFill="1" applyBorder="1" applyAlignment="1">
      <alignment horizontal="left" vertical="center"/>
    </xf>
    <xf numFmtId="0" fontId="2" fillId="8" borderId="0" xfId="0" applyFont="1" applyFill="1" applyAlignment="1">
      <alignment horizontal="left" vertical="center"/>
    </xf>
    <xf numFmtId="0" fontId="2" fillId="8" borderId="5" xfId="0" applyFont="1" applyFill="1" applyBorder="1" applyAlignment="1">
      <alignment horizontal="left" vertical="center"/>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15" xfId="0" applyFont="1" applyFill="1" applyBorder="1" applyAlignment="1">
      <alignment horizontal="left" vertical="center" wrapText="1"/>
    </xf>
    <xf numFmtId="0" fontId="6" fillId="12" borderId="26" xfId="0" applyFont="1" applyFill="1" applyBorder="1" applyAlignment="1">
      <alignment horizontal="center" vertical="center" wrapText="1"/>
    </xf>
    <xf numFmtId="0" fontId="27" fillId="8" borderId="25" xfId="0" applyFont="1" applyFill="1" applyBorder="1" applyAlignment="1">
      <alignment horizontal="left" vertical="center" wrapText="1"/>
    </xf>
    <xf numFmtId="0" fontId="27" fillId="8" borderId="16" xfId="0" applyFont="1" applyFill="1" applyBorder="1" applyAlignment="1">
      <alignment horizontal="left" vertical="center" wrapText="1"/>
    </xf>
    <xf numFmtId="0" fontId="8" fillId="8" borderId="32" xfId="0" applyFont="1" applyFill="1" applyBorder="1" applyAlignment="1">
      <alignment vertical="center" wrapText="1"/>
    </xf>
    <xf numFmtId="0" fontId="8" fillId="8" borderId="33" xfId="0" applyFont="1" applyFill="1" applyBorder="1" applyAlignment="1">
      <alignment vertical="center" wrapText="1"/>
    </xf>
    <xf numFmtId="0" fontId="8" fillId="8" borderId="34" xfId="0" applyFont="1" applyFill="1" applyBorder="1" applyAlignment="1">
      <alignment vertical="center" wrapText="1"/>
    </xf>
    <xf numFmtId="0" fontId="8" fillId="10" borderId="32" xfId="0" applyFont="1" applyFill="1" applyBorder="1" applyAlignment="1">
      <alignment vertical="center" wrapText="1"/>
    </xf>
    <xf numFmtId="0" fontId="8" fillId="10" borderId="33" xfId="0" applyFont="1" applyFill="1" applyBorder="1" applyAlignment="1">
      <alignment vertical="center" wrapText="1"/>
    </xf>
    <xf numFmtId="0" fontId="8" fillId="10" borderId="34" xfId="0" applyFont="1" applyFill="1" applyBorder="1" applyAlignment="1">
      <alignment vertical="center" wrapText="1"/>
    </xf>
    <xf numFmtId="0" fontId="9" fillId="8" borderId="31" xfId="0" applyFont="1" applyFill="1" applyBorder="1" applyAlignment="1">
      <alignment horizontal="justify" vertical="center" wrapText="1"/>
    </xf>
    <xf numFmtId="0" fontId="9" fillId="8" borderId="14" xfId="0" applyFont="1" applyFill="1" applyBorder="1" applyAlignment="1">
      <alignment horizontal="justify" vertical="center" wrapText="1"/>
    </xf>
    <xf numFmtId="0" fontId="9" fillId="8" borderId="23"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1" xfId="0" applyFont="1" applyFill="1" applyBorder="1" applyAlignment="1">
      <alignment horizontal="center" vertical="center"/>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6" fillId="7" borderId="22" xfId="0" applyFont="1" applyFill="1" applyBorder="1" applyAlignment="1">
      <alignment horizontal="left" vertical="center"/>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11" fillId="4" borderId="9"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6" fillId="24" borderId="57" xfId="0" applyFont="1" applyFill="1" applyBorder="1" applyAlignment="1">
      <alignment horizontal="justify" vertical="center" wrapText="1"/>
    </xf>
    <xf numFmtId="0" fontId="6" fillId="24" borderId="58" xfId="0" applyFont="1" applyFill="1" applyBorder="1" applyAlignment="1">
      <alignment horizontal="justify" vertical="center" wrapText="1"/>
    </xf>
    <xf numFmtId="0" fontId="6" fillId="24" borderId="59" xfId="0" applyFont="1" applyFill="1" applyBorder="1" applyAlignment="1">
      <alignment horizontal="justify" vertical="center" wrapText="1"/>
    </xf>
    <xf numFmtId="0" fontId="15" fillId="4" borderId="13" xfId="0" applyFont="1" applyFill="1" applyBorder="1" applyAlignment="1">
      <alignment horizontal="left" vertical="center" wrapText="1"/>
    </xf>
    <xf numFmtId="0" fontId="15" fillId="4" borderId="14"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1" fillId="24" borderId="31" xfId="0" applyFont="1" applyFill="1" applyBorder="1" applyAlignment="1">
      <alignment horizontal="justify" vertical="center" wrapText="1"/>
    </xf>
    <xf numFmtId="0" fontId="11" fillId="24" borderId="14" xfId="0" applyFont="1" applyFill="1" applyBorder="1" applyAlignment="1">
      <alignment horizontal="justify" vertical="center" wrapText="1"/>
    </xf>
    <xf numFmtId="0" fontId="11" fillId="24" borderId="23" xfId="0" applyFont="1" applyFill="1" applyBorder="1" applyAlignment="1">
      <alignment horizontal="justify" vertical="center" wrapText="1"/>
    </xf>
    <xf numFmtId="0" fontId="15" fillId="4" borderId="13"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5" fillId="4" borderId="14" xfId="0" applyFont="1" applyFill="1" applyBorder="1" applyAlignment="1">
      <alignment horizontal="justify" vertical="center" wrapText="1"/>
    </xf>
    <xf numFmtId="0" fontId="15" fillId="4" borderId="15" xfId="0" applyFont="1" applyFill="1" applyBorder="1" applyAlignment="1">
      <alignment horizontal="justify" vertical="center" wrapText="1"/>
    </xf>
    <xf numFmtId="0" fontId="15" fillId="5" borderId="13" xfId="0" applyFont="1" applyFill="1" applyBorder="1" applyAlignment="1">
      <alignment horizontal="justify" vertical="center" wrapText="1"/>
    </xf>
    <xf numFmtId="0" fontId="6" fillId="5" borderId="14" xfId="0" applyFont="1" applyFill="1" applyBorder="1" applyAlignment="1">
      <alignment horizontal="justify" vertical="center" wrapText="1"/>
    </xf>
    <xf numFmtId="0" fontId="6" fillId="5" borderId="15" xfId="0" applyFont="1" applyFill="1" applyBorder="1" applyAlignment="1">
      <alignment horizontal="justify" vertical="center" wrapText="1"/>
    </xf>
    <xf numFmtId="0" fontId="11" fillId="0" borderId="31"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3" xfId="0" applyFont="1" applyBorder="1" applyAlignment="1">
      <alignment horizontal="justify" vertical="center" wrapText="1"/>
    </xf>
    <xf numFmtId="165" fontId="65" fillId="0" borderId="4" xfId="1" applyNumberFormat="1" applyFont="1" applyFill="1" applyBorder="1" applyAlignment="1">
      <alignment horizontal="center" vertical="center" wrapText="1"/>
    </xf>
    <xf numFmtId="0" fontId="15" fillId="4" borderId="47" xfId="0" applyFont="1" applyFill="1" applyBorder="1" applyAlignment="1">
      <alignment horizontal="left" vertical="center" wrapText="1"/>
    </xf>
    <xf numFmtId="0" fontId="15" fillId="4" borderId="48" xfId="0" applyFont="1" applyFill="1" applyBorder="1" applyAlignment="1">
      <alignment horizontal="left" vertical="center" wrapText="1"/>
    </xf>
    <xf numFmtId="0" fontId="15" fillId="4" borderId="49"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0" xfId="0" applyFont="1" applyFill="1" applyAlignment="1">
      <alignment horizontal="left" vertical="center" wrapText="1"/>
    </xf>
    <xf numFmtId="0" fontId="15" fillId="4" borderId="53" xfId="0" applyFont="1" applyFill="1" applyBorder="1" applyAlignment="1">
      <alignment horizontal="left" vertical="center" wrapText="1"/>
    </xf>
    <xf numFmtId="0" fontId="15" fillId="4" borderId="44" xfId="0" applyFont="1" applyFill="1" applyBorder="1" applyAlignment="1">
      <alignment horizontal="left" vertical="center" wrapText="1"/>
    </xf>
    <xf numFmtId="0" fontId="15" fillId="4" borderId="45" xfId="0" applyFont="1" applyFill="1" applyBorder="1" applyAlignment="1">
      <alignment horizontal="left" vertical="center" wrapText="1"/>
    </xf>
    <xf numFmtId="0" fontId="15" fillId="4" borderId="46" xfId="0" applyFont="1" applyFill="1" applyBorder="1" applyAlignment="1">
      <alignment horizontal="left" vertical="center" wrapText="1"/>
    </xf>
    <xf numFmtId="0" fontId="15" fillId="5" borderId="13" xfId="0" applyFont="1" applyFill="1" applyBorder="1" applyAlignment="1">
      <alignment horizontal="left" vertical="center" wrapText="1"/>
    </xf>
    <xf numFmtId="0" fontId="15" fillId="5" borderId="14" xfId="0" applyFont="1" applyFill="1" applyBorder="1" applyAlignment="1">
      <alignment horizontal="left" vertical="center" wrapText="1"/>
    </xf>
    <xf numFmtId="0" fontId="15" fillId="5" borderId="15" xfId="0" applyFont="1" applyFill="1" applyBorder="1" applyAlignment="1">
      <alignment horizontal="left" vertical="center" wrapText="1"/>
    </xf>
    <xf numFmtId="0" fontId="15" fillId="5" borderId="14" xfId="0" applyFont="1" applyFill="1" applyBorder="1" applyAlignment="1">
      <alignment horizontal="justify" vertical="center" wrapText="1"/>
    </xf>
    <xf numFmtId="0" fontId="15" fillId="5" borderId="15" xfId="0" applyFont="1" applyFill="1" applyBorder="1" applyAlignment="1">
      <alignment horizontal="justify" vertical="center" wrapText="1"/>
    </xf>
    <xf numFmtId="0" fontId="11" fillId="8" borderId="31" xfId="0" applyFont="1" applyFill="1" applyBorder="1" applyAlignment="1">
      <alignment horizontal="justify" vertical="justify" wrapText="1"/>
    </xf>
    <xf numFmtId="0" fontId="11" fillId="8" borderId="14" xfId="0" applyFont="1" applyFill="1" applyBorder="1" applyAlignment="1">
      <alignment horizontal="justify" vertical="justify" wrapText="1"/>
    </xf>
    <xf numFmtId="0" fontId="11" fillId="8" borderId="23" xfId="0" applyFont="1" applyFill="1" applyBorder="1" applyAlignment="1">
      <alignment horizontal="justify" vertical="justify" wrapText="1"/>
    </xf>
    <xf numFmtId="0" fontId="11" fillId="4" borderId="0" xfId="0" applyFont="1" applyFill="1" applyAlignment="1">
      <alignment horizontal="justify" vertical="center" wrapText="1"/>
    </xf>
    <xf numFmtId="0" fontId="11" fillId="24" borderId="31" xfId="0" applyFont="1" applyFill="1" applyBorder="1" applyAlignment="1">
      <alignment horizontal="justify" vertical="justify" wrapText="1"/>
    </xf>
    <xf numFmtId="0" fontId="11" fillId="24" borderId="14" xfId="0" applyFont="1" applyFill="1" applyBorder="1" applyAlignment="1">
      <alignment horizontal="justify" vertical="justify" wrapText="1"/>
    </xf>
    <xf numFmtId="0" fontId="11" fillId="24" borderId="23" xfId="0" applyFont="1" applyFill="1" applyBorder="1" applyAlignment="1">
      <alignment horizontal="justify" vertical="justify" wrapText="1"/>
    </xf>
    <xf numFmtId="0" fontId="15" fillId="24" borderId="13" xfId="0" applyFont="1" applyFill="1" applyBorder="1" applyAlignment="1">
      <alignment horizontal="justify" vertical="center" wrapText="1"/>
    </xf>
    <xf numFmtId="0" fontId="15" fillId="24" borderId="14" xfId="0" applyFont="1" applyFill="1" applyBorder="1" applyAlignment="1">
      <alignment horizontal="justify" vertical="center" wrapText="1"/>
    </xf>
    <xf numFmtId="0" fontId="15" fillId="24" borderId="15" xfId="0" applyFont="1" applyFill="1" applyBorder="1" applyAlignment="1">
      <alignment horizontal="justify" vertical="center" wrapText="1"/>
    </xf>
    <xf numFmtId="0" fontId="35" fillId="19" borderId="47" xfId="0" applyFont="1" applyFill="1" applyBorder="1" applyAlignment="1">
      <alignment horizontal="center" vertical="center" wrapText="1"/>
    </xf>
    <xf numFmtId="0" fontId="35" fillId="19" borderId="49" xfId="0" applyFont="1" applyFill="1" applyBorder="1" applyAlignment="1">
      <alignment horizontal="center" vertical="center" wrapText="1"/>
    </xf>
    <xf numFmtId="0" fontId="5" fillId="4" borderId="63"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11" fillId="24" borderId="29" xfId="0" applyFont="1" applyFill="1" applyBorder="1" applyAlignment="1">
      <alignment horizontal="justify" vertical="center" wrapText="1"/>
    </xf>
    <xf numFmtId="0" fontId="11" fillId="24" borderId="45" xfId="0" applyFont="1" applyFill="1" applyBorder="1" applyAlignment="1">
      <alignment horizontal="justify" vertical="center" wrapText="1"/>
    </xf>
    <xf numFmtId="0" fontId="11" fillId="24"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28" fillId="0" borderId="64" xfId="0" applyFont="1" applyBorder="1" applyAlignment="1">
      <alignment horizontal="center" vertical="center" wrapText="1"/>
    </xf>
    <xf numFmtId="0" fontId="28" fillId="0" borderId="65"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66"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49" xfId="0" applyFont="1" applyBorder="1" applyAlignment="1">
      <alignment horizontal="center" vertical="center" wrapText="1"/>
    </xf>
    <xf numFmtId="167" fontId="28" fillId="19" borderId="67" xfId="0" applyNumberFormat="1" applyFont="1" applyFill="1" applyBorder="1" applyAlignment="1">
      <alignment horizontal="center" vertical="center" wrapText="1"/>
    </xf>
    <xf numFmtId="167" fontId="28" fillId="19" borderId="17" xfId="0" applyNumberFormat="1" applyFont="1" applyFill="1" applyBorder="1" applyAlignment="1">
      <alignment horizontal="center" vertical="center" wrapText="1"/>
    </xf>
    <xf numFmtId="168" fontId="28" fillId="0" borderId="67" xfId="0" applyNumberFormat="1" applyFont="1" applyBorder="1" applyAlignment="1">
      <alignment horizontal="center" vertical="center" wrapText="1"/>
    </xf>
    <xf numFmtId="168" fontId="28" fillId="0" borderId="8" xfId="0" applyNumberFormat="1" applyFont="1" applyBorder="1" applyAlignment="1">
      <alignment horizontal="center" vertical="center" wrapText="1"/>
    </xf>
    <xf numFmtId="0" fontId="28" fillId="19" borderId="68" xfId="0" applyFont="1" applyFill="1" applyBorder="1" applyAlignment="1">
      <alignment horizontal="center" vertical="center" wrapText="1"/>
    </xf>
    <xf numFmtId="0" fontId="28" fillId="19" borderId="53" xfId="0" applyFont="1" applyFill="1" applyBorder="1" applyAlignment="1">
      <alignment horizontal="center" vertical="center" wrapText="1"/>
    </xf>
    <xf numFmtId="0" fontId="28" fillId="5" borderId="9" xfId="0" applyFont="1" applyFill="1" applyBorder="1" applyAlignment="1">
      <alignment horizontal="justify" vertical="center" wrapText="1"/>
    </xf>
    <xf numFmtId="0" fontId="28" fillId="5" borderId="10" xfId="0" applyFont="1" applyFill="1" applyBorder="1" applyAlignment="1">
      <alignment horizontal="justify" vertical="center" wrapText="1"/>
    </xf>
    <xf numFmtId="0" fontId="28" fillId="5" borderId="62" xfId="0" applyFont="1" applyFill="1" applyBorder="1" applyAlignment="1">
      <alignment horizontal="justify" vertical="center" wrapText="1"/>
    </xf>
    <xf numFmtId="166" fontId="29" fillId="4" borderId="40" xfId="0" applyNumberFormat="1" applyFont="1" applyFill="1" applyBorder="1" applyAlignment="1">
      <alignment horizontal="center" vertical="center" wrapText="1"/>
    </xf>
    <xf numFmtId="166" fontId="29" fillId="4" borderId="24" xfId="0" applyNumberFormat="1" applyFont="1" applyFill="1" applyBorder="1" applyAlignment="1">
      <alignment horizontal="center" vertical="center" wrapText="1"/>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4" xfId="0" applyFont="1" applyFill="1" applyBorder="1" applyAlignment="1">
      <alignment horizontal="left" vertical="center"/>
    </xf>
    <xf numFmtId="166" fontId="33" fillId="4" borderId="9" xfId="0" applyNumberFormat="1" applyFont="1" applyFill="1" applyBorder="1" applyAlignment="1">
      <alignment horizontal="justify" vertical="center" wrapText="1"/>
    </xf>
    <xf numFmtId="166" fontId="33" fillId="4" borderId="10" xfId="0" applyNumberFormat="1" applyFont="1" applyFill="1" applyBorder="1" applyAlignment="1">
      <alignment horizontal="justify" vertical="center" wrapText="1"/>
    </xf>
    <xf numFmtId="166" fontId="33" fillId="4" borderId="11" xfId="0" applyNumberFormat="1" applyFont="1" applyFill="1" applyBorder="1" applyAlignment="1">
      <alignment horizontal="justify" vertical="center" wrapText="1"/>
    </xf>
    <xf numFmtId="17" fontId="2"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27" fillId="0" borderId="25" xfId="0" applyFont="1" applyBorder="1" applyAlignment="1">
      <alignment horizontal="justify" vertical="center" wrapText="1"/>
    </xf>
    <xf numFmtId="0" fontId="27" fillId="0" borderId="16" xfId="0" applyFont="1" applyBorder="1" applyAlignment="1">
      <alignment horizontal="justify" vertical="center" wrapText="1"/>
    </xf>
    <xf numFmtId="0" fontId="27" fillId="0" borderId="31" xfId="0" applyFont="1" applyBorder="1" applyAlignment="1">
      <alignment horizontal="justify" vertical="center" wrapText="1"/>
    </xf>
    <xf numFmtId="0" fontId="27" fillId="0" borderId="26" xfId="0" applyFont="1" applyBorder="1" applyAlignment="1">
      <alignment horizontal="justify"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5" fillId="8" borderId="57" xfId="0" applyFont="1" applyFill="1" applyBorder="1" applyAlignment="1">
      <alignment horizontal="left" vertical="center" wrapText="1"/>
    </xf>
    <xf numFmtId="0" fontId="15" fillId="8" borderId="58" xfId="0" applyFont="1" applyFill="1" applyBorder="1" applyAlignment="1">
      <alignment horizontal="left" vertical="center" wrapText="1"/>
    </xf>
    <xf numFmtId="0" fontId="15" fillId="8" borderId="72" xfId="0" applyFont="1" applyFill="1" applyBorder="1" applyAlignment="1">
      <alignment horizontal="left" vertical="center" wrapText="1"/>
    </xf>
    <xf numFmtId="0" fontId="11" fillId="8" borderId="9" xfId="0" applyFont="1" applyFill="1" applyBorder="1" applyAlignment="1">
      <alignment horizontal="justify" vertical="justify" wrapText="1"/>
    </xf>
    <xf numFmtId="0" fontId="11" fillId="8" borderId="10" xfId="0" applyFont="1" applyFill="1" applyBorder="1" applyAlignment="1">
      <alignment horizontal="justify" vertical="justify" wrapText="1"/>
    </xf>
    <xf numFmtId="0" fontId="11" fillId="8" borderId="11" xfId="0" applyFont="1" applyFill="1" applyBorder="1" applyAlignment="1">
      <alignment horizontal="justify" vertical="justify" wrapText="1"/>
    </xf>
    <xf numFmtId="0" fontId="11" fillId="8" borderId="68" xfId="0" applyFont="1" applyFill="1" applyBorder="1" applyAlignment="1">
      <alignment horizontal="justify" vertical="center" wrapText="1"/>
    </xf>
    <xf numFmtId="0" fontId="11" fillId="8" borderId="0" xfId="0" applyFont="1" applyFill="1" applyAlignment="1">
      <alignment horizontal="justify" vertical="center" wrapText="1"/>
    </xf>
    <xf numFmtId="0" fontId="11" fillId="8" borderId="5" xfId="0" applyFont="1" applyFill="1" applyBorder="1" applyAlignment="1">
      <alignment horizontal="justify" vertical="center" wrapText="1"/>
    </xf>
    <xf numFmtId="0" fontId="8" fillId="8" borderId="64"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8" borderId="3" xfId="0" applyFont="1" applyFill="1" applyBorder="1" applyAlignment="1">
      <alignment horizontal="left" vertical="center" wrapText="1"/>
    </xf>
    <xf numFmtId="0" fontId="8" fillId="7" borderId="9" xfId="0" applyFont="1" applyFill="1" applyBorder="1" applyAlignment="1">
      <alignment horizontal="left" vertical="center"/>
    </xf>
    <xf numFmtId="0" fontId="8" fillId="7" borderId="10" xfId="0" applyFont="1" applyFill="1" applyBorder="1" applyAlignment="1">
      <alignment horizontal="left" vertical="center"/>
    </xf>
    <xf numFmtId="0" fontId="8" fillId="7" borderId="11" xfId="0" applyFont="1" applyFill="1" applyBorder="1" applyAlignment="1">
      <alignment horizontal="left" vertical="center"/>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1" fillId="8" borderId="25" xfId="0" applyFont="1" applyFill="1" applyBorder="1" applyAlignment="1">
      <alignment horizontal="left" vertical="center" wrapText="1"/>
    </xf>
    <xf numFmtId="0" fontId="11" fillId="8" borderId="16" xfId="0" applyFont="1" applyFill="1" applyBorder="1" applyAlignment="1">
      <alignment horizontal="left" vertical="center" wrapText="1"/>
    </xf>
    <xf numFmtId="0" fontId="11" fillId="8" borderId="26" xfId="0" applyFont="1" applyFill="1" applyBorder="1" applyAlignment="1">
      <alignment horizontal="left" vertical="center" wrapText="1"/>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6" xfId="0" applyFont="1" applyBorder="1" applyAlignment="1">
      <alignment horizontal="justify" vertical="center" wrapText="1"/>
    </xf>
    <xf numFmtId="0" fontId="41" fillId="20" borderId="9" xfId="0" applyFont="1" applyFill="1" applyBorder="1" applyAlignment="1">
      <alignment horizontal="justify" vertical="center" wrapText="1"/>
    </xf>
    <xf numFmtId="0" fontId="41" fillId="20" borderId="10" xfId="0" applyFont="1" applyFill="1" applyBorder="1" applyAlignment="1">
      <alignment horizontal="justify" vertical="center" wrapText="1"/>
    </xf>
    <xf numFmtId="0" fontId="41" fillId="20" borderId="62" xfId="0" applyFont="1" applyFill="1" applyBorder="1" applyAlignment="1">
      <alignment horizontal="justify" vertical="center" wrapText="1"/>
    </xf>
    <xf numFmtId="166" fontId="29" fillId="8" borderId="29" xfId="0" applyNumberFormat="1" applyFont="1" applyFill="1" applyBorder="1" applyAlignment="1">
      <alignment horizontal="center" vertical="center" wrapText="1"/>
    </xf>
    <xf numFmtId="166" fontId="29" fillId="8" borderId="30" xfId="0" applyNumberFormat="1" applyFont="1" applyFill="1" applyBorder="1" applyAlignment="1">
      <alignment horizontal="center" vertical="center" wrapText="1"/>
    </xf>
    <xf numFmtId="0" fontId="8" fillId="8" borderId="25" xfId="0" applyFont="1" applyFill="1" applyBorder="1" applyAlignment="1">
      <alignment horizontal="justify" vertical="center" wrapText="1"/>
    </xf>
    <xf numFmtId="0" fontId="11" fillId="8" borderId="57" xfId="0" applyFont="1" applyFill="1" applyBorder="1" applyAlignment="1">
      <alignment horizontal="justify" vertical="center" wrapText="1"/>
    </xf>
    <xf numFmtId="0" fontId="11" fillId="8" borderId="58" xfId="0" applyFont="1" applyFill="1" applyBorder="1" applyAlignment="1">
      <alignment horizontal="justify" vertical="center" wrapText="1"/>
    </xf>
    <xf numFmtId="0" fontId="11" fillId="8" borderId="59" xfId="0"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11" fillId="8" borderId="57" xfId="0" applyFont="1" applyFill="1" applyBorder="1" applyAlignment="1">
      <alignment horizontal="left" vertical="center" wrapText="1"/>
    </xf>
    <xf numFmtId="0" fontId="11" fillId="8" borderId="58" xfId="0" applyFont="1" applyFill="1" applyBorder="1" applyAlignment="1">
      <alignment horizontal="left" vertical="center" wrapText="1"/>
    </xf>
    <xf numFmtId="0" fontId="11" fillId="8" borderId="59" xfId="0" applyFont="1" applyFill="1" applyBorder="1" applyAlignment="1">
      <alignment horizontal="left" vertical="center" wrapText="1"/>
    </xf>
    <xf numFmtId="0" fontId="53" fillId="0" borderId="4" xfId="0" applyFont="1" applyBorder="1" applyAlignment="1">
      <alignment horizontal="left" vertical="center" wrapText="1"/>
    </xf>
    <xf numFmtId="0" fontId="8" fillId="8" borderId="21" xfId="0" applyFont="1" applyFill="1" applyBorder="1" applyAlignment="1">
      <alignment horizontal="left" vertical="center" wrapText="1"/>
    </xf>
    <xf numFmtId="0" fontId="8" fillId="8" borderId="22" xfId="0" applyFont="1" applyFill="1" applyBorder="1" applyAlignment="1">
      <alignment horizontal="left" vertical="center" wrapText="1"/>
    </xf>
    <xf numFmtId="0" fontId="8" fillId="8" borderId="45" xfId="0" applyFont="1" applyFill="1" applyBorder="1" applyAlignment="1">
      <alignment horizontal="left" vertical="center" wrapText="1"/>
    </xf>
    <xf numFmtId="0" fontId="8" fillId="8" borderId="46" xfId="0" applyFont="1" applyFill="1" applyBorder="1" applyAlignment="1">
      <alignment horizontal="left" vertical="center" wrapText="1"/>
    </xf>
    <xf numFmtId="0" fontId="6" fillId="13" borderId="69" xfId="0" applyFont="1" applyFill="1" applyBorder="1" applyAlignment="1">
      <alignment horizontal="center" vertical="center" wrapText="1"/>
    </xf>
    <xf numFmtId="0" fontId="6" fillId="13" borderId="59" xfId="0" applyFont="1" applyFill="1" applyBorder="1" applyAlignment="1">
      <alignment horizontal="center" vertical="center" wrapText="1"/>
    </xf>
    <xf numFmtId="0" fontId="11" fillId="8" borderId="9" xfId="0" applyFont="1" applyFill="1" applyBorder="1" applyAlignment="1">
      <alignment horizontal="justify" vertical="center" wrapText="1"/>
    </xf>
    <xf numFmtId="0" fontId="11" fillId="8" borderId="10" xfId="0" applyFont="1" applyFill="1" applyBorder="1" applyAlignment="1">
      <alignment horizontal="justify" vertical="center" wrapText="1"/>
    </xf>
    <xf numFmtId="0" fontId="11" fillId="8" borderId="11" xfId="0" applyFont="1" applyFill="1" applyBorder="1" applyAlignment="1">
      <alignment horizontal="justify" vertical="center" wrapText="1"/>
    </xf>
    <xf numFmtId="0" fontId="47" fillId="8" borderId="13" xfId="0" applyFont="1" applyFill="1" applyBorder="1" applyAlignment="1">
      <alignment horizontal="left" vertical="center" wrapText="1"/>
    </xf>
    <xf numFmtId="0" fontId="47" fillId="8" borderId="14" xfId="0" applyFont="1" applyFill="1" applyBorder="1" applyAlignment="1">
      <alignment horizontal="left" vertical="center" wrapText="1"/>
    </xf>
    <xf numFmtId="0" fontId="47" fillId="8" borderId="15" xfId="0" applyFont="1" applyFill="1" applyBorder="1" applyAlignment="1">
      <alignment horizontal="lef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47" fillId="8" borderId="13" xfId="0" applyFont="1" applyFill="1" applyBorder="1" applyAlignment="1">
      <alignment horizontal="justify" vertical="center" wrapText="1"/>
    </xf>
    <xf numFmtId="0" fontId="47" fillId="8" borderId="14" xfId="0" applyFont="1" applyFill="1" applyBorder="1" applyAlignment="1">
      <alignment horizontal="justify" vertical="center" wrapText="1"/>
    </xf>
    <xf numFmtId="0" fontId="47" fillId="8" borderId="15" xfId="0" applyFont="1" applyFill="1" applyBorder="1" applyAlignment="1">
      <alignment horizontal="justify" vertical="center" wrapText="1"/>
    </xf>
    <xf numFmtId="0" fontId="47" fillId="9" borderId="13" xfId="0" applyFont="1" applyFill="1" applyBorder="1" applyAlignment="1">
      <alignment horizontal="justify" vertical="center" wrapText="1"/>
    </xf>
    <xf numFmtId="0" fontId="47" fillId="9" borderId="14" xfId="0" applyFont="1" applyFill="1" applyBorder="1" applyAlignment="1">
      <alignment horizontal="justify" vertical="center" wrapText="1"/>
    </xf>
    <xf numFmtId="0" fontId="47" fillId="9" borderId="15" xfId="0" applyFont="1" applyFill="1" applyBorder="1" applyAlignment="1">
      <alignment horizontal="justify" vertical="center" wrapText="1"/>
    </xf>
    <xf numFmtId="0" fontId="8" fillId="8" borderId="14" xfId="0" applyFont="1" applyFill="1" applyBorder="1" applyAlignment="1">
      <alignment horizontal="justify" vertical="center" wrapText="1"/>
    </xf>
    <xf numFmtId="0" fontId="8" fillId="8" borderId="15" xfId="0" applyFont="1" applyFill="1" applyBorder="1" applyAlignment="1">
      <alignment horizontal="justify" vertical="center" wrapText="1"/>
    </xf>
    <xf numFmtId="0" fontId="47" fillId="0" borderId="13" xfId="0" applyFont="1" applyBorder="1" applyAlignment="1">
      <alignment horizontal="justify" vertical="center" wrapText="1"/>
    </xf>
    <xf numFmtId="0" fontId="47" fillId="0" borderId="14" xfId="0" applyFont="1" applyBorder="1" applyAlignment="1">
      <alignment horizontal="justify" vertical="center" wrapText="1"/>
    </xf>
    <xf numFmtId="0" fontId="47" fillId="0" borderId="15" xfId="0" applyFont="1" applyBorder="1" applyAlignment="1">
      <alignment horizontal="justify" vertical="center" wrapText="1"/>
    </xf>
    <xf numFmtId="0" fontId="47" fillId="0" borderId="13" xfId="0" applyFont="1" applyBorder="1" applyAlignment="1">
      <alignment horizontal="left" vertical="center" wrapText="1"/>
    </xf>
    <xf numFmtId="0" fontId="47" fillId="0" borderId="14" xfId="0" applyFont="1" applyBorder="1" applyAlignment="1">
      <alignment horizontal="left" vertical="center" wrapText="1"/>
    </xf>
    <xf numFmtId="0" fontId="47" fillId="0" borderId="15" xfId="0" applyFont="1" applyBorder="1" applyAlignment="1">
      <alignment horizontal="left" vertical="center" wrapText="1"/>
    </xf>
    <xf numFmtId="0" fontId="47" fillId="18" borderId="13" xfId="0" applyFont="1" applyFill="1" applyBorder="1" applyAlignment="1">
      <alignment horizontal="justify" vertical="center" wrapText="1"/>
    </xf>
    <xf numFmtId="0" fontId="47" fillId="18" borderId="14" xfId="0" applyFont="1" applyFill="1" applyBorder="1" applyAlignment="1">
      <alignment horizontal="justify" vertical="center" wrapText="1"/>
    </xf>
    <xf numFmtId="0" fontId="47" fillId="18" borderId="15" xfId="0" applyFont="1" applyFill="1" applyBorder="1" applyAlignment="1">
      <alignment horizontal="justify" vertical="center" wrapText="1"/>
    </xf>
    <xf numFmtId="0" fontId="47" fillId="0" borderId="44" xfId="0" applyFont="1" applyBorder="1" applyAlignment="1">
      <alignment horizontal="justify" vertical="center" wrapText="1"/>
    </xf>
    <xf numFmtId="0" fontId="8" fillId="0" borderId="45" xfId="0" applyFont="1" applyBorder="1" applyAlignment="1">
      <alignment horizontal="justify" vertical="center" wrapText="1"/>
    </xf>
    <xf numFmtId="0" fontId="8" fillId="0" borderId="46" xfId="0" applyFont="1" applyBorder="1" applyAlignment="1">
      <alignment horizontal="justify" vertical="center" wrapText="1"/>
    </xf>
    <xf numFmtId="0" fontId="47" fillId="8" borderId="47" xfId="0" applyFont="1" applyFill="1" applyBorder="1" applyAlignment="1">
      <alignment horizontal="left" vertical="center" wrapText="1"/>
    </xf>
    <xf numFmtId="0" fontId="47" fillId="8" borderId="48" xfId="0" applyFont="1" applyFill="1" applyBorder="1" applyAlignment="1">
      <alignment horizontal="left" vertical="center" wrapText="1"/>
    </xf>
    <xf numFmtId="0" fontId="47" fillId="8" borderId="4" xfId="0" applyFont="1" applyFill="1" applyBorder="1" applyAlignment="1">
      <alignment horizontal="left" vertical="center" wrapText="1"/>
    </xf>
    <xf numFmtId="0" fontId="47" fillId="8" borderId="0" xfId="0" applyFont="1" applyFill="1" applyAlignment="1">
      <alignment horizontal="left" vertical="center" wrapText="1"/>
    </xf>
    <xf numFmtId="0" fontId="47" fillId="8" borderId="54" xfId="0" applyFont="1" applyFill="1" applyBorder="1" applyAlignment="1">
      <alignment horizontal="left" vertical="center" wrapText="1"/>
    </xf>
    <xf numFmtId="0" fontId="47" fillId="8" borderId="55" xfId="0" applyFont="1" applyFill="1" applyBorder="1" applyAlignment="1">
      <alignment horizontal="left" vertical="center" wrapText="1"/>
    </xf>
    <xf numFmtId="0" fontId="32" fillId="9" borderId="31" xfId="0" applyFont="1" applyFill="1" applyBorder="1" applyAlignment="1">
      <alignment horizontal="center" vertical="center" wrapText="1"/>
    </xf>
    <xf numFmtId="0" fontId="57" fillId="9" borderId="14" xfId="0" applyFont="1" applyFill="1" applyBorder="1" applyAlignment="1">
      <alignment horizontal="center" vertical="center" wrapText="1"/>
    </xf>
    <xf numFmtId="0" fontId="57" fillId="9" borderId="23" xfId="0" applyFont="1" applyFill="1" applyBorder="1" applyAlignment="1">
      <alignment horizontal="center" vertical="center" wrapText="1"/>
    </xf>
    <xf numFmtId="0" fontId="50" fillId="9" borderId="31" xfId="0" applyFont="1" applyFill="1" applyBorder="1" applyAlignment="1">
      <alignment horizontal="center" vertical="center" wrapText="1"/>
    </xf>
    <xf numFmtId="0" fontId="50" fillId="9" borderId="23" xfId="0" applyFont="1" applyFill="1" applyBorder="1" applyAlignment="1">
      <alignment horizontal="center" vertical="center" wrapText="1"/>
    </xf>
    <xf numFmtId="0" fontId="25" fillId="0" borderId="16" xfId="0" applyFont="1" applyBorder="1" applyAlignment="1">
      <alignment horizontal="justify" vertical="center" wrapText="1"/>
    </xf>
    <xf numFmtId="0" fontId="25" fillId="0" borderId="26" xfId="0" applyFont="1" applyBorder="1" applyAlignment="1">
      <alignment horizontal="justify" vertical="center"/>
    </xf>
    <xf numFmtId="0" fontId="25" fillId="0" borderId="16" xfId="0" applyFont="1" applyBorder="1" applyAlignment="1">
      <alignment horizontal="left" vertical="center"/>
    </xf>
    <xf numFmtId="0" fontId="25" fillId="0" borderId="26" xfId="0" applyFont="1" applyBorder="1" applyAlignment="1">
      <alignment horizontal="left" vertical="center"/>
    </xf>
    <xf numFmtId="0" fontId="25" fillId="0" borderId="19" xfId="0" applyFont="1" applyBorder="1" applyAlignment="1">
      <alignment horizontal="left" vertical="center"/>
    </xf>
    <xf numFmtId="0" fontId="25" fillId="0" borderId="28" xfId="0" applyFont="1" applyBorder="1" applyAlignment="1">
      <alignment horizontal="left" vertical="center"/>
    </xf>
    <xf numFmtId="0" fontId="57" fillId="9" borderId="70" xfId="0" applyFont="1" applyFill="1" applyBorder="1" applyAlignment="1">
      <alignment horizontal="center" vertical="center"/>
    </xf>
    <xf numFmtId="0" fontId="57" fillId="9" borderId="74" xfId="0" applyFont="1" applyFill="1" applyBorder="1" applyAlignment="1">
      <alignment horizontal="center" vertical="center"/>
    </xf>
    <xf numFmtId="0" fontId="57" fillId="9" borderId="31" xfId="0" applyFont="1" applyFill="1" applyBorder="1" applyAlignment="1">
      <alignment horizontal="center" vertical="center" wrapText="1"/>
    </xf>
    <xf numFmtId="0" fontId="11" fillId="0" borderId="16" xfId="0" applyFont="1" applyBorder="1" applyAlignment="1">
      <alignment horizontal="left" vertical="center"/>
    </xf>
    <xf numFmtId="0" fontId="11" fillId="0" borderId="26" xfId="0" applyFont="1" applyBorder="1" applyAlignment="1">
      <alignment horizontal="left" vertical="center"/>
    </xf>
    <xf numFmtId="0" fontId="11" fillId="0" borderId="26" xfId="0" applyFont="1" applyBorder="1" applyAlignment="1">
      <alignment horizontal="justify" vertical="center"/>
    </xf>
    <xf numFmtId="0" fontId="47" fillId="18" borderId="1" xfId="0" applyFont="1" applyFill="1" applyBorder="1" applyAlignment="1">
      <alignment horizontal="left" vertical="center" wrapText="1"/>
    </xf>
    <xf numFmtId="0" fontId="47" fillId="18" borderId="2" xfId="0" applyFont="1" applyFill="1" applyBorder="1" applyAlignment="1">
      <alignment horizontal="left" vertical="center" wrapText="1"/>
    </xf>
    <xf numFmtId="0" fontId="47" fillId="18" borderId="3" xfId="0" applyFont="1" applyFill="1" applyBorder="1" applyAlignment="1">
      <alignment horizontal="left" vertical="center" wrapText="1"/>
    </xf>
    <xf numFmtId="0" fontId="47" fillId="18" borderId="4" xfId="0" applyFont="1" applyFill="1" applyBorder="1" applyAlignment="1">
      <alignment horizontal="left" vertical="center" wrapText="1"/>
    </xf>
    <xf numFmtId="0" fontId="47" fillId="18" borderId="0" xfId="0" applyFont="1" applyFill="1" applyAlignment="1">
      <alignment horizontal="left" vertical="center" wrapText="1"/>
    </xf>
    <xf numFmtId="0" fontId="47" fillId="18" borderId="5" xfId="0" applyFont="1" applyFill="1" applyBorder="1" applyAlignment="1">
      <alignment horizontal="left" vertical="center" wrapText="1"/>
    </xf>
    <xf numFmtId="0" fontId="47" fillId="18" borderId="54" xfId="0" applyFont="1" applyFill="1" applyBorder="1" applyAlignment="1">
      <alignment horizontal="left" vertical="center" wrapText="1"/>
    </xf>
    <xf numFmtId="0" fontId="47" fillId="18" borderId="55" xfId="0" applyFont="1" applyFill="1" applyBorder="1" applyAlignment="1">
      <alignment horizontal="left" vertical="center" wrapText="1"/>
    </xf>
    <xf numFmtId="0" fontId="47" fillId="18" borderId="56" xfId="0" applyFont="1" applyFill="1" applyBorder="1" applyAlignment="1">
      <alignment horizontal="left" vertical="center" wrapText="1"/>
    </xf>
    <xf numFmtId="0" fontId="11" fillId="8" borderId="14" xfId="0" applyFont="1" applyFill="1" applyBorder="1" applyAlignment="1">
      <alignment horizontal="justify" vertical="center"/>
    </xf>
    <xf numFmtId="0" fontId="11" fillId="8" borderId="23" xfId="0" applyFont="1" applyFill="1" applyBorder="1" applyAlignment="1">
      <alignment horizontal="justify" vertical="center"/>
    </xf>
    <xf numFmtId="0" fontId="35" fillId="21" borderId="31" xfId="0" applyFont="1" applyFill="1" applyBorder="1" applyAlignment="1">
      <alignment horizontal="center" vertical="center" wrapText="1"/>
    </xf>
    <xf numFmtId="0" fontId="35" fillId="21" borderId="23" xfId="0" applyFont="1" applyFill="1" applyBorder="1" applyAlignment="1">
      <alignment horizontal="center" vertical="center" wrapText="1"/>
    </xf>
    <xf numFmtId="166" fontId="56" fillId="10" borderId="16" xfId="4" applyNumberFormat="1" applyFont="1" applyFill="1" applyBorder="1" applyAlignment="1">
      <alignment horizontal="center" vertical="center" wrapText="1"/>
    </xf>
    <xf numFmtId="166" fontId="56" fillId="10" borderId="26" xfId="4" applyNumberFormat="1" applyFont="1" applyFill="1" applyBorder="1" applyAlignment="1">
      <alignment horizontal="center" vertical="center" wrapText="1"/>
    </xf>
    <xf numFmtId="0" fontId="46" fillId="0" borderId="4" xfId="2" applyFont="1" applyBorder="1" applyAlignment="1">
      <alignment horizontal="center" vertical="center" textRotation="90"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11" fillId="8" borderId="73" xfId="4" applyNumberFormat="1" applyFont="1" applyFill="1" applyBorder="1" applyAlignment="1">
      <alignment horizontal="justify" vertical="center" wrapText="1"/>
    </xf>
    <xf numFmtId="0" fontId="6" fillId="8" borderId="63"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0" fontId="8" fillId="7" borderId="20" xfId="0" applyFont="1" applyFill="1" applyBorder="1" applyAlignment="1">
      <alignment horizontal="left" vertical="center"/>
    </xf>
    <xf numFmtId="0" fontId="8" fillId="7" borderId="21" xfId="0" applyFont="1" applyFill="1" applyBorder="1" applyAlignment="1">
      <alignment horizontal="left" vertical="center"/>
    </xf>
    <xf numFmtId="0" fontId="8" fillId="7" borderId="24" xfId="0" applyFont="1" applyFill="1" applyBorder="1" applyAlignment="1">
      <alignment horizontal="left" vertical="center"/>
    </xf>
    <xf numFmtId="0" fontId="8" fillId="7" borderId="22" xfId="0" applyFont="1" applyFill="1" applyBorder="1" applyAlignment="1">
      <alignment horizontal="left" vertical="center"/>
    </xf>
    <xf numFmtId="0" fontId="11" fillId="0" borderId="25" xfId="2" applyFont="1" applyBorder="1" applyAlignment="1">
      <alignment horizontal="justify" vertical="center" wrapText="1"/>
    </xf>
    <xf numFmtId="0" fontId="11" fillId="0" borderId="16" xfId="2" applyFont="1" applyBorder="1" applyAlignment="1">
      <alignment horizontal="justify" vertical="center" wrapText="1"/>
    </xf>
    <xf numFmtId="0" fontId="11" fillId="0" borderId="31" xfId="2" applyFont="1" applyBorder="1" applyAlignment="1">
      <alignment horizontal="justify" vertical="center" wrapText="1"/>
    </xf>
    <xf numFmtId="0" fontId="11" fillId="0" borderId="26" xfId="2" applyFont="1" applyBorder="1" applyAlignment="1">
      <alignment horizontal="justify"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47" fillId="8" borderId="20" xfId="0" applyFont="1" applyFill="1" applyBorder="1" applyAlignment="1">
      <alignment horizontal="justify" vertical="center" wrapText="1"/>
    </xf>
    <xf numFmtId="0" fontId="47" fillId="8" borderId="21" xfId="0" applyFont="1" applyFill="1" applyBorder="1" applyAlignment="1">
      <alignment horizontal="justify" vertical="center" wrapText="1"/>
    </xf>
    <xf numFmtId="0" fontId="47" fillId="8" borderId="22" xfId="0" applyFont="1" applyFill="1" applyBorder="1" applyAlignment="1">
      <alignment horizontal="justify" vertical="center" wrapText="1"/>
    </xf>
    <xf numFmtId="0" fontId="11" fillId="8" borderId="40" xfId="0" applyFont="1" applyFill="1" applyBorder="1" applyAlignment="1">
      <alignment horizontal="justify" vertical="center" wrapText="1"/>
    </xf>
    <xf numFmtId="0" fontId="11" fillId="8" borderId="21" xfId="0" applyFont="1" applyFill="1" applyBorder="1" applyAlignment="1">
      <alignment horizontal="justify" vertical="center" wrapText="1"/>
    </xf>
    <xf numFmtId="0" fontId="11" fillId="8" borderId="24" xfId="0" applyFont="1" applyFill="1" applyBorder="1" applyAlignment="1">
      <alignment horizontal="justify" vertical="center" wrapText="1"/>
    </xf>
    <xf numFmtId="0" fontId="8" fillId="8" borderId="13"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8" borderId="20" xfId="0" applyFont="1" applyFill="1" applyBorder="1" applyAlignment="1">
      <alignment horizontal="center" vertical="center" wrapText="1"/>
    </xf>
    <xf numFmtId="0" fontId="8" fillId="8" borderId="21" xfId="0" applyFont="1" applyFill="1" applyBorder="1" applyAlignment="1">
      <alignment horizontal="center" vertical="center" wrapText="1"/>
    </xf>
    <xf numFmtId="0" fontId="8" fillId="8" borderId="24" xfId="0" applyFont="1" applyFill="1" applyBorder="1" applyAlignment="1">
      <alignment horizontal="center" vertical="center" wrapText="1"/>
    </xf>
    <xf numFmtId="0" fontId="11" fillId="8" borderId="25" xfId="2" applyFont="1" applyFill="1" applyBorder="1" applyAlignment="1">
      <alignment horizontal="justify" vertical="center" wrapText="1"/>
    </xf>
    <xf numFmtId="0" fontId="11" fillId="8" borderId="16" xfId="2" applyFont="1" applyFill="1" applyBorder="1" applyAlignment="1">
      <alignment horizontal="justify" vertical="center" wrapText="1"/>
    </xf>
    <xf numFmtId="0" fontId="11" fillId="8" borderId="31" xfId="2" applyFont="1" applyFill="1" applyBorder="1" applyAlignment="1">
      <alignment horizontal="justify" vertical="center" wrapText="1"/>
    </xf>
    <xf numFmtId="0" fontId="11" fillId="8" borderId="26" xfId="2" applyFont="1" applyFill="1" applyBorder="1" applyAlignment="1">
      <alignment horizontal="justify" vertical="center" wrapText="1"/>
    </xf>
    <xf numFmtId="0" fontId="8" fillId="7" borderId="9" xfId="0" applyFont="1" applyFill="1" applyBorder="1" applyAlignment="1">
      <alignment horizontal="left" vertical="center" wrapText="1"/>
    </xf>
    <xf numFmtId="0" fontId="8" fillId="7" borderId="10" xfId="0" applyFont="1" applyFill="1" applyBorder="1" applyAlignment="1">
      <alignment horizontal="left" vertical="center" wrapText="1"/>
    </xf>
    <xf numFmtId="0" fontId="8" fillId="7" borderId="11" xfId="0" applyFont="1" applyFill="1" applyBorder="1" applyAlignment="1">
      <alignment horizontal="left" vertical="center" wrapText="1"/>
    </xf>
    <xf numFmtId="0" fontId="11" fillId="8" borderId="44" xfId="0" applyFont="1" applyFill="1" applyBorder="1" applyAlignment="1">
      <alignment horizontal="justify" vertical="center" wrapText="1"/>
    </xf>
    <xf numFmtId="0" fontId="11" fillId="8" borderId="44" xfId="0" applyFont="1" applyFill="1" applyBorder="1" applyAlignment="1">
      <alignment horizontal="left" vertical="center" wrapText="1"/>
    </xf>
    <xf numFmtId="0" fontId="11" fillId="8" borderId="45" xfId="0" applyFont="1" applyFill="1" applyBorder="1" applyAlignment="1">
      <alignment horizontal="left" vertical="center" wrapText="1"/>
    </xf>
    <xf numFmtId="0" fontId="11" fillId="8" borderId="30" xfId="0" applyFont="1" applyFill="1" applyBorder="1" applyAlignment="1">
      <alignment horizontal="left" vertical="center" wrapText="1"/>
    </xf>
    <xf numFmtId="0" fontId="8" fillId="13" borderId="9" xfId="0" applyFont="1" applyFill="1" applyBorder="1" applyAlignment="1">
      <alignment horizontal="center" vertical="center" wrapText="1"/>
    </xf>
    <xf numFmtId="0" fontId="8" fillId="13" borderId="10" xfId="0" applyFont="1" applyFill="1" applyBorder="1" applyAlignment="1">
      <alignment horizontal="center" vertical="center" wrapText="1"/>
    </xf>
    <xf numFmtId="0" fontId="8" fillId="13" borderId="11" xfId="0" applyFont="1" applyFill="1" applyBorder="1" applyAlignment="1">
      <alignment horizontal="center" vertical="center" wrapText="1"/>
    </xf>
    <xf numFmtId="0" fontId="8" fillId="13" borderId="20" xfId="0" applyFont="1" applyFill="1" applyBorder="1" applyAlignment="1">
      <alignment horizontal="center" vertical="center" wrapText="1"/>
    </xf>
    <xf numFmtId="0" fontId="8" fillId="13" borderId="24" xfId="0" applyFont="1" applyFill="1" applyBorder="1" applyAlignment="1">
      <alignment horizontal="center" vertical="center" wrapText="1"/>
    </xf>
    <xf numFmtId="169" fontId="8" fillId="8" borderId="20" xfId="0" applyNumberFormat="1" applyFont="1" applyFill="1" applyBorder="1" applyAlignment="1">
      <alignment horizontal="center" vertical="center" wrapText="1"/>
    </xf>
    <xf numFmtId="169" fontId="8" fillId="8" borderId="24" xfId="0" applyNumberFormat="1" applyFont="1" applyFill="1" applyBorder="1" applyAlignment="1">
      <alignment horizontal="center" vertical="center" wrapText="1"/>
    </xf>
    <xf numFmtId="0" fontId="45" fillId="8" borderId="16" xfId="5" applyFont="1" applyFill="1" applyBorder="1" applyAlignment="1">
      <alignment horizontal="justify" vertical="center" wrapText="1"/>
    </xf>
    <xf numFmtId="0" fontId="45" fillId="8" borderId="26" xfId="5" applyFont="1" applyFill="1" applyBorder="1" applyAlignment="1">
      <alignment horizontal="justify" vertical="center" wrapText="1"/>
    </xf>
    <xf numFmtId="0" fontId="6" fillId="8" borderId="9" xfId="0" applyFont="1" applyFill="1" applyBorder="1" applyAlignment="1">
      <alignment horizontal="left" vertical="center" wrapText="1"/>
    </xf>
    <xf numFmtId="0" fontId="47" fillId="8" borderId="49" xfId="0" applyFont="1" applyFill="1" applyBorder="1" applyAlignment="1">
      <alignment horizontal="left" vertical="center" wrapText="1"/>
    </xf>
    <xf numFmtId="0" fontId="47" fillId="8" borderId="53" xfId="0" applyFont="1" applyFill="1" applyBorder="1" applyAlignment="1">
      <alignment horizontal="left" vertical="center" wrapText="1"/>
    </xf>
    <xf numFmtId="0" fontId="47" fillId="8" borderId="44" xfId="0" applyFont="1" applyFill="1" applyBorder="1" applyAlignment="1">
      <alignment horizontal="left" vertical="center" wrapText="1"/>
    </xf>
    <xf numFmtId="0" fontId="47" fillId="8" borderId="45" xfId="0" applyFont="1" applyFill="1" applyBorder="1" applyAlignment="1">
      <alignment horizontal="left" vertical="center" wrapText="1"/>
    </xf>
    <xf numFmtId="0" fontId="47" fillId="8" borderId="46" xfId="0" applyFont="1" applyFill="1" applyBorder="1" applyAlignment="1">
      <alignment horizontal="left" vertical="center" wrapText="1"/>
    </xf>
    <xf numFmtId="0" fontId="62" fillId="8" borderId="2" xfId="0" applyFont="1" applyFill="1" applyBorder="1" applyAlignment="1">
      <alignment horizontal="right" vertical="center" wrapText="1"/>
    </xf>
    <xf numFmtId="0" fontId="41" fillId="0" borderId="5" xfId="2" applyFont="1" applyBorder="1" applyAlignment="1">
      <alignment horizontal="center" vertical="center" textRotation="90" wrapText="1"/>
    </xf>
    <xf numFmtId="0" fontId="8" fillId="7" borderId="9" xfId="0" applyFont="1" applyFill="1" applyBorder="1" applyAlignment="1">
      <alignment horizontal="justify" vertical="center" wrapText="1"/>
    </xf>
    <xf numFmtId="0" fontId="8" fillId="7" borderId="10" xfId="0" applyFont="1" applyFill="1" applyBorder="1" applyAlignment="1">
      <alignment horizontal="justify" vertical="center"/>
    </xf>
    <xf numFmtId="0" fontId="8" fillId="7" borderId="11" xfId="0" applyFont="1" applyFill="1" applyBorder="1" applyAlignment="1">
      <alignment horizontal="justify" vertical="center"/>
    </xf>
    <xf numFmtId="0" fontId="47" fillId="8" borderId="20" xfId="0" applyFont="1" applyFill="1" applyBorder="1" applyAlignment="1">
      <alignment horizontal="left" vertical="center" wrapText="1"/>
    </xf>
    <xf numFmtId="0" fontId="47" fillId="8" borderId="21" xfId="0" applyFont="1" applyFill="1" applyBorder="1" applyAlignment="1">
      <alignment horizontal="left" vertical="center" wrapText="1"/>
    </xf>
    <xf numFmtId="0" fontId="47" fillId="8" borderId="22" xfId="0" applyFont="1" applyFill="1" applyBorder="1" applyAlignment="1">
      <alignment horizontal="left" vertical="center" wrapText="1"/>
    </xf>
    <xf numFmtId="169" fontId="8" fillId="8" borderId="13" xfId="0" applyNumberFormat="1" applyFont="1" applyFill="1" applyBorder="1" applyAlignment="1">
      <alignment horizontal="center" vertical="center" wrapText="1"/>
    </xf>
    <xf numFmtId="169" fontId="8" fillId="8" borderId="23" xfId="0" applyNumberFormat="1" applyFont="1" applyFill="1" applyBorder="1" applyAlignment="1">
      <alignment horizontal="center" vertical="center" wrapText="1"/>
    </xf>
    <xf numFmtId="0" fontId="47" fillId="8" borderId="23" xfId="0" applyFont="1" applyFill="1" applyBorder="1" applyAlignment="1">
      <alignment horizontal="left" vertical="center" wrapText="1"/>
    </xf>
    <xf numFmtId="0" fontId="48" fillId="0" borderId="31" xfId="3" applyFont="1" applyBorder="1" applyAlignment="1">
      <alignment horizontal="justify" vertical="center" wrapText="1"/>
    </xf>
    <xf numFmtId="0" fontId="48" fillId="0" borderId="14" xfId="3" applyFont="1" applyBorder="1" applyAlignment="1">
      <alignment horizontal="justify" vertical="center" wrapText="1"/>
    </xf>
    <xf numFmtId="0" fontId="48" fillId="0" borderId="23" xfId="3" applyFont="1" applyBorder="1" applyAlignment="1">
      <alignment horizontal="justify" vertical="center" wrapText="1"/>
    </xf>
    <xf numFmtId="0" fontId="45" fillId="0" borderId="16" xfId="3" applyFont="1" applyBorder="1" applyAlignment="1">
      <alignment horizontal="justify" vertical="center" wrapText="1"/>
    </xf>
    <xf numFmtId="0" fontId="45" fillId="0" borderId="26" xfId="3" applyFont="1" applyBorder="1" applyAlignment="1">
      <alignment horizontal="justify" vertical="center" wrapText="1"/>
    </xf>
    <xf numFmtId="0" fontId="8" fillId="8" borderId="57" xfId="0" applyFont="1" applyFill="1" applyBorder="1" applyAlignment="1">
      <alignment horizontal="justify" vertical="center" wrapText="1"/>
    </xf>
    <xf numFmtId="0" fontId="8" fillId="8" borderId="58" xfId="0" applyFont="1" applyFill="1" applyBorder="1" applyAlignment="1">
      <alignment horizontal="justify" vertical="center" wrapText="1"/>
    </xf>
    <xf numFmtId="0" fontId="8" fillId="8" borderId="59" xfId="0" applyFont="1" applyFill="1" applyBorder="1" applyAlignment="1">
      <alignment horizontal="justify" vertical="center" wrapText="1"/>
    </xf>
    <xf numFmtId="0" fontId="45" fillId="8" borderId="31" xfId="5" applyFont="1" applyFill="1" applyBorder="1" applyAlignment="1">
      <alignment horizontal="justify" vertical="center" wrapText="1"/>
    </xf>
    <xf numFmtId="0" fontId="45" fillId="8" borderId="14" xfId="5" applyFont="1" applyFill="1" applyBorder="1" applyAlignment="1">
      <alignment horizontal="justify" vertical="center" wrapText="1"/>
    </xf>
    <xf numFmtId="0" fontId="45" fillId="8" borderId="23" xfId="5" applyFont="1" applyFill="1" applyBorder="1" applyAlignment="1">
      <alignment horizontal="justify" vertical="center" wrapText="1"/>
    </xf>
    <xf numFmtId="0" fontId="11" fillId="22" borderId="52" xfId="4" applyNumberFormat="1" applyFont="1" applyFill="1" applyBorder="1" applyAlignment="1">
      <alignment horizontal="justify" vertical="center" wrapText="1"/>
    </xf>
    <xf numFmtId="0" fontId="47" fillId="18" borderId="44" xfId="0" applyFont="1" applyFill="1" applyBorder="1" applyAlignment="1">
      <alignment horizontal="justify" vertical="center" wrapText="1"/>
    </xf>
    <xf numFmtId="0" fontId="8" fillId="18" borderId="45" xfId="0" applyFont="1" applyFill="1" applyBorder="1" applyAlignment="1">
      <alignment horizontal="justify" vertical="center" wrapText="1"/>
    </xf>
    <xf numFmtId="0" fontId="8" fillId="18" borderId="46" xfId="0" applyFont="1" applyFill="1" applyBorder="1" applyAlignment="1">
      <alignment horizontal="justify" vertical="center" wrapText="1"/>
    </xf>
    <xf numFmtId="0" fontId="8" fillId="8" borderId="57"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8" fillId="8" borderId="72" xfId="0" applyFont="1" applyFill="1" applyBorder="1" applyAlignment="1">
      <alignment horizontal="left" vertical="center" wrapText="1"/>
    </xf>
    <xf numFmtId="0" fontId="49" fillId="8" borderId="9" xfId="4" applyNumberFormat="1" applyFont="1" applyFill="1" applyBorder="1" applyAlignment="1">
      <alignment horizontal="center" vertical="center" wrapText="1"/>
    </xf>
    <xf numFmtId="0" fontId="49" fillId="8" borderId="10" xfId="4" applyNumberFormat="1" applyFont="1" applyFill="1" applyBorder="1" applyAlignment="1">
      <alignment horizontal="center" vertical="center" wrapText="1"/>
    </xf>
    <xf numFmtId="0" fontId="11" fillId="8" borderId="27" xfId="2" applyFont="1" applyFill="1" applyBorder="1" applyAlignment="1">
      <alignment horizontal="justify" vertical="center" wrapText="1"/>
    </xf>
    <xf numFmtId="0" fontId="11" fillId="8" borderId="19" xfId="2" applyFont="1" applyFill="1" applyBorder="1" applyAlignment="1">
      <alignment horizontal="justify" vertical="center" wrapText="1"/>
    </xf>
    <xf numFmtId="0" fontId="11" fillId="8" borderId="69" xfId="2" applyFont="1" applyFill="1" applyBorder="1" applyAlignment="1">
      <alignment horizontal="justify" vertical="center" wrapText="1"/>
    </xf>
    <xf numFmtId="0" fontId="11" fillId="8" borderId="28" xfId="2" applyFont="1" applyFill="1" applyBorder="1" applyAlignment="1">
      <alignment horizontal="justify" vertical="center" wrapText="1"/>
    </xf>
    <xf numFmtId="0" fontId="8" fillId="8" borderId="13" xfId="4" applyNumberFormat="1" applyFont="1" applyFill="1" applyBorder="1" applyAlignment="1">
      <alignment horizontal="left" vertical="center" wrapText="1"/>
    </xf>
    <xf numFmtId="0" fontId="8" fillId="8" borderId="14" xfId="4" applyNumberFormat="1" applyFont="1" applyFill="1" applyBorder="1" applyAlignment="1">
      <alignment horizontal="left" vertical="center" wrapText="1"/>
    </xf>
    <xf numFmtId="0" fontId="8" fillId="8" borderId="23" xfId="4" applyNumberFormat="1" applyFont="1" applyFill="1" applyBorder="1" applyAlignment="1">
      <alignment horizontal="left" vertical="center" wrapText="1"/>
    </xf>
    <xf numFmtId="0" fontId="48" fillId="8" borderId="0" xfId="3" applyFont="1" applyFill="1" applyAlignment="1">
      <alignment horizontal="justify" vertical="center" wrapText="1"/>
    </xf>
    <xf numFmtId="0" fontId="48" fillId="8" borderId="5" xfId="3" applyFont="1" applyFill="1" applyBorder="1" applyAlignment="1">
      <alignment horizontal="justify" vertical="center" wrapText="1"/>
    </xf>
    <xf numFmtId="0" fontId="8" fillId="0" borderId="78" xfId="0" applyFont="1" applyBorder="1" applyAlignment="1">
      <alignment horizontal="center" vertical="center" wrapText="1"/>
    </xf>
    <xf numFmtId="0" fontId="8" fillId="0" borderId="79" xfId="0" applyFont="1" applyBorder="1" applyAlignment="1">
      <alignment horizontal="center" vertical="center" wrapText="1"/>
    </xf>
    <xf numFmtId="0" fontId="8" fillId="0" borderId="77" xfId="0" applyFont="1" applyBorder="1" applyAlignment="1">
      <alignment horizontal="center" vertical="center" wrapText="1"/>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8" fillId="25" borderId="9" xfId="4" applyNumberFormat="1" applyFont="1" applyFill="1" applyBorder="1" applyAlignment="1">
      <alignment horizontal="center" vertical="center" wrapText="1"/>
    </xf>
    <xf numFmtId="0" fontId="8" fillId="25" borderId="10" xfId="4" applyNumberFormat="1" applyFont="1" applyFill="1" applyBorder="1" applyAlignment="1">
      <alignment horizontal="center" vertical="center" wrapText="1"/>
    </xf>
    <xf numFmtId="0" fontId="8" fillId="25" borderId="11" xfId="4" applyNumberFormat="1" applyFont="1" applyFill="1" applyBorder="1" applyAlignment="1">
      <alignment horizontal="center" vertical="center" wrapText="1"/>
    </xf>
    <xf numFmtId="0" fontId="8" fillId="8" borderId="20" xfId="4" applyNumberFormat="1" applyFont="1" applyFill="1" applyBorder="1" applyAlignment="1">
      <alignment horizontal="left" vertical="center" wrapText="1"/>
    </xf>
    <xf numFmtId="0" fontId="8" fillId="8" borderId="21" xfId="4" applyNumberFormat="1" applyFont="1" applyFill="1" applyBorder="1" applyAlignment="1">
      <alignment horizontal="left" vertical="center" wrapText="1"/>
    </xf>
    <xf numFmtId="0" fontId="8" fillId="8" borderId="24" xfId="4" applyNumberFormat="1" applyFont="1" applyFill="1" applyBorder="1" applyAlignment="1">
      <alignment horizontal="left" vertical="center" wrapText="1"/>
    </xf>
    <xf numFmtId="0" fontId="47" fillId="0" borderId="9" xfId="0" applyFont="1" applyBorder="1" applyAlignment="1">
      <alignment horizontal="left" vertical="center" wrapText="1"/>
    </xf>
    <xf numFmtId="0" fontId="47" fillId="0" borderId="10" xfId="0" applyFont="1" applyBorder="1" applyAlignment="1">
      <alignment horizontal="left" vertical="center" wrapText="1"/>
    </xf>
    <xf numFmtId="0" fontId="47" fillId="0" borderId="11" xfId="0" applyFont="1" applyBorder="1" applyAlignment="1">
      <alignment horizontal="left" vertical="center" wrapText="1"/>
    </xf>
    <xf numFmtId="17" fontId="33" fillId="0" borderId="5" xfId="2" applyNumberFormat="1" applyFont="1" applyBorder="1" applyAlignment="1">
      <alignment horizontal="center" vertical="center" wrapText="1"/>
    </xf>
    <xf numFmtId="0" fontId="33" fillId="0" borderId="5" xfId="2" applyFont="1" applyBorder="1" applyAlignment="1">
      <alignment horizontal="center" vertical="center" wrapText="1"/>
    </xf>
    <xf numFmtId="0" fontId="48" fillId="8" borderId="45" xfId="3" applyFont="1" applyFill="1" applyBorder="1" applyAlignment="1">
      <alignment horizontal="justify" vertical="center" wrapText="1"/>
    </xf>
    <xf numFmtId="0" fontId="48" fillId="8" borderId="30" xfId="3" applyFont="1" applyFill="1" applyBorder="1" applyAlignment="1">
      <alignment horizontal="justify" vertical="center" wrapText="1"/>
    </xf>
    <xf numFmtId="0" fontId="47" fillId="8" borderId="4" xfId="0" applyFont="1" applyFill="1" applyBorder="1" applyAlignment="1">
      <alignment horizontal="justify" vertical="center" wrapText="1"/>
    </xf>
    <xf numFmtId="0" fontId="47" fillId="8" borderId="0" xfId="0" applyFont="1" applyFill="1" applyAlignment="1">
      <alignment horizontal="justify" vertical="center" wrapText="1"/>
    </xf>
    <xf numFmtId="0" fontId="47" fillId="8" borderId="53" xfId="0" applyFont="1" applyFill="1" applyBorder="1" applyAlignment="1">
      <alignment horizontal="justify" vertical="center" wrapText="1"/>
    </xf>
    <xf numFmtId="0" fontId="11" fillId="0" borderId="13" xfId="0" applyFont="1" applyBorder="1" applyAlignment="1">
      <alignment horizontal="justify" vertical="center" wrapText="1"/>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78" fillId="0" borderId="4" xfId="0" applyFont="1" applyBorder="1" applyAlignment="1">
      <alignment horizontal="center" vertical="center" wrapText="1"/>
    </xf>
    <xf numFmtId="0" fontId="78" fillId="0" borderId="0" xfId="0" applyFont="1" applyAlignment="1">
      <alignment horizontal="center" vertical="center" wrapText="1"/>
    </xf>
    <xf numFmtId="0" fontId="7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8" fillId="0" borderId="5" xfId="0" applyFont="1" applyBorder="1" applyAlignment="1">
      <alignment horizontal="center" vertical="center" wrapText="1"/>
    </xf>
    <xf numFmtId="0" fontId="8" fillId="27" borderId="9" xfId="0" applyFont="1" applyFill="1" applyBorder="1" applyAlignment="1">
      <alignment horizontal="center" vertical="center"/>
    </xf>
    <xf numFmtId="0" fontId="8" fillId="27" borderId="10" xfId="0" applyFont="1" applyFill="1" applyBorder="1" applyAlignment="1">
      <alignment horizontal="center" vertical="center"/>
    </xf>
    <xf numFmtId="0" fontId="8" fillId="27" borderId="11" xfId="0" applyFont="1" applyFill="1" applyBorder="1" applyAlignment="1">
      <alignment horizontal="center" vertical="center"/>
    </xf>
    <xf numFmtId="0" fontId="8" fillId="13" borderId="69" xfId="0" applyFont="1" applyFill="1" applyBorder="1" applyAlignment="1">
      <alignment horizontal="center" vertical="center" wrapText="1"/>
    </xf>
    <xf numFmtId="0" fontId="8" fillId="13" borderId="59" xfId="0" applyFont="1" applyFill="1" applyBorder="1" applyAlignment="1">
      <alignment horizontal="center" vertical="center" wrapText="1"/>
    </xf>
    <xf numFmtId="0" fontId="8" fillId="8" borderId="20" xfId="0" applyFont="1" applyFill="1" applyBorder="1" applyAlignment="1">
      <alignment horizontal="left" vertical="center" wrapText="1"/>
    </xf>
    <xf numFmtId="0" fontId="8" fillId="23" borderId="44" xfId="0" applyFont="1" applyFill="1" applyBorder="1" applyAlignment="1">
      <alignment horizontal="justify" vertical="center" wrapText="1"/>
    </xf>
    <xf numFmtId="0" fontId="8" fillId="23" borderId="45" xfId="0" applyFont="1" applyFill="1" applyBorder="1" applyAlignment="1">
      <alignment horizontal="justify" vertical="center" wrapText="1"/>
    </xf>
    <xf numFmtId="0" fontId="8" fillId="23" borderId="30" xfId="0" applyFont="1" applyFill="1" applyBorder="1" applyAlignment="1">
      <alignment horizontal="justify"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11" fillId="0" borderId="11" xfId="0" applyFont="1" applyBorder="1" applyAlignment="1">
      <alignment horizontal="justify" vertical="center" wrapText="1"/>
    </xf>
    <xf numFmtId="0" fontId="47" fillId="7" borderId="20" xfId="0" applyFont="1" applyFill="1" applyBorder="1" applyAlignment="1">
      <alignment horizontal="left" vertical="center" wrapText="1"/>
    </xf>
    <xf numFmtId="0" fontId="79" fillId="7" borderId="21" xfId="0" applyFont="1" applyFill="1" applyBorder="1" applyAlignment="1">
      <alignment horizontal="left" vertical="center" wrapText="1"/>
    </xf>
    <xf numFmtId="0" fontId="79" fillId="7" borderId="24" xfId="0" applyFont="1" applyFill="1" applyBorder="1" applyAlignment="1">
      <alignment horizontal="left" vertical="center" wrapText="1"/>
    </xf>
    <xf numFmtId="0" fontId="50" fillId="8" borderId="13" xfId="0" applyFont="1" applyFill="1" applyBorder="1" applyAlignment="1">
      <alignment horizontal="left" vertical="center" wrapText="1"/>
    </xf>
    <xf numFmtId="0" fontId="50" fillId="8" borderId="14" xfId="0" applyFont="1" applyFill="1" applyBorder="1" applyAlignment="1">
      <alignment horizontal="left" vertical="center" wrapText="1"/>
    </xf>
    <xf numFmtId="0" fontId="8" fillId="7" borderId="56" xfId="0" applyFont="1" applyFill="1" applyBorder="1" applyAlignment="1">
      <alignment horizontal="left" vertical="center"/>
    </xf>
    <xf numFmtId="0" fontId="11" fillId="0" borderId="29" xfId="3" applyFont="1" applyBorder="1" applyAlignment="1">
      <alignment horizontal="justify" vertical="center" wrapText="1"/>
    </xf>
    <xf numFmtId="0" fontId="80" fillId="0" borderId="45" xfId="3" applyFont="1" applyBorder="1" applyAlignment="1">
      <alignment horizontal="justify" vertical="center" wrapText="1"/>
    </xf>
    <xf numFmtId="0" fontId="80" fillId="0" borderId="46" xfId="3" applyFont="1" applyBorder="1" applyAlignment="1">
      <alignment horizontal="justify" vertical="center" wrapText="1"/>
    </xf>
    <xf numFmtId="0" fontId="11" fillId="0" borderId="31" xfId="3" applyFont="1" applyBorder="1" applyAlignment="1">
      <alignment horizontal="justify" vertical="center" wrapText="1"/>
    </xf>
    <xf numFmtId="0" fontId="80" fillId="0" borderId="14" xfId="3" applyFont="1" applyBorder="1" applyAlignment="1">
      <alignment horizontal="justify" vertical="center" wrapText="1"/>
    </xf>
    <xf numFmtId="0" fontId="80" fillId="0" borderId="15" xfId="3" applyFont="1" applyBorder="1" applyAlignment="1">
      <alignment horizontal="justify" vertical="center" wrapText="1"/>
    </xf>
    <xf numFmtId="0" fontId="51" fillId="0" borderId="68" xfId="0" applyFont="1" applyBorder="1" applyAlignment="1">
      <alignment horizontal="center" wrapText="1"/>
    </xf>
    <xf numFmtId="0" fontId="51" fillId="0" borderId="0" xfId="0" applyFont="1" applyAlignment="1">
      <alignment horizontal="center" wrapText="1"/>
    </xf>
    <xf numFmtId="0" fontId="12" fillId="0" borderId="14" xfId="3" applyFont="1" applyBorder="1" applyAlignment="1">
      <alignment horizontal="justify" vertical="center" wrapText="1"/>
    </xf>
    <xf numFmtId="0" fontId="12" fillId="0" borderId="15" xfId="3" applyFont="1" applyBorder="1" applyAlignment="1">
      <alignment horizontal="justify" vertical="center" wrapText="1"/>
    </xf>
    <xf numFmtId="0" fontId="8" fillId="8" borderId="9" xfId="0" applyFont="1" applyFill="1" applyBorder="1" applyAlignment="1">
      <alignment horizontal="justify" vertical="center" wrapText="1"/>
    </xf>
    <xf numFmtId="0" fontId="8" fillId="8" borderId="10" xfId="0" applyFont="1" applyFill="1" applyBorder="1" applyAlignment="1">
      <alignment horizontal="justify" vertical="center" wrapText="1"/>
    </xf>
    <xf numFmtId="0" fontId="8" fillId="8" borderId="11" xfId="0" applyFont="1" applyFill="1" applyBorder="1" applyAlignment="1">
      <alignment horizontal="justify" vertical="center" wrapText="1"/>
    </xf>
    <xf numFmtId="0" fontId="8" fillId="24" borderId="57" xfId="0" applyFont="1" applyFill="1" applyBorder="1" applyAlignment="1">
      <alignment horizontal="justify" vertical="center" wrapText="1"/>
    </xf>
    <xf numFmtId="0" fontId="8" fillId="24" borderId="58" xfId="0" applyFont="1" applyFill="1" applyBorder="1" applyAlignment="1">
      <alignment horizontal="justify" vertical="center" wrapText="1"/>
    </xf>
    <xf numFmtId="0" fontId="8" fillId="24" borderId="59" xfId="0" applyFont="1" applyFill="1" applyBorder="1" applyAlignment="1">
      <alignment horizontal="justify" vertical="center" wrapText="1"/>
    </xf>
  </cellXfs>
  <cellStyles count="9">
    <cellStyle name="Millares" xfId="1" builtinId="3"/>
    <cellStyle name="Millares 2 2" xfId="4" xr:uid="{00000000-0005-0000-0000-000001000000}"/>
    <cellStyle name="Millares 3" xfId="6" xr:uid="{00000000-0005-0000-0000-000002000000}"/>
    <cellStyle name="Millares 39" xfId="8" xr:uid="{883A2ABD-8874-448B-BBCA-09231FD1DAB3}"/>
    <cellStyle name="Normal" xfId="0" builtinId="0"/>
    <cellStyle name="Normal 2" xfId="2" xr:uid="{00000000-0005-0000-0000-000004000000}"/>
    <cellStyle name="Normal 2 3 4" xfId="3" xr:uid="{00000000-0005-0000-0000-000005000000}"/>
    <cellStyle name="Normal 50" xfId="7" xr:uid="{048F2F65-7433-43E4-89FC-EF047DADBEB0}"/>
    <cellStyle name="Normal_GRUPO 2 - RCSP" xfId="5" xr:uid="{00000000-0005-0000-0000-000006000000}"/>
  </cellStyles>
  <dxfs count="0"/>
  <tableStyles count="0" defaultTableStyle="TableStyleMedium2" defaultPivotStyle="PivotStyleLight16"/>
  <colors>
    <mruColors>
      <color rgb="FF99FF99"/>
      <color rgb="FFFFCCFF"/>
      <color rgb="FFFFFFCC"/>
      <color rgb="FFFFFF00"/>
      <color rgb="FFCCECFF"/>
      <color rgb="FF66FF66"/>
      <color rgb="FFCCFF66"/>
      <color rgb="FFFEDEFC"/>
      <color rgb="FF99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fif"/></Relationships>
</file>

<file path=xl/drawings/_rels/drawing2.xml.rels><?xml version="1.0" encoding="UTF-8" standalone="yes"?>
<Relationships xmlns="http://schemas.openxmlformats.org/package/2006/relationships"><Relationship Id="rId1" Type="http://schemas.openxmlformats.org/officeDocument/2006/relationships/image" Target="../media/image1.jfif"/></Relationships>
</file>

<file path=xl/drawings/_rels/drawing3.xml.rels><?xml version="1.0" encoding="UTF-8" standalone="yes"?>
<Relationships xmlns="http://schemas.openxmlformats.org/package/2006/relationships"><Relationship Id="rId1" Type="http://schemas.openxmlformats.org/officeDocument/2006/relationships/image" Target="../media/image1.jfif"/></Relationships>
</file>

<file path=xl/drawings/_rels/drawing4.xml.rels><?xml version="1.0" encoding="UTF-8" standalone="yes"?>
<Relationships xmlns="http://schemas.openxmlformats.org/package/2006/relationships"><Relationship Id="rId2" Type="http://schemas.openxmlformats.org/officeDocument/2006/relationships/image" Target="../media/image1.jfif"/><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jfif"/><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193</xdr:row>
      <xdr:rowOff>0</xdr:rowOff>
    </xdr:from>
    <xdr:to>
      <xdr:col>7</xdr:col>
      <xdr:colOff>304800</xdr:colOff>
      <xdr:row>195</xdr:row>
      <xdr:rowOff>54203</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162622</xdr:colOff>
      <xdr:row>2</xdr:row>
      <xdr:rowOff>162622</xdr:rowOff>
    </xdr:from>
    <xdr:to>
      <xdr:col>2</xdr:col>
      <xdr:colOff>1085711</xdr:colOff>
      <xdr:row>5</xdr:row>
      <xdr:rowOff>69695</xdr:rowOff>
    </xdr:to>
    <xdr:pic>
      <xdr:nvPicPr>
        <xdr:cNvPr id="2" name="Imagen 1">
          <a:extLst>
            <a:ext uri="{FF2B5EF4-FFF2-40B4-BE49-F238E27FC236}">
              <a16:creationId xmlns:a16="http://schemas.microsoft.com/office/drawing/2014/main" id="{C133CAC9-A7D9-499E-B00F-E1905AF271ED}"/>
            </a:ext>
          </a:extLst>
        </xdr:cNvPr>
        <xdr:cNvPicPr>
          <a:picLocks noChangeAspect="1"/>
        </xdr:cNvPicPr>
      </xdr:nvPicPr>
      <xdr:blipFill>
        <a:blip xmlns:r="http://schemas.openxmlformats.org/officeDocument/2006/relationships" r:embed="rId1"/>
        <a:stretch>
          <a:fillRect/>
        </a:stretch>
      </xdr:blipFill>
      <xdr:spPr>
        <a:xfrm>
          <a:off x="1045427" y="766646"/>
          <a:ext cx="2235680" cy="9757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221512</xdr:colOff>
      <xdr:row>2</xdr:row>
      <xdr:rowOff>132907</xdr:rowOff>
    </xdr:from>
    <xdr:to>
      <xdr:col>2</xdr:col>
      <xdr:colOff>502251</xdr:colOff>
      <xdr:row>4</xdr:row>
      <xdr:rowOff>158279</xdr:rowOff>
    </xdr:to>
    <xdr:pic>
      <xdr:nvPicPr>
        <xdr:cNvPr id="2" name="Imagen 1">
          <a:extLst>
            <a:ext uri="{FF2B5EF4-FFF2-40B4-BE49-F238E27FC236}">
              <a16:creationId xmlns:a16="http://schemas.microsoft.com/office/drawing/2014/main" id="{C5FFAC6A-AC83-4EA8-90B2-D6F940234180}"/>
            </a:ext>
          </a:extLst>
        </xdr:cNvPr>
        <xdr:cNvPicPr>
          <a:picLocks noChangeAspect="1"/>
        </xdr:cNvPicPr>
      </xdr:nvPicPr>
      <xdr:blipFill>
        <a:blip xmlns:r="http://schemas.openxmlformats.org/officeDocument/2006/relationships" r:embed="rId1"/>
        <a:stretch>
          <a:fillRect/>
        </a:stretch>
      </xdr:blipFill>
      <xdr:spPr>
        <a:xfrm>
          <a:off x="730989" y="587006"/>
          <a:ext cx="1809169" cy="7895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362857</xdr:colOff>
      <xdr:row>2</xdr:row>
      <xdr:rowOff>181428</xdr:rowOff>
    </xdr:from>
    <xdr:to>
      <xdr:col>2</xdr:col>
      <xdr:colOff>1072115</xdr:colOff>
      <xdr:row>4</xdr:row>
      <xdr:rowOff>131908</xdr:rowOff>
    </xdr:to>
    <xdr:pic>
      <xdr:nvPicPr>
        <xdr:cNvPr id="2" name="Imagen 1">
          <a:extLst>
            <a:ext uri="{FF2B5EF4-FFF2-40B4-BE49-F238E27FC236}">
              <a16:creationId xmlns:a16="http://schemas.microsoft.com/office/drawing/2014/main" id="{FDBC245F-3E68-4ACD-B625-9DBD7CD9E69B}"/>
            </a:ext>
          </a:extLst>
        </xdr:cNvPr>
        <xdr:cNvPicPr>
          <a:picLocks noChangeAspect="1"/>
        </xdr:cNvPicPr>
      </xdr:nvPicPr>
      <xdr:blipFill>
        <a:blip xmlns:r="http://schemas.openxmlformats.org/officeDocument/2006/relationships" r:embed="rId1"/>
        <a:stretch>
          <a:fillRect/>
        </a:stretch>
      </xdr:blipFill>
      <xdr:spPr>
        <a:xfrm>
          <a:off x="873125" y="703035"/>
          <a:ext cx="1809169" cy="7895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6</xdr:row>
      <xdr:rowOff>26249</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26249</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292244</xdr:colOff>
      <xdr:row>3</xdr:row>
      <xdr:rowOff>238125</xdr:rowOff>
    </xdr:from>
    <xdr:to>
      <xdr:col>2</xdr:col>
      <xdr:colOff>964907</xdr:colOff>
      <xdr:row>6</xdr:row>
      <xdr:rowOff>10269</xdr:rowOff>
    </xdr:to>
    <xdr:pic>
      <xdr:nvPicPr>
        <xdr:cNvPr id="7" name="Imagen 6">
          <a:extLst>
            <a:ext uri="{FF2B5EF4-FFF2-40B4-BE49-F238E27FC236}">
              <a16:creationId xmlns:a16="http://schemas.microsoft.com/office/drawing/2014/main" id="{27BDBC84-4A3D-43D7-8A21-38FCACAECEB1}"/>
            </a:ext>
          </a:extLst>
        </xdr:cNvPr>
        <xdr:cNvPicPr>
          <a:picLocks noChangeAspect="1"/>
        </xdr:cNvPicPr>
      </xdr:nvPicPr>
      <xdr:blipFill>
        <a:blip xmlns:r="http://schemas.openxmlformats.org/officeDocument/2006/relationships" r:embed="rId2"/>
        <a:stretch>
          <a:fillRect/>
        </a:stretch>
      </xdr:blipFill>
      <xdr:spPr>
        <a:xfrm>
          <a:off x="1006619" y="855085"/>
          <a:ext cx="1809169" cy="7895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256854</xdr:colOff>
      <xdr:row>2</xdr:row>
      <xdr:rowOff>353174</xdr:rowOff>
    </xdr:from>
    <xdr:to>
      <xdr:col>2</xdr:col>
      <xdr:colOff>321557</xdr:colOff>
      <xdr:row>4</xdr:row>
      <xdr:rowOff>275879</xdr:rowOff>
    </xdr:to>
    <xdr:pic>
      <xdr:nvPicPr>
        <xdr:cNvPr id="7" name="Imagen 6">
          <a:extLst>
            <a:ext uri="{FF2B5EF4-FFF2-40B4-BE49-F238E27FC236}">
              <a16:creationId xmlns:a16="http://schemas.microsoft.com/office/drawing/2014/main" id="{CA49ED1A-2A84-4349-97BC-3D962922811F}"/>
            </a:ext>
          </a:extLst>
        </xdr:cNvPr>
        <xdr:cNvPicPr>
          <a:picLocks noChangeAspect="1"/>
        </xdr:cNvPicPr>
      </xdr:nvPicPr>
      <xdr:blipFill>
        <a:blip xmlns:r="http://schemas.openxmlformats.org/officeDocument/2006/relationships" r:embed="rId2"/>
        <a:stretch>
          <a:fillRect/>
        </a:stretch>
      </xdr:blipFill>
      <xdr:spPr>
        <a:xfrm>
          <a:off x="1166545" y="941798"/>
          <a:ext cx="1809169" cy="7895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180975</xdr:colOff>
      <xdr:row>2</xdr:row>
      <xdr:rowOff>87854</xdr:rowOff>
    </xdr:from>
    <xdr:to>
      <xdr:col>2</xdr:col>
      <xdr:colOff>190500</xdr:colOff>
      <xdr:row>5</xdr:row>
      <xdr:rowOff>523874</xdr:rowOff>
    </xdr:to>
    <xdr:pic>
      <xdr:nvPicPr>
        <xdr:cNvPr id="2" name="Imagen 1">
          <a:extLst>
            <a:ext uri="{FF2B5EF4-FFF2-40B4-BE49-F238E27FC236}">
              <a16:creationId xmlns:a16="http://schemas.microsoft.com/office/drawing/2014/main" id="{E2E0EEA1-8CFE-4FB0-BDDD-CD04346D3B2E}"/>
            </a:ext>
          </a:extLst>
        </xdr:cNvPr>
        <xdr:cNvPicPr>
          <a:picLocks noChangeAspect="1"/>
        </xdr:cNvPicPr>
      </xdr:nvPicPr>
      <xdr:blipFill>
        <a:blip xmlns:r="http://schemas.openxmlformats.org/officeDocument/2006/relationships" r:embed="rId1"/>
        <a:stretch>
          <a:fillRect/>
        </a:stretch>
      </xdr:blipFill>
      <xdr:spPr>
        <a:xfrm>
          <a:off x="695325" y="535529"/>
          <a:ext cx="1504950" cy="10932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17.11.13\tecnico\IDECUT%20-%20INSTITUTO%20DEPARTAMENTAL%20DE%20CULTURA%20Y%20TURISMO\HOJAS%20DE%20TRABAJO\EN%20TRAMITE\153574%20PROCESO%20RENOVACI&#211;N%202026-2027\Copia%20de%204.%20Anexo%20No.%202%20Estudio%20de%20mercado.xlsx" TargetMode="External"/><Relationship Id="rId1" Type="http://schemas.openxmlformats.org/officeDocument/2006/relationships/externalLinkPath" Target="file:///C:\Users\ecordoba\AppData\Local\Microsoft\Windows\INetCache\Content.Outlook\N43Z1HFN\Copia%20de%204.%20Anexo%20No.%202%20Estudio%20de%20merca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7.11.13\tecnico\Users\aisanabria\Downloads\3.%20Adenda%20-%20Anexo%201%20Condiciones%20t&#233;cnicas%20b&#225;sicas%20dos%2015feb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DE MERCADO"/>
      <sheetName val="TASAS PROMEDIO"/>
      <sheetName val="RELACION TRDM"/>
      <sheetName val="RELACION AUTOMOVILES"/>
      <sheetName val="RELACIÓN CARGOS RCSP"/>
      <sheetName val="RELAC. VEH. RC CONTRAC"/>
    </sheetNames>
    <sheetDataSet>
      <sheetData sheetId="0"/>
      <sheetData sheetId="1"/>
      <sheetData sheetId="2">
        <row r="11">
          <cell r="D11">
            <v>245849598</v>
          </cell>
        </row>
        <row r="12">
          <cell r="D12">
            <v>681690527</v>
          </cell>
        </row>
        <row r="14">
          <cell r="D14">
            <v>4000000</v>
          </cell>
        </row>
        <row r="15">
          <cell r="D15">
            <v>7331284</v>
          </cell>
        </row>
        <row r="16">
          <cell r="E16">
            <v>46943570.450000003</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OND. BÁSICAS TRDM"/>
      <sheetName val="2. COND. BÁSICAS MANEJO"/>
      <sheetName val="3. COND. BÁSICAS RCE"/>
      <sheetName val="4. COND. BÁSICAS RCSP"/>
      <sheetName val="5. G_ COND. BÁSICAS AP RC CONTR"/>
      <sheetName val="6. COND. BÁSICAS AUTOMÓVILES"/>
      <sheetName val="7. COND. BÁSICAS SOAT"/>
      <sheetName val="TABLA DE EVALUACIÓN"/>
    </sheetNames>
    <sheetDataSet>
      <sheetData sheetId="0" refreshError="1">
        <row r="2">
          <cell r="B2" t="str">
            <v>INSTITUTO DEPARTAMENTAL DE CULTURA Y TURISMO DE CUNDINAMARCA - IDECUT</v>
          </cell>
          <cell r="C2"/>
          <cell r="D2"/>
          <cell r="E2"/>
          <cell r="F2"/>
          <cell r="G2"/>
        </row>
        <row r="8">
          <cell r="G8" t="str">
            <v>900.294.905-6</v>
          </cell>
        </row>
        <row r="185">
          <cell r="G185" t="str">
            <v>VERSIÓN: ENERO 2024</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I193"/>
  <sheetViews>
    <sheetView showGridLines="0" tabSelected="1" view="pageBreakPreview" zoomScale="80" zoomScaleNormal="90" zoomScaleSheetLayoutView="80" workbookViewId="0">
      <selection activeCell="B42" sqref="B42:G42"/>
    </sheetView>
  </sheetViews>
  <sheetFormatPr baseColWidth="10" defaultRowHeight="15" x14ac:dyDescent="0.25"/>
  <cols>
    <col min="1" max="1" width="13.28515625" customWidth="1"/>
    <col min="2" max="2" width="19.7109375" customWidth="1"/>
    <col min="3" max="3" width="26.7109375" customWidth="1"/>
    <col min="4" max="4" width="30.140625" customWidth="1"/>
    <col min="5" max="5" width="45.85546875" customWidth="1"/>
    <col min="6" max="6" width="35.28515625" customWidth="1"/>
    <col min="7" max="7" width="34.28515625" customWidth="1"/>
    <col min="8" max="8" width="53.140625" customWidth="1"/>
  </cols>
  <sheetData>
    <row r="1" spans="1:8" ht="20.45" customHeight="1" x14ac:dyDescent="0.25"/>
    <row r="2" spans="1:8" ht="28.15" customHeight="1" thickBot="1" x14ac:dyDescent="0.3">
      <c r="A2" s="1"/>
      <c r="B2" s="2"/>
      <c r="C2" s="1"/>
      <c r="D2" s="1"/>
      <c r="E2" s="1"/>
      <c r="F2" s="1"/>
    </row>
    <row r="3" spans="1:8" ht="28.9" customHeight="1" x14ac:dyDescent="0.25">
      <c r="A3" s="12"/>
      <c r="B3" s="337" t="s">
        <v>810</v>
      </c>
      <c r="C3" s="338"/>
      <c r="D3" s="338"/>
      <c r="E3" s="338"/>
      <c r="F3" s="338"/>
      <c r="G3" s="339"/>
    </row>
    <row r="4" spans="1:8" ht="27.6" customHeight="1" x14ac:dyDescent="0.25">
      <c r="A4" s="12"/>
      <c r="B4" s="340" t="s">
        <v>0</v>
      </c>
      <c r="C4" s="341"/>
      <c r="D4" s="341"/>
      <c r="E4" s="341"/>
      <c r="F4" s="341"/>
      <c r="G4" s="342"/>
    </row>
    <row r="5" spans="1:8" ht="28.9" customHeight="1" x14ac:dyDescent="0.25">
      <c r="A5" s="12"/>
      <c r="B5" s="343"/>
      <c r="C5" s="344"/>
      <c r="D5" s="344"/>
      <c r="E5" s="344"/>
      <c r="F5" s="344"/>
      <c r="G5" s="345"/>
    </row>
    <row r="6" spans="1:8" ht="16.5" thickBot="1" x14ac:dyDescent="0.3">
      <c r="A6" s="12"/>
      <c r="B6" s="346"/>
      <c r="C6" s="347"/>
      <c r="D6" s="347"/>
      <c r="E6" s="347"/>
      <c r="F6" s="347"/>
      <c r="G6" s="348"/>
    </row>
    <row r="7" spans="1:8" ht="35.450000000000003" customHeight="1" thickBot="1" x14ac:dyDescent="0.3">
      <c r="A7" s="12"/>
      <c r="B7" s="349" t="s">
        <v>1</v>
      </c>
      <c r="C7" s="350"/>
      <c r="D7" s="350"/>
      <c r="E7" s="350"/>
      <c r="F7" s="350"/>
      <c r="G7" s="351"/>
    </row>
    <row r="8" spans="1:8" ht="25.9" customHeight="1" thickBot="1" x14ac:dyDescent="0.3">
      <c r="A8" s="12"/>
      <c r="B8" s="9" t="s">
        <v>2</v>
      </c>
      <c r="C8" s="229" t="s">
        <v>3</v>
      </c>
      <c r="D8" s="230"/>
      <c r="E8" s="230"/>
      <c r="F8" s="230"/>
      <c r="G8" s="231"/>
    </row>
    <row r="9" spans="1:8" ht="25.9" customHeight="1" x14ac:dyDescent="0.25">
      <c r="A9" s="12"/>
      <c r="B9" s="4" t="s">
        <v>4</v>
      </c>
      <c r="C9" s="322" t="str">
        <f>+B3</f>
        <v>INSTITUTO DEPARTAMENTAL DE CULTURA Y TURISMO DE CUNDINAMARCA - IDECUT</v>
      </c>
      <c r="D9" s="323"/>
      <c r="E9" s="324"/>
      <c r="F9" s="5" t="s">
        <v>5</v>
      </c>
      <c r="G9" s="6" t="s">
        <v>811</v>
      </c>
    </row>
    <row r="10" spans="1:8" ht="25.9" customHeight="1" x14ac:dyDescent="0.25">
      <c r="A10" s="12"/>
      <c r="B10" s="7" t="s">
        <v>6</v>
      </c>
      <c r="C10" s="322" t="str">
        <f>+C9</f>
        <v>INSTITUTO DEPARTAMENTAL DE CULTURA Y TURISMO DE CUNDINAMARCA - IDECUT</v>
      </c>
      <c r="D10" s="323"/>
      <c r="E10" s="324"/>
      <c r="F10" s="5" t="s">
        <v>5</v>
      </c>
      <c r="G10" s="6" t="str">
        <f>+G9</f>
        <v>900.294.905-6</v>
      </c>
    </row>
    <row r="11" spans="1:8" ht="25.9" customHeight="1" thickBot="1" x14ac:dyDescent="0.3">
      <c r="A11" s="12"/>
      <c r="B11" s="7" t="s">
        <v>7</v>
      </c>
      <c r="C11" s="322" t="str">
        <f>+C10</f>
        <v>INSTITUTO DEPARTAMENTAL DE CULTURA Y TURISMO DE CUNDINAMARCA - IDECUT</v>
      </c>
      <c r="D11" s="323"/>
      <c r="E11" s="324"/>
      <c r="F11" s="8" t="s">
        <v>5</v>
      </c>
      <c r="G11" s="6" t="str">
        <f>+G10</f>
        <v>900.294.905-6</v>
      </c>
    </row>
    <row r="12" spans="1:8" ht="25.9" customHeight="1" x14ac:dyDescent="0.25">
      <c r="A12" s="12"/>
      <c r="B12" s="10" t="s">
        <v>8</v>
      </c>
      <c r="C12" s="187" t="s">
        <v>9</v>
      </c>
      <c r="D12" s="188"/>
      <c r="E12" s="188"/>
      <c r="F12" s="188"/>
      <c r="G12" s="373"/>
    </row>
    <row r="13" spans="1:8" ht="104.45" customHeight="1" thickBot="1" x14ac:dyDescent="0.3">
      <c r="A13" s="12"/>
      <c r="B13" s="370" t="s">
        <v>812</v>
      </c>
      <c r="C13" s="371"/>
      <c r="D13" s="371"/>
      <c r="E13" s="371"/>
      <c r="F13" s="371"/>
      <c r="G13" s="372"/>
    </row>
    <row r="14" spans="1:8" ht="25.9" customHeight="1" x14ac:dyDescent="0.25">
      <c r="A14" s="12"/>
      <c r="B14" s="10" t="s">
        <v>10</v>
      </c>
      <c r="C14" s="187" t="s">
        <v>11</v>
      </c>
      <c r="D14" s="188"/>
      <c r="E14" s="188"/>
      <c r="F14" s="188"/>
      <c r="G14" s="189"/>
    </row>
    <row r="15" spans="1:8" ht="57.6" customHeight="1" x14ac:dyDescent="0.25">
      <c r="A15" s="12"/>
      <c r="B15" s="352" t="s">
        <v>616</v>
      </c>
      <c r="C15" s="353"/>
      <c r="D15" s="353"/>
      <c r="E15" s="353"/>
      <c r="F15" s="353"/>
      <c r="G15" s="354"/>
      <c r="H15" s="103" t="s">
        <v>613</v>
      </c>
    </row>
    <row r="16" spans="1:8" ht="83.25" customHeight="1" x14ac:dyDescent="0.25">
      <c r="A16" s="12"/>
      <c r="B16" s="355" t="s">
        <v>813</v>
      </c>
      <c r="C16" s="356"/>
      <c r="D16" s="356"/>
      <c r="E16" s="356"/>
      <c r="F16" s="356"/>
      <c r="G16" s="357"/>
    </row>
    <row r="17" spans="1:8" ht="153.6" customHeight="1" x14ac:dyDescent="0.25">
      <c r="A17" s="12"/>
      <c r="B17" s="358" t="s">
        <v>814</v>
      </c>
      <c r="C17" s="359"/>
      <c r="D17" s="359"/>
      <c r="E17" s="359"/>
      <c r="F17" s="359"/>
      <c r="G17" s="360"/>
      <c r="H17" s="103" t="s">
        <v>815</v>
      </c>
    </row>
    <row r="18" spans="1:8" ht="48.6" customHeight="1" x14ac:dyDescent="0.25">
      <c r="A18" s="12"/>
      <c r="B18" s="358" t="s">
        <v>12</v>
      </c>
      <c r="C18" s="359"/>
      <c r="D18" s="359"/>
      <c r="E18" s="359"/>
      <c r="F18" s="359"/>
      <c r="G18" s="360"/>
    </row>
    <row r="19" spans="1:8" ht="80.45" customHeight="1" x14ac:dyDescent="0.25">
      <c r="A19" s="12"/>
      <c r="B19" s="367" t="s">
        <v>816</v>
      </c>
      <c r="C19" s="368"/>
      <c r="D19" s="368"/>
      <c r="E19" s="368"/>
      <c r="F19" s="368"/>
      <c r="G19" s="369"/>
    </row>
    <row r="20" spans="1:8" ht="67.150000000000006" customHeight="1" x14ac:dyDescent="0.25">
      <c r="A20" s="126"/>
      <c r="B20" s="370" t="s">
        <v>775</v>
      </c>
      <c r="C20" s="371"/>
      <c r="D20" s="371"/>
      <c r="E20" s="371"/>
      <c r="F20" s="371"/>
      <c r="G20" s="372"/>
    </row>
    <row r="21" spans="1:8" ht="114.6" customHeight="1" x14ac:dyDescent="0.25">
      <c r="A21" s="12"/>
      <c r="B21" s="361" t="s">
        <v>817</v>
      </c>
      <c r="C21" s="362"/>
      <c r="D21" s="362"/>
      <c r="E21" s="362"/>
      <c r="F21" s="362"/>
      <c r="G21" s="363"/>
      <c r="H21" s="103" t="s">
        <v>815</v>
      </c>
    </row>
    <row r="22" spans="1:8" ht="67.150000000000006" customHeight="1" thickBot="1" x14ac:dyDescent="0.3">
      <c r="A22" s="12"/>
      <c r="B22" s="364" t="s">
        <v>818</v>
      </c>
      <c r="C22" s="365"/>
      <c r="D22" s="365"/>
      <c r="E22" s="365"/>
      <c r="F22" s="365"/>
      <c r="G22" s="366"/>
    </row>
    <row r="23" spans="1:8" ht="25.9" customHeight="1" x14ac:dyDescent="0.25">
      <c r="A23" s="12"/>
      <c r="B23" s="10" t="s">
        <v>13</v>
      </c>
      <c r="C23" s="187" t="s">
        <v>14</v>
      </c>
      <c r="D23" s="188"/>
      <c r="E23" s="188"/>
      <c r="F23" s="188"/>
      <c r="G23" s="189"/>
      <c r="H23" s="106" t="s">
        <v>815</v>
      </c>
    </row>
    <row r="24" spans="1:8" ht="30" customHeight="1" x14ac:dyDescent="0.25">
      <c r="A24" s="86"/>
      <c r="B24" s="305" t="s">
        <v>15</v>
      </c>
      <c r="C24" s="306"/>
      <c r="D24" s="306"/>
      <c r="E24" s="307"/>
      <c r="F24" s="308" t="s">
        <v>14</v>
      </c>
      <c r="G24" s="309"/>
    </row>
    <row r="25" spans="1:8" ht="45" customHeight="1" x14ac:dyDescent="0.25">
      <c r="A25" s="86"/>
      <c r="B25" s="310" t="s">
        <v>819</v>
      </c>
      <c r="C25" s="311"/>
      <c r="D25" s="311"/>
      <c r="E25" s="312"/>
      <c r="F25" s="209">
        <f>'[1]RELACION TRDM'!$D$11+'[1]RELACION TRDM'!$D$14</f>
        <v>249849598</v>
      </c>
      <c r="G25" s="313"/>
      <c r="H25" s="169" t="s">
        <v>377</v>
      </c>
    </row>
    <row r="26" spans="1:8" ht="51" customHeight="1" x14ac:dyDescent="0.25">
      <c r="A26" s="86"/>
      <c r="B26" s="322" t="s">
        <v>820</v>
      </c>
      <c r="C26" s="323"/>
      <c r="D26" s="323"/>
      <c r="E26" s="324"/>
      <c r="F26" s="209">
        <f>'[1]RELACION TRDM'!$D$12+'[1]RELACION TRDM'!$D$15</f>
        <v>689021811</v>
      </c>
      <c r="G26" s="313"/>
      <c r="H26" s="169"/>
    </row>
    <row r="27" spans="1:8" ht="30" customHeight="1" thickBot="1" x14ac:dyDescent="0.3">
      <c r="A27" s="86"/>
      <c r="B27" s="314" t="s">
        <v>932</v>
      </c>
      <c r="C27" s="315"/>
      <c r="D27" s="315"/>
      <c r="E27" s="316"/>
      <c r="F27" s="211">
        <v>291800000</v>
      </c>
      <c r="G27" s="212"/>
      <c r="H27" s="169"/>
    </row>
    <row r="28" spans="1:8" ht="30" customHeight="1" thickTop="1" thickBot="1" x14ac:dyDescent="0.3">
      <c r="A28" s="86"/>
      <c r="B28" s="328" t="s">
        <v>16</v>
      </c>
      <c r="C28" s="329"/>
      <c r="D28" s="329"/>
      <c r="E28" s="330"/>
      <c r="F28" s="196">
        <f>SUM(F25:G27)</f>
        <v>1230671409</v>
      </c>
      <c r="G28" s="197"/>
      <c r="H28" s="169"/>
    </row>
    <row r="29" spans="1:8" ht="30" customHeight="1" thickTop="1" thickBot="1" x14ac:dyDescent="0.3">
      <c r="A29" s="86"/>
      <c r="B29" s="331" t="s">
        <v>821</v>
      </c>
      <c r="C29" s="332"/>
      <c r="D29" s="332"/>
      <c r="E29" s="333"/>
      <c r="F29" s="196">
        <f>'[1]RELACION TRDM'!$E$16</f>
        <v>46943570.450000003</v>
      </c>
      <c r="G29" s="197"/>
      <c r="H29" s="169"/>
    </row>
    <row r="30" spans="1:8" ht="30" customHeight="1" thickTop="1" thickBot="1" x14ac:dyDescent="0.3">
      <c r="A30" s="12"/>
      <c r="B30" s="193" t="s">
        <v>17</v>
      </c>
      <c r="C30" s="194"/>
      <c r="D30" s="194"/>
      <c r="E30" s="195"/>
      <c r="F30" s="196">
        <f>F28+F29</f>
        <v>1277614979.45</v>
      </c>
      <c r="G30" s="197"/>
      <c r="H30" s="169"/>
    </row>
    <row r="31" spans="1:8" ht="36.75" customHeight="1" thickTop="1" thickBot="1" x14ac:dyDescent="0.3">
      <c r="A31" s="12"/>
      <c r="B31" s="213" t="s">
        <v>18</v>
      </c>
      <c r="C31" s="214"/>
      <c r="D31" s="214"/>
      <c r="E31" s="214"/>
      <c r="F31" s="214"/>
      <c r="G31" s="215"/>
      <c r="H31" s="169"/>
    </row>
    <row r="32" spans="1:8" ht="30" customHeight="1" x14ac:dyDescent="0.25">
      <c r="A32" s="12"/>
      <c r="B32" s="216" t="s">
        <v>733</v>
      </c>
      <c r="C32" s="217"/>
      <c r="D32" s="217"/>
      <c r="E32" s="218"/>
      <c r="F32" s="219"/>
      <c r="G32" s="220"/>
      <c r="H32" s="169"/>
    </row>
    <row r="33" spans="1:8" ht="30" customHeight="1" x14ac:dyDescent="0.25">
      <c r="A33" s="12"/>
      <c r="B33" s="221" t="s">
        <v>707</v>
      </c>
      <c r="C33" s="222"/>
      <c r="D33" s="222"/>
      <c r="E33" s="222"/>
      <c r="F33" s="222" t="s">
        <v>19</v>
      </c>
      <c r="G33" s="325"/>
      <c r="H33" s="169"/>
    </row>
    <row r="34" spans="1:8" ht="30" customHeight="1" x14ac:dyDescent="0.25">
      <c r="A34" s="12"/>
      <c r="B34" s="326" t="s">
        <v>20</v>
      </c>
      <c r="C34" s="327"/>
      <c r="D34" s="327"/>
      <c r="E34" s="327"/>
      <c r="F34" s="209">
        <v>5000000</v>
      </c>
      <c r="G34" s="313"/>
      <c r="H34" s="169"/>
    </row>
    <row r="35" spans="1:8" ht="30" customHeight="1" thickBot="1" x14ac:dyDescent="0.3">
      <c r="A35" s="12"/>
      <c r="B35" s="203" t="s">
        <v>904</v>
      </c>
      <c r="C35" s="204"/>
      <c r="D35" s="204"/>
      <c r="E35" s="205"/>
      <c r="F35" s="209">
        <v>111087164</v>
      </c>
      <c r="G35" s="210"/>
      <c r="H35" s="137"/>
    </row>
    <row r="36" spans="1:8" ht="30" customHeight="1" thickTop="1" thickBot="1" x14ac:dyDescent="0.3">
      <c r="A36" s="12"/>
      <c r="B36" s="206" t="s">
        <v>953</v>
      </c>
      <c r="C36" s="207"/>
      <c r="D36" s="207"/>
      <c r="E36" s="208"/>
      <c r="F36" s="211">
        <v>100000000</v>
      </c>
      <c r="G36" s="212"/>
      <c r="H36" s="137"/>
    </row>
    <row r="37" spans="1:8" ht="30" customHeight="1" thickTop="1" thickBot="1" x14ac:dyDescent="0.3">
      <c r="A37" s="12"/>
      <c r="B37" s="193" t="s">
        <v>21</v>
      </c>
      <c r="C37" s="194"/>
      <c r="D37" s="194"/>
      <c r="E37" s="195"/>
      <c r="F37" s="196">
        <f>SUM(F34:G36)</f>
        <v>216087164</v>
      </c>
      <c r="G37" s="197"/>
    </row>
    <row r="38" spans="1:8" ht="44.25" customHeight="1" thickTop="1" thickBot="1" x14ac:dyDescent="0.3">
      <c r="A38" s="12"/>
      <c r="B38" s="198" t="s">
        <v>22</v>
      </c>
      <c r="C38" s="199"/>
      <c r="D38" s="199"/>
      <c r="E38" s="200"/>
      <c r="F38" s="201">
        <f>F30+F37</f>
        <v>1493702143.45</v>
      </c>
      <c r="G38" s="202"/>
      <c r="H38" s="104" t="s">
        <v>568</v>
      </c>
    </row>
    <row r="39" spans="1:8" ht="4.1500000000000004" customHeight="1" thickTop="1" thickBot="1" x14ac:dyDescent="0.3">
      <c r="A39" s="12"/>
      <c r="B39" s="178"/>
      <c r="C39" s="179"/>
      <c r="D39" s="179"/>
      <c r="E39" s="179"/>
      <c r="F39" s="179"/>
      <c r="G39" s="180"/>
    </row>
    <row r="40" spans="1:8" ht="30" customHeight="1" thickTop="1" x14ac:dyDescent="0.25">
      <c r="A40" s="12"/>
      <c r="B40" s="181" t="s">
        <v>732</v>
      </c>
      <c r="C40" s="182"/>
      <c r="D40" s="182"/>
      <c r="E40" s="182"/>
      <c r="F40" s="182"/>
      <c r="G40" s="183"/>
    </row>
    <row r="41" spans="1:8" ht="30" customHeight="1" x14ac:dyDescent="0.25">
      <c r="A41" s="12"/>
      <c r="B41" s="184" t="s">
        <v>24</v>
      </c>
      <c r="C41" s="185"/>
      <c r="D41" s="185"/>
      <c r="E41" s="185"/>
      <c r="F41" s="185"/>
      <c r="G41" s="186"/>
    </row>
    <row r="42" spans="1:8" ht="50.45" customHeight="1" thickBot="1" x14ac:dyDescent="0.3">
      <c r="A42" s="127"/>
      <c r="B42" s="176" t="s">
        <v>787</v>
      </c>
      <c r="C42" s="164"/>
      <c r="D42" s="164"/>
      <c r="E42" s="164"/>
      <c r="F42" s="164"/>
      <c r="G42" s="165"/>
    </row>
    <row r="43" spans="1:8" ht="30" customHeight="1" x14ac:dyDescent="0.25">
      <c r="A43" s="12"/>
      <c r="B43" s="10" t="s">
        <v>378</v>
      </c>
      <c r="C43" s="187" t="s">
        <v>25</v>
      </c>
      <c r="D43" s="188"/>
      <c r="E43" s="188"/>
      <c r="F43" s="188"/>
      <c r="G43" s="189"/>
    </row>
    <row r="44" spans="1:8" ht="30" customHeight="1" x14ac:dyDescent="0.25">
      <c r="A44" s="12"/>
      <c r="B44" s="190" t="s">
        <v>26</v>
      </c>
      <c r="C44" s="191"/>
      <c r="D44" s="191"/>
      <c r="E44" s="191"/>
      <c r="F44" s="191"/>
      <c r="G44" s="192"/>
    </row>
    <row r="45" spans="1:8" ht="30" customHeight="1" x14ac:dyDescent="0.25">
      <c r="A45" s="12"/>
      <c r="B45" s="295" t="s">
        <v>27</v>
      </c>
      <c r="C45" s="191"/>
      <c r="D45" s="191"/>
      <c r="E45" s="191"/>
      <c r="F45" s="191"/>
      <c r="G45" s="192"/>
    </row>
    <row r="46" spans="1:8" ht="30" customHeight="1" x14ac:dyDescent="0.25">
      <c r="A46" s="12"/>
      <c r="B46" s="295" t="s">
        <v>28</v>
      </c>
      <c r="C46" s="191"/>
      <c r="D46" s="191"/>
      <c r="E46" s="191"/>
      <c r="F46" s="191"/>
      <c r="G46" s="192"/>
    </row>
    <row r="47" spans="1:8" ht="30" customHeight="1" thickBot="1" x14ac:dyDescent="0.3">
      <c r="A47" s="12"/>
      <c r="B47" s="295" t="s">
        <v>581</v>
      </c>
      <c r="C47" s="191"/>
      <c r="D47" s="191"/>
      <c r="E47" s="191"/>
      <c r="F47" s="191"/>
      <c r="G47" s="192"/>
    </row>
    <row r="48" spans="1:8" ht="40.9" customHeight="1" x14ac:dyDescent="0.25">
      <c r="A48" s="12"/>
      <c r="B48" s="10" t="s">
        <v>734</v>
      </c>
      <c r="C48" s="170" t="s">
        <v>822</v>
      </c>
      <c r="D48" s="171"/>
      <c r="E48" s="171"/>
      <c r="F48" s="171"/>
      <c r="G48" s="172"/>
    </row>
    <row r="49" spans="1:9" ht="48.75" customHeight="1" thickBot="1" x14ac:dyDescent="0.3">
      <c r="A49" s="128"/>
      <c r="B49" s="173" t="s">
        <v>665</v>
      </c>
      <c r="C49" s="174"/>
      <c r="D49" s="174"/>
      <c r="E49" s="174"/>
      <c r="F49" s="174"/>
      <c r="G49" s="175"/>
      <c r="H49" s="177" t="s">
        <v>500</v>
      </c>
    </row>
    <row r="50" spans="1:9" ht="30" customHeight="1" thickTop="1" x14ac:dyDescent="0.25">
      <c r="A50" s="317"/>
      <c r="B50" s="176" t="s">
        <v>771</v>
      </c>
      <c r="C50" s="164"/>
      <c r="D50" s="164"/>
      <c r="E50" s="164"/>
      <c r="F50" s="164"/>
      <c r="G50" s="165"/>
      <c r="H50" s="177"/>
    </row>
    <row r="51" spans="1:9" ht="30" customHeight="1" x14ac:dyDescent="0.25">
      <c r="A51" s="318"/>
      <c r="B51" s="176" t="s">
        <v>772</v>
      </c>
      <c r="C51" s="164"/>
      <c r="D51" s="164"/>
      <c r="E51" s="164"/>
      <c r="F51" s="164"/>
      <c r="G51" s="165"/>
      <c r="H51" s="177"/>
    </row>
    <row r="52" spans="1:9" ht="36.75" customHeight="1" thickBot="1" x14ac:dyDescent="0.3">
      <c r="A52" s="128"/>
      <c r="B52" s="302" t="s">
        <v>752</v>
      </c>
      <c r="C52" s="303"/>
      <c r="D52" s="303"/>
      <c r="E52" s="303"/>
      <c r="F52" s="303"/>
      <c r="G52" s="304"/>
      <c r="H52" s="105"/>
    </row>
    <row r="53" spans="1:9" ht="27" customHeight="1" x14ac:dyDescent="0.25">
      <c r="A53" s="12"/>
      <c r="B53" s="10" t="s">
        <v>29</v>
      </c>
      <c r="C53" s="187" t="s">
        <v>30</v>
      </c>
      <c r="D53" s="188"/>
      <c r="E53" s="188"/>
      <c r="F53" s="188"/>
      <c r="G53" s="189"/>
    </row>
    <row r="54" spans="1:9" ht="159" customHeight="1" x14ac:dyDescent="0.25">
      <c r="A54" s="12"/>
      <c r="B54" s="296" t="s">
        <v>740</v>
      </c>
      <c r="C54" s="297"/>
      <c r="D54" s="297"/>
      <c r="E54" s="297"/>
      <c r="F54" s="297"/>
      <c r="G54" s="298"/>
      <c r="H54" s="92"/>
      <c r="I54" s="84"/>
    </row>
    <row r="55" spans="1:9" ht="36.6" customHeight="1" x14ac:dyDescent="0.25">
      <c r="A55" s="12"/>
      <c r="B55" s="11" t="s">
        <v>31</v>
      </c>
      <c r="C55" s="299" t="s">
        <v>32</v>
      </c>
      <c r="D55" s="300"/>
      <c r="E55" s="300"/>
      <c r="F55" s="300"/>
      <c r="G55" s="301"/>
      <c r="H55" s="92"/>
    </row>
    <row r="56" spans="1:9" ht="37.9" customHeight="1" x14ac:dyDescent="0.25">
      <c r="A56" s="12"/>
      <c r="B56" s="11" t="s">
        <v>33</v>
      </c>
      <c r="C56" s="299" t="s">
        <v>34</v>
      </c>
      <c r="D56" s="300"/>
      <c r="E56" s="300"/>
      <c r="F56" s="300"/>
      <c r="G56" s="301"/>
      <c r="H56" s="84"/>
    </row>
    <row r="57" spans="1:9" ht="38.450000000000003" customHeight="1" x14ac:dyDescent="0.25">
      <c r="A57" s="128"/>
      <c r="B57" s="11" t="s">
        <v>35</v>
      </c>
      <c r="C57" s="299" t="s">
        <v>780</v>
      </c>
      <c r="D57" s="300"/>
      <c r="E57" s="300"/>
      <c r="F57" s="300"/>
      <c r="G57" s="301"/>
      <c r="H57" s="84"/>
    </row>
    <row r="58" spans="1:9" ht="100.9" customHeight="1" x14ac:dyDescent="0.25">
      <c r="A58" s="12"/>
      <c r="B58" s="166" t="s">
        <v>36</v>
      </c>
      <c r="C58" s="293"/>
      <c r="D58" s="294"/>
      <c r="E58" s="334" t="s">
        <v>555</v>
      </c>
      <c r="F58" s="335"/>
      <c r="G58" s="336"/>
      <c r="H58" s="84"/>
    </row>
    <row r="59" spans="1:9" ht="222.6" customHeight="1" x14ac:dyDescent="0.25">
      <c r="A59" s="12"/>
      <c r="B59" s="160" t="s">
        <v>963</v>
      </c>
      <c r="C59" s="161"/>
      <c r="D59" s="162"/>
      <c r="E59" s="163" t="s">
        <v>672</v>
      </c>
      <c r="F59" s="164"/>
      <c r="G59" s="165"/>
      <c r="H59" s="87"/>
    </row>
    <row r="60" spans="1:9" ht="122.45" customHeight="1" x14ac:dyDescent="0.25">
      <c r="A60" s="127"/>
      <c r="B60" s="166" t="s">
        <v>823</v>
      </c>
      <c r="C60" s="293"/>
      <c r="D60" s="294"/>
      <c r="E60" s="163" t="s">
        <v>798</v>
      </c>
      <c r="F60" s="164"/>
      <c r="G60" s="165"/>
    </row>
    <row r="61" spans="1:9" ht="167.45" customHeight="1" x14ac:dyDescent="0.25">
      <c r="A61" s="129"/>
      <c r="B61" s="290" t="s">
        <v>964</v>
      </c>
      <c r="C61" s="291"/>
      <c r="D61" s="292"/>
      <c r="E61" s="163" t="s">
        <v>803</v>
      </c>
      <c r="F61" s="164"/>
      <c r="G61" s="165"/>
      <c r="H61" s="107" t="s">
        <v>776</v>
      </c>
    </row>
    <row r="62" spans="1:9" ht="131.44999999999999" customHeight="1" x14ac:dyDescent="0.25">
      <c r="A62" s="130"/>
      <c r="B62" s="290" t="s">
        <v>939</v>
      </c>
      <c r="C62" s="291"/>
      <c r="D62" s="292"/>
      <c r="E62" s="163" t="s">
        <v>679</v>
      </c>
      <c r="F62" s="164"/>
      <c r="G62" s="165"/>
    </row>
    <row r="63" spans="1:9" ht="46.9" customHeight="1" x14ac:dyDescent="0.25">
      <c r="A63" s="1"/>
      <c r="B63" s="160" t="s">
        <v>510</v>
      </c>
      <c r="C63" s="161"/>
      <c r="D63" s="162"/>
      <c r="E63" s="163" t="s">
        <v>680</v>
      </c>
      <c r="F63" s="164"/>
      <c r="G63" s="165"/>
    </row>
    <row r="64" spans="1:9" ht="42.6" customHeight="1" x14ac:dyDescent="0.25">
      <c r="A64" s="1"/>
      <c r="B64" s="160" t="s">
        <v>536</v>
      </c>
      <c r="C64" s="161"/>
      <c r="D64" s="162"/>
      <c r="E64" s="163" t="s">
        <v>681</v>
      </c>
      <c r="F64" s="164"/>
      <c r="G64" s="165"/>
    </row>
    <row r="65" spans="1:8" ht="70.150000000000006" customHeight="1" x14ac:dyDescent="0.25">
      <c r="A65" s="1"/>
      <c r="B65" s="160" t="s">
        <v>37</v>
      </c>
      <c r="C65" s="161"/>
      <c r="D65" s="162"/>
      <c r="E65" s="163" t="s">
        <v>682</v>
      </c>
      <c r="F65" s="164"/>
      <c r="G65" s="165"/>
      <c r="H65" s="94"/>
    </row>
    <row r="66" spans="1:8" ht="59.45" customHeight="1" x14ac:dyDescent="0.25">
      <c r="A66" s="131"/>
      <c r="B66" s="160" t="s">
        <v>38</v>
      </c>
      <c r="C66" s="161"/>
      <c r="D66" s="162"/>
      <c r="E66" s="163" t="s">
        <v>766</v>
      </c>
      <c r="F66" s="164"/>
      <c r="G66" s="165"/>
    </row>
    <row r="67" spans="1:8" ht="114" customHeight="1" x14ac:dyDescent="0.25">
      <c r="A67" s="131"/>
      <c r="B67" s="160" t="s">
        <v>39</v>
      </c>
      <c r="C67" s="161"/>
      <c r="D67" s="162"/>
      <c r="E67" s="163" t="s">
        <v>765</v>
      </c>
      <c r="F67" s="164"/>
      <c r="G67" s="165"/>
    </row>
    <row r="68" spans="1:8" ht="82.9" customHeight="1" x14ac:dyDescent="0.25">
      <c r="A68" s="1"/>
      <c r="B68" s="160" t="s">
        <v>40</v>
      </c>
      <c r="C68" s="161"/>
      <c r="D68" s="162"/>
      <c r="E68" s="163" t="s">
        <v>683</v>
      </c>
      <c r="F68" s="164"/>
      <c r="G68" s="165"/>
    </row>
    <row r="69" spans="1:8" ht="77.45" customHeight="1" x14ac:dyDescent="0.25">
      <c r="A69" s="1"/>
      <c r="B69" s="160" t="s">
        <v>41</v>
      </c>
      <c r="C69" s="161"/>
      <c r="D69" s="162"/>
      <c r="E69" s="163" t="s">
        <v>684</v>
      </c>
      <c r="F69" s="164"/>
      <c r="G69" s="165"/>
    </row>
    <row r="70" spans="1:8" ht="110.45" customHeight="1" x14ac:dyDescent="0.25">
      <c r="A70" s="1"/>
      <c r="B70" s="160" t="s">
        <v>516</v>
      </c>
      <c r="C70" s="161"/>
      <c r="D70" s="162"/>
      <c r="E70" s="163" t="s">
        <v>685</v>
      </c>
      <c r="F70" s="164"/>
      <c r="G70" s="165"/>
    </row>
    <row r="71" spans="1:8" ht="41.45" customHeight="1" x14ac:dyDescent="0.25">
      <c r="A71" s="1"/>
      <c r="B71" s="160" t="s">
        <v>42</v>
      </c>
      <c r="C71" s="161"/>
      <c r="D71" s="162"/>
      <c r="E71" s="163" t="s">
        <v>686</v>
      </c>
      <c r="F71" s="164"/>
      <c r="G71" s="165"/>
    </row>
    <row r="72" spans="1:8" ht="43.15" customHeight="1" x14ac:dyDescent="0.25">
      <c r="A72" s="1"/>
      <c r="B72" s="160" t="s">
        <v>43</v>
      </c>
      <c r="C72" s="161"/>
      <c r="D72" s="162"/>
      <c r="E72" s="163" t="s">
        <v>687</v>
      </c>
      <c r="F72" s="164"/>
      <c r="G72" s="165"/>
    </row>
    <row r="73" spans="1:8" ht="56.45" customHeight="1" x14ac:dyDescent="0.25">
      <c r="A73" s="1"/>
      <c r="B73" s="160" t="s">
        <v>599</v>
      </c>
      <c r="C73" s="161"/>
      <c r="D73" s="162"/>
      <c r="E73" s="163" t="s">
        <v>688</v>
      </c>
      <c r="F73" s="164"/>
      <c r="G73" s="165"/>
    </row>
    <row r="74" spans="1:8" ht="78.75" customHeight="1" x14ac:dyDescent="0.25">
      <c r="A74" s="1"/>
      <c r="B74" s="160" t="s">
        <v>569</v>
      </c>
      <c r="C74" s="161"/>
      <c r="D74" s="162"/>
      <c r="E74" s="163" t="s">
        <v>689</v>
      </c>
      <c r="F74" s="164"/>
      <c r="G74" s="165"/>
    </row>
    <row r="75" spans="1:8" ht="87" customHeight="1" x14ac:dyDescent="0.25">
      <c r="A75" s="126"/>
      <c r="B75" s="160" t="s">
        <v>756</v>
      </c>
      <c r="C75" s="161"/>
      <c r="D75" s="162"/>
      <c r="E75" s="163" t="s">
        <v>535</v>
      </c>
      <c r="F75" s="164"/>
      <c r="G75" s="165"/>
    </row>
    <row r="76" spans="1:8" ht="107.45" customHeight="1" x14ac:dyDescent="0.25">
      <c r="A76" s="129"/>
      <c r="B76" s="160" t="s">
        <v>824</v>
      </c>
      <c r="C76" s="224"/>
      <c r="D76" s="283"/>
      <c r="E76" s="163" t="s">
        <v>797</v>
      </c>
      <c r="F76" s="164"/>
      <c r="G76" s="165"/>
    </row>
    <row r="77" spans="1:8" ht="108" customHeight="1" x14ac:dyDescent="0.25">
      <c r="A77" s="1"/>
      <c r="B77" s="160" t="s">
        <v>825</v>
      </c>
      <c r="C77" s="224"/>
      <c r="D77" s="283"/>
      <c r="E77" s="163" t="s">
        <v>690</v>
      </c>
      <c r="F77" s="164"/>
      <c r="G77" s="165"/>
    </row>
    <row r="78" spans="1:8" ht="124.9" customHeight="1" x14ac:dyDescent="0.25">
      <c r="A78" s="1"/>
      <c r="B78" s="160" t="s">
        <v>826</v>
      </c>
      <c r="C78" s="224"/>
      <c r="D78" s="283"/>
      <c r="E78" s="163" t="s">
        <v>691</v>
      </c>
      <c r="F78" s="164"/>
      <c r="G78" s="165"/>
    </row>
    <row r="79" spans="1:8" ht="213" customHeight="1" x14ac:dyDescent="0.25">
      <c r="A79" s="1"/>
      <c r="B79" s="160" t="s">
        <v>827</v>
      </c>
      <c r="C79" s="224"/>
      <c r="D79" s="283"/>
      <c r="E79" s="163" t="s">
        <v>692</v>
      </c>
      <c r="F79" s="164"/>
      <c r="G79" s="165"/>
    </row>
    <row r="80" spans="1:8" ht="75" customHeight="1" x14ac:dyDescent="0.25">
      <c r="A80" s="1"/>
      <c r="B80" s="160" t="s">
        <v>828</v>
      </c>
      <c r="C80" s="161"/>
      <c r="D80" s="162"/>
      <c r="E80" s="163" t="s">
        <v>517</v>
      </c>
      <c r="F80" s="164"/>
      <c r="G80" s="165"/>
    </row>
    <row r="81" spans="1:7" ht="161.44999999999999" customHeight="1" x14ac:dyDescent="0.25">
      <c r="A81" s="1"/>
      <c r="B81" s="160" t="s">
        <v>829</v>
      </c>
      <c r="C81" s="224"/>
      <c r="D81" s="283"/>
      <c r="E81" s="163" t="s">
        <v>617</v>
      </c>
      <c r="F81" s="164"/>
      <c r="G81" s="165"/>
    </row>
    <row r="82" spans="1:7" ht="73.900000000000006" customHeight="1" x14ac:dyDescent="0.25">
      <c r="A82" s="1"/>
      <c r="B82" s="160" t="s">
        <v>830</v>
      </c>
      <c r="C82" s="224"/>
      <c r="D82" s="283"/>
      <c r="E82" s="163" t="s">
        <v>44</v>
      </c>
      <c r="F82" s="164"/>
      <c r="G82" s="165"/>
    </row>
    <row r="83" spans="1:7" ht="67.900000000000006" customHeight="1" x14ac:dyDescent="0.25">
      <c r="A83" s="1"/>
      <c r="B83" s="160" t="s">
        <v>801</v>
      </c>
      <c r="C83" s="224"/>
      <c r="D83" s="283"/>
      <c r="E83" s="163" t="s">
        <v>556</v>
      </c>
      <c r="F83" s="164"/>
      <c r="G83" s="165"/>
    </row>
    <row r="84" spans="1:7" ht="80.45" customHeight="1" x14ac:dyDescent="0.25">
      <c r="A84" s="1"/>
      <c r="B84" s="160" t="s">
        <v>831</v>
      </c>
      <c r="C84" s="224"/>
      <c r="D84" s="283"/>
      <c r="E84" s="163" t="s">
        <v>537</v>
      </c>
      <c r="F84" s="164"/>
      <c r="G84" s="165"/>
    </row>
    <row r="85" spans="1:7" ht="66" customHeight="1" thickBot="1" x14ac:dyDescent="0.3">
      <c r="A85" s="1"/>
      <c r="B85" s="160" t="s">
        <v>45</v>
      </c>
      <c r="C85" s="224"/>
      <c r="D85" s="283"/>
      <c r="E85" s="163" t="s">
        <v>251</v>
      </c>
      <c r="F85" s="164"/>
      <c r="G85" s="165"/>
    </row>
    <row r="86" spans="1:7" ht="27" customHeight="1" thickBot="1" x14ac:dyDescent="0.3">
      <c r="A86" s="1"/>
      <c r="B86" s="9" t="s">
        <v>46</v>
      </c>
      <c r="C86" s="229" t="s">
        <v>47</v>
      </c>
      <c r="D86" s="230"/>
      <c r="E86" s="230"/>
      <c r="F86" s="230"/>
      <c r="G86" s="231"/>
    </row>
    <row r="87" spans="1:7" ht="195" customHeight="1" x14ac:dyDescent="0.25">
      <c r="A87" s="132"/>
      <c r="B87" s="277" t="s">
        <v>48</v>
      </c>
      <c r="C87" s="278"/>
      <c r="D87" s="279"/>
      <c r="E87" s="287" t="s">
        <v>618</v>
      </c>
      <c r="F87" s="288"/>
      <c r="G87" s="289"/>
    </row>
    <row r="88" spans="1:7" ht="66" customHeight="1" x14ac:dyDescent="0.25">
      <c r="A88" s="1"/>
      <c r="B88" s="160" t="s">
        <v>50</v>
      </c>
      <c r="C88" s="224"/>
      <c r="D88" s="283"/>
      <c r="E88" s="163" t="s">
        <v>51</v>
      </c>
      <c r="F88" s="164"/>
      <c r="G88" s="165"/>
    </row>
    <row r="89" spans="1:7" ht="318.60000000000002" customHeight="1" x14ac:dyDescent="0.25">
      <c r="A89" s="1"/>
      <c r="B89" s="160" t="s">
        <v>832</v>
      </c>
      <c r="C89" s="224"/>
      <c r="D89" s="283"/>
      <c r="E89" s="163" t="s">
        <v>619</v>
      </c>
      <c r="F89" s="164"/>
      <c r="G89" s="165"/>
    </row>
    <row r="90" spans="1:7" ht="79.900000000000006" customHeight="1" x14ac:dyDescent="0.25">
      <c r="A90" s="1"/>
      <c r="B90" s="160" t="s">
        <v>833</v>
      </c>
      <c r="C90" s="224"/>
      <c r="D90" s="283"/>
      <c r="E90" s="163" t="s">
        <v>737</v>
      </c>
      <c r="F90" s="164"/>
      <c r="G90" s="165"/>
    </row>
    <row r="91" spans="1:7" ht="113.45" customHeight="1" x14ac:dyDescent="0.25">
      <c r="A91" s="1"/>
      <c r="B91" s="160" t="s">
        <v>52</v>
      </c>
      <c r="C91" s="224"/>
      <c r="D91" s="283"/>
      <c r="E91" s="163" t="s">
        <v>538</v>
      </c>
      <c r="F91" s="164"/>
      <c r="G91" s="165"/>
    </row>
    <row r="92" spans="1:7" ht="85.9" customHeight="1" x14ac:dyDescent="0.25">
      <c r="A92" s="1"/>
      <c r="B92" s="160" t="s">
        <v>53</v>
      </c>
      <c r="C92" s="224"/>
      <c r="D92" s="283"/>
      <c r="E92" s="163" t="s">
        <v>620</v>
      </c>
      <c r="F92" s="164"/>
      <c r="G92" s="165"/>
    </row>
    <row r="93" spans="1:7" ht="118.9" customHeight="1" x14ac:dyDescent="0.25">
      <c r="A93" s="1"/>
      <c r="B93" s="160" t="s">
        <v>54</v>
      </c>
      <c r="C93" s="161"/>
      <c r="D93" s="162"/>
      <c r="E93" s="163" t="s">
        <v>249</v>
      </c>
      <c r="F93" s="164"/>
      <c r="G93" s="165"/>
    </row>
    <row r="94" spans="1:7" ht="141" customHeight="1" x14ac:dyDescent="0.25">
      <c r="A94" s="1"/>
      <c r="B94" s="160" t="s">
        <v>56</v>
      </c>
      <c r="C94" s="224"/>
      <c r="D94" s="283"/>
      <c r="E94" s="163" t="s">
        <v>589</v>
      </c>
      <c r="F94" s="164"/>
      <c r="G94" s="165"/>
    </row>
    <row r="95" spans="1:7" ht="94.9" customHeight="1" thickBot="1" x14ac:dyDescent="0.3">
      <c r="A95" s="1"/>
      <c r="B95" s="284" t="s">
        <v>598</v>
      </c>
      <c r="C95" s="285"/>
      <c r="D95" s="286"/>
      <c r="E95" s="280" t="s">
        <v>57</v>
      </c>
      <c r="F95" s="281"/>
      <c r="G95" s="282"/>
    </row>
    <row r="96" spans="1:7" ht="34.9" customHeight="1" thickBot="1" x14ac:dyDescent="0.3">
      <c r="A96" s="1"/>
      <c r="B96" s="268" t="s">
        <v>58</v>
      </c>
      <c r="C96" s="269"/>
      <c r="D96" s="270"/>
      <c r="E96" s="79" t="s">
        <v>59</v>
      </c>
      <c r="F96" s="80" t="s">
        <v>60</v>
      </c>
      <c r="G96" s="81" t="s">
        <v>61</v>
      </c>
    </row>
    <row r="97" spans="1:7" ht="25.15" customHeight="1" x14ac:dyDescent="0.25">
      <c r="A97" s="1"/>
      <c r="B97" s="271"/>
      <c r="C97" s="272"/>
      <c r="D97" s="273"/>
      <c r="E97" s="93" t="s">
        <v>594</v>
      </c>
      <c r="F97" s="82">
        <v>0</v>
      </c>
      <c r="G97" s="83">
        <v>0</v>
      </c>
    </row>
    <row r="98" spans="1:7" ht="25.15" customHeight="1" x14ac:dyDescent="0.25">
      <c r="A98" s="1"/>
      <c r="B98" s="271"/>
      <c r="C98" s="272"/>
      <c r="D98" s="273"/>
      <c r="E98" s="93" t="s">
        <v>595</v>
      </c>
      <c r="F98" s="82">
        <v>2</v>
      </c>
      <c r="G98" s="83">
        <v>6</v>
      </c>
    </row>
    <row r="99" spans="1:7" ht="25.15" customHeight="1" x14ac:dyDescent="0.25">
      <c r="A99" s="1"/>
      <c r="B99" s="271"/>
      <c r="C99" s="272"/>
      <c r="D99" s="273"/>
      <c r="E99" s="93" t="s">
        <v>596</v>
      </c>
      <c r="F99" s="82">
        <v>5</v>
      </c>
      <c r="G99" s="83">
        <v>16</v>
      </c>
    </row>
    <row r="100" spans="1:7" ht="25.15" customHeight="1" x14ac:dyDescent="0.25">
      <c r="A100" s="1"/>
      <c r="B100" s="271"/>
      <c r="C100" s="272"/>
      <c r="D100" s="273"/>
      <c r="E100" s="93" t="s">
        <v>597</v>
      </c>
      <c r="F100" s="82">
        <v>8</v>
      </c>
      <c r="G100" s="83">
        <v>24</v>
      </c>
    </row>
    <row r="101" spans="1:7" ht="45.6" customHeight="1" x14ac:dyDescent="0.25">
      <c r="A101" s="1"/>
      <c r="B101" s="274"/>
      <c r="C101" s="275"/>
      <c r="D101" s="276"/>
      <c r="E101" s="280" t="s">
        <v>621</v>
      </c>
      <c r="F101" s="281"/>
      <c r="G101" s="282"/>
    </row>
    <row r="102" spans="1:7" ht="85.9" customHeight="1" x14ac:dyDescent="0.25">
      <c r="A102" s="1"/>
      <c r="B102" s="277" t="s">
        <v>62</v>
      </c>
      <c r="C102" s="278"/>
      <c r="D102" s="279"/>
      <c r="E102" s="163" t="s">
        <v>622</v>
      </c>
      <c r="F102" s="164"/>
      <c r="G102" s="165"/>
    </row>
    <row r="103" spans="1:7" ht="88.15" customHeight="1" x14ac:dyDescent="0.25">
      <c r="A103" s="1"/>
      <c r="B103" s="244" t="s">
        <v>63</v>
      </c>
      <c r="C103" s="245"/>
      <c r="D103" s="246"/>
      <c r="E103" s="163" t="s">
        <v>64</v>
      </c>
      <c r="F103" s="164"/>
      <c r="G103" s="165"/>
    </row>
    <row r="104" spans="1:7" ht="48.6" customHeight="1" x14ac:dyDescent="0.25">
      <c r="A104" s="1"/>
      <c r="B104" s="247"/>
      <c r="C104" s="248"/>
      <c r="D104" s="249"/>
      <c r="E104" s="163" t="s">
        <v>65</v>
      </c>
      <c r="F104" s="164"/>
      <c r="G104" s="165"/>
    </row>
    <row r="105" spans="1:7" ht="136.9" customHeight="1" x14ac:dyDescent="0.25">
      <c r="A105" s="1"/>
      <c r="B105" s="247"/>
      <c r="C105" s="248"/>
      <c r="D105" s="249"/>
      <c r="E105" s="163" t="s">
        <v>623</v>
      </c>
      <c r="F105" s="164"/>
      <c r="G105" s="165"/>
    </row>
    <row r="106" spans="1:7" ht="63.6" customHeight="1" x14ac:dyDescent="0.25">
      <c r="A106" s="1"/>
      <c r="B106" s="247"/>
      <c r="C106" s="248"/>
      <c r="D106" s="249"/>
      <c r="E106" s="163" t="s">
        <v>66</v>
      </c>
      <c r="F106" s="164"/>
      <c r="G106" s="165"/>
    </row>
    <row r="107" spans="1:7" ht="63.6" customHeight="1" x14ac:dyDescent="0.25">
      <c r="A107" s="1"/>
      <c r="B107" s="247"/>
      <c r="C107" s="248"/>
      <c r="D107" s="249"/>
      <c r="E107" s="163" t="s">
        <v>571</v>
      </c>
      <c r="F107" s="164"/>
      <c r="G107" s="165"/>
    </row>
    <row r="108" spans="1:7" ht="106.9" customHeight="1" x14ac:dyDescent="0.25">
      <c r="A108" s="1"/>
      <c r="B108" s="247"/>
      <c r="C108" s="248"/>
      <c r="D108" s="249"/>
      <c r="E108" s="163" t="s">
        <v>667</v>
      </c>
      <c r="F108" s="164"/>
      <c r="G108" s="165"/>
    </row>
    <row r="109" spans="1:7" ht="69.599999999999994" customHeight="1" x14ac:dyDescent="0.25">
      <c r="A109" s="1"/>
      <c r="B109" s="247"/>
      <c r="C109" s="248"/>
      <c r="D109" s="249"/>
      <c r="E109" s="163" t="s">
        <v>666</v>
      </c>
      <c r="F109" s="164"/>
      <c r="G109" s="165"/>
    </row>
    <row r="110" spans="1:7" ht="59.45" customHeight="1" x14ac:dyDescent="0.25">
      <c r="A110" s="1"/>
      <c r="B110" s="160" t="s">
        <v>250</v>
      </c>
      <c r="C110" s="161"/>
      <c r="D110" s="162"/>
      <c r="E110" s="163" t="s">
        <v>519</v>
      </c>
      <c r="F110" s="164"/>
      <c r="G110" s="165"/>
    </row>
    <row r="111" spans="1:7" ht="108" customHeight="1" x14ac:dyDescent="0.25">
      <c r="A111" s="1"/>
      <c r="B111" s="160" t="s">
        <v>68</v>
      </c>
      <c r="C111" s="161"/>
      <c r="D111" s="162"/>
      <c r="E111" s="163" t="s">
        <v>624</v>
      </c>
      <c r="F111" s="164"/>
      <c r="G111" s="165"/>
    </row>
    <row r="112" spans="1:7" ht="135.6" customHeight="1" x14ac:dyDescent="0.25">
      <c r="A112" s="1"/>
      <c r="B112" s="160" t="s">
        <v>70</v>
      </c>
      <c r="C112" s="161"/>
      <c r="D112" s="162"/>
      <c r="E112" s="163" t="s">
        <v>71</v>
      </c>
      <c r="F112" s="164"/>
      <c r="G112" s="165"/>
    </row>
    <row r="113" spans="1:7" ht="74.45" customHeight="1" x14ac:dyDescent="0.25">
      <c r="A113" s="1"/>
      <c r="B113" s="160" t="s">
        <v>72</v>
      </c>
      <c r="C113" s="161"/>
      <c r="D113" s="162"/>
      <c r="E113" s="163" t="s">
        <v>625</v>
      </c>
      <c r="F113" s="164"/>
      <c r="G113" s="165"/>
    </row>
    <row r="114" spans="1:7" ht="96" customHeight="1" x14ac:dyDescent="0.25">
      <c r="A114" s="1"/>
      <c r="B114" s="160" t="s">
        <v>73</v>
      </c>
      <c r="C114" s="161"/>
      <c r="D114" s="162"/>
      <c r="E114" s="163" t="s">
        <v>626</v>
      </c>
      <c r="F114" s="164"/>
      <c r="G114" s="165"/>
    </row>
    <row r="115" spans="1:7" ht="108" customHeight="1" x14ac:dyDescent="0.25">
      <c r="A115" s="1"/>
      <c r="B115" s="160" t="s">
        <v>74</v>
      </c>
      <c r="C115" s="161"/>
      <c r="D115" s="162"/>
      <c r="E115" s="163" t="s">
        <v>627</v>
      </c>
      <c r="F115" s="164"/>
      <c r="G115" s="165"/>
    </row>
    <row r="116" spans="1:7" ht="189.75" customHeight="1" x14ac:dyDescent="0.25">
      <c r="A116" s="133"/>
      <c r="B116" s="160" t="s">
        <v>372</v>
      </c>
      <c r="C116" s="161"/>
      <c r="D116" s="162"/>
      <c r="E116" s="163" t="s">
        <v>808</v>
      </c>
      <c r="F116" s="164"/>
      <c r="G116" s="165"/>
    </row>
    <row r="117" spans="1:7" ht="190.15" customHeight="1" x14ac:dyDescent="0.25">
      <c r="A117" s="1"/>
      <c r="B117" s="265" t="s">
        <v>940</v>
      </c>
      <c r="C117" s="266"/>
      <c r="D117" s="267"/>
      <c r="E117" s="163" t="s">
        <v>693</v>
      </c>
      <c r="F117" s="164"/>
      <c r="G117" s="165"/>
    </row>
    <row r="118" spans="1:7" ht="117" customHeight="1" x14ac:dyDescent="0.25">
      <c r="A118" s="129"/>
      <c r="B118" s="160" t="s">
        <v>800</v>
      </c>
      <c r="C118" s="161"/>
      <c r="D118" s="162"/>
      <c r="E118" s="163" t="s">
        <v>615</v>
      </c>
      <c r="F118" s="164"/>
      <c r="G118" s="165"/>
    </row>
    <row r="119" spans="1:7" ht="78" customHeight="1" x14ac:dyDescent="0.25">
      <c r="A119" s="129"/>
      <c r="B119" s="160" t="s">
        <v>834</v>
      </c>
      <c r="C119" s="161"/>
      <c r="D119" s="162"/>
      <c r="E119" s="163" t="s">
        <v>799</v>
      </c>
      <c r="F119" s="164"/>
      <c r="G119" s="165"/>
    </row>
    <row r="120" spans="1:7" ht="91.9" customHeight="1" x14ac:dyDescent="0.25">
      <c r="A120" s="1"/>
      <c r="B120" s="160" t="s">
        <v>835</v>
      </c>
      <c r="C120" s="161"/>
      <c r="D120" s="162"/>
      <c r="E120" s="163" t="s">
        <v>628</v>
      </c>
      <c r="F120" s="164"/>
      <c r="G120" s="165"/>
    </row>
    <row r="121" spans="1:7" ht="133.9" customHeight="1" x14ac:dyDescent="0.25">
      <c r="A121" s="1"/>
      <c r="B121" s="160" t="s">
        <v>77</v>
      </c>
      <c r="C121" s="161"/>
      <c r="D121" s="162"/>
      <c r="E121" s="163" t="s">
        <v>629</v>
      </c>
      <c r="F121" s="164"/>
      <c r="G121" s="165"/>
    </row>
    <row r="122" spans="1:7" ht="94.9" customHeight="1" x14ac:dyDescent="0.25">
      <c r="A122" s="129"/>
      <c r="B122" s="160" t="s">
        <v>802</v>
      </c>
      <c r="C122" s="161"/>
      <c r="D122" s="162"/>
      <c r="E122" s="163" t="s">
        <v>630</v>
      </c>
      <c r="F122" s="164"/>
      <c r="G122" s="165"/>
    </row>
    <row r="123" spans="1:7" ht="74.45" customHeight="1" x14ac:dyDescent="0.25">
      <c r="A123" s="1"/>
      <c r="B123" s="160" t="s">
        <v>78</v>
      </c>
      <c r="C123" s="161"/>
      <c r="D123" s="162"/>
      <c r="E123" s="163" t="s">
        <v>79</v>
      </c>
      <c r="F123" s="164"/>
      <c r="G123" s="165"/>
    </row>
    <row r="124" spans="1:7" ht="111.6" customHeight="1" x14ac:dyDescent="0.25">
      <c r="A124" s="1"/>
      <c r="B124" s="166" t="s">
        <v>80</v>
      </c>
      <c r="C124" s="167"/>
      <c r="D124" s="168"/>
      <c r="E124" s="163" t="s">
        <v>81</v>
      </c>
      <c r="F124" s="164"/>
      <c r="G124" s="165"/>
    </row>
    <row r="125" spans="1:7" ht="180.6" customHeight="1" x14ac:dyDescent="0.25">
      <c r="A125" s="1"/>
      <c r="B125" s="166" t="s">
        <v>82</v>
      </c>
      <c r="C125" s="167"/>
      <c r="D125" s="168"/>
      <c r="E125" s="163" t="s">
        <v>631</v>
      </c>
      <c r="F125" s="164"/>
      <c r="G125" s="165"/>
    </row>
    <row r="126" spans="1:7" ht="124.9" customHeight="1" x14ac:dyDescent="0.25">
      <c r="A126" s="1"/>
      <c r="B126" s="166" t="s">
        <v>83</v>
      </c>
      <c r="C126" s="167"/>
      <c r="D126" s="168"/>
      <c r="E126" s="163" t="s">
        <v>632</v>
      </c>
      <c r="F126" s="164"/>
      <c r="G126" s="165"/>
    </row>
    <row r="127" spans="1:7" ht="63" customHeight="1" x14ac:dyDescent="0.25">
      <c r="A127" s="1"/>
      <c r="B127" s="166" t="s">
        <v>85</v>
      </c>
      <c r="C127" s="167"/>
      <c r="D127" s="168"/>
      <c r="E127" s="163" t="s">
        <v>86</v>
      </c>
      <c r="F127" s="164"/>
      <c r="G127" s="165"/>
    </row>
    <row r="128" spans="1:7" ht="133.15" customHeight="1" x14ac:dyDescent="0.25">
      <c r="A128" s="1"/>
      <c r="B128" s="262" t="s">
        <v>965</v>
      </c>
      <c r="C128" s="263"/>
      <c r="D128" s="264"/>
      <c r="E128" s="163" t="s">
        <v>87</v>
      </c>
      <c r="F128" s="164"/>
      <c r="G128" s="165"/>
    </row>
    <row r="129" spans="1:7" ht="63.6" customHeight="1" x14ac:dyDescent="0.25">
      <c r="A129" s="1"/>
      <c r="B129" s="166" t="s">
        <v>88</v>
      </c>
      <c r="C129" s="167"/>
      <c r="D129" s="168"/>
      <c r="E129" s="163" t="s">
        <v>89</v>
      </c>
      <c r="F129" s="164"/>
      <c r="G129" s="165"/>
    </row>
    <row r="130" spans="1:7" ht="111.6" customHeight="1" x14ac:dyDescent="0.25">
      <c r="A130" s="1"/>
      <c r="B130" s="160" t="s">
        <v>836</v>
      </c>
      <c r="C130" s="161"/>
      <c r="D130" s="162"/>
      <c r="E130" s="163" t="s">
        <v>371</v>
      </c>
      <c r="F130" s="164"/>
      <c r="G130" s="165"/>
    </row>
    <row r="131" spans="1:7" ht="56.45" customHeight="1" x14ac:dyDescent="0.25">
      <c r="A131" s="1"/>
      <c r="B131" s="166" t="s">
        <v>90</v>
      </c>
      <c r="C131" s="167"/>
      <c r="D131" s="168"/>
      <c r="E131" s="163" t="s">
        <v>91</v>
      </c>
      <c r="F131" s="164"/>
      <c r="G131" s="165"/>
    </row>
    <row r="132" spans="1:7" ht="100.5" customHeight="1" x14ac:dyDescent="0.25">
      <c r="A132" s="1"/>
      <c r="B132" s="253" t="s">
        <v>966</v>
      </c>
      <c r="C132" s="254"/>
      <c r="D132" s="255"/>
      <c r="E132" s="163" t="s">
        <v>92</v>
      </c>
      <c r="F132" s="164"/>
      <c r="G132" s="165"/>
    </row>
    <row r="133" spans="1:7" ht="242.45" customHeight="1" x14ac:dyDescent="0.25">
      <c r="A133" s="1"/>
      <c r="B133" s="166" t="s">
        <v>93</v>
      </c>
      <c r="C133" s="167"/>
      <c r="D133" s="168"/>
      <c r="E133" s="163" t="s">
        <v>577</v>
      </c>
      <c r="F133" s="164"/>
      <c r="G133" s="165"/>
    </row>
    <row r="134" spans="1:7" ht="65.45" customHeight="1" x14ac:dyDescent="0.25">
      <c r="A134" s="1"/>
      <c r="B134" s="166" t="s">
        <v>789</v>
      </c>
      <c r="C134" s="167"/>
      <c r="D134" s="168"/>
      <c r="E134" s="163" t="s">
        <v>539</v>
      </c>
      <c r="F134" s="164"/>
      <c r="G134" s="165"/>
    </row>
    <row r="135" spans="1:7" ht="120.6" customHeight="1" x14ac:dyDescent="0.25">
      <c r="A135" s="1"/>
      <c r="B135" s="166" t="s">
        <v>94</v>
      </c>
      <c r="C135" s="167"/>
      <c r="D135" s="168"/>
      <c r="E135" s="163" t="s">
        <v>95</v>
      </c>
      <c r="F135" s="164"/>
      <c r="G135" s="165"/>
    </row>
    <row r="136" spans="1:7" ht="132" customHeight="1" x14ac:dyDescent="0.25">
      <c r="A136" s="1"/>
      <c r="B136" s="166" t="s">
        <v>837</v>
      </c>
      <c r="C136" s="167"/>
      <c r="D136" s="168"/>
      <c r="E136" s="163" t="s">
        <v>518</v>
      </c>
      <c r="F136" s="164"/>
      <c r="G136" s="165"/>
    </row>
    <row r="137" spans="1:7" ht="130.9" customHeight="1" x14ac:dyDescent="0.25">
      <c r="A137" s="1"/>
      <c r="B137" s="166" t="s">
        <v>96</v>
      </c>
      <c r="C137" s="167"/>
      <c r="D137" s="168"/>
      <c r="E137" s="163" t="s">
        <v>654</v>
      </c>
      <c r="F137" s="164"/>
      <c r="G137" s="165"/>
    </row>
    <row r="138" spans="1:7" ht="105" customHeight="1" x14ac:dyDescent="0.25">
      <c r="A138" s="1"/>
      <c r="B138" s="253" t="s">
        <v>967</v>
      </c>
      <c r="C138" s="254"/>
      <c r="D138" s="255"/>
      <c r="E138" s="163" t="s">
        <v>98</v>
      </c>
      <c r="F138" s="164"/>
      <c r="G138" s="165"/>
    </row>
    <row r="139" spans="1:7" ht="195.6" customHeight="1" x14ac:dyDescent="0.25">
      <c r="A139" s="1"/>
      <c r="B139" s="166" t="s">
        <v>838</v>
      </c>
      <c r="C139" s="167"/>
      <c r="D139" s="168"/>
      <c r="E139" s="163" t="s">
        <v>633</v>
      </c>
      <c r="F139" s="164"/>
      <c r="G139" s="165"/>
    </row>
    <row r="140" spans="1:7" ht="97.15" customHeight="1" x14ac:dyDescent="0.25">
      <c r="A140" s="1"/>
      <c r="B140" s="166" t="s">
        <v>504</v>
      </c>
      <c r="C140" s="167"/>
      <c r="D140" s="168"/>
      <c r="E140" s="163" t="s">
        <v>634</v>
      </c>
      <c r="F140" s="164"/>
      <c r="G140" s="165"/>
    </row>
    <row r="141" spans="1:7" ht="81" customHeight="1" x14ac:dyDescent="0.25">
      <c r="A141" s="1"/>
      <c r="B141" s="166" t="s">
        <v>839</v>
      </c>
      <c r="C141" s="167"/>
      <c r="D141" s="168"/>
      <c r="E141" s="163" t="s">
        <v>99</v>
      </c>
      <c r="F141" s="164"/>
      <c r="G141" s="165"/>
    </row>
    <row r="142" spans="1:7" ht="67.900000000000006" customHeight="1" x14ac:dyDescent="0.25">
      <c r="A142" s="1"/>
      <c r="B142" s="166" t="s">
        <v>905</v>
      </c>
      <c r="C142" s="167"/>
      <c r="D142" s="168"/>
      <c r="E142" s="163" t="s">
        <v>100</v>
      </c>
      <c r="F142" s="164"/>
      <c r="G142" s="165"/>
    </row>
    <row r="143" spans="1:7" ht="133.9" customHeight="1" x14ac:dyDescent="0.25">
      <c r="A143" s="126"/>
      <c r="B143" s="166" t="s">
        <v>840</v>
      </c>
      <c r="C143" s="167"/>
      <c r="D143" s="168"/>
      <c r="E143" s="163" t="s">
        <v>841</v>
      </c>
      <c r="F143" s="164"/>
      <c r="G143" s="165"/>
    </row>
    <row r="144" spans="1:7" ht="87" customHeight="1" x14ac:dyDescent="0.25">
      <c r="A144" s="1"/>
      <c r="B144" s="253" t="s">
        <v>968</v>
      </c>
      <c r="C144" s="254"/>
      <c r="D144" s="255"/>
      <c r="E144" s="163" t="s">
        <v>101</v>
      </c>
      <c r="F144" s="164"/>
      <c r="G144" s="165"/>
    </row>
    <row r="145" spans="1:8" ht="75.599999999999994" customHeight="1" x14ac:dyDescent="0.25">
      <c r="A145" s="1"/>
      <c r="B145" s="166" t="s">
        <v>102</v>
      </c>
      <c r="C145" s="167"/>
      <c r="D145" s="168"/>
      <c r="E145" s="163" t="s">
        <v>103</v>
      </c>
      <c r="F145" s="164"/>
      <c r="G145" s="165"/>
    </row>
    <row r="146" spans="1:8" ht="164.45" customHeight="1" x14ac:dyDescent="0.25">
      <c r="A146" s="1"/>
      <c r="B146" s="166" t="s">
        <v>104</v>
      </c>
      <c r="C146" s="167"/>
      <c r="D146" s="168"/>
      <c r="E146" s="163" t="s">
        <v>635</v>
      </c>
      <c r="F146" s="164"/>
      <c r="G146" s="165"/>
    </row>
    <row r="147" spans="1:8" ht="90" customHeight="1" x14ac:dyDescent="0.25">
      <c r="A147" s="1"/>
      <c r="B147" s="244" t="s">
        <v>105</v>
      </c>
      <c r="C147" s="245"/>
      <c r="D147" s="246"/>
      <c r="E147" s="163" t="s">
        <v>507</v>
      </c>
      <c r="F147" s="164"/>
      <c r="G147" s="165"/>
    </row>
    <row r="148" spans="1:8" ht="192" customHeight="1" x14ac:dyDescent="0.25">
      <c r="A148" s="1"/>
      <c r="B148" s="247"/>
      <c r="C148" s="248"/>
      <c r="D148" s="249"/>
      <c r="E148" s="163" t="s">
        <v>636</v>
      </c>
      <c r="F148" s="164"/>
      <c r="G148" s="165"/>
    </row>
    <row r="149" spans="1:8" ht="252.75" customHeight="1" x14ac:dyDescent="0.25">
      <c r="A149" s="1"/>
      <c r="B149" s="250"/>
      <c r="C149" s="251"/>
      <c r="D149" s="252"/>
      <c r="E149" s="163" t="s">
        <v>586</v>
      </c>
      <c r="F149" s="164"/>
      <c r="G149" s="165"/>
    </row>
    <row r="150" spans="1:8" ht="53.25" customHeight="1" x14ac:dyDescent="0.25">
      <c r="A150" s="126"/>
      <c r="B150" s="166" t="s">
        <v>711</v>
      </c>
      <c r="C150" s="167"/>
      <c r="D150" s="168"/>
      <c r="E150" s="163" t="s">
        <v>934</v>
      </c>
      <c r="F150" s="164"/>
      <c r="G150" s="165"/>
      <c r="H150" s="95"/>
    </row>
    <row r="151" spans="1:8" ht="91.15" customHeight="1" x14ac:dyDescent="0.25">
      <c r="A151" s="134"/>
      <c r="B151" s="166" t="s">
        <v>106</v>
      </c>
      <c r="C151" s="167"/>
      <c r="D151" s="168"/>
      <c r="E151" s="163" t="s">
        <v>107</v>
      </c>
      <c r="F151" s="164"/>
      <c r="G151" s="165"/>
      <c r="H151" s="104" t="s">
        <v>570</v>
      </c>
    </row>
    <row r="152" spans="1:8" ht="125.45" customHeight="1" x14ac:dyDescent="0.25">
      <c r="A152" s="1"/>
      <c r="B152" s="166" t="s">
        <v>727</v>
      </c>
      <c r="C152" s="167"/>
      <c r="D152" s="168"/>
      <c r="E152" s="163" t="s">
        <v>774</v>
      </c>
      <c r="F152" s="164"/>
      <c r="G152" s="165"/>
      <c r="H152" s="95"/>
    </row>
    <row r="153" spans="1:8" ht="120" customHeight="1" x14ac:dyDescent="0.25">
      <c r="A153" s="1"/>
      <c r="B153" s="166" t="s">
        <v>109</v>
      </c>
      <c r="C153" s="167"/>
      <c r="D153" s="168"/>
      <c r="E153" s="163" t="s">
        <v>540</v>
      </c>
      <c r="F153" s="164"/>
      <c r="G153" s="165"/>
    </row>
    <row r="154" spans="1:8" ht="91.9" customHeight="1" thickBot="1" x14ac:dyDescent="0.3">
      <c r="A154" s="1"/>
      <c r="B154" s="166" t="s">
        <v>110</v>
      </c>
      <c r="C154" s="167"/>
      <c r="D154" s="168"/>
      <c r="E154" s="163" t="s">
        <v>637</v>
      </c>
      <c r="F154" s="164"/>
      <c r="G154" s="165"/>
    </row>
    <row r="155" spans="1:8" ht="31.5" customHeight="1" thickBot="1" x14ac:dyDescent="0.3">
      <c r="A155" s="128"/>
      <c r="B155" s="9" t="s">
        <v>111</v>
      </c>
      <c r="C155" s="229" t="s">
        <v>112</v>
      </c>
      <c r="D155" s="230"/>
      <c r="E155" s="230"/>
      <c r="F155" s="230"/>
      <c r="G155" s="231"/>
    </row>
    <row r="156" spans="1:8" ht="28.15" customHeight="1" x14ac:dyDescent="0.25">
      <c r="A156" s="1"/>
      <c r="B156" s="241" t="s">
        <v>113</v>
      </c>
      <c r="C156" s="242"/>
      <c r="D156" s="242"/>
      <c r="E156" s="242"/>
      <c r="F156" s="242"/>
      <c r="G156" s="243"/>
    </row>
    <row r="157" spans="1:8" ht="51" customHeight="1" x14ac:dyDescent="0.25">
      <c r="A157" s="1"/>
      <c r="B157" s="259" t="s">
        <v>114</v>
      </c>
      <c r="C157" s="260"/>
      <c r="D157" s="260"/>
      <c r="E157" s="260"/>
      <c r="F157" s="260"/>
      <c r="G157" s="261"/>
    </row>
    <row r="158" spans="1:8" ht="30" customHeight="1" x14ac:dyDescent="0.25">
      <c r="A158" s="1"/>
      <c r="B158" s="235" t="s">
        <v>115</v>
      </c>
      <c r="C158" s="236"/>
      <c r="D158" s="236"/>
      <c r="E158" s="236"/>
      <c r="F158" s="236"/>
      <c r="G158" s="237"/>
    </row>
    <row r="159" spans="1:8" ht="30" customHeight="1" x14ac:dyDescent="0.25">
      <c r="A159" s="1"/>
      <c r="B159" s="235" t="s">
        <v>116</v>
      </c>
      <c r="C159" s="236"/>
      <c r="D159" s="236"/>
      <c r="E159" s="236"/>
      <c r="F159" s="236"/>
      <c r="G159" s="237"/>
    </row>
    <row r="160" spans="1:8" ht="30" customHeight="1" x14ac:dyDescent="0.25">
      <c r="A160" s="1"/>
      <c r="B160" s="235" t="s">
        <v>117</v>
      </c>
      <c r="C160" s="236"/>
      <c r="D160" s="236"/>
      <c r="E160" s="236"/>
      <c r="F160" s="236"/>
      <c r="G160" s="237"/>
    </row>
    <row r="161" spans="1:8" ht="30" customHeight="1" x14ac:dyDescent="0.25">
      <c r="A161" s="1"/>
      <c r="B161" s="235" t="s">
        <v>118</v>
      </c>
      <c r="C161" s="236"/>
      <c r="D161" s="236"/>
      <c r="E161" s="236"/>
      <c r="F161" s="236"/>
      <c r="G161" s="237"/>
    </row>
    <row r="162" spans="1:8" ht="48" customHeight="1" x14ac:dyDescent="0.25">
      <c r="A162" s="1"/>
      <c r="B162" s="259" t="s">
        <v>119</v>
      </c>
      <c r="C162" s="260"/>
      <c r="D162" s="260"/>
      <c r="E162" s="260"/>
      <c r="F162" s="260"/>
      <c r="G162" s="261"/>
    </row>
    <row r="163" spans="1:8" ht="30" customHeight="1" x14ac:dyDescent="0.25">
      <c r="A163" s="1"/>
      <c r="B163" s="235" t="s">
        <v>120</v>
      </c>
      <c r="C163" s="236"/>
      <c r="D163" s="236"/>
      <c r="E163" s="236"/>
      <c r="F163" s="236"/>
      <c r="G163" s="237"/>
    </row>
    <row r="164" spans="1:8" ht="30" customHeight="1" x14ac:dyDescent="0.25">
      <c r="A164" s="1"/>
      <c r="B164" s="235" t="s">
        <v>121</v>
      </c>
      <c r="C164" s="236"/>
      <c r="D164" s="236"/>
      <c r="E164" s="236"/>
      <c r="F164" s="236"/>
      <c r="G164" s="237"/>
    </row>
    <row r="165" spans="1:8" ht="30" customHeight="1" x14ac:dyDescent="0.25">
      <c r="A165" s="1"/>
      <c r="B165" s="235" t="s">
        <v>122</v>
      </c>
      <c r="C165" s="236"/>
      <c r="D165" s="236"/>
      <c r="E165" s="236"/>
      <c r="F165" s="236"/>
      <c r="G165" s="237"/>
    </row>
    <row r="166" spans="1:8" ht="42.75" customHeight="1" x14ac:dyDescent="0.25">
      <c r="A166" s="135"/>
      <c r="B166" s="259" t="s">
        <v>777</v>
      </c>
      <c r="C166" s="260"/>
      <c r="D166" s="260"/>
      <c r="E166" s="260"/>
      <c r="F166" s="260"/>
      <c r="G166" s="261"/>
    </row>
    <row r="167" spans="1:8" ht="30" customHeight="1" x14ac:dyDescent="0.25">
      <c r="A167" s="1"/>
      <c r="B167" s="235" t="s">
        <v>123</v>
      </c>
      <c r="C167" s="236"/>
      <c r="D167" s="236"/>
      <c r="E167" s="236"/>
      <c r="F167" s="236"/>
      <c r="G167" s="237"/>
    </row>
    <row r="168" spans="1:8" ht="30" customHeight="1" x14ac:dyDescent="0.25">
      <c r="A168" s="1"/>
      <c r="B168" s="235" t="s">
        <v>124</v>
      </c>
      <c r="C168" s="236"/>
      <c r="D168" s="236"/>
      <c r="E168" s="236"/>
      <c r="F168" s="236"/>
      <c r="G168" s="237"/>
    </row>
    <row r="169" spans="1:8" ht="30" customHeight="1" x14ac:dyDescent="0.25">
      <c r="A169" s="1"/>
      <c r="B169" s="235" t="s">
        <v>125</v>
      </c>
      <c r="C169" s="236"/>
      <c r="D169" s="236"/>
      <c r="E169" s="236"/>
      <c r="F169" s="236"/>
      <c r="G169" s="237"/>
    </row>
    <row r="170" spans="1:8" ht="30" customHeight="1" x14ac:dyDescent="0.25">
      <c r="A170" s="136"/>
      <c r="B170" s="319" t="s">
        <v>761</v>
      </c>
      <c r="C170" s="320"/>
      <c r="D170" s="320"/>
      <c r="E170" s="320"/>
      <c r="F170" s="320"/>
      <c r="G170" s="321"/>
    </row>
    <row r="171" spans="1:8" ht="30" customHeight="1" x14ac:dyDescent="0.25">
      <c r="A171" s="1"/>
      <c r="B171" s="235" t="s">
        <v>712</v>
      </c>
      <c r="C171" s="236"/>
      <c r="D171" s="236"/>
      <c r="E171" s="236"/>
      <c r="F171" s="236"/>
      <c r="G171" s="237"/>
    </row>
    <row r="172" spans="1:8" ht="162.75" customHeight="1" thickBot="1" x14ac:dyDescent="0.3">
      <c r="A172" s="1"/>
      <c r="B172" s="238" t="s">
        <v>713</v>
      </c>
      <c r="C172" s="239"/>
      <c r="D172" s="239"/>
      <c r="E172" s="239"/>
      <c r="F172" s="239"/>
      <c r="G172" s="240"/>
    </row>
    <row r="173" spans="1:8" ht="27" customHeight="1" thickBot="1" x14ac:dyDescent="0.3">
      <c r="A173" s="1"/>
      <c r="B173" s="9" t="s">
        <v>126</v>
      </c>
      <c r="C173" s="229" t="s">
        <v>127</v>
      </c>
      <c r="D173" s="230"/>
      <c r="E173" s="230"/>
      <c r="F173" s="230"/>
      <c r="G173" s="231"/>
    </row>
    <row r="174" spans="1:8" ht="50.45" customHeight="1" x14ac:dyDescent="0.25">
      <c r="A174" s="1"/>
      <c r="B174" s="256" t="s">
        <v>137</v>
      </c>
      <c r="C174" s="257"/>
      <c r="D174" s="257"/>
      <c r="E174" s="257"/>
      <c r="F174" s="257"/>
      <c r="G174" s="258"/>
    </row>
    <row r="175" spans="1:8" ht="30" customHeight="1" x14ac:dyDescent="0.25">
      <c r="A175" s="1"/>
      <c r="B175" s="223" t="s">
        <v>128</v>
      </c>
      <c r="C175" s="224"/>
      <c r="D175" s="224"/>
      <c r="E175" s="224"/>
      <c r="F175" s="224"/>
      <c r="G175" s="225"/>
    </row>
    <row r="176" spans="1:8" ht="34.9" customHeight="1" x14ac:dyDescent="0.25">
      <c r="A176" s="1"/>
      <c r="B176" s="232" t="s">
        <v>529</v>
      </c>
      <c r="C176" s="233"/>
      <c r="D176" s="233"/>
      <c r="E176" s="233"/>
      <c r="F176" s="233"/>
      <c r="G176" s="234"/>
      <c r="H176" s="108" t="s">
        <v>815</v>
      </c>
    </row>
    <row r="177" spans="1:8" ht="33" customHeight="1" x14ac:dyDescent="0.25">
      <c r="A177" s="1"/>
      <c r="B177" s="232" t="s">
        <v>129</v>
      </c>
      <c r="C177" s="233"/>
      <c r="D177" s="233"/>
      <c r="E177" s="233"/>
      <c r="F177" s="233"/>
      <c r="G177" s="234"/>
      <c r="H177" s="108" t="s">
        <v>815</v>
      </c>
    </row>
    <row r="178" spans="1:8" ht="30" customHeight="1" x14ac:dyDescent="0.25">
      <c r="A178" s="1"/>
      <c r="B178" s="223" t="s">
        <v>130</v>
      </c>
      <c r="C178" s="224"/>
      <c r="D178" s="224"/>
      <c r="E178" s="224"/>
      <c r="F178" s="224"/>
      <c r="G178" s="225"/>
    </row>
    <row r="179" spans="1:8" ht="30" customHeight="1" x14ac:dyDescent="0.25">
      <c r="A179" s="1"/>
      <c r="B179" s="223" t="s">
        <v>131</v>
      </c>
      <c r="C179" s="224"/>
      <c r="D179" s="224"/>
      <c r="E179" s="224"/>
      <c r="F179" s="224"/>
      <c r="G179" s="225"/>
    </row>
    <row r="180" spans="1:8" ht="30" customHeight="1" x14ac:dyDescent="0.25">
      <c r="A180" s="1"/>
      <c r="B180" s="223" t="s">
        <v>132</v>
      </c>
      <c r="C180" s="224"/>
      <c r="D180" s="224"/>
      <c r="E180" s="224"/>
      <c r="F180" s="224"/>
      <c r="G180" s="225"/>
    </row>
    <row r="181" spans="1:8" ht="30" customHeight="1" x14ac:dyDescent="0.25">
      <c r="A181" s="1"/>
      <c r="B181" s="223" t="s">
        <v>133</v>
      </c>
      <c r="C181" s="224"/>
      <c r="D181" s="224"/>
      <c r="E181" s="224"/>
      <c r="F181" s="224"/>
      <c r="G181" s="225"/>
    </row>
    <row r="182" spans="1:8" ht="30" customHeight="1" x14ac:dyDescent="0.25">
      <c r="A182" s="1"/>
      <c r="B182" s="223" t="s">
        <v>134</v>
      </c>
      <c r="C182" s="224"/>
      <c r="D182" s="224"/>
      <c r="E182" s="224"/>
      <c r="F182" s="224"/>
      <c r="G182" s="225"/>
    </row>
    <row r="183" spans="1:8" ht="30" customHeight="1" x14ac:dyDescent="0.25">
      <c r="A183" s="1"/>
      <c r="B183" s="223" t="s">
        <v>135</v>
      </c>
      <c r="C183" s="224"/>
      <c r="D183" s="224"/>
      <c r="E183" s="224"/>
      <c r="F183" s="224"/>
      <c r="G183" s="225"/>
    </row>
    <row r="184" spans="1:8" ht="24.75" customHeight="1" thickBot="1" x14ac:dyDescent="0.3">
      <c r="A184" s="1"/>
      <c r="B184" s="226" t="s">
        <v>842</v>
      </c>
      <c r="C184" s="227"/>
      <c r="D184" s="227"/>
      <c r="E184" s="227"/>
      <c r="F184" s="227"/>
      <c r="G184" s="228"/>
      <c r="H184" s="109" t="s">
        <v>815</v>
      </c>
    </row>
    <row r="185" spans="1:8" ht="45.6" customHeight="1" thickBot="1" x14ac:dyDescent="0.3">
      <c r="A185" s="1"/>
      <c r="B185" s="9" t="s">
        <v>374</v>
      </c>
      <c r="C185" s="229" t="s">
        <v>668</v>
      </c>
      <c r="D185" s="230"/>
      <c r="E185" s="230"/>
      <c r="F185" s="230"/>
      <c r="G185" s="231"/>
      <c r="H185" s="103" t="s">
        <v>607</v>
      </c>
    </row>
    <row r="186" spans="1:8" ht="30" customHeight="1" x14ac:dyDescent="0.25">
      <c r="A186" s="1"/>
      <c r="B186" s="223" t="s">
        <v>969</v>
      </c>
      <c r="C186" s="224"/>
      <c r="D186" s="224"/>
      <c r="E186" s="224"/>
      <c r="F186" s="224"/>
      <c r="G186" s="225"/>
    </row>
    <row r="187" spans="1:8" ht="30" customHeight="1" x14ac:dyDescent="0.25">
      <c r="A187" s="1"/>
      <c r="B187" s="223" t="s">
        <v>970</v>
      </c>
      <c r="C187" s="224"/>
      <c r="D187" s="224"/>
      <c r="E187" s="224"/>
      <c r="F187" s="224"/>
      <c r="G187" s="225"/>
    </row>
    <row r="188" spans="1:8" ht="23.45" customHeight="1" x14ac:dyDescent="0.25">
      <c r="B188" s="223" t="s">
        <v>843</v>
      </c>
      <c r="C188" s="224"/>
      <c r="D188" s="224"/>
      <c r="E188" s="224"/>
      <c r="F188" s="224"/>
      <c r="G188" s="225"/>
    </row>
    <row r="189" spans="1:8" ht="22.15" customHeight="1" x14ac:dyDescent="0.25">
      <c r="B189" s="223" t="s">
        <v>844</v>
      </c>
      <c r="C189" s="224"/>
      <c r="D189" s="224"/>
      <c r="E189" s="224"/>
      <c r="F189" s="224"/>
      <c r="G189" s="225"/>
    </row>
    <row r="190" spans="1:8" ht="31.9" customHeight="1" thickBot="1" x14ac:dyDescent="0.3">
      <c r="B190" s="157" t="s">
        <v>375</v>
      </c>
      <c r="C190" s="158"/>
      <c r="D190" s="158"/>
      <c r="E190" s="158"/>
      <c r="F190" s="158"/>
      <c r="G190" s="159"/>
    </row>
    <row r="191" spans="1:8" ht="35.450000000000003" customHeight="1" thickBot="1" x14ac:dyDescent="0.3">
      <c r="B191" s="9" t="s">
        <v>509</v>
      </c>
      <c r="C191" s="154" t="s">
        <v>606</v>
      </c>
      <c r="D191" s="155"/>
      <c r="E191" s="155"/>
      <c r="F191" s="155"/>
      <c r="G191" s="156"/>
    </row>
    <row r="192" spans="1:8" ht="78.75" customHeight="1" thickBot="1" x14ac:dyDescent="0.3">
      <c r="A192" s="136"/>
      <c r="B192" s="157" t="s">
        <v>757</v>
      </c>
      <c r="C192" s="158"/>
      <c r="D192" s="158"/>
      <c r="E192" s="158"/>
      <c r="F192" s="158"/>
      <c r="G192" s="159"/>
      <c r="H192" s="103" t="s">
        <v>608</v>
      </c>
    </row>
    <row r="193" spans="2:7" ht="20.45" customHeight="1" x14ac:dyDescent="0.25">
      <c r="B193" s="13" t="s">
        <v>136</v>
      </c>
      <c r="G193" s="100" t="s">
        <v>807</v>
      </c>
    </row>
  </sheetData>
  <mergeCells count="285">
    <mergeCell ref="B21:G21"/>
    <mergeCell ref="B22:G22"/>
    <mergeCell ref="B18:G18"/>
    <mergeCell ref="B19:G19"/>
    <mergeCell ref="B20:G20"/>
    <mergeCell ref="C9:E9"/>
    <mergeCell ref="C10:E10"/>
    <mergeCell ref="C11:E11"/>
    <mergeCell ref="C12:G12"/>
    <mergeCell ref="B13:G13"/>
    <mergeCell ref="C14:G14"/>
    <mergeCell ref="B3:G3"/>
    <mergeCell ref="B4:G4"/>
    <mergeCell ref="B5:G5"/>
    <mergeCell ref="B6:G6"/>
    <mergeCell ref="B7:G7"/>
    <mergeCell ref="C8:G8"/>
    <mergeCell ref="B15:G15"/>
    <mergeCell ref="B16:G16"/>
    <mergeCell ref="B17:G17"/>
    <mergeCell ref="C23:G23"/>
    <mergeCell ref="B24:E24"/>
    <mergeCell ref="F24:G24"/>
    <mergeCell ref="B25:E25"/>
    <mergeCell ref="F25:G25"/>
    <mergeCell ref="B27:E27"/>
    <mergeCell ref="F27:G27"/>
    <mergeCell ref="A50:A51"/>
    <mergeCell ref="B170:G170"/>
    <mergeCell ref="B26:E26"/>
    <mergeCell ref="F26:G26"/>
    <mergeCell ref="F33:G33"/>
    <mergeCell ref="B34:E34"/>
    <mergeCell ref="F34:G34"/>
    <mergeCell ref="B28:E28"/>
    <mergeCell ref="F28:G28"/>
    <mergeCell ref="B29:E29"/>
    <mergeCell ref="F29:G29"/>
    <mergeCell ref="B30:E30"/>
    <mergeCell ref="F30:G30"/>
    <mergeCell ref="C56:G56"/>
    <mergeCell ref="C57:G57"/>
    <mergeCell ref="B58:D58"/>
    <mergeCell ref="E58:G58"/>
    <mergeCell ref="B59:D59"/>
    <mergeCell ref="E59:G59"/>
    <mergeCell ref="B45:G45"/>
    <mergeCell ref="B46:G46"/>
    <mergeCell ref="C53:G53"/>
    <mergeCell ref="B54:G54"/>
    <mergeCell ref="C55:G55"/>
    <mergeCell ref="B47:G47"/>
    <mergeCell ref="B52:G52"/>
    <mergeCell ref="B62:D62"/>
    <mergeCell ref="E62:G62"/>
    <mergeCell ref="B63:D63"/>
    <mergeCell ref="E63:G63"/>
    <mergeCell ref="B60:D60"/>
    <mergeCell ref="E60:G60"/>
    <mergeCell ref="B61:D61"/>
    <mergeCell ref="E61:G61"/>
    <mergeCell ref="B76:D76"/>
    <mergeCell ref="E76:G76"/>
    <mergeCell ref="B77:D77"/>
    <mergeCell ref="E77:G77"/>
    <mergeCell ref="B70:D70"/>
    <mergeCell ref="E70:G70"/>
    <mergeCell ref="B71:D71"/>
    <mergeCell ref="E71:G71"/>
    <mergeCell ref="B72:D72"/>
    <mergeCell ref="E72:G72"/>
    <mergeCell ref="B74:D74"/>
    <mergeCell ref="E74:G74"/>
    <mergeCell ref="B73:D73"/>
    <mergeCell ref="E73:G73"/>
    <mergeCell ref="B75:D75"/>
    <mergeCell ref="E75:G75"/>
    <mergeCell ref="B81:D81"/>
    <mergeCell ref="E81:G81"/>
    <mergeCell ref="B82:D82"/>
    <mergeCell ref="E82:G82"/>
    <mergeCell ref="B83:D83"/>
    <mergeCell ref="E83:G83"/>
    <mergeCell ref="B78:D78"/>
    <mergeCell ref="E78:G78"/>
    <mergeCell ref="B79:D79"/>
    <mergeCell ref="E79:G79"/>
    <mergeCell ref="B80:D80"/>
    <mergeCell ref="E80:G80"/>
    <mergeCell ref="C86:G86"/>
    <mergeCell ref="B87:D87"/>
    <mergeCell ref="E87:G87"/>
    <mergeCell ref="B88:D88"/>
    <mergeCell ref="E88:G88"/>
    <mergeCell ref="B89:D89"/>
    <mergeCell ref="E89:G89"/>
    <mergeCell ref="B84:D84"/>
    <mergeCell ref="E84:G84"/>
    <mergeCell ref="B85:D85"/>
    <mergeCell ref="E85:G85"/>
    <mergeCell ref="B93:D93"/>
    <mergeCell ref="E93:G93"/>
    <mergeCell ref="B94:D94"/>
    <mergeCell ref="E94:G94"/>
    <mergeCell ref="B95:D95"/>
    <mergeCell ref="E95:G95"/>
    <mergeCell ref="B90:D90"/>
    <mergeCell ref="E90:G90"/>
    <mergeCell ref="B91:D91"/>
    <mergeCell ref="E91:G91"/>
    <mergeCell ref="B92:D92"/>
    <mergeCell ref="E92:G92"/>
    <mergeCell ref="B96:D101"/>
    <mergeCell ref="B102:D102"/>
    <mergeCell ref="E102:G102"/>
    <mergeCell ref="B103:D109"/>
    <mergeCell ref="E103:G103"/>
    <mergeCell ref="E104:G104"/>
    <mergeCell ref="E105:G105"/>
    <mergeCell ref="E106:G106"/>
    <mergeCell ref="E107:G107"/>
    <mergeCell ref="E109:G109"/>
    <mergeCell ref="E101:G101"/>
    <mergeCell ref="E108:G108"/>
    <mergeCell ref="B112:D112"/>
    <mergeCell ref="E112:G112"/>
    <mergeCell ref="B113:D113"/>
    <mergeCell ref="E113:G113"/>
    <mergeCell ref="B114:D114"/>
    <mergeCell ref="E114:G114"/>
    <mergeCell ref="B110:D110"/>
    <mergeCell ref="E110:G110"/>
    <mergeCell ref="B111:D111"/>
    <mergeCell ref="E111:G111"/>
    <mergeCell ref="B118:D118"/>
    <mergeCell ref="E118:G118"/>
    <mergeCell ref="B119:D119"/>
    <mergeCell ref="E119:G119"/>
    <mergeCell ref="B115:D115"/>
    <mergeCell ref="E115:G115"/>
    <mergeCell ref="B116:D116"/>
    <mergeCell ref="E116:G116"/>
    <mergeCell ref="B117:D117"/>
    <mergeCell ref="E117:G117"/>
    <mergeCell ref="B123:D123"/>
    <mergeCell ref="E123:G123"/>
    <mergeCell ref="B124:D124"/>
    <mergeCell ref="E124:G124"/>
    <mergeCell ref="B125:D125"/>
    <mergeCell ref="E125:G125"/>
    <mergeCell ref="B120:D120"/>
    <mergeCell ref="E120:G120"/>
    <mergeCell ref="B121:D121"/>
    <mergeCell ref="E121:G121"/>
    <mergeCell ref="B122:D122"/>
    <mergeCell ref="E122:G122"/>
    <mergeCell ref="B126:D126"/>
    <mergeCell ref="E126:G126"/>
    <mergeCell ref="B127:D127"/>
    <mergeCell ref="E127:G127"/>
    <mergeCell ref="B128:D128"/>
    <mergeCell ref="E128:G128"/>
    <mergeCell ref="B132:D132"/>
    <mergeCell ref="E132:G132"/>
    <mergeCell ref="B133:D133"/>
    <mergeCell ref="E133:G133"/>
    <mergeCell ref="B129:D129"/>
    <mergeCell ref="E129:G129"/>
    <mergeCell ref="B130:D130"/>
    <mergeCell ref="E130:G130"/>
    <mergeCell ref="B131:D131"/>
    <mergeCell ref="E131:G131"/>
    <mergeCell ref="B138:D138"/>
    <mergeCell ref="B174:G174"/>
    <mergeCell ref="B163:G163"/>
    <mergeCell ref="B164:G164"/>
    <mergeCell ref="B165:G165"/>
    <mergeCell ref="B166:G166"/>
    <mergeCell ref="B167:G167"/>
    <mergeCell ref="B168:G168"/>
    <mergeCell ref="B157:G157"/>
    <mergeCell ref="B158:G158"/>
    <mergeCell ref="B159:G159"/>
    <mergeCell ref="B160:G160"/>
    <mergeCell ref="B161:G161"/>
    <mergeCell ref="B162:G162"/>
    <mergeCell ref="C173:G173"/>
    <mergeCell ref="E147:G147"/>
    <mergeCell ref="B145:D145"/>
    <mergeCell ref="E145:G145"/>
    <mergeCell ref="B142:D142"/>
    <mergeCell ref="E142:G142"/>
    <mergeCell ref="B143:D143"/>
    <mergeCell ref="E143:G143"/>
    <mergeCell ref="B144:D144"/>
    <mergeCell ref="E144:G144"/>
    <mergeCell ref="B151:D151"/>
    <mergeCell ref="E151:G151"/>
    <mergeCell ref="B153:D153"/>
    <mergeCell ref="E153:G153"/>
    <mergeCell ref="B154:D154"/>
    <mergeCell ref="E154:G154"/>
    <mergeCell ref="B152:D152"/>
    <mergeCell ref="E152:G152"/>
    <mergeCell ref="B139:D139"/>
    <mergeCell ref="E139:G139"/>
    <mergeCell ref="B141:D141"/>
    <mergeCell ref="E141:G141"/>
    <mergeCell ref="E148:G148"/>
    <mergeCell ref="E149:G149"/>
    <mergeCell ref="B147:D149"/>
    <mergeCell ref="B146:D146"/>
    <mergeCell ref="E146:G146"/>
    <mergeCell ref="E138:G138"/>
    <mergeCell ref="B134:D134"/>
    <mergeCell ref="E134:G134"/>
    <mergeCell ref="B187:G187"/>
    <mergeCell ref="B188:G188"/>
    <mergeCell ref="B189:G189"/>
    <mergeCell ref="B190:G190"/>
    <mergeCell ref="B181:G181"/>
    <mergeCell ref="B182:G182"/>
    <mergeCell ref="B183:G183"/>
    <mergeCell ref="B184:G184"/>
    <mergeCell ref="C185:G185"/>
    <mergeCell ref="B186:G186"/>
    <mergeCell ref="B175:G175"/>
    <mergeCell ref="B176:G176"/>
    <mergeCell ref="B177:G177"/>
    <mergeCell ref="B178:G178"/>
    <mergeCell ref="B179:G179"/>
    <mergeCell ref="B180:G180"/>
    <mergeCell ref="B169:G169"/>
    <mergeCell ref="B171:G171"/>
    <mergeCell ref="B172:G172"/>
    <mergeCell ref="C155:G155"/>
    <mergeCell ref="B156:G156"/>
    <mergeCell ref="H25:H34"/>
    <mergeCell ref="C48:G48"/>
    <mergeCell ref="B49:G49"/>
    <mergeCell ref="B50:G50"/>
    <mergeCell ref="B51:G51"/>
    <mergeCell ref="H49:H51"/>
    <mergeCell ref="B39:G39"/>
    <mergeCell ref="B40:G40"/>
    <mergeCell ref="B41:G41"/>
    <mergeCell ref="B42:G42"/>
    <mergeCell ref="C43:G43"/>
    <mergeCell ref="B44:G44"/>
    <mergeCell ref="B37:E37"/>
    <mergeCell ref="F37:G37"/>
    <mergeCell ref="B38:E38"/>
    <mergeCell ref="F38:G38"/>
    <mergeCell ref="B35:E35"/>
    <mergeCell ref="B36:E36"/>
    <mergeCell ref="F35:G35"/>
    <mergeCell ref="F36:G36"/>
    <mergeCell ref="B31:G31"/>
    <mergeCell ref="B32:E32"/>
    <mergeCell ref="F32:G32"/>
    <mergeCell ref="B33:E33"/>
    <mergeCell ref="C191:G191"/>
    <mergeCell ref="B192:G192"/>
    <mergeCell ref="B67:D67"/>
    <mergeCell ref="E67:G67"/>
    <mergeCell ref="B68:D68"/>
    <mergeCell ref="E68:G68"/>
    <mergeCell ref="B69:D69"/>
    <mergeCell ref="E69:G69"/>
    <mergeCell ref="B64:D64"/>
    <mergeCell ref="E64:G64"/>
    <mergeCell ref="B65:D65"/>
    <mergeCell ref="E65:G65"/>
    <mergeCell ref="B66:D66"/>
    <mergeCell ref="E66:G66"/>
    <mergeCell ref="B135:D135"/>
    <mergeCell ref="E135:G135"/>
    <mergeCell ref="B136:D136"/>
    <mergeCell ref="E136:G136"/>
    <mergeCell ref="B137:D137"/>
    <mergeCell ref="E137:G137"/>
    <mergeCell ref="B140:D140"/>
    <mergeCell ref="E140:G140"/>
    <mergeCell ref="B150:D150"/>
    <mergeCell ref="E150:G150"/>
  </mergeCells>
  <pageMargins left="0.7" right="0.7" top="0.75" bottom="0.75" header="0.3" footer="0.3"/>
  <pageSetup scale="36" orientation="portrait" r:id="rId1"/>
  <rowBreaks count="1" manualBreakCount="1">
    <brk id="150"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O105"/>
  <sheetViews>
    <sheetView showGridLines="0" view="pageBreakPreview" topLeftCell="E1" zoomScale="80" zoomScaleNormal="105" zoomScaleSheetLayoutView="80" workbookViewId="0">
      <selection activeCell="H37" sqref="H37"/>
    </sheetView>
  </sheetViews>
  <sheetFormatPr baseColWidth="10" defaultRowHeight="15" x14ac:dyDescent="0.25"/>
  <cols>
    <col min="1" max="1" width="10" customWidth="1"/>
    <col min="2" max="2" width="22.85546875" customWidth="1"/>
    <col min="3" max="3" width="29.28515625" customWidth="1"/>
    <col min="4" max="4" width="31" customWidth="1"/>
    <col min="5" max="5" width="51" customWidth="1"/>
    <col min="6" max="6" width="23.28515625" customWidth="1"/>
    <col min="7" max="7" width="34.28515625" customWidth="1"/>
    <col min="8" max="8" width="36.140625" customWidth="1"/>
  </cols>
  <sheetData>
    <row r="2" spans="1:9" ht="21" customHeight="1" thickBot="1" x14ac:dyDescent="0.3"/>
    <row r="3" spans="1:9" ht="36" customHeight="1" x14ac:dyDescent="0.25">
      <c r="A3" s="1"/>
      <c r="B3" s="337" t="str">
        <f>+'1. COND. BÁSICAS TRDM'!B3:G3</f>
        <v>INSTITUTO DEPARTAMENTAL DE CULTURA Y TURISMO DE CUNDINAMARCA - IDECUT</v>
      </c>
      <c r="C3" s="338"/>
      <c r="D3" s="338"/>
      <c r="E3" s="338"/>
      <c r="F3" s="338"/>
      <c r="G3" s="339"/>
      <c r="H3" s="1"/>
      <c r="I3" s="1"/>
    </row>
    <row r="4" spans="1:9" ht="24" customHeight="1" x14ac:dyDescent="0.25">
      <c r="A4" s="1"/>
      <c r="B4" s="340" t="s">
        <v>0</v>
      </c>
      <c r="C4" s="341"/>
      <c r="D4" s="341"/>
      <c r="E4" s="341"/>
      <c r="F4" s="341"/>
      <c r="G4" s="342"/>
      <c r="H4" s="1"/>
      <c r="I4" s="1"/>
    </row>
    <row r="5" spans="1:9" ht="24" customHeight="1" x14ac:dyDescent="0.25">
      <c r="A5" s="1"/>
      <c r="B5" s="343"/>
      <c r="C5" s="344"/>
      <c r="D5" s="344"/>
      <c r="E5" s="344"/>
      <c r="F5" s="344"/>
      <c r="G5" s="345"/>
      <c r="H5" s="1"/>
      <c r="I5" s="1"/>
    </row>
    <row r="6" spans="1:9" ht="16.5" thickBot="1" x14ac:dyDescent="0.3">
      <c r="A6" s="1"/>
      <c r="B6" s="346"/>
      <c r="C6" s="347"/>
      <c r="D6" s="347"/>
      <c r="E6" s="347"/>
      <c r="F6" s="347"/>
      <c r="G6" s="348"/>
      <c r="H6" s="1"/>
      <c r="I6" s="1"/>
    </row>
    <row r="7" spans="1:9" ht="33" customHeight="1" thickBot="1" x14ac:dyDescent="0.3">
      <c r="A7" s="1"/>
      <c r="B7" s="483" t="s">
        <v>138</v>
      </c>
      <c r="C7" s="484"/>
      <c r="D7" s="484"/>
      <c r="E7" s="484"/>
      <c r="F7" s="484"/>
      <c r="G7" s="485"/>
      <c r="H7" s="1"/>
      <c r="I7" s="1"/>
    </row>
    <row r="8" spans="1:9" ht="25.9" customHeight="1" thickBot="1" x14ac:dyDescent="0.3">
      <c r="A8" s="1"/>
      <c r="B8" s="3" t="s">
        <v>139</v>
      </c>
      <c r="C8" s="464" t="s">
        <v>3</v>
      </c>
      <c r="D8" s="465"/>
      <c r="E8" s="465"/>
      <c r="F8" s="465"/>
      <c r="G8" s="466"/>
      <c r="H8" s="1"/>
      <c r="I8" s="1"/>
    </row>
    <row r="9" spans="1:9" ht="27" customHeight="1" x14ac:dyDescent="0.25">
      <c r="A9" s="1"/>
      <c r="B9" s="4" t="s">
        <v>4</v>
      </c>
      <c r="C9" s="472" t="str">
        <f>+'1. COND. BÁSICAS TRDM'!$C$9:$E$9</f>
        <v>INSTITUTO DEPARTAMENTAL DE CULTURA Y TURISMO DE CUNDINAMARCA - IDECUT</v>
      </c>
      <c r="D9" s="472"/>
      <c r="E9" s="473"/>
      <c r="F9" s="21" t="s">
        <v>5</v>
      </c>
      <c r="G9" s="6" t="str">
        <f>+'1. COND. BÁSICAS TRDM'!G9</f>
        <v>900.294.905-6</v>
      </c>
      <c r="H9" s="96"/>
      <c r="I9" s="1"/>
    </row>
    <row r="10" spans="1:9" ht="27" customHeight="1" x14ac:dyDescent="0.25">
      <c r="A10" s="1"/>
      <c r="B10" s="7" t="s">
        <v>6</v>
      </c>
      <c r="C10" s="474" t="str">
        <f>+C9</f>
        <v>INSTITUTO DEPARTAMENTAL DE CULTURA Y TURISMO DE CUNDINAMARCA - IDECUT</v>
      </c>
      <c r="D10" s="474"/>
      <c r="E10" s="475"/>
      <c r="F10" s="5" t="s">
        <v>5</v>
      </c>
      <c r="G10" s="6" t="str">
        <f>+G9</f>
        <v>900.294.905-6</v>
      </c>
      <c r="H10" s="96"/>
      <c r="I10" s="1"/>
    </row>
    <row r="11" spans="1:9" ht="27" customHeight="1" thickBot="1" x14ac:dyDescent="0.3">
      <c r="A11" s="1"/>
      <c r="B11" s="7" t="s">
        <v>7</v>
      </c>
      <c r="C11" s="474" t="str">
        <f>+C10</f>
        <v>INSTITUTO DEPARTAMENTAL DE CULTURA Y TURISMO DE CUNDINAMARCA - IDECUT</v>
      </c>
      <c r="D11" s="474"/>
      <c r="E11" s="475"/>
      <c r="F11" s="8" t="s">
        <v>5</v>
      </c>
      <c r="G11" s="6" t="str">
        <f>+G10</f>
        <v>900.294.905-6</v>
      </c>
      <c r="H11" s="96"/>
      <c r="I11" s="1"/>
    </row>
    <row r="12" spans="1:9" ht="25.9" customHeight="1" x14ac:dyDescent="0.25">
      <c r="A12" s="1"/>
      <c r="B12" s="28" t="s">
        <v>140</v>
      </c>
      <c r="C12" s="464" t="s">
        <v>9</v>
      </c>
      <c r="D12" s="465"/>
      <c r="E12" s="465"/>
      <c r="F12" s="465"/>
      <c r="G12" s="466"/>
      <c r="H12" s="1"/>
      <c r="I12" s="1"/>
    </row>
    <row r="13" spans="1:9" ht="78.599999999999994" customHeight="1" thickBot="1" x14ac:dyDescent="0.3">
      <c r="A13" s="1"/>
      <c r="B13" s="476" t="s">
        <v>845</v>
      </c>
      <c r="C13" s="477"/>
      <c r="D13" s="477"/>
      <c r="E13" s="477"/>
      <c r="F13" s="478"/>
      <c r="G13" s="479"/>
      <c r="H13" s="1"/>
      <c r="I13" s="1"/>
    </row>
    <row r="14" spans="1:9" ht="25.9" customHeight="1" thickBot="1" x14ac:dyDescent="0.3">
      <c r="A14" s="15"/>
      <c r="B14" s="29" t="s">
        <v>141</v>
      </c>
      <c r="C14" s="480" t="s">
        <v>788</v>
      </c>
      <c r="D14" s="481"/>
      <c r="E14" s="481"/>
      <c r="F14" s="481"/>
      <c r="G14" s="482"/>
      <c r="H14" s="15"/>
      <c r="I14" s="15"/>
    </row>
    <row r="15" spans="1:9" ht="69.75" customHeight="1" thickBot="1" x14ac:dyDescent="0.3">
      <c r="A15" s="16"/>
      <c r="B15" s="459" t="s">
        <v>142</v>
      </c>
      <c r="C15" s="460"/>
      <c r="D15" s="460"/>
      <c r="E15" s="461"/>
      <c r="F15" s="462">
        <v>110000000</v>
      </c>
      <c r="G15" s="463"/>
      <c r="H15" s="16"/>
      <c r="I15" s="15"/>
    </row>
    <row r="16" spans="1:9" ht="25.9" customHeight="1" thickBot="1" x14ac:dyDescent="0.3">
      <c r="A16" s="16"/>
      <c r="B16" s="29" t="s">
        <v>143</v>
      </c>
      <c r="C16" s="464" t="s">
        <v>527</v>
      </c>
      <c r="D16" s="465"/>
      <c r="E16" s="465"/>
      <c r="F16" s="465"/>
      <c r="G16" s="466"/>
      <c r="H16" s="16"/>
      <c r="I16" s="15"/>
    </row>
    <row r="17" spans="1:9" ht="49.9" customHeight="1" thickBot="1" x14ac:dyDescent="0.3">
      <c r="A17" s="16"/>
      <c r="B17" s="467" t="s">
        <v>144</v>
      </c>
      <c r="C17" s="468"/>
      <c r="D17" s="468"/>
      <c r="E17" s="468"/>
      <c r="F17" s="468"/>
      <c r="G17" s="469"/>
      <c r="H17" s="16"/>
      <c r="I17" s="15"/>
    </row>
    <row r="18" spans="1:9" ht="49.9" customHeight="1" x14ac:dyDescent="0.25">
      <c r="A18" s="16"/>
      <c r="B18" s="10" t="s">
        <v>494</v>
      </c>
      <c r="C18" s="170" t="s">
        <v>379</v>
      </c>
      <c r="D18" s="171"/>
      <c r="E18" s="171"/>
      <c r="F18" s="171"/>
      <c r="G18" s="172"/>
      <c r="I18" s="15"/>
    </row>
    <row r="19" spans="1:9" ht="45" customHeight="1" thickBot="1" x14ac:dyDescent="0.3">
      <c r="A19" s="128"/>
      <c r="B19" s="173" t="s">
        <v>665</v>
      </c>
      <c r="C19" s="174"/>
      <c r="D19" s="174"/>
      <c r="E19" s="174"/>
      <c r="F19" s="174"/>
      <c r="G19" s="175"/>
      <c r="H19" s="177" t="s">
        <v>500</v>
      </c>
      <c r="I19" s="15"/>
    </row>
    <row r="20" spans="1:9" ht="36.6" customHeight="1" thickTop="1" x14ac:dyDescent="0.25">
      <c r="A20" s="470"/>
      <c r="B20" s="176" t="s">
        <v>771</v>
      </c>
      <c r="C20" s="164"/>
      <c r="D20" s="164"/>
      <c r="E20" s="164"/>
      <c r="F20" s="164"/>
      <c r="G20" s="165"/>
      <c r="H20" s="177"/>
      <c r="I20" s="15"/>
    </row>
    <row r="21" spans="1:9" ht="36" customHeight="1" x14ac:dyDescent="0.25">
      <c r="A21" s="471"/>
      <c r="B21" s="176" t="s">
        <v>772</v>
      </c>
      <c r="C21" s="164"/>
      <c r="D21" s="164"/>
      <c r="E21" s="164"/>
      <c r="F21" s="164"/>
      <c r="G21" s="165"/>
      <c r="H21" s="177"/>
      <c r="I21" s="15"/>
    </row>
    <row r="22" spans="1:9" ht="38.25" customHeight="1" thickBot="1" x14ac:dyDescent="0.3">
      <c r="A22" s="128"/>
      <c r="B22" s="302" t="s">
        <v>752</v>
      </c>
      <c r="C22" s="303"/>
      <c r="D22" s="303"/>
      <c r="E22" s="303"/>
      <c r="F22" s="303"/>
      <c r="G22" s="304"/>
      <c r="H22" s="105"/>
      <c r="I22" s="15"/>
    </row>
    <row r="23" spans="1:9" ht="25.9" customHeight="1" thickBot="1" x14ac:dyDescent="0.3">
      <c r="A23" s="15"/>
      <c r="B23" s="29" t="s">
        <v>145</v>
      </c>
      <c r="C23" s="435" t="s">
        <v>146</v>
      </c>
      <c r="D23" s="436"/>
      <c r="E23" s="436"/>
      <c r="F23" s="436"/>
      <c r="G23" s="437"/>
      <c r="H23" s="15"/>
      <c r="I23" s="15"/>
    </row>
    <row r="24" spans="1:9" ht="33" x14ac:dyDescent="0.25">
      <c r="A24" s="15"/>
      <c r="B24" s="110" t="s">
        <v>147</v>
      </c>
      <c r="C24" s="111" t="s">
        <v>941</v>
      </c>
      <c r="D24" s="149">
        <v>4</v>
      </c>
      <c r="E24" s="445"/>
      <c r="F24" s="446"/>
      <c r="G24" s="449"/>
      <c r="H24" s="17"/>
      <c r="I24" s="15"/>
    </row>
    <row r="25" spans="1:9" ht="82.5" x14ac:dyDescent="0.25">
      <c r="A25" s="15"/>
      <c r="B25" s="111" t="s">
        <v>942</v>
      </c>
      <c r="C25" s="111" t="s">
        <v>948</v>
      </c>
      <c r="D25" s="30">
        <v>11</v>
      </c>
      <c r="E25" s="447"/>
      <c r="F25" s="448"/>
      <c r="G25" s="450"/>
      <c r="H25" s="17"/>
      <c r="I25" s="15"/>
    </row>
    <row r="26" spans="1:9" ht="16.5" x14ac:dyDescent="0.25">
      <c r="A26" s="15"/>
      <c r="B26" s="111" t="s">
        <v>943</v>
      </c>
      <c r="C26" s="111" t="s">
        <v>944</v>
      </c>
      <c r="D26" s="30">
        <v>1</v>
      </c>
      <c r="E26" s="451" t="s">
        <v>148</v>
      </c>
      <c r="F26" s="452"/>
      <c r="G26" s="453">
        <v>2103804000</v>
      </c>
      <c r="H26" s="17"/>
      <c r="I26" s="15"/>
    </row>
    <row r="27" spans="1:9" ht="16.5" x14ac:dyDescent="0.25">
      <c r="A27" s="15"/>
      <c r="B27" s="111" t="s">
        <v>943</v>
      </c>
      <c r="C27" s="111" t="s">
        <v>945</v>
      </c>
      <c r="D27" s="30">
        <v>1</v>
      </c>
      <c r="E27" s="447"/>
      <c r="F27" s="448"/>
      <c r="G27" s="454"/>
      <c r="H27" s="18"/>
      <c r="I27" s="15"/>
    </row>
    <row r="28" spans="1:9" ht="16.5" x14ac:dyDescent="0.25">
      <c r="A28" s="15"/>
      <c r="B28" s="111" t="s">
        <v>943</v>
      </c>
      <c r="C28" s="111" t="s">
        <v>946</v>
      </c>
      <c r="D28" s="30">
        <v>1</v>
      </c>
      <c r="E28" s="24"/>
      <c r="F28" s="25"/>
      <c r="G28" s="455"/>
      <c r="H28" s="17"/>
      <c r="I28" s="15"/>
    </row>
    <row r="29" spans="1:9" ht="16.5" x14ac:dyDescent="0.25">
      <c r="A29" s="15"/>
      <c r="B29" s="111" t="s">
        <v>943</v>
      </c>
      <c r="C29" s="111" t="s">
        <v>950</v>
      </c>
      <c r="D29" s="30">
        <v>1</v>
      </c>
      <c r="E29" s="26"/>
      <c r="F29" s="27"/>
      <c r="G29" s="456"/>
      <c r="H29" s="17"/>
      <c r="I29" s="15"/>
    </row>
    <row r="30" spans="1:9" ht="49.5" x14ac:dyDescent="0.25">
      <c r="A30" s="15"/>
      <c r="B30" s="111" t="s">
        <v>947</v>
      </c>
      <c r="C30" s="111" t="s">
        <v>949</v>
      </c>
      <c r="D30" s="30">
        <v>5</v>
      </c>
      <c r="E30" s="457" t="s">
        <v>954</v>
      </c>
      <c r="F30" s="458"/>
      <c r="G30" s="456"/>
      <c r="H30" s="17"/>
      <c r="I30" s="15"/>
    </row>
    <row r="31" spans="1:9" ht="33" x14ac:dyDescent="0.25">
      <c r="A31" s="15"/>
      <c r="B31" s="111" t="s">
        <v>951</v>
      </c>
      <c r="C31" s="111" t="s">
        <v>952</v>
      </c>
      <c r="D31" s="30">
        <v>5</v>
      </c>
      <c r="E31" s="147"/>
      <c r="F31" s="148"/>
      <c r="G31" s="456"/>
      <c r="H31" s="17"/>
      <c r="I31" s="15"/>
    </row>
    <row r="32" spans="1:9" ht="25.15" customHeight="1" thickBot="1" x14ac:dyDescent="0.3">
      <c r="A32" s="15"/>
      <c r="B32" s="430" t="s">
        <v>149</v>
      </c>
      <c r="C32" s="431"/>
      <c r="D32" s="32">
        <f>SUM(D24:D31)</f>
        <v>29</v>
      </c>
      <c r="E32" s="26"/>
      <c r="F32" s="27"/>
      <c r="G32" s="456"/>
      <c r="H32" s="18"/>
      <c r="I32" s="15"/>
    </row>
    <row r="33" spans="1:9" ht="33" customHeight="1" thickBot="1" x14ac:dyDescent="0.3">
      <c r="A33" s="129"/>
      <c r="B33" s="33" t="s">
        <v>150</v>
      </c>
      <c r="C33" s="432" t="s">
        <v>778</v>
      </c>
      <c r="D33" s="433"/>
      <c r="E33" s="433"/>
      <c r="F33" s="433"/>
      <c r="G33" s="434"/>
      <c r="H33" s="18"/>
      <c r="I33" s="15"/>
    </row>
    <row r="34" spans="1:9" ht="25.9" customHeight="1" thickBot="1" x14ac:dyDescent="0.3">
      <c r="A34" s="15"/>
      <c r="B34" s="3" t="s">
        <v>151</v>
      </c>
      <c r="C34" s="435" t="s">
        <v>30</v>
      </c>
      <c r="D34" s="436"/>
      <c r="E34" s="436"/>
      <c r="F34" s="436"/>
      <c r="G34" s="437"/>
      <c r="H34" s="19"/>
      <c r="I34" s="15"/>
    </row>
    <row r="35" spans="1:9" ht="60" customHeight="1" x14ac:dyDescent="0.25">
      <c r="A35" s="15"/>
      <c r="B35" s="412" t="s">
        <v>583</v>
      </c>
      <c r="C35" s="438"/>
      <c r="D35" s="439"/>
      <c r="E35" s="440" t="s">
        <v>584</v>
      </c>
      <c r="F35" s="441"/>
      <c r="G35" s="442"/>
      <c r="H35" s="18"/>
      <c r="I35" s="15"/>
    </row>
    <row r="36" spans="1:9" ht="61.9" customHeight="1" x14ac:dyDescent="0.25">
      <c r="A36" s="15"/>
      <c r="B36" s="389" t="s">
        <v>152</v>
      </c>
      <c r="C36" s="443"/>
      <c r="D36" s="444"/>
      <c r="E36" s="392" t="s">
        <v>153</v>
      </c>
      <c r="F36" s="393"/>
      <c r="G36" s="394"/>
      <c r="H36" s="31"/>
      <c r="I36" s="15"/>
    </row>
    <row r="37" spans="1:9" ht="75" customHeight="1" x14ac:dyDescent="0.25">
      <c r="A37" s="138"/>
      <c r="B37" s="389" t="s">
        <v>154</v>
      </c>
      <c r="C37" s="390"/>
      <c r="D37" s="391"/>
      <c r="E37" s="392" t="s">
        <v>768</v>
      </c>
      <c r="F37" s="393"/>
      <c r="G37" s="394"/>
      <c r="H37" s="31"/>
      <c r="I37" s="15"/>
    </row>
    <row r="38" spans="1:9" ht="65.45" customHeight="1" x14ac:dyDescent="0.25">
      <c r="A38" s="15"/>
      <c r="B38" s="395" t="s">
        <v>155</v>
      </c>
      <c r="C38" s="397"/>
      <c r="D38" s="398"/>
      <c r="E38" s="392" t="s">
        <v>528</v>
      </c>
      <c r="F38" s="393"/>
      <c r="G38" s="394"/>
      <c r="H38" s="31"/>
      <c r="I38" s="15"/>
    </row>
    <row r="39" spans="1:9" ht="118.15" customHeight="1" x14ac:dyDescent="0.25">
      <c r="A39" s="15"/>
      <c r="B39" s="395" t="s">
        <v>156</v>
      </c>
      <c r="C39" s="397"/>
      <c r="D39" s="398"/>
      <c r="E39" s="392" t="s">
        <v>157</v>
      </c>
      <c r="F39" s="393"/>
      <c r="G39" s="394"/>
      <c r="H39" s="405" t="s">
        <v>572</v>
      </c>
      <c r="I39" s="15"/>
    </row>
    <row r="40" spans="1:9" ht="360.75" customHeight="1" x14ac:dyDescent="0.25">
      <c r="A40" s="15"/>
      <c r="B40" s="395" t="s">
        <v>158</v>
      </c>
      <c r="C40" s="397"/>
      <c r="D40" s="398"/>
      <c r="E40" s="392" t="s">
        <v>511</v>
      </c>
      <c r="F40" s="393"/>
      <c r="G40" s="394"/>
      <c r="H40" s="405"/>
      <c r="I40" s="15"/>
    </row>
    <row r="41" spans="1:9" ht="65.45" customHeight="1" x14ac:dyDescent="0.25">
      <c r="A41" s="15"/>
      <c r="B41" s="395" t="s">
        <v>159</v>
      </c>
      <c r="C41" s="397"/>
      <c r="D41" s="398"/>
      <c r="E41" s="392" t="s">
        <v>639</v>
      </c>
      <c r="F41" s="393"/>
      <c r="G41" s="394"/>
      <c r="H41" s="405"/>
      <c r="I41" s="15"/>
    </row>
    <row r="42" spans="1:9" ht="97.15" customHeight="1" x14ac:dyDescent="0.25">
      <c r="A42" s="15"/>
      <c r="B42" s="395" t="s">
        <v>160</v>
      </c>
      <c r="C42" s="397"/>
      <c r="D42" s="398"/>
      <c r="E42" s="392" t="s">
        <v>640</v>
      </c>
      <c r="F42" s="393"/>
      <c r="G42" s="394"/>
      <c r="H42" s="405"/>
      <c r="I42" s="15"/>
    </row>
    <row r="43" spans="1:9" ht="82.15" customHeight="1" x14ac:dyDescent="0.25">
      <c r="A43" s="15"/>
      <c r="B43" s="395" t="s">
        <v>161</v>
      </c>
      <c r="C43" s="397"/>
      <c r="D43" s="398"/>
      <c r="E43" s="392" t="s">
        <v>162</v>
      </c>
      <c r="F43" s="393"/>
      <c r="G43" s="394"/>
      <c r="H43" s="405"/>
      <c r="I43" s="15"/>
    </row>
    <row r="44" spans="1:9" ht="85.15" customHeight="1" x14ac:dyDescent="0.25">
      <c r="A44" s="15"/>
      <c r="B44" s="395" t="s">
        <v>163</v>
      </c>
      <c r="C44" s="397"/>
      <c r="D44" s="398"/>
      <c r="E44" s="392" t="s">
        <v>164</v>
      </c>
      <c r="F44" s="393"/>
      <c r="G44" s="394"/>
      <c r="H44" s="31"/>
      <c r="I44" s="15"/>
    </row>
    <row r="45" spans="1:9" ht="94.9" customHeight="1" x14ac:dyDescent="0.25">
      <c r="A45" s="15"/>
      <c r="B45" s="395" t="s">
        <v>252</v>
      </c>
      <c r="C45" s="397"/>
      <c r="D45" s="398"/>
      <c r="E45" s="163" t="s">
        <v>764</v>
      </c>
      <c r="F45" s="164"/>
      <c r="G45" s="165"/>
      <c r="H45" s="31"/>
      <c r="I45" s="15"/>
    </row>
    <row r="46" spans="1:9" ht="94.9" customHeight="1" x14ac:dyDescent="0.25">
      <c r="A46" s="15"/>
      <c r="B46" s="427" t="s">
        <v>846</v>
      </c>
      <c r="C46" s="428"/>
      <c r="D46" s="429"/>
      <c r="E46" s="163" t="s">
        <v>641</v>
      </c>
      <c r="F46" s="164"/>
      <c r="G46" s="165"/>
      <c r="H46" s="31"/>
      <c r="I46" s="15"/>
    </row>
    <row r="47" spans="1:9" ht="121.9" customHeight="1" x14ac:dyDescent="0.25">
      <c r="A47" s="15"/>
      <c r="B47" s="427" t="s">
        <v>847</v>
      </c>
      <c r="C47" s="428"/>
      <c r="D47" s="429"/>
      <c r="E47" s="163" t="s">
        <v>558</v>
      </c>
      <c r="F47" s="164"/>
      <c r="G47" s="165"/>
      <c r="H47" s="31"/>
      <c r="I47" s="15"/>
    </row>
    <row r="48" spans="1:9" ht="263.25" customHeight="1" x14ac:dyDescent="0.25">
      <c r="A48" s="15"/>
      <c r="B48" s="427" t="s">
        <v>848</v>
      </c>
      <c r="C48" s="428"/>
      <c r="D48" s="429"/>
      <c r="E48" s="163" t="s">
        <v>642</v>
      </c>
      <c r="F48" s="164"/>
      <c r="G48" s="165"/>
      <c r="H48" s="31"/>
      <c r="I48" s="15"/>
    </row>
    <row r="49" spans="1:9" ht="58.15" customHeight="1" thickBot="1" x14ac:dyDescent="0.3">
      <c r="A49" s="15"/>
      <c r="B49" s="395" t="s">
        <v>45</v>
      </c>
      <c r="C49" s="384"/>
      <c r="D49" s="396"/>
      <c r="E49" s="392" t="s">
        <v>251</v>
      </c>
      <c r="F49" s="393"/>
      <c r="G49" s="394"/>
      <c r="H49" s="31"/>
      <c r="I49" s="15"/>
    </row>
    <row r="50" spans="1:9" ht="27" customHeight="1" thickBot="1" x14ac:dyDescent="0.3">
      <c r="A50" s="15"/>
      <c r="B50" s="3" t="s">
        <v>165</v>
      </c>
      <c r="C50" s="374" t="s">
        <v>47</v>
      </c>
      <c r="D50" s="375"/>
      <c r="E50" s="375"/>
      <c r="F50" s="375"/>
      <c r="G50" s="376"/>
      <c r="H50" s="15"/>
      <c r="I50" s="15"/>
    </row>
    <row r="51" spans="1:9" ht="180" customHeight="1" x14ac:dyDescent="0.25">
      <c r="A51" s="15"/>
      <c r="B51" s="395" t="s">
        <v>166</v>
      </c>
      <c r="C51" s="397"/>
      <c r="D51" s="398"/>
      <c r="E51" s="392" t="s">
        <v>167</v>
      </c>
      <c r="F51" s="393"/>
      <c r="G51" s="394"/>
      <c r="H51" s="15"/>
      <c r="I51" s="15"/>
    </row>
    <row r="52" spans="1:9" ht="89.45" customHeight="1" x14ac:dyDescent="0.25">
      <c r="A52" s="15"/>
      <c r="B52" s="395" t="s">
        <v>168</v>
      </c>
      <c r="C52" s="397"/>
      <c r="D52" s="398"/>
      <c r="E52" s="392" t="s">
        <v>701</v>
      </c>
      <c r="F52" s="393"/>
      <c r="G52" s="394"/>
      <c r="H52" s="15"/>
      <c r="I52" s="15"/>
    </row>
    <row r="53" spans="1:9" ht="147" customHeight="1" x14ac:dyDescent="0.25">
      <c r="A53" s="15"/>
      <c r="B53" s="395" t="s">
        <v>70</v>
      </c>
      <c r="C53" s="397"/>
      <c r="D53" s="398"/>
      <c r="E53" s="392" t="s">
        <v>71</v>
      </c>
      <c r="F53" s="393"/>
      <c r="G53" s="394"/>
      <c r="H53" s="15"/>
      <c r="I53" s="15"/>
    </row>
    <row r="54" spans="1:9" ht="72.599999999999994" customHeight="1" x14ac:dyDescent="0.25">
      <c r="A54" s="15"/>
      <c r="B54" s="395" t="s">
        <v>169</v>
      </c>
      <c r="C54" s="397"/>
      <c r="D54" s="398"/>
      <c r="E54" s="163" t="s">
        <v>534</v>
      </c>
      <c r="F54" s="164"/>
      <c r="G54" s="165"/>
      <c r="H54" s="15"/>
      <c r="I54" s="15"/>
    </row>
    <row r="55" spans="1:9" ht="57.6" customHeight="1" x14ac:dyDescent="0.25">
      <c r="A55" s="15"/>
      <c r="B55" s="395" t="s">
        <v>170</v>
      </c>
      <c r="C55" s="397"/>
      <c r="D55" s="398"/>
      <c r="E55" s="392" t="s">
        <v>171</v>
      </c>
      <c r="F55" s="393"/>
      <c r="G55" s="394"/>
      <c r="H55" s="15"/>
      <c r="I55" s="15"/>
    </row>
    <row r="56" spans="1:9" ht="54" customHeight="1" x14ac:dyDescent="0.25">
      <c r="A56" s="15"/>
      <c r="B56" s="406" t="s">
        <v>172</v>
      </c>
      <c r="C56" s="407"/>
      <c r="D56" s="408"/>
      <c r="E56" s="392" t="s">
        <v>512</v>
      </c>
      <c r="F56" s="393"/>
      <c r="G56" s="394"/>
      <c r="H56" s="15"/>
      <c r="I56" s="15"/>
    </row>
    <row r="57" spans="1:9" ht="48" customHeight="1" x14ac:dyDescent="0.25">
      <c r="A57" s="15"/>
      <c r="B57" s="409"/>
      <c r="C57" s="410"/>
      <c r="D57" s="411"/>
      <c r="E57" s="392" t="s">
        <v>173</v>
      </c>
      <c r="F57" s="393"/>
      <c r="G57" s="394"/>
      <c r="H57" s="423"/>
      <c r="I57" s="423"/>
    </row>
    <row r="58" spans="1:9" ht="27" customHeight="1" x14ac:dyDescent="0.25">
      <c r="A58" s="15"/>
      <c r="B58" s="409"/>
      <c r="C58" s="410"/>
      <c r="D58" s="411"/>
      <c r="E58" s="392" t="s">
        <v>174</v>
      </c>
      <c r="F58" s="393"/>
      <c r="G58" s="394"/>
      <c r="H58" s="34"/>
      <c r="I58" s="34"/>
    </row>
    <row r="59" spans="1:9" ht="30.6" customHeight="1" x14ac:dyDescent="0.25">
      <c r="A59" s="15"/>
      <c r="B59" s="409"/>
      <c r="C59" s="410"/>
      <c r="D59" s="411"/>
      <c r="E59" s="392" t="s">
        <v>175</v>
      </c>
      <c r="F59" s="393"/>
      <c r="G59" s="394"/>
      <c r="H59" s="423"/>
      <c r="I59" s="423"/>
    </row>
    <row r="60" spans="1:9" ht="33.6" customHeight="1" x14ac:dyDescent="0.25">
      <c r="A60" s="15"/>
      <c r="B60" s="409"/>
      <c r="C60" s="410"/>
      <c r="D60" s="411"/>
      <c r="E60" s="392" t="s">
        <v>643</v>
      </c>
      <c r="F60" s="393"/>
      <c r="G60" s="394"/>
      <c r="H60" s="423"/>
      <c r="I60" s="423"/>
    </row>
    <row r="61" spans="1:9" ht="39" customHeight="1" x14ac:dyDescent="0.25">
      <c r="A61" s="15"/>
      <c r="B61" s="409"/>
      <c r="C61" s="410"/>
      <c r="D61" s="411"/>
      <c r="E61" s="392" t="s">
        <v>176</v>
      </c>
      <c r="F61" s="393"/>
      <c r="G61" s="394"/>
      <c r="H61" s="423"/>
      <c r="I61" s="423"/>
    </row>
    <row r="62" spans="1:9" ht="40.9" customHeight="1" x14ac:dyDescent="0.25">
      <c r="A62" s="15"/>
      <c r="B62" s="409"/>
      <c r="C62" s="410"/>
      <c r="D62" s="411"/>
      <c r="E62" s="392" t="s">
        <v>736</v>
      </c>
      <c r="F62" s="393"/>
      <c r="G62" s="394"/>
      <c r="H62" s="423"/>
      <c r="I62" s="423"/>
    </row>
    <row r="63" spans="1:9" ht="74.45" customHeight="1" x14ac:dyDescent="0.25">
      <c r="A63" s="15"/>
      <c r="B63" s="409"/>
      <c r="C63" s="410"/>
      <c r="D63" s="411"/>
      <c r="E63" s="424" t="s">
        <v>177</v>
      </c>
      <c r="F63" s="425"/>
      <c r="G63" s="426"/>
      <c r="H63" s="423"/>
      <c r="I63" s="423"/>
    </row>
    <row r="64" spans="1:9" ht="30" customHeight="1" x14ac:dyDescent="0.25">
      <c r="A64" s="15"/>
      <c r="B64" s="409"/>
      <c r="C64" s="410"/>
      <c r="D64" s="411"/>
      <c r="E64" s="163" t="s">
        <v>530</v>
      </c>
      <c r="F64" s="164"/>
      <c r="G64" s="165"/>
      <c r="H64" s="34"/>
      <c r="I64" s="34"/>
    </row>
    <row r="65" spans="1:9" ht="52.5" customHeight="1" x14ac:dyDescent="0.25">
      <c r="A65" s="15"/>
      <c r="B65" s="409"/>
      <c r="C65" s="410"/>
      <c r="D65" s="411"/>
      <c r="E65" s="392" t="s">
        <v>735</v>
      </c>
      <c r="F65" s="393"/>
      <c r="G65" s="394"/>
      <c r="H65" s="423"/>
      <c r="I65" s="423"/>
    </row>
    <row r="66" spans="1:9" ht="70.900000000000006" customHeight="1" x14ac:dyDescent="0.25">
      <c r="A66" s="15"/>
      <c r="B66" s="412"/>
      <c r="C66" s="413"/>
      <c r="D66" s="414"/>
      <c r="E66" s="392" t="s">
        <v>513</v>
      </c>
      <c r="F66" s="393"/>
      <c r="G66" s="394"/>
      <c r="H66" s="423"/>
      <c r="I66" s="423"/>
    </row>
    <row r="67" spans="1:9" ht="93" customHeight="1" x14ac:dyDescent="0.25">
      <c r="A67" s="15"/>
      <c r="B67" s="395" t="s">
        <v>557</v>
      </c>
      <c r="C67" s="397"/>
      <c r="D67" s="398"/>
      <c r="E67" s="392" t="s">
        <v>644</v>
      </c>
      <c r="F67" s="393"/>
      <c r="G67" s="394"/>
      <c r="H67" s="31"/>
      <c r="I67" s="15"/>
    </row>
    <row r="68" spans="1:9" ht="99" customHeight="1" x14ac:dyDescent="0.25">
      <c r="A68" s="15"/>
      <c r="B68" s="395" t="s">
        <v>53</v>
      </c>
      <c r="C68" s="397"/>
      <c r="D68" s="398"/>
      <c r="E68" s="392" t="s">
        <v>620</v>
      </c>
      <c r="F68" s="393"/>
      <c r="G68" s="394"/>
      <c r="H68" s="31"/>
      <c r="I68" s="15"/>
    </row>
    <row r="69" spans="1:9" ht="190.15" customHeight="1" x14ac:dyDescent="0.25">
      <c r="A69" s="15"/>
      <c r="B69" s="399" t="s">
        <v>971</v>
      </c>
      <c r="C69" s="418"/>
      <c r="D69" s="419"/>
      <c r="E69" s="420" t="s">
        <v>694</v>
      </c>
      <c r="F69" s="421"/>
      <c r="G69" s="422"/>
      <c r="H69" s="31"/>
      <c r="I69" s="15"/>
    </row>
    <row r="70" spans="1:9" ht="118.15" customHeight="1" x14ac:dyDescent="0.25">
      <c r="A70" s="15"/>
      <c r="B70" s="395" t="s">
        <v>68</v>
      </c>
      <c r="C70" s="397"/>
      <c r="D70" s="398"/>
      <c r="E70" s="392" t="s">
        <v>624</v>
      </c>
      <c r="F70" s="393"/>
      <c r="G70" s="394"/>
      <c r="H70" s="31"/>
      <c r="I70" s="15"/>
    </row>
    <row r="71" spans="1:9" ht="132.6" customHeight="1" x14ac:dyDescent="0.25">
      <c r="A71" s="15"/>
      <c r="B71" s="395" t="s">
        <v>54</v>
      </c>
      <c r="C71" s="384"/>
      <c r="D71" s="396"/>
      <c r="E71" s="392" t="s">
        <v>249</v>
      </c>
      <c r="F71" s="393"/>
      <c r="G71" s="394"/>
      <c r="H71" s="31"/>
      <c r="I71" s="15"/>
    </row>
    <row r="72" spans="1:9" ht="87" customHeight="1" x14ac:dyDescent="0.25">
      <c r="A72" s="15"/>
      <c r="B72" s="395" t="s">
        <v>526</v>
      </c>
      <c r="C72" s="397"/>
      <c r="D72" s="398"/>
      <c r="E72" s="392" t="s">
        <v>179</v>
      </c>
      <c r="F72" s="393"/>
      <c r="G72" s="394"/>
      <c r="H72" s="31"/>
      <c r="I72" s="15"/>
    </row>
    <row r="73" spans="1:9" ht="136.15" customHeight="1" x14ac:dyDescent="0.25">
      <c r="A73" s="15"/>
      <c r="B73" s="389" t="s">
        <v>96</v>
      </c>
      <c r="C73" s="390"/>
      <c r="D73" s="391"/>
      <c r="E73" s="392" t="s">
        <v>654</v>
      </c>
      <c r="F73" s="393"/>
      <c r="G73" s="394"/>
      <c r="H73" s="31"/>
      <c r="I73" s="15"/>
    </row>
    <row r="74" spans="1:9" ht="83.45" customHeight="1" x14ac:dyDescent="0.25">
      <c r="A74" s="15"/>
      <c r="B74" s="395" t="s">
        <v>180</v>
      </c>
      <c r="C74" s="384"/>
      <c r="D74" s="396"/>
      <c r="E74" s="392" t="s">
        <v>181</v>
      </c>
      <c r="F74" s="393"/>
      <c r="G74" s="394"/>
      <c r="H74" s="31"/>
      <c r="I74" s="15"/>
    </row>
    <row r="75" spans="1:9" ht="51.6" customHeight="1" x14ac:dyDescent="0.25">
      <c r="A75" s="15"/>
      <c r="B75" s="395" t="s">
        <v>182</v>
      </c>
      <c r="C75" s="384"/>
      <c r="D75" s="396"/>
      <c r="E75" s="392" t="s">
        <v>199</v>
      </c>
      <c r="F75" s="393"/>
      <c r="G75" s="394"/>
      <c r="H75" s="31"/>
      <c r="I75" s="15"/>
    </row>
    <row r="76" spans="1:9" ht="66.599999999999994" customHeight="1" x14ac:dyDescent="0.25">
      <c r="A76" s="15"/>
      <c r="B76" s="395" t="s">
        <v>184</v>
      </c>
      <c r="C76" s="384"/>
      <c r="D76" s="396"/>
      <c r="E76" s="392" t="s">
        <v>554</v>
      </c>
      <c r="F76" s="393"/>
      <c r="G76" s="394"/>
      <c r="H76" s="31"/>
      <c r="I76" s="15"/>
    </row>
    <row r="77" spans="1:9" ht="90" customHeight="1" x14ac:dyDescent="0.25">
      <c r="A77" s="15"/>
      <c r="B77" s="389" t="s">
        <v>936</v>
      </c>
      <c r="C77" s="390"/>
      <c r="D77" s="391"/>
      <c r="E77" s="392" t="s">
        <v>706</v>
      </c>
      <c r="F77" s="393"/>
      <c r="G77" s="394"/>
      <c r="H77" s="31"/>
      <c r="I77" s="15"/>
    </row>
    <row r="78" spans="1:9" ht="121.15" customHeight="1" x14ac:dyDescent="0.25">
      <c r="A78" s="15"/>
      <c r="B78" s="389" t="s">
        <v>94</v>
      </c>
      <c r="C78" s="390"/>
      <c r="D78" s="391"/>
      <c r="E78" s="392" t="s">
        <v>185</v>
      </c>
      <c r="F78" s="393"/>
      <c r="G78" s="394"/>
      <c r="H78" s="31"/>
      <c r="I78" s="15"/>
    </row>
    <row r="79" spans="1:9" ht="137.44999999999999" customHeight="1" x14ac:dyDescent="0.25">
      <c r="A79" s="15"/>
      <c r="B79" s="399" t="s">
        <v>972</v>
      </c>
      <c r="C79" s="400"/>
      <c r="D79" s="401"/>
      <c r="E79" s="402" t="s">
        <v>186</v>
      </c>
      <c r="F79" s="403"/>
      <c r="G79" s="404"/>
      <c r="H79" s="31"/>
      <c r="I79" s="15"/>
    </row>
    <row r="80" spans="1:9" ht="87.6" customHeight="1" x14ac:dyDescent="0.25">
      <c r="A80" s="15"/>
      <c r="B80" s="395" t="s">
        <v>187</v>
      </c>
      <c r="C80" s="384"/>
      <c r="D80" s="396"/>
      <c r="E80" s="392" t="s">
        <v>188</v>
      </c>
      <c r="F80" s="393"/>
      <c r="G80" s="394"/>
      <c r="H80" s="31"/>
      <c r="I80" s="15"/>
    </row>
    <row r="81" spans="1:9" ht="94.15" customHeight="1" x14ac:dyDescent="0.25">
      <c r="A81" s="15"/>
      <c r="B81" s="395" t="s">
        <v>189</v>
      </c>
      <c r="C81" s="384"/>
      <c r="D81" s="396"/>
      <c r="E81" s="392" t="s">
        <v>190</v>
      </c>
      <c r="F81" s="393"/>
      <c r="G81" s="394"/>
      <c r="H81" s="31"/>
      <c r="I81" s="15"/>
    </row>
    <row r="82" spans="1:9" ht="152.44999999999999" customHeight="1" x14ac:dyDescent="0.25">
      <c r="A82" s="15"/>
      <c r="B82" s="395" t="s">
        <v>191</v>
      </c>
      <c r="C82" s="384"/>
      <c r="D82" s="396"/>
      <c r="E82" s="392" t="s">
        <v>531</v>
      </c>
      <c r="F82" s="393"/>
      <c r="G82" s="394"/>
      <c r="H82" s="31"/>
      <c r="I82" s="15"/>
    </row>
    <row r="83" spans="1:9" ht="128.44999999999999" customHeight="1" x14ac:dyDescent="0.25">
      <c r="A83" s="15"/>
      <c r="B83" s="395" t="s">
        <v>192</v>
      </c>
      <c r="C83" s="397"/>
      <c r="D83" s="398"/>
      <c r="E83" s="163" t="s">
        <v>698</v>
      </c>
      <c r="F83" s="164"/>
      <c r="G83" s="165"/>
      <c r="H83" s="31"/>
      <c r="I83" s="15"/>
    </row>
    <row r="84" spans="1:9" ht="118.9" customHeight="1" x14ac:dyDescent="0.25">
      <c r="A84" s="139"/>
      <c r="B84" s="415" t="s">
        <v>967</v>
      </c>
      <c r="C84" s="416"/>
      <c r="D84" s="417"/>
      <c r="E84" s="163" t="s">
        <v>98</v>
      </c>
      <c r="F84" s="164"/>
      <c r="G84" s="165"/>
      <c r="H84" s="31"/>
      <c r="I84" s="15"/>
    </row>
    <row r="85" spans="1:9" ht="75.599999999999994" customHeight="1" x14ac:dyDescent="0.25">
      <c r="A85" s="15"/>
      <c r="B85" s="406" t="s">
        <v>193</v>
      </c>
      <c r="C85" s="407"/>
      <c r="D85" s="408"/>
      <c r="E85" s="163" t="s">
        <v>507</v>
      </c>
      <c r="F85" s="164"/>
      <c r="G85" s="165"/>
      <c r="H85" s="31"/>
      <c r="I85" s="15"/>
    </row>
    <row r="86" spans="1:9" ht="222.75" customHeight="1" x14ac:dyDescent="0.25">
      <c r="A86" s="15"/>
      <c r="B86" s="409"/>
      <c r="C86" s="410"/>
      <c r="D86" s="411"/>
      <c r="E86" s="163" t="s">
        <v>503</v>
      </c>
      <c r="F86" s="164"/>
      <c r="G86" s="165"/>
      <c r="H86" s="31"/>
      <c r="I86" s="15"/>
    </row>
    <row r="87" spans="1:9" ht="305.25" customHeight="1" x14ac:dyDescent="0.25">
      <c r="A87" s="15"/>
      <c r="B87" s="412"/>
      <c r="C87" s="413"/>
      <c r="D87" s="414"/>
      <c r="E87" s="163" t="s">
        <v>586</v>
      </c>
      <c r="F87" s="164"/>
      <c r="G87" s="165"/>
      <c r="H87" s="31"/>
      <c r="I87" s="15"/>
    </row>
    <row r="88" spans="1:9" ht="60.6" customHeight="1" x14ac:dyDescent="0.25">
      <c r="A88" s="15"/>
      <c r="B88" s="389" t="s">
        <v>106</v>
      </c>
      <c r="C88" s="390"/>
      <c r="D88" s="391"/>
      <c r="E88" s="392" t="s">
        <v>107</v>
      </c>
      <c r="F88" s="393"/>
      <c r="G88" s="394"/>
      <c r="H88" s="31"/>
      <c r="I88" s="15"/>
    </row>
    <row r="89" spans="1:9" ht="95.45" customHeight="1" x14ac:dyDescent="0.25">
      <c r="A89" s="15"/>
      <c r="B89" s="389" t="s">
        <v>108</v>
      </c>
      <c r="C89" s="390"/>
      <c r="D89" s="391"/>
      <c r="E89" s="392" t="s">
        <v>645</v>
      </c>
      <c r="F89" s="393"/>
      <c r="G89" s="394"/>
      <c r="H89" s="31"/>
      <c r="I89" s="15"/>
    </row>
    <row r="90" spans="1:9" ht="126" customHeight="1" x14ac:dyDescent="0.25">
      <c r="A90" s="15"/>
      <c r="B90" s="389" t="s">
        <v>727</v>
      </c>
      <c r="C90" s="390"/>
      <c r="D90" s="391"/>
      <c r="E90" s="163" t="s">
        <v>774</v>
      </c>
      <c r="F90" s="164"/>
      <c r="G90" s="165"/>
      <c r="H90" s="31"/>
      <c r="I90" s="15"/>
    </row>
    <row r="91" spans="1:9" ht="108.6" customHeight="1" x14ac:dyDescent="0.25">
      <c r="A91" s="15"/>
      <c r="B91" s="389" t="s">
        <v>109</v>
      </c>
      <c r="C91" s="390"/>
      <c r="D91" s="391"/>
      <c r="E91" s="392" t="s">
        <v>540</v>
      </c>
      <c r="F91" s="393"/>
      <c r="G91" s="394"/>
      <c r="H91" s="31"/>
      <c r="I91" s="15"/>
    </row>
    <row r="92" spans="1:9" ht="58.15" customHeight="1" thickBot="1" x14ac:dyDescent="0.3">
      <c r="A92" s="15"/>
      <c r="B92" s="389" t="s">
        <v>110</v>
      </c>
      <c r="C92" s="390"/>
      <c r="D92" s="391"/>
      <c r="E92" s="392" t="s">
        <v>637</v>
      </c>
      <c r="F92" s="393"/>
      <c r="G92" s="394"/>
      <c r="H92" s="15"/>
      <c r="I92" s="15"/>
    </row>
    <row r="93" spans="1:9" ht="24.6" customHeight="1" thickBot="1" x14ac:dyDescent="0.3">
      <c r="A93" s="15"/>
      <c r="B93" s="3" t="s">
        <v>194</v>
      </c>
      <c r="C93" s="374" t="s">
        <v>195</v>
      </c>
      <c r="D93" s="375"/>
      <c r="E93" s="375"/>
      <c r="F93" s="375"/>
      <c r="G93" s="376"/>
      <c r="H93" s="15"/>
      <c r="I93" s="15"/>
    </row>
    <row r="94" spans="1:9" ht="238.15" customHeight="1" thickBot="1" x14ac:dyDescent="0.3">
      <c r="A94" s="15"/>
      <c r="B94" s="377" t="s">
        <v>196</v>
      </c>
      <c r="C94" s="378"/>
      <c r="D94" s="378"/>
      <c r="E94" s="378"/>
      <c r="F94" s="378"/>
      <c r="G94" s="379"/>
      <c r="H94" s="15"/>
      <c r="I94" s="15"/>
    </row>
    <row r="95" spans="1:9" ht="27" customHeight="1" thickBot="1" x14ac:dyDescent="0.3">
      <c r="A95" s="15"/>
      <c r="B95" s="3" t="s">
        <v>197</v>
      </c>
      <c r="C95" s="374" t="s">
        <v>127</v>
      </c>
      <c r="D95" s="375"/>
      <c r="E95" s="375"/>
      <c r="F95" s="375"/>
      <c r="G95" s="376"/>
      <c r="H95" s="15"/>
      <c r="I95" s="15"/>
    </row>
    <row r="96" spans="1:9" ht="49.15" customHeight="1" x14ac:dyDescent="0.25">
      <c r="A96" s="15"/>
      <c r="B96" s="380" t="s">
        <v>137</v>
      </c>
      <c r="C96" s="381"/>
      <c r="D96" s="381"/>
      <c r="E96" s="381"/>
      <c r="F96" s="381"/>
      <c r="G96" s="382"/>
      <c r="H96" s="15"/>
      <c r="I96" s="15"/>
    </row>
    <row r="97" spans="1:15" ht="26.45" customHeight="1" x14ac:dyDescent="0.25">
      <c r="A97" s="15"/>
      <c r="B97" s="383" t="s">
        <v>198</v>
      </c>
      <c r="C97" s="384"/>
      <c r="D97" s="384"/>
      <c r="E97" s="384"/>
      <c r="F97" s="384"/>
      <c r="G97" s="385"/>
      <c r="H97" s="15"/>
      <c r="I97" s="15"/>
    </row>
    <row r="98" spans="1:15" ht="49.9" customHeight="1" thickBot="1" x14ac:dyDescent="0.3">
      <c r="A98" s="15"/>
      <c r="B98" s="386" t="s">
        <v>906</v>
      </c>
      <c r="C98" s="387"/>
      <c r="D98" s="387"/>
      <c r="E98" s="387"/>
      <c r="F98" s="387"/>
      <c r="G98" s="388"/>
      <c r="H98" s="103" t="s">
        <v>497</v>
      </c>
      <c r="I98" s="15"/>
    </row>
    <row r="99" spans="1:15" ht="36.6" customHeight="1" thickBot="1" x14ac:dyDescent="0.3">
      <c r="A99" s="15"/>
      <c r="B99" s="9" t="s">
        <v>496</v>
      </c>
      <c r="C99" s="229" t="s">
        <v>849</v>
      </c>
      <c r="D99" s="230"/>
      <c r="E99" s="230"/>
      <c r="F99" s="230"/>
      <c r="G99" s="231"/>
      <c r="H99" s="84"/>
      <c r="I99" s="15"/>
    </row>
    <row r="100" spans="1:15" ht="36.6" customHeight="1" x14ac:dyDescent="0.25">
      <c r="A100" s="15"/>
      <c r="B100" s="223" t="s">
        <v>850</v>
      </c>
      <c r="C100" s="224"/>
      <c r="D100" s="224"/>
      <c r="E100" s="224"/>
      <c r="F100" s="224"/>
      <c r="G100" s="225"/>
      <c r="H100" s="177" t="s">
        <v>498</v>
      </c>
      <c r="I100" s="15"/>
    </row>
    <row r="101" spans="1:15" ht="36.6" customHeight="1" x14ac:dyDescent="0.25">
      <c r="A101" s="15"/>
      <c r="B101" s="223" t="s">
        <v>851</v>
      </c>
      <c r="C101" s="224"/>
      <c r="D101" s="224"/>
      <c r="E101" s="224"/>
      <c r="F101" s="224"/>
      <c r="G101" s="225"/>
      <c r="H101" s="177"/>
      <c r="I101" s="15"/>
    </row>
    <row r="102" spans="1:15" ht="36.6" customHeight="1" thickBot="1" x14ac:dyDescent="0.3">
      <c r="A102" s="15"/>
      <c r="B102" s="157" t="s">
        <v>375</v>
      </c>
      <c r="C102" s="158"/>
      <c r="D102" s="158"/>
      <c r="E102" s="158"/>
      <c r="F102" s="158"/>
      <c r="G102" s="159"/>
      <c r="H102" s="177"/>
      <c r="I102" s="15"/>
    </row>
    <row r="103" spans="1:15" ht="37.9" customHeight="1" thickBot="1" x14ac:dyDescent="0.3">
      <c r="A103" s="15"/>
      <c r="B103" s="9" t="s">
        <v>590</v>
      </c>
      <c r="C103" s="154" t="s">
        <v>609</v>
      </c>
      <c r="D103" s="155"/>
      <c r="E103" s="155"/>
      <c r="F103" s="155"/>
      <c r="G103" s="156"/>
      <c r="H103" s="13"/>
      <c r="M103" s="88"/>
      <c r="N103" s="15"/>
      <c r="O103" s="15"/>
    </row>
    <row r="104" spans="1:15" ht="91.5" customHeight="1" thickBot="1" x14ac:dyDescent="0.3">
      <c r="A104" s="136"/>
      <c r="B104" s="157" t="s">
        <v>758</v>
      </c>
      <c r="C104" s="158"/>
      <c r="D104" s="158"/>
      <c r="E104" s="158"/>
      <c r="F104" s="158"/>
      <c r="G104" s="159"/>
      <c r="H104" s="103" t="s">
        <v>815</v>
      </c>
    </row>
    <row r="105" spans="1:15" x14ac:dyDescent="0.25">
      <c r="B105" s="13" t="s">
        <v>591</v>
      </c>
      <c r="G105" s="101" t="str">
        <f>+'1. COND. BÁSICAS TRDM'!G193</f>
        <v>VERSIÓN:FEB 2025</v>
      </c>
    </row>
  </sheetData>
  <mergeCells count="158">
    <mergeCell ref="A20:A21"/>
    <mergeCell ref="C9:E9"/>
    <mergeCell ref="C10:E10"/>
    <mergeCell ref="C11:E11"/>
    <mergeCell ref="C12:G12"/>
    <mergeCell ref="B13:G13"/>
    <mergeCell ref="C14:G14"/>
    <mergeCell ref="B3:G3"/>
    <mergeCell ref="B4:G4"/>
    <mergeCell ref="B5:G5"/>
    <mergeCell ref="B6:G6"/>
    <mergeCell ref="B7:G7"/>
    <mergeCell ref="C8:G8"/>
    <mergeCell ref="E24:F25"/>
    <mergeCell ref="G24:G25"/>
    <mergeCell ref="E26:F27"/>
    <mergeCell ref="G26:G27"/>
    <mergeCell ref="G28:G32"/>
    <mergeCell ref="E30:F30"/>
    <mergeCell ref="B15:E15"/>
    <mergeCell ref="F15:G15"/>
    <mergeCell ref="C16:G16"/>
    <mergeCell ref="B17:G17"/>
    <mergeCell ref="C23:G23"/>
    <mergeCell ref="B22:G22"/>
    <mergeCell ref="C18:G18"/>
    <mergeCell ref="B19:G19"/>
    <mergeCell ref="B37:D37"/>
    <mergeCell ref="E37:G37"/>
    <mergeCell ref="B38:D38"/>
    <mergeCell ref="E38:G38"/>
    <mergeCell ref="B39:D39"/>
    <mergeCell ref="E39:G39"/>
    <mergeCell ref="B32:C32"/>
    <mergeCell ref="C33:G33"/>
    <mergeCell ref="C34:G34"/>
    <mergeCell ref="B35:D35"/>
    <mergeCell ref="E35:G35"/>
    <mergeCell ref="B36:D36"/>
    <mergeCell ref="E36:G36"/>
    <mergeCell ref="B43:D43"/>
    <mergeCell ref="E43:G43"/>
    <mergeCell ref="B44:D44"/>
    <mergeCell ref="E44:G44"/>
    <mergeCell ref="B40:D40"/>
    <mergeCell ref="E40:G40"/>
    <mergeCell ref="B41:D41"/>
    <mergeCell ref="E41:G41"/>
    <mergeCell ref="B42:D42"/>
    <mergeCell ref="E42:G42"/>
    <mergeCell ref="B45:D45"/>
    <mergeCell ref="E45:G45"/>
    <mergeCell ref="B53:D53"/>
    <mergeCell ref="E53:G53"/>
    <mergeCell ref="B54:D54"/>
    <mergeCell ref="E54:G54"/>
    <mergeCell ref="B55:D55"/>
    <mergeCell ref="E55:G55"/>
    <mergeCell ref="B49:D49"/>
    <mergeCell ref="E49:G49"/>
    <mergeCell ref="C50:G50"/>
    <mergeCell ref="B51:D51"/>
    <mergeCell ref="E51:G51"/>
    <mergeCell ref="B52:D52"/>
    <mergeCell ref="E52:G52"/>
    <mergeCell ref="B48:D48"/>
    <mergeCell ref="E48:G48"/>
    <mergeCell ref="B46:D46"/>
    <mergeCell ref="E46:G46"/>
    <mergeCell ref="B47:D47"/>
    <mergeCell ref="E47:G47"/>
    <mergeCell ref="H61:I61"/>
    <mergeCell ref="E62:G62"/>
    <mergeCell ref="H62:I62"/>
    <mergeCell ref="E63:G63"/>
    <mergeCell ref="H63:I63"/>
    <mergeCell ref="E65:G65"/>
    <mergeCell ref="H65:I65"/>
    <mergeCell ref="B56:D66"/>
    <mergeCell ref="E56:G56"/>
    <mergeCell ref="E57:G57"/>
    <mergeCell ref="H57:I57"/>
    <mergeCell ref="E58:G58"/>
    <mergeCell ref="E59:G59"/>
    <mergeCell ref="H59:I59"/>
    <mergeCell ref="E60:G60"/>
    <mergeCell ref="H60:I60"/>
    <mergeCell ref="E61:G61"/>
    <mergeCell ref="E64:G64"/>
    <mergeCell ref="B69:D69"/>
    <mergeCell ref="E69:G69"/>
    <mergeCell ref="B70:D70"/>
    <mergeCell ref="E70:G70"/>
    <mergeCell ref="B71:D71"/>
    <mergeCell ref="E71:G71"/>
    <mergeCell ref="E66:G66"/>
    <mergeCell ref="H66:I66"/>
    <mergeCell ref="B67:D67"/>
    <mergeCell ref="E67:G67"/>
    <mergeCell ref="B68:D68"/>
    <mergeCell ref="E68:G68"/>
    <mergeCell ref="E76:G76"/>
    <mergeCell ref="B77:D77"/>
    <mergeCell ref="E77:G77"/>
    <mergeCell ref="B72:D72"/>
    <mergeCell ref="E72:G72"/>
    <mergeCell ref="B73:D73"/>
    <mergeCell ref="E73:G73"/>
    <mergeCell ref="B74:D74"/>
    <mergeCell ref="E74:G74"/>
    <mergeCell ref="C103:G103"/>
    <mergeCell ref="B104:G104"/>
    <mergeCell ref="H39:H43"/>
    <mergeCell ref="C99:G99"/>
    <mergeCell ref="B100:G100"/>
    <mergeCell ref="B101:G101"/>
    <mergeCell ref="B102:G102"/>
    <mergeCell ref="H100:H102"/>
    <mergeCell ref="B85:D87"/>
    <mergeCell ref="E86:G86"/>
    <mergeCell ref="E87:G87"/>
    <mergeCell ref="E89:G89"/>
    <mergeCell ref="B91:D91"/>
    <mergeCell ref="E91:G91"/>
    <mergeCell ref="B92:D92"/>
    <mergeCell ref="E92:G92"/>
    <mergeCell ref="B84:D84"/>
    <mergeCell ref="E84:G84"/>
    <mergeCell ref="E85:G85"/>
    <mergeCell ref="B88:D88"/>
    <mergeCell ref="E88:G88"/>
    <mergeCell ref="B90:D90"/>
    <mergeCell ref="E90:G90"/>
    <mergeCell ref="B81:D81"/>
    <mergeCell ref="H19:H21"/>
    <mergeCell ref="B20:G20"/>
    <mergeCell ref="B21:G21"/>
    <mergeCell ref="C93:G93"/>
    <mergeCell ref="B94:G94"/>
    <mergeCell ref="C95:G95"/>
    <mergeCell ref="B96:G96"/>
    <mergeCell ref="B97:G97"/>
    <mergeCell ref="B98:G98"/>
    <mergeCell ref="B89:D89"/>
    <mergeCell ref="E81:G81"/>
    <mergeCell ref="B82:D82"/>
    <mergeCell ref="E82:G82"/>
    <mergeCell ref="B83:D83"/>
    <mergeCell ref="E83:G83"/>
    <mergeCell ref="B78:D78"/>
    <mergeCell ref="E78:G78"/>
    <mergeCell ref="B79:D79"/>
    <mergeCell ref="E79:G79"/>
    <mergeCell ref="B80:D80"/>
    <mergeCell ref="E80:G80"/>
    <mergeCell ref="B75:D75"/>
    <mergeCell ref="E75:G75"/>
    <mergeCell ref="B76:D76"/>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H111"/>
  <sheetViews>
    <sheetView showGridLines="0" view="pageBreakPreview" topLeftCell="D1" zoomScale="80" zoomScaleNormal="100" zoomScaleSheetLayoutView="80" workbookViewId="0">
      <selection activeCell="E78" sqref="E78:G78"/>
    </sheetView>
  </sheetViews>
  <sheetFormatPr baseColWidth="10" defaultColWidth="0" defaultRowHeight="15" x14ac:dyDescent="0.25"/>
  <cols>
    <col min="1" max="1" width="7.7109375" customWidth="1"/>
    <col min="2" max="2" width="16.42578125" customWidth="1"/>
    <col min="3" max="3" width="25.140625" customWidth="1"/>
    <col min="4" max="4" width="31" customWidth="1"/>
    <col min="5" max="5" width="51" customWidth="1"/>
    <col min="6" max="6" width="23.28515625" customWidth="1"/>
    <col min="7" max="7" width="60.5703125" customWidth="1"/>
    <col min="8" max="8" width="37.28515625" customWidth="1"/>
    <col min="9" max="9" width="7.7109375" customWidth="1"/>
    <col min="10" max="10" width="16.42578125" customWidth="1"/>
    <col min="11" max="11" width="25.140625" customWidth="1"/>
    <col min="12" max="12" width="31" customWidth="1"/>
    <col min="13" max="13" width="51" customWidth="1"/>
    <col min="14" max="14" width="23.28515625" customWidth="1"/>
    <col min="15" max="15" width="36.28515625" customWidth="1"/>
    <col min="16" max="16" width="13.7109375" customWidth="1"/>
    <col min="17" max="17" width="7.7109375" customWidth="1"/>
    <col min="18" max="18" width="16.42578125" customWidth="1"/>
    <col min="19" max="19" width="25.140625" customWidth="1"/>
    <col min="20" max="20" width="31" customWidth="1"/>
    <col min="21" max="21" width="51" customWidth="1"/>
    <col min="22" max="22" width="23.28515625" customWidth="1"/>
    <col min="23" max="23" width="36.28515625" customWidth="1"/>
    <col min="24" max="24" width="13.7109375" customWidth="1"/>
    <col min="25" max="25" width="7.7109375" customWidth="1"/>
    <col min="26" max="26" width="16.42578125" customWidth="1"/>
    <col min="27" max="27" width="25.140625" customWidth="1"/>
    <col min="28" max="28" width="31" customWidth="1"/>
    <col min="29" max="29" width="51" customWidth="1"/>
    <col min="30" max="30" width="23.28515625" customWidth="1"/>
    <col min="31" max="31" width="36.28515625" customWidth="1"/>
    <col min="32" max="32" width="13.7109375" customWidth="1"/>
    <col min="33" max="33" width="7.7109375" customWidth="1"/>
    <col min="34" max="34" width="16.42578125" customWidth="1"/>
    <col min="35" max="35" width="25.140625" customWidth="1"/>
    <col min="36" max="36" width="31" customWidth="1"/>
    <col min="37" max="37" width="51" customWidth="1"/>
    <col min="38" max="38" width="23.28515625" customWidth="1"/>
    <col min="39" max="39" width="36.28515625" customWidth="1"/>
    <col min="40" max="40" width="13.7109375" customWidth="1"/>
    <col min="41" max="41" width="7.7109375" customWidth="1"/>
    <col min="42" max="42" width="16.42578125" customWidth="1"/>
    <col min="43" max="43" width="25.140625" customWidth="1"/>
    <col min="44" max="44" width="31" customWidth="1"/>
    <col min="45" max="45" width="51" customWidth="1"/>
    <col min="46" max="46" width="23.28515625" customWidth="1"/>
    <col min="47" max="47" width="36.28515625" customWidth="1"/>
    <col min="48" max="48" width="13.7109375" customWidth="1"/>
    <col min="49" max="49" width="7.7109375" customWidth="1"/>
    <col min="50" max="50" width="16.42578125" customWidth="1"/>
    <col min="51" max="51" width="25.140625" customWidth="1"/>
    <col min="52" max="52" width="31" customWidth="1"/>
    <col min="53" max="53" width="51" customWidth="1"/>
    <col min="54" max="54" width="23.28515625" customWidth="1"/>
    <col min="55" max="55" width="36.28515625" customWidth="1"/>
    <col min="56" max="56" width="13.7109375" customWidth="1"/>
    <col min="57" max="57" width="7.7109375" customWidth="1"/>
    <col min="58" max="58" width="16.42578125" customWidth="1"/>
    <col min="59" max="59" width="25.140625" customWidth="1"/>
    <col min="60" max="60" width="31" customWidth="1"/>
    <col min="61" max="61" width="51" customWidth="1"/>
    <col min="62" max="62" width="23.28515625" customWidth="1"/>
    <col min="63" max="63" width="36.28515625" customWidth="1"/>
    <col min="64" max="64" width="13.7109375" customWidth="1"/>
    <col min="65" max="65" width="7.7109375" customWidth="1"/>
    <col min="66" max="66" width="16.42578125" customWidth="1"/>
    <col min="67" max="67" width="25.140625" customWidth="1"/>
    <col min="68" max="68" width="31" customWidth="1"/>
    <col min="69" max="69" width="51" customWidth="1"/>
    <col min="70" max="70" width="23.28515625" customWidth="1"/>
    <col min="71" max="71" width="36.28515625" customWidth="1"/>
    <col min="72" max="72" width="13.7109375" customWidth="1"/>
    <col min="73" max="73" width="7.7109375" customWidth="1"/>
    <col min="74" max="74" width="16.42578125" customWidth="1"/>
    <col min="75" max="75" width="25.140625" customWidth="1"/>
    <col min="76" max="76" width="31" customWidth="1"/>
    <col min="77" max="77" width="51" customWidth="1"/>
    <col min="78" max="78" width="23.28515625" customWidth="1"/>
    <col min="79" max="79" width="36.28515625" customWidth="1"/>
    <col min="80" max="80" width="13.7109375" customWidth="1"/>
    <col min="81" max="81" width="7.7109375" customWidth="1"/>
    <col min="82" max="82" width="16.42578125" customWidth="1"/>
    <col min="83" max="83" width="25.140625" customWidth="1"/>
    <col min="84" max="84" width="31" customWidth="1"/>
    <col min="85" max="85" width="51" customWidth="1"/>
    <col min="86" max="86" width="23.28515625" customWidth="1"/>
    <col min="87" max="87" width="36.28515625" customWidth="1"/>
    <col min="88" max="88" width="13.7109375" customWidth="1"/>
    <col min="89" max="89" width="7.7109375" customWidth="1"/>
    <col min="90" max="90" width="16.42578125" customWidth="1"/>
    <col min="91" max="91" width="25.140625" customWidth="1"/>
    <col min="92" max="92" width="31" customWidth="1"/>
    <col min="93" max="93" width="51" customWidth="1"/>
    <col min="94" max="94" width="23.28515625" customWidth="1"/>
    <col min="95" max="95" width="36.28515625" customWidth="1"/>
    <col min="96" max="96" width="13.7109375" customWidth="1"/>
    <col min="97" max="97" width="7.7109375" customWidth="1"/>
    <col min="98" max="98" width="16.42578125" customWidth="1"/>
    <col min="99" max="99" width="25.140625" customWidth="1"/>
    <col min="100" max="100" width="31" customWidth="1"/>
    <col min="101" max="101" width="51" customWidth="1"/>
    <col min="102" max="102" width="23.28515625" customWidth="1"/>
    <col min="103" max="103" width="36.28515625" customWidth="1"/>
    <col min="104" max="104" width="13.7109375" customWidth="1"/>
    <col min="105" max="105" width="7.7109375" customWidth="1"/>
    <col min="106" max="106" width="16.42578125" customWidth="1"/>
    <col min="107" max="107" width="25.140625" customWidth="1"/>
    <col min="108" max="108" width="31" customWidth="1"/>
    <col min="109" max="109" width="51" customWidth="1"/>
    <col min="110" max="110" width="23.28515625" customWidth="1"/>
    <col min="111" max="111" width="36.28515625" customWidth="1"/>
    <col min="112" max="112" width="13.7109375" customWidth="1"/>
    <col min="113" max="113" width="7.7109375" customWidth="1"/>
    <col min="114" max="114" width="16.42578125" customWidth="1"/>
    <col min="115" max="115" width="25.140625" customWidth="1"/>
    <col min="116" max="116" width="31" customWidth="1"/>
    <col min="117" max="117" width="51" customWidth="1"/>
    <col min="118" max="118" width="23.28515625" customWidth="1"/>
    <col min="119" max="119" width="36.28515625" customWidth="1"/>
    <col min="120" max="120" width="13.7109375" customWidth="1"/>
    <col min="121" max="121" width="7.7109375" customWidth="1"/>
    <col min="122" max="122" width="16.42578125" customWidth="1"/>
    <col min="123" max="123" width="25.140625" customWidth="1"/>
    <col min="124" max="124" width="31" customWidth="1"/>
    <col min="125" max="125" width="51" customWidth="1"/>
    <col min="126" max="126" width="23.28515625" customWidth="1"/>
    <col min="127" max="127" width="36.28515625" customWidth="1"/>
    <col min="128" max="128" width="13.7109375" customWidth="1"/>
    <col min="129" max="129" width="7.7109375" customWidth="1"/>
    <col min="130" max="130" width="16.42578125" customWidth="1"/>
    <col min="131" max="131" width="25.140625" customWidth="1"/>
    <col min="132" max="132" width="31" customWidth="1"/>
    <col min="133" max="133" width="51" customWidth="1"/>
    <col min="134" max="134" width="23.28515625" customWidth="1"/>
    <col min="135" max="135" width="36.28515625" customWidth="1"/>
    <col min="136" max="136" width="13.7109375" customWidth="1"/>
    <col min="137" max="137" width="7.7109375" customWidth="1"/>
    <col min="138" max="138" width="16.42578125" customWidth="1"/>
    <col min="139" max="139" width="25.140625" customWidth="1"/>
    <col min="140" max="140" width="31" customWidth="1"/>
    <col min="141" max="141" width="51" customWidth="1"/>
    <col min="142" max="142" width="23.28515625" customWidth="1"/>
    <col min="143" max="143" width="36.28515625" customWidth="1"/>
    <col min="144" max="144" width="13.7109375" customWidth="1"/>
    <col min="145" max="145" width="7.7109375" customWidth="1"/>
    <col min="146" max="146" width="16.42578125" customWidth="1"/>
    <col min="147" max="147" width="25.140625" customWidth="1"/>
    <col min="148" max="148" width="31" customWidth="1"/>
    <col min="149" max="149" width="51" customWidth="1"/>
    <col min="150" max="150" width="23.28515625" customWidth="1"/>
    <col min="151" max="151" width="36.28515625" customWidth="1"/>
    <col min="152" max="152" width="13.7109375" customWidth="1"/>
    <col min="153" max="153" width="7.7109375" customWidth="1"/>
    <col min="154" max="154" width="16.42578125" customWidth="1"/>
    <col min="155" max="155" width="25.140625" customWidth="1"/>
    <col min="156" max="156" width="31" customWidth="1"/>
    <col min="157" max="157" width="51" customWidth="1"/>
    <col min="158" max="158" width="23.28515625" customWidth="1"/>
    <col min="159" max="159" width="36.28515625" customWidth="1"/>
    <col min="160" max="160" width="13.7109375" customWidth="1"/>
    <col min="161" max="161" width="7.7109375" customWidth="1"/>
    <col min="162" max="162" width="16.42578125" customWidth="1"/>
    <col min="163" max="163" width="25.140625" customWidth="1"/>
    <col min="164" max="164" width="31" customWidth="1"/>
    <col min="165" max="165" width="51" customWidth="1"/>
    <col min="166" max="166" width="23.28515625" customWidth="1"/>
    <col min="167" max="167" width="36.28515625" customWidth="1"/>
    <col min="168" max="168" width="13.7109375" customWidth="1"/>
    <col min="169" max="169" width="7.7109375" customWidth="1"/>
    <col min="170" max="170" width="16.42578125" customWidth="1"/>
    <col min="171" max="171" width="25.140625" customWidth="1"/>
    <col min="172" max="172" width="31" customWidth="1"/>
    <col min="173" max="173" width="51" customWidth="1"/>
    <col min="174" max="174" width="23.28515625" customWidth="1"/>
    <col min="175" max="175" width="36.28515625" customWidth="1"/>
    <col min="176" max="176" width="13.7109375" customWidth="1"/>
    <col min="177" max="177" width="7.7109375" customWidth="1"/>
    <col min="178" max="178" width="16.42578125" customWidth="1"/>
    <col min="179" max="179" width="25.140625" customWidth="1"/>
    <col min="180" max="180" width="31" customWidth="1"/>
    <col min="181" max="181" width="51" customWidth="1"/>
    <col min="182" max="182" width="23.28515625" customWidth="1"/>
    <col min="183" max="183" width="36.28515625" customWidth="1"/>
    <col min="184" max="184" width="13.7109375" customWidth="1"/>
    <col min="185" max="185" width="7.7109375" customWidth="1"/>
    <col min="186" max="186" width="16.42578125" customWidth="1"/>
    <col min="187" max="187" width="25.140625" customWidth="1"/>
    <col min="188" max="188" width="31" customWidth="1"/>
    <col min="189" max="189" width="51" customWidth="1"/>
    <col min="190" max="190" width="23.28515625" customWidth="1"/>
    <col min="191" max="191" width="36.28515625" customWidth="1"/>
    <col min="192" max="192" width="13.7109375" customWidth="1"/>
    <col min="193" max="193" width="7.7109375" customWidth="1"/>
    <col min="194" max="194" width="16.42578125" customWidth="1"/>
    <col min="195" max="195" width="25.140625" customWidth="1"/>
    <col min="196" max="196" width="31" customWidth="1"/>
    <col min="197" max="197" width="51" customWidth="1"/>
    <col min="198" max="198" width="23.28515625" customWidth="1"/>
    <col min="199" max="199" width="36.28515625" customWidth="1"/>
    <col min="200" max="200" width="13.7109375" customWidth="1"/>
    <col min="201" max="201" width="7.7109375" customWidth="1"/>
    <col min="202" max="202" width="16.42578125" customWidth="1"/>
    <col min="203" max="203" width="25.140625" customWidth="1"/>
    <col min="204" max="204" width="31" customWidth="1"/>
    <col min="205" max="205" width="51" customWidth="1"/>
    <col min="206" max="206" width="23.28515625" customWidth="1"/>
    <col min="207" max="207" width="36.28515625" customWidth="1"/>
    <col min="208" max="208" width="13.7109375" customWidth="1"/>
    <col min="209" max="209" width="7.7109375" customWidth="1"/>
    <col min="210" max="210" width="16.42578125" customWidth="1"/>
    <col min="211" max="211" width="25.140625" customWidth="1"/>
    <col min="212" max="212" width="31" customWidth="1"/>
    <col min="213" max="213" width="51" customWidth="1"/>
    <col min="214" max="214" width="23.28515625" customWidth="1"/>
    <col min="215" max="215" width="36.28515625" customWidth="1"/>
    <col min="216" max="216" width="13.7109375" customWidth="1"/>
    <col min="217" max="217" width="7.7109375" customWidth="1"/>
    <col min="218" max="218" width="16.42578125" customWidth="1"/>
    <col min="219" max="219" width="25.140625" customWidth="1"/>
    <col min="220" max="220" width="31" customWidth="1"/>
    <col min="221" max="221" width="51" customWidth="1"/>
    <col min="222" max="222" width="23.28515625" customWidth="1"/>
    <col min="223" max="223" width="36.28515625" customWidth="1"/>
    <col min="224" max="224" width="13.7109375" customWidth="1"/>
    <col min="225" max="225" width="7.7109375" customWidth="1"/>
    <col min="226" max="226" width="16.42578125" customWidth="1"/>
    <col min="227" max="227" width="25.140625" customWidth="1"/>
    <col min="228" max="228" width="31" customWidth="1"/>
    <col min="229" max="229" width="51" customWidth="1"/>
    <col min="230" max="230" width="23.28515625" customWidth="1"/>
    <col min="231" max="231" width="36.28515625" customWidth="1"/>
    <col min="232" max="232" width="13.7109375" customWidth="1"/>
    <col min="233" max="233" width="7.7109375" customWidth="1"/>
    <col min="234" max="234" width="16.42578125" customWidth="1"/>
    <col min="235" max="235" width="25.140625" customWidth="1"/>
    <col min="236" max="236" width="31" customWidth="1"/>
    <col min="237" max="237" width="51" customWidth="1"/>
    <col min="238" max="238" width="23.28515625" customWidth="1"/>
    <col min="239" max="239" width="36.28515625" customWidth="1"/>
    <col min="240" max="240" width="13.7109375" customWidth="1"/>
    <col min="241" max="241" width="7.7109375" customWidth="1"/>
    <col min="242" max="242" width="16.42578125" customWidth="1"/>
    <col min="243" max="243" width="25.140625" customWidth="1"/>
    <col min="244" max="244" width="31" customWidth="1"/>
    <col min="245" max="245" width="51" customWidth="1"/>
    <col min="246" max="246" width="23.28515625" customWidth="1"/>
    <col min="247" max="247" width="36.28515625" customWidth="1"/>
    <col min="248" max="248" width="13.7109375" customWidth="1"/>
    <col min="249" max="249" width="7.7109375" customWidth="1"/>
    <col min="250" max="250" width="16.42578125" customWidth="1"/>
    <col min="251" max="251" width="25.140625" customWidth="1"/>
    <col min="252" max="252" width="31" customWidth="1"/>
    <col min="253" max="253" width="51" customWidth="1"/>
    <col min="254" max="254" width="23.28515625" customWidth="1"/>
    <col min="255" max="255" width="36.28515625" customWidth="1"/>
    <col min="256" max="256" width="13.7109375" customWidth="1"/>
    <col min="257" max="257" width="7.7109375" customWidth="1"/>
    <col min="258" max="258" width="16.42578125" customWidth="1"/>
    <col min="259" max="259" width="25.140625" customWidth="1"/>
    <col min="260" max="260" width="31" customWidth="1"/>
    <col min="261" max="261" width="51" customWidth="1"/>
    <col min="262" max="262" width="23.28515625" customWidth="1"/>
    <col min="263" max="263" width="36.28515625" customWidth="1"/>
    <col min="264" max="264" width="13.7109375" customWidth="1"/>
    <col min="265" max="265" width="7.7109375" customWidth="1"/>
    <col min="266" max="266" width="16.42578125" customWidth="1"/>
    <col min="267" max="267" width="25.140625" customWidth="1"/>
    <col min="268" max="268" width="31" customWidth="1"/>
    <col min="269" max="269" width="51" customWidth="1"/>
    <col min="270" max="270" width="23.28515625" customWidth="1"/>
    <col min="271" max="271" width="36.28515625" customWidth="1"/>
    <col min="272" max="272" width="13.7109375" customWidth="1"/>
    <col min="273" max="273" width="7.7109375" customWidth="1"/>
    <col min="274" max="274" width="16.42578125" customWidth="1"/>
    <col min="275" max="275" width="25.140625" customWidth="1"/>
    <col min="276" max="276" width="31" customWidth="1"/>
    <col min="277" max="277" width="51" customWidth="1"/>
    <col min="278" max="278" width="23.28515625" customWidth="1"/>
    <col min="279" max="279" width="36.28515625" customWidth="1"/>
    <col min="280" max="280" width="13.7109375" customWidth="1"/>
    <col min="281" max="281" width="7.7109375" customWidth="1"/>
    <col min="282" max="282" width="16.42578125" customWidth="1"/>
    <col min="283" max="283" width="25.140625" customWidth="1"/>
    <col min="284" max="284" width="31" customWidth="1"/>
    <col min="285" max="285" width="51" customWidth="1"/>
    <col min="286" max="286" width="23.28515625" customWidth="1"/>
    <col min="287" max="287" width="36.28515625" customWidth="1"/>
    <col min="288" max="288" width="13.7109375" customWidth="1"/>
    <col min="289" max="289" width="7.7109375" customWidth="1"/>
    <col min="290" max="290" width="16.42578125" customWidth="1"/>
    <col min="291" max="291" width="25.140625" customWidth="1"/>
    <col min="292" max="292" width="31" customWidth="1"/>
    <col min="293" max="293" width="51" customWidth="1"/>
    <col min="294" max="294" width="23.28515625" customWidth="1"/>
    <col min="295" max="295" width="36.28515625" customWidth="1"/>
    <col min="296" max="296" width="13.7109375" customWidth="1"/>
    <col min="297" max="297" width="7.7109375" customWidth="1"/>
    <col min="298" max="298" width="16.42578125" customWidth="1"/>
    <col min="299" max="299" width="25.140625" customWidth="1"/>
    <col min="300" max="300" width="31" customWidth="1"/>
    <col min="301" max="301" width="51" customWidth="1"/>
    <col min="302" max="302" width="23.28515625" customWidth="1"/>
    <col min="303" max="303" width="36.28515625" customWidth="1"/>
    <col min="304" max="304" width="13.7109375" customWidth="1"/>
    <col min="305" max="305" width="7.7109375" customWidth="1"/>
    <col min="306" max="306" width="16.42578125" customWidth="1"/>
    <col min="307" max="307" width="25.140625" customWidth="1"/>
    <col min="308" max="308" width="31" customWidth="1"/>
    <col min="309" max="309" width="51" customWidth="1"/>
    <col min="310" max="310" width="23.28515625" customWidth="1"/>
    <col min="311" max="311" width="36.28515625" customWidth="1"/>
    <col min="312" max="312" width="13.7109375" customWidth="1"/>
    <col min="313" max="313" width="7.7109375" customWidth="1"/>
    <col min="314" max="314" width="16.42578125" customWidth="1"/>
    <col min="315" max="315" width="25.140625" customWidth="1"/>
    <col min="316" max="316" width="31" customWidth="1"/>
    <col min="317" max="317" width="51" customWidth="1"/>
    <col min="318" max="318" width="23.28515625" customWidth="1"/>
    <col min="319" max="319" width="36.28515625" customWidth="1"/>
    <col min="320" max="320" width="13.7109375" customWidth="1"/>
    <col min="321" max="321" width="7.7109375" customWidth="1"/>
    <col min="322" max="322" width="16.42578125" customWidth="1"/>
    <col min="323" max="323" width="25.140625" customWidth="1"/>
    <col min="324" max="324" width="31" customWidth="1"/>
    <col min="325" max="325" width="51" customWidth="1"/>
    <col min="326" max="326" width="23.28515625" customWidth="1"/>
    <col min="327" max="327" width="36.28515625" customWidth="1"/>
    <col min="328" max="328" width="13.7109375" customWidth="1"/>
    <col min="329" max="329" width="7.7109375" customWidth="1"/>
    <col min="330" max="330" width="16.42578125" customWidth="1"/>
    <col min="331" max="331" width="25.140625" customWidth="1"/>
    <col min="332" max="332" width="31" customWidth="1"/>
    <col min="333" max="333" width="51" customWidth="1"/>
    <col min="334" max="334" width="23.28515625" customWidth="1"/>
    <col min="335" max="335" width="36.28515625" customWidth="1"/>
    <col min="336" max="336" width="13.7109375" customWidth="1"/>
    <col min="337" max="337" width="7.7109375" customWidth="1"/>
    <col min="338" max="338" width="16.42578125" customWidth="1"/>
    <col min="339" max="339" width="25.140625" customWidth="1"/>
    <col min="340" max="340" width="31" customWidth="1"/>
    <col min="341" max="341" width="51" customWidth="1"/>
    <col min="342" max="342" width="23.28515625" customWidth="1"/>
    <col min="343" max="343" width="36.28515625" customWidth="1"/>
    <col min="344" max="344" width="13.7109375" customWidth="1"/>
    <col min="345" max="345" width="7.7109375" customWidth="1"/>
    <col min="346" max="346" width="16.42578125" customWidth="1"/>
    <col min="347" max="347" width="25.140625" customWidth="1"/>
    <col min="348" max="348" width="31" customWidth="1"/>
    <col min="349" max="349" width="51" customWidth="1"/>
    <col min="350" max="350" width="23.28515625" customWidth="1"/>
    <col min="351" max="351" width="36.28515625" customWidth="1"/>
    <col min="352" max="352" width="13.7109375" customWidth="1"/>
    <col min="353" max="353" width="7.7109375" customWidth="1"/>
    <col min="354" max="354" width="16.42578125" customWidth="1"/>
    <col min="355" max="355" width="25.140625" customWidth="1"/>
    <col min="356" max="356" width="31" customWidth="1"/>
    <col min="357" max="357" width="51" customWidth="1"/>
    <col min="358" max="358" width="23.28515625" customWidth="1"/>
    <col min="359" max="359" width="36.28515625" customWidth="1"/>
    <col min="360" max="360" width="13.7109375" customWidth="1"/>
    <col min="361" max="361" width="7.7109375" customWidth="1"/>
    <col min="362" max="362" width="16.42578125" customWidth="1"/>
    <col min="363" max="363" width="25.140625" customWidth="1"/>
    <col min="364" max="364" width="31" customWidth="1"/>
    <col min="365" max="365" width="51" customWidth="1"/>
    <col min="366" max="366" width="23.28515625" customWidth="1"/>
    <col min="367" max="367" width="36.28515625" customWidth="1"/>
    <col min="368" max="368" width="13.7109375" customWidth="1"/>
    <col min="369" max="369" width="7.7109375" customWidth="1"/>
    <col min="370" max="370" width="16.42578125" customWidth="1"/>
    <col min="371" max="371" width="25.140625" customWidth="1"/>
    <col min="372" max="372" width="31" customWidth="1"/>
    <col min="373" max="373" width="51" customWidth="1"/>
    <col min="374" max="374" width="23.28515625" customWidth="1"/>
    <col min="375" max="375" width="36.28515625" customWidth="1"/>
    <col min="376" max="376" width="13.7109375" customWidth="1"/>
    <col min="377" max="377" width="7.7109375" customWidth="1"/>
    <col min="378" max="378" width="16.42578125" customWidth="1"/>
    <col min="379" max="379" width="25.140625" customWidth="1"/>
    <col min="380" max="380" width="31" customWidth="1"/>
    <col min="381" max="381" width="51" customWidth="1"/>
    <col min="382" max="382" width="23.28515625" customWidth="1"/>
    <col min="383" max="383" width="36.28515625" customWidth="1"/>
    <col min="384" max="384" width="13.7109375" customWidth="1"/>
    <col min="385" max="385" width="7.7109375" customWidth="1"/>
    <col min="386" max="386" width="16.42578125" customWidth="1"/>
    <col min="387" max="387" width="25.140625" customWidth="1"/>
    <col min="388" max="388" width="31" customWidth="1"/>
    <col min="389" max="389" width="51" customWidth="1"/>
    <col min="390" max="390" width="23.28515625" customWidth="1"/>
    <col min="391" max="391" width="36.28515625" customWidth="1"/>
    <col min="392" max="392" width="13.7109375" customWidth="1"/>
    <col min="393" max="393" width="7.7109375" customWidth="1"/>
    <col min="394" max="394" width="16.42578125" customWidth="1"/>
    <col min="395" max="395" width="25.140625" customWidth="1"/>
    <col min="396" max="396" width="31" customWidth="1"/>
    <col min="397" max="397" width="51" customWidth="1"/>
    <col min="398" max="398" width="23.28515625" customWidth="1"/>
    <col min="399" max="399" width="36.28515625" customWidth="1"/>
    <col min="400" max="400" width="13.7109375" customWidth="1"/>
    <col min="401" max="401" width="7.7109375" customWidth="1"/>
    <col min="402" max="402" width="16.42578125" customWidth="1"/>
    <col min="403" max="403" width="25.140625" customWidth="1"/>
    <col min="404" max="404" width="31" customWidth="1"/>
    <col min="405" max="405" width="51" customWidth="1"/>
    <col min="406" max="406" width="23.28515625" customWidth="1"/>
    <col min="407" max="407" width="36.28515625" customWidth="1"/>
    <col min="408" max="408" width="13.7109375" customWidth="1"/>
    <col min="409" max="409" width="7.7109375" customWidth="1"/>
    <col min="410" max="410" width="16.42578125" customWidth="1"/>
    <col min="411" max="411" width="25.140625" customWidth="1"/>
    <col min="412" max="412" width="31" customWidth="1"/>
    <col min="413" max="413" width="51" customWidth="1"/>
    <col min="414" max="414" width="23.28515625" customWidth="1"/>
    <col min="415" max="415" width="36.28515625" customWidth="1"/>
    <col min="416" max="416" width="13.7109375" customWidth="1"/>
    <col min="417" max="417" width="7.7109375" customWidth="1"/>
    <col min="418" max="418" width="16.42578125" customWidth="1"/>
    <col min="419" max="419" width="25.140625" customWidth="1"/>
    <col min="420" max="420" width="31" customWidth="1"/>
    <col min="421" max="421" width="51" customWidth="1"/>
    <col min="422" max="422" width="23.28515625" customWidth="1"/>
    <col min="423" max="423" width="36.28515625" customWidth="1"/>
    <col min="424" max="424" width="13.7109375" customWidth="1"/>
    <col min="425" max="425" width="7.7109375" customWidth="1"/>
    <col min="426" max="426" width="16.42578125" customWidth="1"/>
    <col min="427" max="427" width="25.140625" customWidth="1"/>
    <col min="428" max="428" width="31" customWidth="1"/>
    <col min="429" max="429" width="51" customWidth="1"/>
    <col min="430" max="430" width="23.28515625" customWidth="1"/>
    <col min="431" max="431" width="36.28515625" customWidth="1"/>
    <col min="432" max="432" width="13.7109375" customWidth="1"/>
    <col min="433" max="433" width="7.7109375" customWidth="1"/>
    <col min="434" max="434" width="16.42578125" customWidth="1"/>
    <col min="435" max="435" width="25.140625" customWidth="1"/>
    <col min="436" max="436" width="31" customWidth="1"/>
    <col min="437" max="437" width="51" customWidth="1"/>
    <col min="438" max="438" width="23.28515625" customWidth="1"/>
    <col min="439" max="439" width="36.28515625" customWidth="1"/>
    <col min="440" max="440" width="13.7109375" customWidth="1"/>
    <col min="441" max="441" width="7.7109375" customWidth="1"/>
    <col min="442" max="442" width="16.42578125" customWidth="1"/>
    <col min="443" max="443" width="25.140625" customWidth="1"/>
    <col min="444" max="444" width="31" customWidth="1"/>
    <col min="445" max="445" width="51" customWidth="1"/>
    <col min="446" max="446" width="23.28515625" customWidth="1"/>
    <col min="447" max="447" width="36.28515625" customWidth="1"/>
    <col min="448" max="448" width="13.7109375" customWidth="1"/>
    <col min="449" max="449" width="7.7109375" customWidth="1"/>
    <col min="450" max="450" width="16.42578125" customWidth="1"/>
    <col min="451" max="451" width="25.140625" customWidth="1"/>
    <col min="452" max="452" width="31" customWidth="1"/>
    <col min="453" max="453" width="51" customWidth="1"/>
    <col min="454" max="454" width="23.28515625" customWidth="1"/>
    <col min="455" max="455" width="36.28515625" customWidth="1"/>
    <col min="456" max="456" width="13.7109375" customWidth="1"/>
    <col min="457" max="457" width="7.7109375" customWidth="1"/>
    <col min="458" max="458" width="16.42578125" customWidth="1"/>
    <col min="459" max="459" width="25.140625" customWidth="1"/>
    <col min="460" max="460" width="31" customWidth="1"/>
    <col min="461" max="461" width="51" customWidth="1"/>
    <col min="462" max="462" width="23.28515625" customWidth="1"/>
    <col min="463" max="463" width="36.28515625" customWidth="1"/>
    <col min="464" max="464" width="13.7109375" customWidth="1"/>
    <col min="465" max="465" width="7.7109375" customWidth="1"/>
    <col min="466" max="466" width="16.42578125" customWidth="1"/>
    <col min="467" max="467" width="25.140625" customWidth="1"/>
    <col min="468" max="468" width="31" customWidth="1"/>
    <col min="469" max="469" width="51" customWidth="1"/>
    <col min="470" max="470" width="23.28515625" customWidth="1"/>
    <col min="471" max="471" width="36.28515625" customWidth="1"/>
    <col min="472" max="472" width="13.7109375" customWidth="1"/>
    <col min="473" max="473" width="7.7109375" customWidth="1"/>
    <col min="474" max="474" width="16.42578125" customWidth="1"/>
    <col min="475" max="475" width="25.140625" customWidth="1"/>
    <col min="476" max="476" width="31" customWidth="1"/>
    <col min="477" max="477" width="51" customWidth="1"/>
    <col min="478" max="478" width="23.28515625" customWidth="1"/>
    <col min="479" max="479" width="36.28515625" customWidth="1"/>
    <col min="480" max="480" width="13.7109375" customWidth="1"/>
    <col min="481" max="481" width="7.7109375" customWidth="1"/>
    <col min="482" max="482" width="16.42578125" customWidth="1"/>
    <col min="483" max="483" width="25.140625" customWidth="1"/>
    <col min="484" max="484" width="31" customWidth="1"/>
    <col min="485" max="485" width="51" customWidth="1"/>
    <col min="486" max="486" width="23.28515625" customWidth="1"/>
    <col min="487" max="487" width="36.28515625" customWidth="1"/>
    <col min="488" max="488" width="13.7109375" customWidth="1"/>
    <col min="489" max="489" width="7.7109375" customWidth="1"/>
    <col min="490" max="490" width="16.42578125" customWidth="1"/>
    <col min="491" max="491" width="25.140625" customWidth="1"/>
    <col min="492" max="492" width="31" customWidth="1"/>
    <col min="493" max="493" width="51" customWidth="1"/>
    <col min="494" max="494" width="23.28515625" customWidth="1"/>
    <col min="495" max="495" width="36.28515625" customWidth="1"/>
    <col min="496" max="496" width="13.7109375" customWidth="1"/>
    <col min="497" max="497" width="7.7109375" customWidth="1"/>
    <col min="498" max="498" width="16.42578125" customWidth="1"/>
    <col min="499" max="499" width="25.140625" customWidth="1"/>
    <col min="500" max="500" width="31" customWidth="1"/>
    <col min="501" max="501" width="51" customWidth="1"/>
    <col min="502" max="502" width="23.28515625" customWidth="1"/>
    <col min="503" max="503" width="36.28515625" customWidth="1"/>
    <col min="504" max="504" width="13.7109375" customWidth="1"/>
    <col min="505" max="505" width="7.7109375" customWidth="1"/>
    <col min="506" max="506" width="16.42578125" customWidth="1"/>
    <col min="507" max="507" width="25.140625" customWidth="1"/>
    <col min="508" max="508" width="31" customWidth="1"/>
    <col min="509" max="509" width="51" customWidth="1"/>
    <col min="510" max="510" width="23.28515625" customWidth="1"/>
    <col min="511" max="511" width="36.28515625" customWidth="1"/>
    <col min="512" max="512" width="13.7109375" customWidth="1"/>
    <col min="513" max="513" width="7.7109375" customWidth="1"/>
    <col min="514" max="514" width="16.42578125" customWidth="1"/>
    <col min="515" max="515" width="25.140625" customWidth="1"/>
    <col min="516" max="516" width="31" customWidth="1"/>
    <col min="517" max="517" width="51" customWidth="1"/>
    <col min="518" max="518" width="23.28515625" customWidth="1"/>
    <col min="519" max="519" width="36.28515625" customWidth="1"/>
    <col min="520" max="520" width="13.7109375" customWidth="1"/>
    <col min="521" max="521" width="7.7109375" customWidth="1"/>
    <col min="522" max="522" width="16.42578125" customWidth="1"/>
    <col min="523" max="523" width="25.140625" customWidth="1"/>
    <col min="524" max="524" width="31" customWidth="1"/>
    <col min="525" max="525" width="51" customWidth="1"/>
    <col min="526" max="526" width="23.28515625" customWidth="1"/>
    <col min="527" max="527" width="36.28515625" customWidth="1"/>
    <col min="528" max="528" width="13.7109375" customWidth="1"/>
    <col min="529" max="529" width="7.7109375" customWidth="1"/>
    <col min="530" max="530" width="16.42578125" customWidth="1"/>
    <col min="531" max="531" width="25.140625" customWidth="1"/>
    <col min="532" max="532" width="31" customWidth="1"/>
    <col min="533" max="533" width="51" customWidth="1"/>
    <col min="534" max="534" width="23.28515625" customWidth="1"/>
    <col min="535" max="535" width="36.28515625" customWidth="1"/>
    <col min="536" max="536" width="13.7109375" customWidth="1"/>
    <col min="537" max="537" width="7.7109375" customWidth="1"/>
    <col min="538" max="538" width="16.42578125" customWidth="1"/>
    <col min="539" max="539" width="25.140625" customWidth="1"/>
    <col min="540" max="540" width="31" customWidth="1"/>
    <col min="541" max="541" width="51" customWidth="1"/>
    <col min="542" max="542" width="23.28515625" customWidth="1"/>
    <col min="543" max="543" width="36.28515625" customWidth="1"/>
    <col min="544" max="544" width="13.7109375" customWidth="1"/>
    <col min="545" max="545" width="7.7109375" customWidth="1"/>
    <col min="546" max="546" width="16.42578125" customWidth="1"/>
    <col min="547" max="547" width="25.140625" customWidth="1"/>
    <col min="548" max="548" width="31" customWidth="1"/>
    <col min="549" max="549" width="51" customWidth="1"/>
    <col min="550" max="550" width="23.28515625" customWidth="1"/>
    <col min="551" max="551" width="36.28515625" customWidth="1"/>
    <col min="552" max="552" width="13.7109375" customWidth="1"/>
    <col min="553" max="553" width="7.7109375" customWidth="1"/>
    <col min="554" max="554" width="16.42578125" customWidth="1"/>
    <col min="555" max="555" width="25.140625" customWidth="1"/>
    <col min="556" max="556" width="31" customWidth="1"/>
    <col min="557" max="557" width="51" customWidth="1"/>
    <col min="558" max="558" width="23.28515625" customWidth="1"/>
    <col min="559" max="559" width="36.28515625" customWidth="1"/>
    <col min="560" max="560" width="13.7109375" customWidth="1"/>
    <col min="561" max="561" width="7.7109375" customWidth="1"/>
    <col min="562" max="562" width="16.42578125" customWidth="1"/>
    <col min="563" max="563" width="25.140625" customWidth="1"/>
    <col min="564" max="564" width="31" customWidth="1"/>
    <col min="565" max="565" width="51" customWidth="1"/>
    <col min="566" max="566" width="23.28515625" customWidth="1"/>
    <col min="567" max="567" width="36.28515625" customWidth="1"/>
    <col min="568" max="568" width="13.7109375" customWidth="1"/>
    <col min="569" max="569" width="7.7109375" customWidth="1"/>
    <col min="570" max="570" width="16.42578125" customWidth="1"/>
    <col min="571" max="571" width="25.140625" customWidth="1"/>
    <col min="572" max="572" width="31" customWidth="1"/>
    <col min="573" max="573" width="51" customWidth="1"/>
    <col min="574" max="574" width="23.28515625" customWidth="1"/>
    <col min="575" max="575" width="36.28515625" customWidth="1"/>
    <col min="576" max="576" width="13.7109375" customWidth="1"/>
    <col min="577" max="577" width="7.7109375" customWidth="1"/>
    <col min="578" max="578" width="16.42578125" customWidth="1"/>
    <col min="579" max="579" width="25.140625" customWidth="1"/>
    <col min="580" max="580" width="31" customWidth="1"/>
    <col min="581" max="581" width="51" customWidth="1"/>
    <col min="582" max="582" width="23.28515625" customWidth="1"/>
    <col min="583" max="583" width="36.28515625" customWidth="1"/>
    <col min="584" max="584" width="13.7109375" customWidth="1"/>
    <col min="585" max="585" width="7.7109375" customWidth="1"/>
    <col min="586" max="586" width="16.42578125" customWidth="1"/>
    <col min="587" max="587" width="25.140625" customWidth="1"/>
    <col min="588" max="588" width="31" customWidth="1"/>
    <col min="589" max="589" width="51" customWidth="1"/>
    <col min="590" max="590" width="23.28515625" customWidth="1"/>
    <col min="591" max="591" width="36.28515625" customWidth="1"/>
    <col min="592" max="592" width="13.7109375" customWidth="1"/>
    <col min="593" max="593" width="7.7109375" customWidth="1"/>
    <col min="594" max="594" width="16.42578125" customWidth="1"/>
    <col min="595" max="595" width="25.140625" customWidth="1"/>
    <col min="596" max="596" width="31" customWidth="1"/>
    <col min="597" max="597" width="51" customWidth="1"/>
    <col min="598" max="598" width="23.28515625" customWidth="1"/>
    <col min="599" max="599" width="36.28515625" customWidth="1"/>
    <col min="600" max="600" width="13.7109375" customWidth="1"/>
    <col min="601" max="601" width="7.7109375" customWidth="1"/>
    <col min="602" max="602" width="16.42578125" customWidth="1"/>
    <col min="603" max="603" width="25.140625" customWidth="1"/>
    <col min="604" max="604" width="31" customWidth="1"/>
    <col min="605" max="605" width="51" customWidth="1"/>
    <col min="606" max="606" width="23.28515625" customWidth="1"/>
    <col min="607" max="607" width="36.28515625" customWidth="1"/>
    <col min="608" max="608" width="13.7109375" customWidth="1"/>
    <col min="609" max="609" width="7.7109375" customWidth="1"/>
    <col min="610" max="610" width="16.42578125" customWidth="1"/>
    <col min="611" max="611" width="25.140625" customWidth="1"/>
    <col min="612" max="612" width="31" customWidth="1"/>
    <col min="613" max="613" width="51" customWidth="1"/>
    <col min="614" max="614" width="23.28515625" customWidth="1"/>
    <col min="615" max="615" width="36.28515625" customWidth="1"/>
    <col min="616" max="616" width="13.7109375" customWidth="1"/>
    <col min="617" max="617" width="7.7109375" customWidth="1"/>
    <col min="618" max="618" width="16.42578125" customWidth="1"/>
    <col min="619" max="619" width="25.140625" customWidth="1"/>
    <col min="620" max="620" width="31" customWidth="1"/>
    <col min="621" max="621" width="51" customWidth="1"/>
    <col min="622" max="622" width="23.28515625" customWidth="1"/>
    <col min="623" max="623" width="36.28515625" customWidth="1"/>
    <col min="624" max="624" width="13.7109375" customWidth="1"/>
    <col min="625" max="625" width="7.7109375" customWidth="1"/>
    <col min="626" max="626" width="16.42578125" customWidth="1"/>
    <col min="627" max="627" width="25.140625" customWidth="1"/>
    <col min="628" max="628" width="31" customWidth="1"/>
    <col min="629" max="629" width="51" customWidth="1"/>
    <col min="630" max="630" width="23.28515625" customWidth="1"/>
    <col min="631" max="631" width="36.28515625" customWidth="1"/>
    <col min="632" max="632" width="13.7109375" customWidth="1"/>
    <col min="633" max="633" width="7.7109375" customWidth="1"/>
    <col min="634" max="634" width="16.42578125" customWidth="1"/>
    <col min="635" max="635" width="25.140625" customWidth="1"/>
    <col min="636" max="636" width="31" customWidth="1"/>
    <col min="637" max="637" width="51" customWidth="1"/>
    <col min="638" max="638" width="23.28515625" customWidth="1"/>
    <col min="639" max="639" width="36.28515625" customWidth="1"/>
    <col min="640" max="640" width="13.7109375" customWidth="1"/>
    <col min="641" max="641" width="7.7109375" customWidth="1"/>
    <col min="642" max="642" width="16.42578125" customWidth="1"/>
    <col min="643" max="643" width="25.140625" customWidth="1"/>
    <col min="644" max="644" width="31" customWidth="1"/>
    <col min="645" max="645" width="51" customWidth="1"/>
    <col min="646" max="646" width="23.28515625" customWidth="1"/>
    <col min="647" max="647" width="36.28515625" customWidth="1"/>
    <col min="648" max="648" width="13.7109375" customWidth="1"/>
    <col min="649" max="649" width="7.7109375" customWidth="1"/>
    <col min="650" max="650" width="16.42578125" customWidth="1"/>
    <col min="651" max="651" width="25.140625" customWidth="1"/>
    <col min="652" max="652" width="31" customWidth="1"/>
    <col min="653" max="653" width="51" customWidth="1"/>
    <col min="654" max="654" width="23.28515625" customWidth="1"/>
    <col min="655" max="655" width="36.28515625" customWidth="1"/>
    <col min="656" max="656" width="13.7109375" customWidth="1"/>
    <col min="657" max="657" width="7.7109375" customWidth="1"/>
    <col min="658" max="658" width="16.42578125" customWidth="1"/>
    <col min="659" max="659" width="25.140625" customWidth="1"/>
    <col min="660" max="660" width="31" customWidth="1"/>
    <col min="661" max="661" width="51" customWidth="1"/>
    <col min="662" max="662" width="23.28515625" customWidth="1"/>
    <col min="663" max="663" width="36.28515625" customWidth="1"/>
    <col min="664" max="664" width="13.7109375" customWidth="1"/>
    <col min="665" max="665" width="7.7109375" customWidth="1"/>
    <col min="666" max="666" width="16.42578125" customWidth="1"/>
    <col min="667" max="667" width="25.140625" customWidth="1"/>
    <col min="668" max="668" width="31" customWidth="1"/>
    <col min="669" max="669" width="51" customWidth="1"/>
    <col min="670" max="670" width="23.28515625" customWidth="1"/>
    <col min="671" max="671" width="36.28515625" customWidth="1"/>
    <col min="672" max="672" width="13.7109375" customWidth="1"/>
    <col min="673" max="673" width="7.7109375" customWidth="1"/>
    <col min="674" max="674" width="16.42578125" customWidth="1"/>
    <col min="675" max="675" width="25.140625" customWidth="1"/>
    <col min="676" max="676" width="31" customWidth="1"/>
    <col min="677" max="677" width="51" customWidth="1"/>
    <col min="678" max="678" width="23.28515625" customWidth="1"/>
    <col min="679" max="679" width="36.28515625" customWidth="1"/>
    <col min="680" max="680" width="13.7109375" customWidth="1"/>
    <col min="681" max="681" width="7.7109375" customWidth="1"/>
    <col min="682" max="682" width="16.42578125" customWidth="1"/>
    <col min="683" max="683" width="25.140625" customWidth="1"/>
    <col min="684" max="684" width="31" customWidth="1"/>
    <col min="685" max="685" width="51" customWidth="1"/>
    <col min="686" max="686" width="23.28515625" customWidth="1"/>
    <col min="687" max="687" width="36.28515625" customWidth="1"/>
    <col min="688" max="688" width="13.7109375" customWidth="1"/>
    <col min="689" max="689" width="7.7109375" customWidth="1"/>
    <col min="690" max="690" width="16.42578125" customWidth="1"/>
    <col min="691" max="691" width="25.140625" customWidth="1"/>
    <col min="692" max="692" width="31" customWidth="1"/>
    <col min="693" max="693" width="51" customWidth="1"/>
    <col min="694" max="694" width="23.28515625" customWidth="1"/>
    <col min="695" max="695" width="36.28515625" customWidth="1"/>
    <col min="696" max="696" width="13.7109375" customWidth="1"/>
    <col min="697" max="697" width="7.7109375" customWidth="1"/>
    <col min="698" max="698" width="16.42578125" customWidth="1"/>
    <col min="699" max="699" width="25.140625" customWidth="1"/>
    <col min="700" max="700" width="31" customWidth="1"/>
    <col min="701" max="701" width="51" customWidth="1"/>
    <col min="702" max="702" width="23.28515625" customWidth="1"/>
    <col min="703" max="703" width="36.28515625" customWidth="1"/>
    <col min="704" max="704" width="13.7109375" customWidth="1"/>
    <col min="705" max="705" width="7.7109375" customWidth="1"/>
    <col min="706" max="706" width="16.42578125" customWidth="1"/>
    <col min="707" max="707" width="25.140625" customWidth="1"/>
    <col min="708" max="708" width="31" customWidth="1"/>
    <col min="709" max="709" width="51" customWidth="1"/>
    <col min="710" max="710" width="23.28515625" customWidth="1"/>
    <col min="711" max="711" width="36.28515625" customWidth="1"/>
    <col min="712" max="712" width="13.7109375" customWidth="1"/>
    <col min="713" max="713" width="7.7109375" customWidth="1"/>
    <col min="714" max="714" width="16.42578125" customWidth="1"/>
    <col min="715" max="715" width="25.140625" customWidth="1"/>
    <col min="716" max="716" width="31" customWidth="1"/>
    <col min="717" max="717" width="51" customWidth="1"/>
    <col min="718" max="718" width="23.28515625" customWidth="1"/>
    <col min="719" max="719" width="36.28515625" customWidth="1"/>
    <col min="720" max="720" width="13.7109375" customWidth="1"/>
    <col min="721" max="721" width="7.7109375" customWidth="1"/>
    <col min="722" max="722" width="16.42578125" customWidth="1"/>
    <col min="723" max="723" width="25.140625" customWidth="1"/>
    <col min="724" max="724" width="31" customWidth="1"/>
    <col min="725" max="725" width="51" customWidth="1"/>
    <col min="726" max="726" width="23.28515625" customWidth="1"/>
    <col min="727" max="727" width="36.28515625" customWidth="1"/>
    <col min="728" max="728" width="13.7109375" customWidth="1"/>
    <col min="729" max="729" width="7.7109375" customWidth="1"/>
    <col min="730" max="730" width="16.42578125" customWidth="1"/>
    <col min="731" max="731" width="25.140625" customWidth="1"/>
    <col min="732" max="732" width="31" customWidth="1"/>
    <col min="733" max="733" width="51" customWidth="1"/>
    <col min="734" max="734" width="23.28515625" customWidth="1"/>
    <col min="735" max="735" width="36.28515625" customWidth="1"/>
    <col min="736" max="736" width="13.7109375" customWidth="1"/>
    <col min="737" max="737" width="7.7109375" customWidth="1"/>
    <col min="738" max="738" width="16.42578125" customWidth="1"/>
    <col min="739" max="739" width="25.140625" customWidth="1"/>
    <col min="740" max="740" width="31" customWidth="1"/>
    <col min="741" max="741" width="51" customWidth="1"/>
    <col min="742" max="742" width="23.28515625" customWidth="1"/>
    <col min="743" max="743" width="36.28515625" customWidth="1"/>
    <col min="744" max="744" width="13.7109375" customWidth="1"/>
    <col min="745" max="745" width="7.7109375" customWidth="1"/>
    <col min="746" max="746" width="16.42578125" customWidth="1"/>
    <col min="747" max="747" width="25.140625" customWidth="1"/>
    <col min="748" max="748" width="31" customWidth="1"/>
    <col min="749" max="749" width="51" customWidth="1"/>
    <col min="750" max="750" width="23.28515625" customWidth="1"/>
    <col min="751" max="751" width="36.28515625" customWidth="1"/>
    <col min="752" max="752" width="13.7109375" customWidth="1"/>
    <col min="753" max="753" width="7.7109375" customWidth="1"/>
    <col min="754" max="754" width="16.42578125" customWidth="1"/>
    <col min="755" max="755" width="25.140625" customWidth="1"/>
    <col min="756" max="756" width="31" customWidth="1"/>
    <col min="757" max="757" width="51" customWidth="1"/>
    <col min="758" max="758" width="23.28515625" customWidth="1"/>
    <col min="759" max="759" width="36.28515625" customWidth="1"/>
    <col min="760" max="760" width="13.7109375" customWidth="1"/>
    <col min="761" max="761" width="7.7109375" customWidth="1"/>
    <col min="762" max="762" width="16.42578125" customWidth="1"/>
    <col min="763" max="763" width="25.140625" customWidth="1"/>
    <col min="764" max="764" width="31" customWidth="1"/>
    <col min="765" max="765" width="51" customWidth="1"/>
    <col min="766" max="766" width="23.28515625" customWidth="1"/>
    <col min="767" max="767" width="36.28515625" customWidth="1"/>
    <col min="768" max="768" width="13.7109375" customWidth="1"/>
    <col min="769" max="769" width="7.7109375" customWidth="1"/>
    <col min="770" max="770" width="16.42578125" customWidth="1"/>
    <col min="771" max="771" width="25.140625" customWidth="1"/>
    <col min="772" max="772" width="31" customWidth="1"/>
    <col min="773" max="773" width="51" customWidth="1"/>
    <col min="774" max="774" width="23.28515625" customWidth="1"/>
    <col min="775" max="775" width="36.28515625" customWidth="1"/>
    <col min="776" max="776" width="13.7109375" customWidth="1"/>
    <col min="777" max="777" width="7.7109375" customWidth="1"/>
    <col min="778" max="778" width="16.42578125" customWidth="1"/>
    <col min="779" max="779" width="25.140625" customWidth="1"/>
    <col min="780" max="780" width="31" customWidth="1"/>
    <col min="781" max="781" width="51" customWidth="1"/>
    <col min="782" max="782" width="23.28515625" customWidth="1"/>
    <col min="783" max="783" width="36.28515625" customWidth="1"/>
    <col min="784" max="784" width="13.7109375" customWidth="1"/>
    <col min="785" max="785" width="7.7109375" customWidth="1"/>
    <col min="786" max="786" width="16.42578125" customWidth="1"/>
    <col min="787" max="787" width="25.140625" customWidth="1"/>
    <col min="788" max="788" width="31" customWidth="1"/>
    <col min="789" max="789" width="51" customWidth="1"/>
    <col min="790" max="790" width="23.28515625" customWidth="1"/>
    <col min="791" max="791" width="36.28515625" customWidth="1"/>
    <col min="792" max="792" width="13.7109375" customWidth="1"/>
    <col min="793" max="793" width="7.7109375" customWidth="1"/>
    <col min="794" max="794" width="16.42578125" customWidth="1"/>
    <col min="795" max="795" width="25.140625" customWidth="1"/>
    <col min="796" max="796" width="31" customWidth="1"/>
    <col min="797" max="797" width="51" customWidth="1"/>
    <col min="798" max="798" width="23.28515625" customWidth="1"/>
    <col min="799" max="799" width="36.28515625" customWidth="1"/>
    <col min="800" max="800" width="13.7109375" customWidth="1"/>
    <col min="801" max="801" width="7.7109375" customWidth="1"/>
    <col min="802" max="802" width="16.42578125" customWidth="1"/>
    <col min="803" max="803" width="25.140625" customWidth="1"/>
    <col min="804" max="804" width="31" customWidth="1"/>
    <col min="805" max="805" width="51" customWidth="1"/>
    <col min="806" max="806" width="23.28515625" customWidth="1"/>
    <col min="807" max="807" width="36.28515625" customWidth="1"/>
    <col min="808" max="808" width="13.7109375" customWidth="1"/>
    <col min="809" max="809" width="7.7109375" customWidth="1"/>
    <col min="810" max="810" width="16.42578125" customWidth="1"/>
    <col min="811" max="811" width="25.140625" customWidth="1"/>
    <col min="812" max="812" width="31" customWidth="1"/>
    <col min="813" max="813" width="51" customWidth="1"/>
    <col min="814" max="814" width="23.28515625" customWidth="1"/>
    <col min="815" max="815" width="36.28515625" customWidth="1"/>
    <col min="816" max="816" width="13.7109375" customWidth="1"/>
    <col min="817" max="817" width="7.7109375" customWidth="1"/>
    <col min="818" max="818" width="16.42578125" customWidth="1"/>
    <col min="819" max="819" width="25.140625" customWidth="1"/>
    <col min="820" max="820" width="31" customWidth="1"/>
    <col min="821" max="821" width="51" customWidth="1"/>
    <col min="822" max="822" width="23.28515625" customWidth="1"/>
    <col min="823" max="823" width="36.28515625" customWidth="1"/>
    <col min="824" max="824" width="13.7109375" customWidth="1"/>
    <col min="825" max="825" width="7.7109375" customWidth="1"/>
    <col min="826" max="826" width="16.42578125" customWidth="1"/>
    <col min="827" max="827" width="25.140625" customWidth="1"/>
    <col min="828" max="828" width="31" customWidth="1"/>
    <col min="829" max="829" width="51" customWidth="1"/>
    <col min="830" max="830" width="23.28515625" customWidth="1"/>
    <col min="831" max="831" width="36.28515625" customWidth="1"/>
    <col min="832" max="832" width="13.7109375" customWidth="1"/>
    <col min="833" max="833" width="7.7109375" customWidth="1"/>
    <col min="834" max="834" width="16.42578125" customWidth="1"/>
    <col min="835" max="835" width="25.140625" customWidth="1"/>
    <col min="836" max="836" width="31" customWidth="1"/>
    <col min="837" max="837" width="51" customWidth="1"/>
    <col min="838" max="838" width="23.28515625" customWidth="1"/>
    <col min="839" max="839" width="36.28515625" customWidth="1"/>
    <col min="840" max="840" width="13.7109375" customWidth="1"/>
    <col min="841" max="841" width="7.7109375" customWidth="1"/>
    <col min="842" max="842" width="16.42578125" customWidth="1"/>
    <col min="843" max="843" width="25.140625" customWidth="1"/>
    <col min="844" max="844" width="31" customWidth="1"/>
    <col min="845" max="845" width="51" customWidth="1"/>
    <col min="846" max="846" width="23.28515625" customWidth="1"/>
    <col min="847" max="847" width="36.28515625" customWidth="1"/>
    <col min="848" max="848" width="13.7109375" customWidth="1"/>
    <col min="849" max="849" width="7.7109375" customWidth="1"/>
    <col min="850" max="850" width="16.42578125" customWidth="1"/>
    <col min="851" max="851" width="25.140625" customWidth="1"/>
    <col min="852" max="852" width="31" customWidth="1"/>
    <col min="853" max="853" width="51" customWidth="1"/>
    <col min="854" max="854" width="23.28515625" customWidth="1"/>
    <col min="855" max="855" width="36.28515625" customWidth="1"/>
    <col min="856" max="856" width="13.7109375" customWidth="1"/>
    <col min="857" max="857" width="7.7109375" customWidth="1"/>
    <col min="858" max="858" width="16.42578125" customWidth="1"/>
    <col min="859" max="859" width="25.140625" customWidth="1"/>
    <col min="860" max="860" width="31" customWidth="1"/>
    <col min="861" max="861" width="51" customWidth="1"/>
    <col min="862" max="862" width="23.28515625" customWidth="1"/>
    <col min="863" max="863" width="36.28515625" customWidth="1"/>
    <col min="864" max="864" width="13.7109375" customWidth="1"/>
    <col min="865" max="865" width="7.7109375" customWidth="1"/>
    <col min="866" max="866" width="16.42578125" customWidth="1"/>
    <col min="867" max="867" width="25.140625" customWidth="1"/>
    <col min="868" max="868" width="31" customWidth="1"/>
    <col min="869" max="869" width="51" customWidth="1"/>
    <col min="870" max="870" width="23.28515625" customWidth="1"/>
    <col min="871" max="871" width="36.28515625" customWidth="1"/>
    <col min="872" max="872" width="13.7109375" customWidth="1"/>
    <col min="873" max="873" width="7.7109375" customWidth="1"/>
    <col min="874" max="874" width="16.42578125" customWidth="1"/>
    <col min="875" max="875" width="25.140625" customWidth="1"/>
    <col min="876" max="876" width="31" customWidth="1"/>
    <col min="877" max="877" width="51" customWidth="1"/>
    <col min="878" max="878" width="23.28515625" customWidth="1"/>
    <col min="879" max="879" width="36.28515625" customWidth="1"/>
    <col min="880" max="880" width="13.7109375" customWidth="1"/>
    <col min="881" max="881" width="7.7109375" customWidth="1"/>
    <col min="882" max="882" width="16.42578125" customWidth="1"/>
    <col min="883" max="883" width="25.140625" customWidth="1"/>
    <col min="884" max="884" width="31" customWidth="1"/>
    <col min="885" max="885" width="51" customWidth="1"/>
    <col min="886" max="886" width="23.28515625" customWidth="1"/>
    <col min="887" max="887" width="36.28515625" customWidth="1"/>
    <col min="888" max="888" width="13.7109375" customWidth="1"/>
    <col min="889" max="889" width="7.7109375" customWidth="1"/>
    <col min="890" max="890" width="16.42578125" customWidth="1"/>
    <col min="891" max="891" width="25.140625" customWidth="1"/>
    <col min="892" max="892" width="31" customWidth="1"/>
    <col min="893" max="893" width="51" customWidth="1"/>
    <col min="894" max="894" width="23.28515625" customWidth="1"/>
    <col min="895" max="895" width="36.28515625" customWidth="1"/>
    <col min="896" max="896" width="13.7109375" customWidth="1"/>
    <col min="897" max="897" width="7.7109375" customWidth="1"/>
    <col min="898" max="898" width="16.42578125" customWidth="1"/>
    <col min="899" max="899" width="25.140625" customWidth="1"/>
    <col min="900" max="900" width="31" customWidth="1"/>
    <col min="901" max="901" width="51" customWidth="1"/>
    <col min="902" max="902" width="23.28515625" customWidth="1"/>
    <col min="903" max="903" width="36.28515625" customWidth="1"/>
    <col min="904" max="904" width="13.7109375" customWidth="1"/>
    <col min="905" max="905" width="7.7109375" customWidth="1"/>
    <col min="906" max="906" width="16.42578125" customWidth="1"/>
    <col min="907" max="907" width="25.140625" customWidth="1"/>
    <col min="908" max="908" width="31" customWidth="1"/>
    <col min="909" max="909" width="51" customWidth="1"/>
    <col min="910" max="910" width="23.28515625" customWidth="1"/>
    <col min="911" max="911" width="36.28515625" customWidth="1"/>
    <col min="912" max="912" width="13.7109375" customWidth="1"/>
    <col min="913" max="913" width="7.7109375" customWidth="1"/>
    <col min="914" max="914" width="16.42578125" customWidth="1"/>
    <col min="915" max="915" width="25.140625" customWidth="1"/>
    <col min="916" max="916" width="31" customWidth="1"/>
    <col min="917" max="917" width="51" customWidth="1"/>
    <col min="918" max="918" width="23.28515625" customWidth="1"/>
    <col min="919" max="919" width="36.28515625" customWidth="1"/>
    <col min="920" max="920" width="13.7109375" customWidth="1"/>
    <col min="921" max="921" width="7.7109375" customWidth="1"/>
    <col min="922" max="922" width="16.42578125" customWidth="1"/>
    <col min="923" max="923" width="25.140625" customWidth="1"/>
    <col min="924" max="924" width="31" customWidth="1"/>
    <col min="925" max="925" width="51" customWidth="1"/>
    <col min="926" max="926" width="23.28515625" customWidth="1"/>
    <col min="927" max="927" width="36.28515625" customWidth="1"/>
    <col min="928" max="928" width="13.7109375" customWidth="1"/>
    <col min="929" max="929" width="7.7109375" customWidth="1"/>
    <col min="930" max="930" width="16.42578125" customWidth="1"/>
    <col min="931" max="931" width="25.140625" customWidth="1"/>
    <col min="932" max="932" width="31" customWidth="1"/>
    <col min="933" max="933" width="51" customWidth="1"/>
    <col min="934" max="934" width="23.28515625" customWidth="1"/>
    <col min="935" max="935" width="36.28515625" customWidth="1"/>
    <col min="936" max="936" width="13.7109375" customWidth="1"/>
    <col min="937" max="937" width="7.7109375" customWidth="1"/>
    <col min="938" max="938" width="16.42578125" customWidth="1"/>
    <col min="939" max="939" width="25.140625" customWidth="1"/>
    <col min="940" max="940" width="31" customWidth="1"/>
    <col min="941" max="941" width="51" customWidth="1"/>
    <col min="942" max="942" width="23.28515625" customWidth="1"/>
    <col min="943" max="943" width="36.28515625" customWidth="1"/>
    <col min="944" max="944" width="13.7109375" customWidth="1"/>
    <col min="945" max="945" width="7.7109375" customWidth="1"/>
    <col min="946" max="946" width="16.42578125" customWidth="1"/>
    <col min="947" max="947" width="25.140625" customWidth="1"/>
    <col min="948" max="948" width="31" customWidth="1"/>
    <col min="949" max="949" width="51" customWidth="1"/>
    <col min="950" max="950" width="23.28515625" customWidth="1"/>
    <col min="951" max="951" width="36.28515625" customWidth="1"/>
    <col min="952" max="952" width="13.7109375" customWidth="1"/>
    <col min="953" max="953" width="7.7109375" customWidth="1"/>
    <col min="954" max="954" width="16.42578125" customWidth="1"/>
    <col min="955" max="955" width="25.140625" customWidth="1"/>
    <col min="956" max="956" width="31" customWidth="1"/>
    <col min="957" max="957" width="51" customWidth="1"/>
    <col min="958" max="958" width="23.28515625" customWidth="1"/>
    <col min="959" max="959" width="36.28515625" customWidth="1"/>
    <col min="960" max="960" width="13.7109375" customWidth="1"/>
    <col min="961" max="961" width="7.7109375" customWidth="1"/>
    <col min="962" max="962" width="16.42578125" customWidth="1"/>
    <col min="963" max="963" width="25.140625" customWidth="1"/>
    <col min="964" max="964" width="31" customWidth="1"/>
    <col min="965" max="965" width="51" customWidth="1"/>
    <col min="966" max="966" width="23.28515625" customWidth="1"/>
    <col min="967" max="967" width="36.28515625" customWidth="1"/>
    <col min="968" max="968" width="13.7109375" customWidth="1"/>
    <col min="969" max="969" width="7.7109375" customWidth="1"/>
    <col min="970" max="970" width="16.42578125" customWidth="1"/>
    <col min="971" max="971" width="25.140625" customWidth="1"/>
    <col min="972" max="972" width="31" customWidth="1"/>
    <col min="973" max="973" width="51" customWidth="1"/>
    <col min="974" max="974" width="23.28515625" customWidth="1"/>
    <col min="975" max="975" width="36.28515625" customWidth="1"/>
    <col min="976" max="976" width="13.7109375" customWidth="1"/>
    <col min="977" max="977" width="7.7109375" customWidth="1"/>
    <col min="978" max="978" width="16.42578125" customWidth="1"/>
    <col min="979" max="979" width="25.140625" customWidth="1"/>
    <col min="980" max="980" width="31" customWidth="1"/>
    <col min="981" max="981" width="51" customWidth="1"/>
    <col min="982" max="982" width="23.28515625" customWidth="1"/>
    <col min="983" max="983" width="36.28515625" customWidth="1"/>
    <col min="984" max="984" width="13.7109375" customWidth="1"/>
    <col min="985" max="985" width="7.7109375" customWidth="1"/>
    <col min="986" max="986" width="16.42578125" customWidth="1"/>
    <col min="987" max="987" width="25.140625" customWidth="1"/>
    <col min="988" max="988" width="31" customWidth="1"/>
    <col min="989" max="989" width="51" customWidth="1"/>
    <col min="990" max="990" width="23.28515625" customWidth="1"/>
    <col min="991" max="991" width="36.28515625" customWidth="1"/>
    <col min="992" max="992" width="13.7109375" customWidth="1"/>
    <col min="993" max="993" width="7.7109375" customWidth="1"/>
    <col min="994" max="994" width="16.42578125" customWidth="1"/>
    <col min="995" max="995" width="25.140625" customWidth="1"/>
    <col min="996" max="996" width="31" customWidth="1"/>
    <col min="997" max="997" width="51" customWidth="1"/>
    <col min="998" max="998" width="23.28515625" customWidth="1"/>
    <col min="999" max="999" width="36.28515625" customWidth="1"/>
    <col min="1000" max="1000" width="13.7109375" customWidth="1"/>
    <col min="1001" max="1001" width="7.7109375" customWidth="1"/>
    <col min="1002" max="1002" width="16.42578125" customWidth="1"/>
    <col min="1003" max="1003" width="25.140625" customWidth="1"/>
    <col min="1004" max="1004" width="31" customWidth="1"/>
    <col min="1005" max="1005" width="51" customWidth="1"/>
    <col min="1006" max="1006" width="23.28515625" customWidth="1"/>
    <col min="1007" max="1007" width="36.28515625" customWidth="1"/>
    <col min="1008" max="1008" width="13.7109375" customWidth="1"/>
    <col min="1009" max="1009" width="7.7109375" customWidth="1"/>
    <col min="1010" max="1010" width="16.42578125" customWidth="1"/>
    <col min="1011" max="1011" width="25.140625" customWidth="1"/>
    <col min="1012" max="1012" width="31" customWidth="1"/>
    <col min="1013" max="1013" width="51" customWidth="1"/>
    <col min="1014" max="1014" width="23.28515625" customWidth="1"/>
    <col min="1015" max="1015" width="36.28515625" customWidth="1"/>
    <col min="1016" max="1016" width="13.7109375" customWidth="1"/>
    <col min="1017" max="1017" width="7.7109375" customWidth="1"/>
    <col min="1018" max="1018" width="16.42578125" customWidth="1"/>
    <col min="1019" max="1019" width="25.140625" customWidth="1"/>
    <col min="1020" max="1020" width="31" customWidth="1"/>
    <col min="1021" max="1021" width="51" customWidth="1"/>
    <col min="1022" max="1022" width="23.28515625" customWidth="1"/>
    <col min="1023" max="1023" width="36.28515625" customWidth="1"/>
    <col min="1024" max="1024" width="13.7109375" customWidth="1"/>
    <col min="1025" max="1025" width="7.7109375" customWidth="1"/>
    <col min="1026" max="1026" width="16.42578125" customWidth="1"/>
    <col min="1027" max="1027" width="25.140625" customWidth="1"/>
    <col min="1028" max="1028" width="31" customWidth="1"/>
    <col min="1029" max="1029" width="51" customWidth="1"/>
    <col min="1030" max="1030" width="23.28515625" customWidth="1"/>
    <col min="1031" max="1031" width="36.28515625" customWidth="1"/>
    <col min="1032" max="1032" width="13.7109375" customWidth="1"/>
    <col min="1033" max="1033" width="7.7109375" customWidth="1"/>
    <col min="1034" max="1034" width="16.42578125" customWidth="1"/>
    <col min="1035" max="1035" width="25.140625" customWidth="1"/>
    <col min="1036" max="1036" width="31" customWidth="1"/>
    <col min="1037" max="1037" width="51" customWidth="1"/>
    <col min="1038" max="1038" width="23.28515625" customWidth="1"/>
    <col min="1039" max="1039" width="36.28515625" customWidth="1"/>
    <col min="1040" max="1040" width="13.7109375" customWidth="1"/>
    <col min="1041" max="1041" width="7.7109375" customWidth="1"/>
    <col min="1042" max="1042" width="16.42578125" customWidth="1"/>
    <col min="1043" max="1043" width="25.140625" customWidth="1"/>
    <col min="1044" max="1044" width="31" customWidth="1"/>
    <col min="1045" max="1045" width="51" customWidth="1"/>
    <col min="1046" max="1046" width="23.28515625" customWidth="1"/>
    <col min="1047" max="1047" width="36.28515625" customWidth="1"/>
    <col min="1048" max="1048" width="13.7109375" customWidth="1"/>
    <col min="1049" max="1049" width="7.7109375" customWidth="1"/>
    <col min="1050" max="1050" width="16.42578125" customWidth="1"/>
    <col min="1051" max="1051" width="25.140625" customWidth="1"/>
    <col min="1052" max="1052" width="31" customWidth="1"/>
    <col min="1053" max="1053" width="51" customWidth="1"/>
    <col min="1054" max="1054" width="23.28515625" customWidth="1"/>
    <col min="1055" max="1055" width="36.28515625" customWidth="1"/>
    <col min="1056" max="1056" width="13.7109375" customWidth="1"/>
    <col min="1057" max="1057" width="7.7109375" customWidth="1"/>
    <col min="1058" max="1058" width="16.42578125" customWidth="1"/>
    <col min="1059" max="1059" width="25.140625" customWidth="1"/>
    <col min="1060" max="1060" width="31" customWidth="1"/>
    <col min="1061" max="1061" width="51" customWidth="1"/>
    <col min="1062" max="1062" width="23.28515625" customWidth="1"/>
    <col min="1063" max="1063" width="36.28515625" customWidth="1"/>
    <col min="1064" max="1064" width="13.7109375" customWidth="1"/>
    <col min="1065" max="1065" width="7.7109375" customWidth="1"/>
    <col min="1066" max="1066" width="16.42578125" customWidth="1"/>
    <col min="1067" max="1067" width="25.140625" customWidth="1"/>
    <col min="1068" max="1068" width="31" customWidth="1"/>
    <col min="1069" max="1069" width="51" customWidth="1"/>
    <col min="1070" max="1070" width="23.28515625" customWidth="1"/>
    <col min="1071" max="1071" width="36.28515625" customWidth="1"/>
    <col min="1072" max="1072" width="13.7109375" customWidth="1"/>
    <col min="1073" max="1073" width="7.7109375" customWidth="1"/>
    <col min="1074" max="1074" width="16.42578125" customWidth="1"/>
    <col min="1075" max="1075" width="25.140625" customWidth="1"/>
    <col min="1076" max="1076" width="31" customWidth="1"/>
    <col min="1077" max="1077" width="51" customWidth="1"/>
    <col min="1078" max="1078" width="23.28515625" customWidth="1"/>
    <col min="1079" max="1079" width="36.28515625" customWidth="1"/>
    <col min="1080" max="1080" width="13.7109375" customWidth="1"/>
    <col min="1081" max="1081" width="7.7109375" customWidth="1"/>
    <col min="1082" max="1082" width="16.42578125" customWidth="1"/>
    <col min="1083" max="1083" width="25.140625" customWidth="1"/>
    <col min="1084" max="1084" width="31" customWidth="1"/>
    <col min="1085" max="1085" width="51" customWidth="1"/>
    <col min="1086" max="1086" width="23.28515625" customWidth="1"/>
    <col min="1087" max="1087" width="36.28515625" customWidth="1"/>
    <col min="1088" max="1088" width="13.7109375" customWidth="1"/>
    <col min="1089" max="1089" width="7.7109375" customWidth="1"/>
    <col min="1090" max="1090" width="16.42578125" customWidth="1"/>
    <col min="1091" max="1091" width="25.140625" customWidth="1"/>
    <col min="1092" max="1092" width="31" customWidth="1"/>
    <col min="1093" max="1093" width="51" customWidth="1"/>
    <col min="1094" max="1094" width="23.28515625" customWidth="1"/>
    <col min="1095" max="1095" width="36.28515625" customWidth="1"/>
    <col min="1096" max="1096" width="13.7109375" customWidth="1"/>
    <col min="1097" max="1097" width="7.7109375" customWidth="1"/>
    <col min="1098" max="1098" width="16.42578125" customWidth="1"/>
    <col min="1099" max="1099" width="25.140625" customWidth="1"/>
    <col min="1100" max="1100" width="31" customWidth="1"/>
    <col min="1101" max="1101" width="51" customWidth="1"/>
    <col min="1102" max="1102" width="23.28515625" customWidth="1"/>
    <col min="1103" max="1103" width="36.28515625" customWidth="1"/>
    <col min="1104" max="1104" width="13.7109375" customWidth="1"/>
    <col min="1105" max="1105" width="7.7109375" customWidth="1"/>
    <col min="1106" max="1106" width="16.42578125" customWidth="1"/>
    <col min="1107" max="1107" width="25.140625" customWidth="1"/>
    <col min="1108" max="1108" width="31" customWidth="1"/>
    <col min="1109" max="1109" width="51" customWidth="1"/>
    <col min="1110" max="1110" width="23.28515625" customWidth="1"/>
    <col min="1111" max="1111" width="36.28515625" customWidth="1"/>
    <col min="1112" max="1112" width="13.7109375" customWidth="1"/>
    <col min="1113" max="1113" width="7.7109375" customWidth="1"/>
    <col min="1114" max="1114" width="16.42578125" customWidth="1"/>
    <col min="1115" max="1115" width="25.140625" customWidth="1"/>
    <col min="1116" max="1116" width="31" customWidth="1"/>
    <col min="1117" max="1117" width="51" customWidth="1"/>
    <col min="1118" max="1118" width="23.28515625" customWidth="1"/>
    <col min="1119" max="1119" width="36.28515625" customWidth="1"/>
    <col min="1120" max="1120" width="13.7109375" customWidth="1"/>
    <col min="1121" max="1121" width="7.7109375" customWidth="1"/>
    <col min="1122" max="1122" width="16.42578125" customWidth="1"/>
    <col min="1123" max="1123" width="25.140625" customWidth="1"/>
    <col min="1124" max="1124" width="31" customWidth="1"/>
    <col min="1125" max="1125" width="51" customWidth="1"/>
    <col min="1126" max="1126" width="23.28515625" customWidth="1"/>
    <col min="1127" max="1127" width="36.28515625" customWidth="1"/>
    <col min="1128" max="1128" width="13.7109375" customWidth="1"/>
    <col min="1129" max="1129" width="7.7109375" customWidth="1"/>
    <col min="1130" max="1130" width="16.42578125" customWidth="1"/>
    <col min="1131" max="1131" width="25.140625" customWidth="1"/>
    <col min="1132" max="1132" width="31" customWidth="1"/>
    <col min="1133" max="1133" width="51" customWidth="1"/>
    <col min="1134" max="1134" width="23.28515625" customWidth="1"/>
    <col min="1135" max="1135" width="36.28515625" customWidth="1"/>
    <col min="1136" max="1136" width="13.7109375" customWidth="1"/>
    <col min="1137" max="1137" width="7.7109375" customWidth="1"/>
    <col min="1138" max="1138" width="16.42578125" customWidth="1"/>
    <col min="1139" max="1139" width="25.140625" customWidth="1"/>
    <col min="1140" max="1140" width="31" customWidth="1"/>
    <col min="1141" max="1141" width="51" customWidth="1"/>
    <col min="1142" max="1142" width="23.28515625" customWidth="1"/>
    <col min="1143" max="1143" width="36.28515625" customWidth="1"/>
    <col min="1144" max="1144" width="13.7109375" customWidth="1"/>
    <col min="1145" max="1145" width="7.7109375" customWidth="1"/>
    <col min="1146" max="1146" width="16.42578125" customWidth="1"/>
    <col min="1147" max="1147" width="25.140625" customWidth="1"/>
    <col min="1148" max="1148" width="31" customWidth="1"/>
    <col min="1149" max="1149" width="51" customWidth="1"/>
    <col min="1150" max="1150" width="23.28515625" customWidth="1"/>
    <col min="1151" max="1151" width="36.28515625" customWidth="1"/>
    <col min="1152" max="1152" width="13.7109375" customWidth="1"/>
    <col min="1153" max="1153" width="7.7109375" customWidth="1"/>
    <col min="1154" max="1154" width="16.42578125" customWidth="1"/>
    <col min="1155" max="1155" width="25.140625" customWidth="1"/>
    <col min="1156" max="1156" width="31" customWidth="1"/>
    <col min="1157" max="1157" width="51" customWidth="1"/>
    <col min="1158" max="1158" width="23.28515625" customWidth="1"/>
    <col min="1159" max="1159" width="36.28515625" customWidth="1"/>
    <col min="1160" max="1160" width="13.7109375" customWidth="1"/>
    <col min="1161" max="1161" width="7.7109375" customWidth="1"/>
    <col min="1162" max="1162" width="16.42578125" customWidth="1"/>
    <col min="1163" max="1163" width="25.140625" customWidth="1"/>
    <col min="1164" max="1164" width="31" customWidth="1"/>
    <col min="1165" max="1165" width="51" customWidth="1"/>
    <col min="1166" max="1166" width="23.28515625" customWidth="1"/>
    <col min="1167" max="1167" width="36.28515625" customWidth="1"/>
    <col min="1168" max="1168" width="13.7109375" customWidth="1"/>
    <col min="1169" max="1169" width="7.7109375" customWidth="1"/>
    <col min="1170" max="1170" width="16.42578125" customWidth="1"/>
    <col min="1171" max="1171" width="25.140625" customWidth="1"/>
    <col min="1172" max="1172" width="31" customWidth="1"/>
    <col min="1173" max="1173" width="51" customWidth="1"/>
    <col min="1174" max="1174" width="23.28515625" customWidth="1"/>
    <col min="1175" max="1175" width="36.28515625" customWidth="1"/>
    <col min="1176" max="1176" width="13.7109375" customWidth="1"/>
    <col min="1177" max="1177" width="7.7109375" customWidth="1"/>
    <col min="1178" max="1178" width="16.42578125" customWidth="1"/>
    <col min="1179" max="1179" width="25.140625" customWidth="1"/>
    <col min="1180" max="1180" width="31" customWidth="1"/>
    <col min="1181" max="1181" width="51" customWidth="1"/>
    <col min="1182" max="1182" width="23.28515625" customWidth="1"/>
    <col min="1183" max="1183" width="36.28515625" customWidth="1"/>
    <col min="1184" max="1184" width="13.7109375" customWidth="1"/>
    <col min="1185" max="1185" width="7.7109375" customWidth="1"/>
    <col min="1186" max="1186" width="16.42578125" customWidth="1"/>
    <col min="1187" max="1187" width="25.140625" customWidth="1"/>
    <col min="1188" max="1188" width="31" customWidth="1"/>
    <col min="1189" max="1189" width="51" customWidth="1"/>
    <col min="1190" max="1190" width="23.28515625" customWidth="1"/>
    <col min="1191" max="1191" width="36.28515625" customWidth="1"/>
    <col min="1192" max="1192" width="13.7109375" customWidth="1"/>
    <col min="1193" max="1193" width="7.7109375" customWidth="1"/>
    <col min="1194" max="1194" width="16.42578125" customWidth="1"/>
    <col min="1195" max="1195" width="25.140625" customWidth="1"/>
    <col min="1196" max="1196" width="31" customWidth="1"/>
    <col min="1197" max="1197" width="51" customWidth="1"/>
    <col min="1198" max="1198" width="23.28515625" customWidth="1"/>
    <col min="1199" max="1199" width="36.28515625" customWidth="1"/>
    <col min="1200" max="1200" width="13.7109375" customWidth="1"/>
    <col min="1201" max="1201" width="7.7109375" customWidth="1"/>
    <col min="1202" max="1202" width="16.42578125" customWidth="1"/>
    <col min="1203" max="1203" width="25.140625" customWidth="1"/>
    <col min="1204" max="1204" width="31" customWidth="1"/>
    <col min="1205" max="1205" width="51" customWidth="1"/>
    <col min="1206" max="1206" width="23.28515625" customWidth="1"/>
    <col min="1207" max="1207" width="36.28515625" customWidth="1"/>
    <col min="1208" max="1208" width="13.7109375" customWidth="1"/>
    <col min="1209" max="1209" width="7.7109375" customWidth="1"/>
    <col min="1210" max="1210" width="16.42578125" customWidth="1"/>
    <col min="1211" max="1211" width="25.140625" customWidth="1"/>
    <col min="1212" max="1212" width="31" customWidth="1"/>
    <col min="1213" max="1213" width="51" customWidth="1"/>
    <col min="1214" max="1214" width="23.28515625" customWidth="1"/>
    <col min="1215" max="1215" width="36.28515625" customWidth="1"/>
    <col min="1216" max="1216" width="13.7109375" customWidth="1"/>
    <col min="1217" max="1217" width="7.7109375" customWidth="1"/>
    <col min="1218" max="1218" width="16.42578125" customWidth="1"/>
    <col min="1219" max="1219" width="25.140625" customWidth="1"/>
    <col min="1220" max="1220" width="31" customWidth="1"/>
    <col min="1221" max="1221" width="51" customWidth="1"/>
    <col min="1222" max="1222" width="23.28515625" customWidth="1"/>
    <col min="1223" max="1223" width="36.28515625" customWidth="1"/>
    <col min="1224" max="1224" width="13.7109375" customWidth="1"/>
    <col min="1225" max="1225" width="7.7109375" customWidth="1"/>
    <col min="1226" max="1226" width="16.42578125" customWidth="1"/>
    <col min="1227" max="1227" width="25.140625" customWidth="1"/>
    <col min="1228" max="1228" width="31" customWidth="1"/>
    <col min="1229" max="1229" width="51" customWidth="1"/>
    <col min="1230" max="1230" width="23.28515625" customWidth="1"/>
    <col min="1231" max="1231" width="36.28515625" customWidth="1"/>
    <col min="1232" max="1232" width="13.7109375" customWidth="1"/>
    <col min="1233" max="1233" width="7.7109375" customWidth="1"/>
    <col min="1234" max="1234" width="16.42578125" customWidth="1"/>
    <col min="1235" max="1235" width="25.140625" customWidth="1"/>
    <col min="1236" max="1236" width="31" customWidth="1"/>
    <col min="1237" max="1237" width="51" customWidth="1"/>
    <col min="1238" max="1238" width="23.28515625" customWidth="1"/>
    <col min="1239" max="1239" width="36.28515625" customWidth="1"/>
    <col min="1240" max="1240" width="13.7109375" customWidth="1"/>
    <col min="1241" max="1241" width="7.7109375" customWidth="1"/>
    <col min="1242" max="1242" width="16.42578125" customWidth="1"/>
    <col min="1243" max="1243" width="25.140625" customWidth="1"/>
    <col min="1244" max="1244" width="31" customWidth="1"/>
    <col min="1245" max="1245" width="51" customWidth="1"/>
    <col min="1246" max="1246" width="23.28515625" customWidth="1"/>
    <col min="1247" max="1247" width="36.28515625" customWidth="1"/>
    <col min="1248" max="1248" width="13.7109375" customWidth="1"/>
    <col min="1249" max="1249" width="7.7109375" customWidth="1"/>
    <col min="1250" max="1250" width="16.42578125" customWidth="1"/>
    <col min="1251" max="1251" width="25.140625" customWidth="1"/>
    <col min="1252" max="1252" width="31" customWidth="1"/>
    <col min="1253" max="1253" width="51" customWidth="1"/>
    <col min="1254" max="1254" width="23.28515625" customWidth="1"/>
    <col min="1255" max="1255" width="36.28515625" customWidth="1"/>
    <col min="1256" max="1256" width="13.7109375" customWidth="1"/>
    <col min="1257" max="1257" width="7.7109375" customWidth="1"/>
    <col min="1258" max="1258" width="16.42578125" customWidth="1"/>
    <col min="1259" max="1259" width="25.140625" customWidth="1"/>
    <col min="1260" max="1260" width="31" customWidth="1"/>
    <col min="1261" max="1261" width="51" customWidth="1"/>
    <col min="1262" max="1262" width="23.28515625" customWidth="1"/>
    <col min="1263" max="1263" width="36.28515625" customWidth="1"/>
    <col min="1264" max="1264" width="13.7109375" customWidth="1"/>
    <col min="1265" max="1265" width="7.7109375" customWidth="1"/>
    <col min="1266" max="1266" width="16.42578125" customWidth="1"/>
    <col min="1267" max="1267" width="25.140625" customWidth="1"/>
    <col min="1268" max="1268" width="31" customWidth="1"/>
    <col min="1269" max="1269" width="51" customWidth="1"/>
    <col min="1270" max="1270" width="23.28515625" customWidth="1"/>
    <col min="1271" max="1271" width="36.28515625" customWidth="1"/>
    <col min="1272" max="1272" width="13.7109375" customWidth="1"/>
    <col min="1273" max="1273" width="7.7109375" customWidth="1"/>
    <col min="1274" max="1274" width="16.42578125" customWidth="1"/>
    <col min="1275" max="1275" width="25.140625" customWidth="1"/>
    <col min="1276" max="1276" width="31" customWidth="1"/>
    <col min="1277" max="1277" width="51" customWidth="1"/>
    <col min="1278" max="1278" width="23.28515625" customWidth="1"/>
    <col min="1279" max="1279" width="36.28515625" customWidth="1"/>
    <col min="1280" max="1280" width="13.7109375" customWidth="1"/>
    <col min="1281" max="1281" width="7.7109375" customWidth="1"/>
    <col min="1282" max="1282" width="16.42578125" customWidth="1"/>
    <col min="1283" max="1283" width="25.140625" customWidth="1"/>
    <col min="1284" max="1284" width="31" customWidth="1"/>
    <col min="1285" max="1285" width="51" customWidth="1"/>
    <col min="1286" max="1286" width="23.28515625" customWidth="1"/>
    <col min="1287" max="1287" width="36.28515625" customWidth="1"/>
    <col min="1288" max="1288" width="13.7109375" customWidth="1"/>
    <col min="1289" max="1289" width="7.7109375" customWidth="1"/>
    <col min="1290" max="1290" width="16.42578125" customWidth="1"/>
    <col min="1291" max="1291" width="25.140625" customWidth="1"/>
    <col min="1292" max="1292" width="31" customWidth="1"/>
    <col min="1293" max="1293" width="51" customWidth="1"/>
    <col min="1294" max="1294" width="23.28515625" customWidth="1"/>
    <col min="1295" max="1295" width="36.28515625" customWidth="1"/>
    <col min="1296" max="1296" width="13.7109375" customWidth="1"/>
    <col min="1297" max="1297" width="7.7109375" customWidth="1"/>
    <col min="1298" max="1298" width="16.42578125" customWidth="1"/>
    <col min="1299" max="1299" width="25.140625" customWidth="1"/>
    <col min="1300" max="1300" width="31" customWidth="1"/>
    <col min="1301" max="1301" width="51" customWidth="1"/>
    <col min="1302" max="1302" width="23.28515625" customWidth="1"/>
    <col min="1303" max="1303" width="36.28515625" customWidth="1"/>
    <col min="1304" max="1304" width="13.7109375" customWidth="1"/>
    <col min="1305" max="1305" width="7.7109375" customWidth="1"/>
    <col min="1306" max="1306" width="16.42578125" customWidth="1"/>
    <col min="1307" max="1307" width="25.140625" customWidth="1"/>
    <col min="1308" max="1308" width="31" customWidth="1"/>
    <col min="1309" max="1309" width="51" customWidth="1"/>
    <col min="1310" max="1310" width="23.28515625" customWidth="1"/>
    <col min="1311" max="1311" width="36.28515625" customWidth="1"/>
    <col min="1312" max="1312" width="13.7109375" customWidth="1"/>
    <col min="1313" max="1313" width="7.7109375" customWidth="1"/>
    <col min="1314" max="1314" width="16.42578125" customWidth="1"/>
    <col min="1315" max="1315" width="25.140625" customWidth="1"/>
    <col min="1316" max="1316" width="31" customWidth="1"/>
    <col min="1317" max="1317" width="51" customWidth="1"/>
    <col min="1318" max="1318" width="23.28515625" customWidth="1"/>
    <col min="1319" max="1319" width="36.28515625" customWidth="1"/>
    <col min="1320" max="1320" width="13.7109375" customWidth="1"/>
    <col min="1321" max="1321" width="7.7109375" customWidth="1"/>
    <col min="1322" max="1322" width="16.42578125" customWidth="1"/>
    <col min="1323" max="1323" width="25.140625" customWidth="1"/>
    <col min="1324" max="1324" width="31" customWidth="1"/>
    <col min="1325" max="1325" width="51" customWidth="1"/>
    <col min="1326" max="1326" width="23.28515625" customWidth="1"/>
    <col min="1327" max="1327" width="36.28515625" customWidth="1"/>
    <col min="1328" max="1328" width="13.7109375" customWidth="1"/>
    <col min="1329" max="1329" width="7.7109375" customWidth="1"/>
    <col min="1330" max="1330" width="16.42578125" customWidth="1"/>
    <col min="1331" max="1331" width="25.140625" customWidth="1"/>
    <col min="1332" max="1332" width="31" customWidth="1"/>
    <col min="1333" max="1333" width="51" customWidth="1"/>
    <col min="1334" max="1334" width="23.28515625" customWidth="1"/>
    <col min="1335" max="1335" width="36.28515625" customWidth="1"/>
    <col min="1336" max="1336" width="13.7109375" customWidth="1"/>
    <col min="1337" max="1337" width="7.7109375" customWidth="1"/>
    <col min="1338" max="1338" width="16.42578125" customWidth="1"/>
    <col min="1339" max="1339" width="25.140625" customWidth="1"/>
    <col min="1340" max="1340" width="31" customWidth="1"/>
    <col min="1341" max="1341" width="51" customWidth="1"/>
    <col min="1342" max="1342" width="23.28515625" customWidth="1"/>
    <col min="1343" max="1343" width="36.28515625" customWidth="1"/>
    <col min="1344" max="1344" width="13.7109375" customWidth="1"/>
    <col min="1345" max="1345" width="7.7109375" customWidth="1"/>
    <col min="1346" max="1346" width="16.42578125" customWidth="1"/>
    <col min="1347" max="1347" width="25.140625" customWidth="1"/>
    <col min="1348" max="1348" width="31" customWidth="1"/>
    <col min="1349" max="1349" width="51" customWidth="1"/>
    <col min="1350" max="1350" width="23.28515625" customWidth="1"/>
    <col min="1351" max="1351" width="36.28515625" customWidth="1"/>
    <col min="1352" max="1352" width="13.7109375" customWidth="1"/>
    <col min="1353" max="1353" width="7.7109375" customWidth="1"/>
    <col min="1354" max="1354" width="16.42578125" customWidth="1"/>
    <col min="1355" max="1355" width="25.140625" customWidth="1"/>
    <col min="1356" max="1356" width="31" customWidth="1"/>
    <col min="1357" max="1357" width="51" customWidth="1"/>
    <col min="1358" max="1358" width="23.28515625" customWidth="1"/>
    <col min="1359" max="1359" width="36.28515625" customWidth="1"/>
    <col min="1360" max="1360" width="13.7109375" customWidth="1"/>
    <col min="1361" max="1361" width="7.7109375" customWidth="1"/>
    <col min="1362" max="1362" width="16.42578125" customWidth="1"/>
    <col min="1363" max="1363" width="25.140625" customWidth="1"/>
    <col min="1364" max="1364" width="31" customWidth="1"/>
    <col min="1365" max="1365" width="51" customWidth="1"/>
    <col min="1366" max="1366" width="23.28515625" customWidth="1"/>
    <col min="1367" max="1367" width="36.28515625" customWidth="1"/>
    <col min="1368" max="1368" width="13.7109375" customWidth="1"/>
    <col min="1369" max="1369" width="7.7109375" customWidth="1"/>
    <col min="1370" max="1370" width="16.42578125" customWidth="1"/>
    <col min="1371" max="1371" width="25.140625" customWidth="1"/>
    <col min="1372" max="1372" width="31" customWidth="1"/>
    <col min="1373" max="1373" width="51" customWidth="1"/>
    <col min="1374" max="1374" width="23.28515625" customWidth="1"/>
    <col min="1375" max="1375" width="36.28515625" customWidth="1"/>
    <col min="1376" max="1376" width="13.7109375" customWidth="1"/>
    <col min="1377" max="1377" width="7.7109375" customWidth="1"/>
    <col min="1378" max="1378" width="16.42578125" customWidth="1"/>
    <col min="1379" max="1379" width="25.140625" customWidth="1"/>
    <col min="1380" max="1380" width="31" customWidth="1"/>
    <col min="1381" max="1381" width="51" customWidth="1"/>
    <col min="1382" max="1382" width="23.28515625" customWidth="1"/>
    <col min="1383" max="1383" width="36.28515625" customWidth="1"/>
    <col min="1384" max="1384" width="13.7109375" customWidth="1"/>
    <col min="1385" max="1385" width="7.7109375" customWidth="1"/>
    <col min="1386" max="1386" width="16.42578125" customWidth="1"/>
    <col min="1387" max="1387" width="25.140625" customWidth="1"/>
    <col min="1388" max="1388" width="31" customWidth="1"/>
    <col min="1389" max="1389" width="51" customWidth="1"/>
    <col min="1390" max="1390" width="23.28515625" customWidth="1"/>
    <col min="1391" max="1391" width="36.28515625" customWidth="1"/>
    <col min="1392" max="1392" width="13.7109375" customWidth="1"/>
    <col min="1393" max="1393" width="7.7109375" customWidth="1"/>
    <col min="1394" max="1394" width="16.42578125" customWidth="1"/>
    <col min="1395" max="1395" width="25.140625" customWidth="1"/>
    <col min="1396" max="1396" width="31" customWidth="1"/>
    <col min="1397" max="1397" width="51" customWidth="1"/>
    <col min="1398" max="1398" width="23.28515625" customWidth="1"/>
    <col min="1399" max="1399" width="36.28515625" customWidth="1"/>
    <col min="1400" max="1400" width="13.7109375" customWidth="1"/>
    <col min="1401" max="1401" width="7.7109375" customWidth="1"/>
    <col min="1402" max="1402" width="16.42578125" customWidth="1"/>
    <col min="1403" max="1403" width="25.140625" customWidth="1"/>
    <col min="1404" max="1404" width="31" customWidth="1"/>
    <col min="1405" max="1405" width="51" customWidth="1"/>
    <col min="1406" max="1406" width="23.28515625" customWidth="1"/>
    <col min="1407" max="1407" width="36.28515625" customWidth="1"/>
    <col min="1408" max="1408" width="13.7109375" customWidth="1"/>
    <col min="1409" max="1409" width="7.7109375" customWidth="1"/>
    <col min="1410" max="1410" width="16.42578125" customWidth="1"/>
    <col min="1411" max="1411" width="25.140625" customWidth="1"/>
    <col min="1412" max="1412" width="31" customWidth="1"/>
    <col min="1413" max="1413" width="51" customWidth="1"/>
    <col min="1414" max="1414" width="23.28515625" customWidth="1"/>
    <col min="1415" max="1415" width="36.28515625" customWidth="1"/>
    <col min="1416" max="1416" width="13.7109375" customWidth="1"/>
    <col min="1417" max="1417" width="7.7109375" customWidth="1"/>
    <col min="1418" max="1418" width="16.42578125" customWidth="1"/>
    <col min="1419" max="1419" width="25.140625" customWidth="1"/>
    <col min="1420" max="1420" width="31" customWidth="1"/>
    <col min="1421" max="1421" width="51" customWidth="1"/>
    <col min="1422" max="1422" width="23.28515625" customWidth="1"/>
    <col min="1423" max="1423" width="36.28515625" customWidth="1"/>
    <col min="1424" max="1424" width="13.7109375" customWidth="1"/>
    <col min="1425" max="1425" width="7.7109375" customWidth="1"/>
    <col min="1426" max="1426" width="16.42578125" customWidth="1"/>
    <col min="1427" max="1427" width="25.140625" customWidth="1"/>
    <col min="1428" max="1428" width="31" customWidth="1"/>
    <col min="1429" max="1429" width="51" customWidth="1"/>
    <col min="1430" max="1430" width="23.28515625" customWidth="1"/>
    <col min="1431" max="1431" width="36.28515625" customWidth="1"/>
    <col min="1432" max="1432" width="13.7109375" customWidth="1"/>
    <col min="1433" max="1433" width="7.7109375" customWidth="1"/>
    <col min="1434" max="1434" width="16.42578125" customWidth="1"/>
    <col min="1435" max="1435" width="25.140625" customWidth="1"/>
    <col min="1436" max="1436" width="31" customWidth="1"/>
    <col min="1437" max="1437" width="51" customWidth="1"/>
    <col min="1438" max="1438" width="23.28515625" customWidth="1"/>
    <col min="1439" max="1439" width="36.28515625" customWidth="1"/>
    <col min="1440" max="1440" width="13.7109375" customWidth="1"/>
    <col min="1441" max="1441" width="7.7109375" customWidth="1"/>
    <col min="1442" max="1442" width="16.42578125" customWidth="1"/>
    <col min="1443" max="1443" width="25.140625" customWidth="1"/>
    <col min="1444" max="1444" width="31" customWidth="1"/>
    <col min="1445" max="1445" width="51" customWidth="1"/>
    <col min="1446" max="1446" width="23.28515625" customWidth="1"/>
    <col min="1447" max="1447" width="36.28515625" customWidth="1"/>
    <col min="1448" max="1448" width="13.7109375" customWidth="1"/>
    <col min="1449" max="1449" width="7.7109375" customWidth="1"/>
    <col min="1450" max="1450" width="16.42578125" customWidth="1"/>
    <col min="1451" max="1451" width="25.140625" customWidth="1"/>
    <col min="1452" max="1452" width="31" customWidth="1"/>
    <col min="1453" max="1453" width="51" customWidth="1"/>
    <col min="1454" max="1454" width="23.28515625" customWidth="1"/>
    <col min="1455" max="1455" width="36.28515625" customWidth="1"/>
    <col min="1456" max="1456" width="13.7109375" customWidth="1"/>
    <col min="1457" max="1457" width="7.7109375" customWidth="1"/>
    <col min="1458" max="1458" width="16.42578125" customWidth="1"/>
    <col min="1459" max="1459" width="25.140625" customWidth="1"/>
    <col min="1460" max="1460" width="31" customWidth="1"/>
    <col min="1461" max="1461" width="51" customWidth="1"/>
    <col min="1462" max="1462" width="23.28515625" customWidth="1"/>
    <col min="1463" max="1463" width="36.28515625" customWidth="1"/>
    <col min="1464" max="1464" width="13.7109375" customWidth="1"/>
    <col min="1465" max="1465" width="7.7109375" customWidth="1"/>
    <col min="1466" max="1466" width="16.42578125" customWidth="1"/>
    <col min="1467" max="1467" width="25.140625" customWidth="1"/>
    <col min="1468" max="1468" width="31" customWidth="1"/>
    <col min="1469" max="1469" width="51" customWidth="1"/>
    <col min="1470" max="1470" width="23.28515625" customWidth="1"/>
    <col min="1471" max="1471" width="36.28515625" customWidth="1"/>
    <col min="1472" max="1472" width="13.7109375" customWidth="1"/>
    <col min="1473" max="1473" width="7.7109375" customWidth="1"/>
    <col min="1474" max="1474" width="16.42578125" customWidth="1"/>
    <col min="1475" max="1475" width="25.140625" customWidth="1"/>
    <col min="1476" max="1476" width="31" customWidth="1"/>
    <col min="1477" max="1477" width="51" customWidth="1"/>
    <col min="1478" max="1478" width="23.28515625" customWidth="1"/>
    <col min="1479" max="1479" width="36.28515625" customWidth="1"/>
    <col min="1480" max="1480" width="13.7109375" customWidth="1"/>
    <col min="1481" max="1481" width="7.7109375" customWidth="1"/>
    <col min="1482" max="1482" width="16.42578125" customWidth="1"/>
    <col min="1483" max="1483" width="25.140625" customWidth="1"/>
    <col min="1484" max="1484" width="31" customWidth="1"/>
    <col min="1485" max="1485" width="51" customWidth="1"/>
    <col min="1486" max="1486" width="23.28515625" customWidth="1"/>
    <col min="1487" max="1487" width="36.28515625" customWidth="1"/>
    <col min="1488" max="1488" width="13.7109375" customWidth="1"/>
    <col min="1489" max="1489" width="7.7109375" customWidth="1"/>
    <col min="1490" max="1490" width="16.42578125" customWidth="1"/>
    <col min="1491" max="1491" width="25.140625" customWidth="1"/>
    <col min="1492" max="1492" width="31" customWidth="1"/>
    <col min="1493" max="1493" width="51" customWidth="1"/>
    <col min="1494" max="1494" width="23.28515625" customWidth="1"/>
    <col min="1495" max="1495" width="36.28515625" customWidth="1"/>
    <col min="1496" max="1496" width="13.7109375" customWidth="1"/>
    <col min="1497" max="1497" width="7.7109375" customWidth="1"/>
    <col min="1498" max="1498" width="16.42578125" customWidth="1"/>
    <col min="1499" max="1499" width="25.140625" customWidth="1"/>
    <col min="1500" max="1500" width="31" customWidth="1"/>
    <col min="1501" max="1501" width="51" customWidth="1"/>
    <col min="1502" max="1502" width="23.28515625" customWidth="1"/>
    <col min="1503" max="1503" width="36.28515625" customWidth="1"/>
    <col min="1504" max="1504" width="13.7109375" customWidth="1"/>
    <col min="1505" max="1505" width="7.7109375" customWidth="1"/>
    <col min="1506" max="1506" width="16.42578125" customWidth="1"/>
    <col min="1507" max="1507" width="25.140625" customWidth="1"/>
    <col min="1508" max="1508" width="31" customWidth="1"/>
    <col min="1509" max="1509" width="51" customWidth="1"/>
    <col min="1510" max="1510" width="23.28515625" customWidth="1"/>
    <col min="1511" max="1511" width="36.28515625" customWidth="1"/>
    <col min="1512" max="1512" width="13.7109375" customWidth="1"/>
    <col min="1513" max="1513" width="7.7109375" customWidth="1"/>
    <col min="1514" max="1514" width="16.42578125" customWidth="1"/>
    <col min="1515" max="1515" width="25.140625" customWidth="1"/>
    <col min="1516" max="1516" width="31" customWidth="1"/>
    <col min="1517" max="1517" width="51" customWidth="1"/>
    <col min="1518" max="1518" width="23.28515625" customWidth="1"/>
    <col min="1519" max="1519" width="36.28515625" customWidth="1"/>
    <col min="1520" max="1520" width="13.7109375" customWidth="1"/>
    <col min="1521" max="1521" width="7.7109375" customWidth="1"/>
    <col min="1522" max="1522" width="16.42578125" customWidth="1"/>
    <col min="1523" max="1523" width="25.140625" customWidth="1"/>
    <col min="1524" max="1524" width="31" customWidth="1"/>
    <col min="1525" max="1525" width="51" customWidth="1"/>
    <col min="1526" max="1526" width="23.28515625" customWidth="1"/>
    <col min="1527" max="1527" width="36.28515625" customWidth="1"/>
    <col min="1528" max="1528" width="13.7109375" customWidth="1"/>
    <col min="1529" max="1529" width="7.7109375" customWidth="1"/>
    <col min="1530" max="1530" width="16.42578125" customWidth="1"/>
    <col min="1531" max="1531" width="25.140625" customWidth="1"/>
    <col min="1532" max="1532" width="31" customWidth="1"/>
    <col min="1533" max="1533" width="51" customWidth="1"/>
    <col min="1534" max="1534" width="23.28515625" customWidth="1"/>
    <col min="1535" max="1535" width="36.28515625" customWidth="1"/>
    <col min="1536" max="1536" width="13.7109375" customWidth="1"/>
    <col min="1537" max="1537" width="7.7109375" customWidth="1"/>
    <col min="1538" max="1538" width="16.42578125" customWidth="1"/>
    <col min="1539" max="1539" width="25.140625" customWidth="1"/>
    <col min="1540" max="1540" width="31" customWidth="1"/>
    <col min="1541" max="1541" width="51" customWidth="1"/>
    <col min="1542" max="1542" width="23.28515625" customWidth="1"/>
    <col min="1543" max="1543" width="36.28515625" customWidth="1"/>
    <col min="1544" max="1544" width="13.7109375" customWidth="1"/>
    <col min="1545" max="1545" width="7.7109375" customWidth="1"/>
    <col min="1546" max="1546" width="16.42578125" customWidth="1"/>
    <col min="1547" max="1547" width="25.140625" customWidth="1"/>
    <col min="1548" max="1548" width="31" customWidth="1"/>
    <col min="1549" max="1549" width="51" customWidth="1"/>
    <col min="1550" max="1550" width="23.28515625" customWidth="1"/>
    <col min="1551" max="1551" width="36.28515625" customWidth="1"/>
    <col min="1552" max="1552" width="13.7109375" customWidth="1"/>
    <col min="1553" max="1553" width="7.7109375" customWidth="1"/>
    <col min="1554" max="1554" width="16.42578125" customWidth="1"/>
    <col min="1555" max="1555" width="25.140625" customWidth="1"/>
    <col min="1556" max="1556" width="31" customWidth="1"/>
    <col min="1557" max="1557" width="51" customWidth="1"/>
    <col min="1558" max="1558" width="23.28515625" customWidth="1"/>
    <col min="1559" max="1559" width="36.28515625" customWidth="1"/>
    <col min="1560" max="1560" width="13.7109375" customWidth="1"/>
    <col min="1561" max="1561" width="7.7109375" customWidth="1"/>
    <col min="1562" max="1562" width="16.42578125" customWidth="1"/>
    <col min="1563" max="1563" width="25.140625" customWidth="1"/>
    <col min="1564" max="1564" width="31" customWidth="1"/>
    <col min="1565" max="1565" width="51" customWidth="1"/>
    <col min="1566" max="1566" width="23.28515625" customWidth="1"/>
    <col min="1567" max="1567" width="36.28515625" customWidth="1"/>
    <col min="1568" max="1568" width="13.7109375" customWidth="1"/>
    <col min="1569" max="1569" width="7.7109375" customWidth="1"/>
    <col min="1570" max="1570" width="16.42578125" customWidth="1"/>
    <col min="1571" max="1571" width="25.140625" customWidth="1"/>
    <col min="1572" max="1572" width="31" customWidth="1"/>
    <col min="1573" max="1573" width="51" customWidth="1"/>
    <col min="1574" max="1574" width="23.28515625" customWidth="1"/>
    <col min="1575" max="1575" width="36.28515625" customWidth="1"/>
    <col min="1576" max="1576" width="13.7109375" customWidth="1"/>
    <col min="1577" max="1577" width="7.7109375" customWidth="1"/>
    <col min="1578" max="1578" width="16.42578125" customWidth="1"/>
    <col min="1579" max="1579" width="25.140625" customWidth="1"/>
    <col min="1580" max="1580" width="31" customWidth="1"/>
    <col min="1581" max="1581" width="51" customWidth="1"/>
    <col min="1582" max="1582" width="23.28515625" customWidth="1"/>
    <col min="1583" max="1583" width="36.28515625" customWidth="1"/>
    <col min="1584" max="1584" width="13.7109375" customWidth="1"/>
    <col min="1585" max="1585" width="7.7109375" customWidth="1"/>
    <col min="1586" max="1586" width="16.42578125" customWidth="1"/>
    <col min="1587" max="1587" width="25.140625" customWidth="1"/>
    <col min="1588" max="1588" width="31" customWidth="1"/>
    <col min="1589" max="1589" width="51" customWidth="1"/>
    <col min="1590" max="1590" width="23.28515625" customWidth="1"/>
    <col min="1591" max="1591" width="36.28515625" customWidth="1"/>
    <col min="1592" max="1592" width="13.7109375" customWidth="1"/>
    <col min="1593" max="1593" width="7.7109375" customWidth="1"/>
    <col min="1594" max="1594" width="16.42578125" customWidth="1"/>
    <col min="1595" max="1595" width="25.140625" customWidth="1"/>
    <col min="1596" max="1596" width="31" customWidth="1"/>
    <col min="1597" max="1597" width="51" customWidth="1"/>
    <col min="1598" max="1598" width="23.28515625" customWidth="1"/>
    <col min="1599" max="1599" width="36.28515625" customWidth="1"/>
    <col min="1600" max="1600" width="13.7109375" customWidth="1"/>
    <col min="1601" max="1601" width="7.7109375" customWidth="1"/>
    <col min="1602" max="1602" width="16.42578125" customWidth="1"/>
    <col min="1603" max="1603" width="25.140625" customWidth="1"/>
    <col min="1604" max="1604" width="31" customWidth="1"/>
    <col min="1605" max="1605" width="51" customWidth="1"/>
    <col min="1606" max="1606" width="23.28515625" customWidth="1"/>
    <col min="1607" max="1607" width="36.28515625" customWidth="1"/>
    <col min="1608" max="1608" width="13.7109375" customWidth="1"/>
    <col min="1609" max="1609" width="7.7109375" customWidth="1"/>
    <col min="1610" max="1610" width="16.42578125" customWidth="1"/>
    <col min="1611" max="1611" width="25.140625" customWidth="1"/>
    <col min="1612" max="1612" width="31" customWidth="1"/>
    <col min="1613" max="1613" width="51" customWidth="1"/>
    <col min="1614" max="1614" width="23.28515625" customWidth="1"/>
    <col min="1615" max="1615" width="36.28515625" customWidth="1"/>
    <col min="1616" max="1616" width="13.7109375" customWidth="1"/>
    <col min="1617" max="1617" width="7.7109375" customWidth="1"/>
    <col min="1618" max="1618" width="16.42578125" customWidth="1"/>
    <col min="1619" max="1619" width="25.140625" customWidth="1"/>
    <col min="1620" max="1620" width="31" customWidth="1"/>
    <col min="1621" max="1621" width="51" customWidth="1"/>
    <col min="1622" max="1622" width="23.28515625" customWidth="1"/>
    <col min="1623" max="1623" width="36.28515625" customWidth="1"/>
    <col min="1624" max="1624" width="13.7109375" customWidth="1"/>
    <col min="1625" max="1625" width="7.7109375" customWidth="1"/>
    <col min="1626" max="1626" width="16.42578125" customWidth="1"/>
    <col min="1627" max="1627" width="25.140625" customWidth="1"/>
    <col min="1628" max="1628" width="31" customWidth="1"/>
    <col min="1629" max="1629" width="51" customWidth="1"/>
    <col min="1630" max="1630" width="23.28515625" customWidth="1"/>
    <col min="1631" max="1631" width="36.28515625" customWidth="1"/>
    <col min="1632" max="1632" width="13.7109375" customWidth="1"/>
    <col min="1633" max="1633" width="7.7109375" customWidth="1"/>
    <col min="1634" max="1634" width="16.42578125" customWidth="1"/>
    <col min="1635" max="1635" width="25.140625" customWidth="1"/>
    <col min="1636" max="1636" width="31" customWidth="1"/>
    <col min="1637" max="1637" width="51" customWidth="1"/>
    <col min="1638" max="1638" width="23.28515625" customWidth="1"/>
    <col min="1639" max="1639" width="36.28515625" customWidth="1"/>
    <col min="1640" max="1640" width="13.7109375" customWidth="1"/>
    <col min="1641" max="1641" width="7.7109375" customWidth="1"/>
    <col min="1642" max="1642" width="16.42578125" customWidth="1"/>
    <col min="1643" max="1643" width="25.140625" customWidth="1"/>
    <col min="1644" max="1644" width="31" customWidth="1"/>
    <col min="1645" max="1645" width="51" customWidth="1"/>
    <col min="1646" max="1646" width="23.28515625" customWidth="1"/>
    <col min="1647" max="1647" width="36.28515625" customWidth="1"/>
    <col min="1648" max="1648" width="13.7109375" customWidth="1"/>
    <col min="1649" max="1649" width="7.7109375" customWidth="1"/>
    <col min="1650" max="1650" width="16.42578125" customWidth="1"/>
    <col min="1651" max="1651" width="25.140625" customWidth="1"/>
    <col min="1652" max="1652" width="31" customWidth="1"/>
    <col min="1653" max="1653" width="51" customWidth="1"/>
    <col min="1654" max="1654" width="23.28515625" customWidth="1"/>
    <col min="1655" max="1655" width="36.28515625" customWidth="1"/>
    <col min="1656" max="1656" width="13.7109375" customWidth="1"/>
    <col min="1657" max="1657" width="7.7109375" customWidth="1"/>
    <col min="1658" max="1658" width="16.42578125" customWidth="1"/>
    <col min="1659" max="1659" width="25.140625" customWidth="1"/>
    <col min="1660" max="1660" width="31" customWidth="1"/>
    <col min="1661" max="1661" width="51" customWidth="1"/>
    <col min="1662" max="1662" width="23.28515625" customWidth="1"/>
    <col min="1663" max="1663" width="36.28515625" customWidth="1"/>
    <col min="1664" max="1664" width="13.7109375" customWidth="1"/>
    <col min="1665" max="1665" width="7.7109375" customWidth="1"/>
    <col min="1666" max="1666" width="16.42578125" customWidth="1"/>
    <col min="1667" max="1667" width="25.140625" customWidth="1"/>
    <col min="1668" max="1668" width="31" customWidth="1"/>
    <col min="1669" max="1669" width="51" customWidth="1"/>
    <col min="1670" max="1670" width="23.28515625" customWidth="1"/>
    <col min="1671" max="1671" width="36.28515625" customWidth="1"/>
    <col min="1672" max="1672" width="13.7109375" customWidth="1"/>
    <col min="1673" max="1673" width="7.7109375" customWidth="1"/>
    <col min="1674" max="1674" width="16.42578125" customWidth="1"/>
    <col min="1675" max="1675" width="25.140625" customWidth="1"/>
    <col min="1676" max="1676" width="31" customWidth="1"/>
    <col min="1677" max="1677" width="51" customWidth="1"/>
    <col min="1678" max="1678" width="23.28515625" customWidth="1"/>
    <col min="1679" max="1679" width="36.28515625" customWidth="1"/>
    <col min="1680" max="1680" width="13.7109375" customWidth="1"/>
    <col min="1681" max="1681" width="7.7109375" customWidth="1"/>
    <col min="1682" max="1682" width="16.42578125" customWidth="1"/>
    <col min="1683" max="1683" width="25.140625" customWidth="1"/>
    <col min="1684" max="1684" width="31" customWidth="1"/>
    <col min="1685" max="1685" width="51" customWidth="1"/>
    <col min="1686" max="1686" width="23.28515625" customWidth="1"/>
    <col min="1687" max="1687" width="36.28515625" customWidth="1"/>
    <col min="1688" max="1688" width="13.7109375" customWidth="1"/>
    <col min="1689" max="1689" width="7.7109375" customWidth="1"/>
    <col min="1690" max="1690" width="16.42578125" customWidth="1"/>
    <col min="1691" max="1691" width="25.140625" customWidth="1"/>
    <col min="1692" max="1692" width="31" customWidth="1"/>
    <col min="1693" max="1693" width="51" customWidth="1"/>
    <col min="1694" max="1694" width="23.28515625" customWidth="1"/>
    <col min="1695" max="1695" width="36.28515625" customWidth="1"/>
    <col min="1696" max="1696" width="13.7109375" customWidth="1"/>
    <col min="1697" max="1697" width="7.7109375" customWidth="1"/>
    <col min="1698" max="1698" width="16.42578125" customWidth="1"/>
    <col min="1699" max="1699" width="25.140625" customWidth="1"/>
    <col min="1700" max="1700" width="31" customWidth="1"/>
    <col min="1701" max="1701" width="51" customWidth="1"/>
    <col min="1702" max="1702" width="23.28515625" customWidth="1"/>
    <col min="1703" max="1703" width="36.28515625" customWidth="1"/>
    <col min="1704" max="1704" width="13.7109375" customWidth="1"/>
    <col min="1705" max="1705" width="7.7109375" customWidth="1"/>
    <col min="1706" max="1706" width="16.42578125" customWidth="1"/>
    <col min="1707" max="1707" width="25.140625" customWidth="1"/>
    <col min="1708" max="1708" width="31" customWidth="1"/>
    <col min="1709" max="1709" width="51" customWidth="1"/>
    <col min="1710" max="1710" width="23.28515625" customWidth="1"/>
    <col min="1711" max="1711" width="36.28515625" customWidth="1"/>
    <col min="1712" max="1712" width="13.7109375" customWidth="1"/>
    <col min="1713" max="1713" width="7.7109375" customWidth="1"/>
    <col min="1714" max="1714" width="16.42578125" customWidth="1"/>
    <col min="1715" max="1715" width="25.140625" customWidth="1"/>
    <col min="1716" max="1716" width="31" customWidth="1"/>
    <col min="1717" max="1717" width="51" customWidth="1"/>
    <col min="1718" max="1718" width="23.28515625" customWidth="1"/>
    <col min="1719" max="1719" width="36.28515625" customWidth="1"/>
    <col min="1720" max="1720" width="13.7109375" customWidth="1"/>
    <col min="1721" max="1721" width="7.7109375" customWidth="1"/>
    <col min="1722" max="1722" width="16.42578125" customWidth="1"/>
    <col min="1723" max="1723" width="25.140625" customWidth="1"/>
    <col min="1724" max="1724" width="31" customWidth="1"/>
    <col min="1725" max="1725" width="51" customWidth="1"/>
    <col min="1726" max="1726" width="23.28515625" customWidth="1"/>
    <col min="1727" max="1727" width="36.28515625" customWidth="1"/>
    <col min="1728" max="1728" width="13.7109375" customWidth="1"/>
    <col min="1729" max="1729" width="7.7109375" customWidth="1"/>
    <col min="1730" max="1730" width="16.42578125" customWidth="1"/>
    <col min="1731" max="1731" width="25.140625" customWidth="1"/>
    <col min="1732" max="1732" width="31" customWidth="1"/>
    <col min="1733" max="1733" width="51" customWidth="1"/>
    <col min="1734" max="1734" width="23.28515625" customWidth="1"/>
    <col min="1735" max="1735" width="36.28515625" customWidth="1"/>
    <col min="1736" max="1736" width="13.7109375" customWidth="1"/>
    <col min="1737" max="1737" width="7.7109375" customWidth="1"/>
    <col min="1738" max="1738" width="16.42578125" customWidth="1"/>
    <col min="1739" max="1739" width="25.140625" customWidth="1"/>
    <col min="1740" max="1740" width="31" customWidth="1"/>
    <col min="1741" max="1741" width="51" customWidth="1"/>
    <col min="1742" max="1742" width="23.28515625" customWidth="1"/>
    <col min="1743" max="1743" width="36.28515625" customWidth="1"/>
    <col min="1744" max="1744" width="13.7109375" customWidth="1"/>
    <col min="1745" max="1745" width="7.7109375" customWidth="1"/>
    <col min="1746" max="1746" width="16.42578125" customWidth="1"/>
    <col min="1747" max="1747" width="25.140625" customWidth="1"/>
    <col min="1748" max="1748" width="31" customWidth="1"/>
    <col min="1749" max="1749" width="51" customWidth="1"/>
    <col min="1750" max="1750" width="23.28515625" customWidth="1"/>
    <col min="1751" max="1751" width="36.28515625" customWidth="1"/>
    <col min="1752" max="1752" width="13.7109375" customWidth="1"/>
    <col min="1753" max="1753" width="7.7109375" customWidth="1"/>
    <col min="1754" max="1754" width="16.42578125" customWidth="1"/>
    <col min="1755" max="1755" width="25.140625" customWidth="1"/>
    <col min="1756" max="1756" width="31" customWidth="1"/>
    <col min="1757" max="1757" width="51" customWidth="1"/>
    <col min="1758" max="1758" width="23.28515625" customWidth="1"/>
    <col min="1759" max="1759" width="36.28515625" customWidth="1"/>
    <col min="1760" max="1760" width="13.7109375" customWidth="1"/>
    <col min="1761" max="1761" width="7.7109375" customWidth="1"/>
    <col min="1762" max="1762" width="16.42578125" customWidth="1"/>
    <col min="1763" max="1763" width="25.140625" customWidth="1"/>
    <col min="1764" max="1764" width="31" customWidth="1"/>
    <col min="1765" max="1765" width="51" customWidth="1"/>
    <col min="1766" max="1766" width="23.28515625" customWidth="1"/>
    <col min="1767" max="1767" width="36.28515625" customWidth="1"/>
    <col min="1768" max="1768" width="13.7109375" customWidth="1"/>
    <col min="1769" max="1769" width="7.7109375" customWidth="1"/>
    <col min="1770" max="1770" width="16.42578125" customWidth="1"/>
    <col min="1771" max="1771" width="25.140625" customWidth="1"/>
    <col min="1772" max="1772" width="31" customWidth="1"/>
    <col min="1773" max="1773" width="51" customWidth="1"/>
    <col min="1774" max="1774" width="23.28515625" customWidth="1"/>
    <col min="1775" max="1775" width="36.28515625" customWidth="1"/>
    <col min="1776" max="1776" width="13.7109375" customWidth="1"/>
    <col min="1777" max="1777" width="7.7109375" customWidth="1"/>
    <col min="1778" max="1778" width="16.42578125" customWidth="1"/>
    <col min="1779" max="1779" width="25.140625" customWidth="1"/>
    <col min="1780" max="1780" width="31" customWidth="1"/>
    <col min="1781" max="1781" width="51" customWidth="1"/>
    <col min="1782" max="1782" width="23.28515625" customWidth="1"/>
    <col min="1783" max="1783" width="36.28515625" customWidth="1"/>
    <col min="1784" max="1784" width="13.7109375" customWidth="1"/>
    <col min="1785" max="1785" width="7.7109375" customWidth="1"/>
    <col min="1786" max="1786" width="16.42578125" customWidth="1"/>
    <col min="1787" max="1787" width="25.140625" customWidth="1"/>
    <col min="1788" max="1788" width="31" customWidth="1"/>
    <col min="1789" max="1789" width="51" customWidth="1"/>
    <col min="1790" max="1790" width="23.28515625" customWidth="1"/>
    <col min="1791" max="1791" width="36.28515625" customWidth="1"/>
    <col min="1792" max="1792" width="13.7109375" customWidth="1"/>
    <col min="1793" max="1793" width="7.7109375" customWidth="1"/>
    <col min="1794" max="1794" width="16.42578125" customWidth="1"/>
    <col min="1795" max="1795" width="25.140625" customWidth="1"/>
    <col min="1796" max="1796" width="31" customWidth="1"/>
    <col min="1797" max="1797" width="51" customWidth="1"/>
    <col min="1798" max="1798" width="23.28515625" customWidth="1"/>
    <col min="1799" max="1799" width="36.28515625" customWidth="1"/>
    <col min="1800" max="1800" width="13.7109375" customWidth="1"/>
    <col min="1801" max="1801" width="7.7109375" customWidth="1"/>
    <col min="1802" max="1802" width="16.42578125" customWidth="1"/>
    <col min="1803" max="1803" width="25.140625" customWidth="1"/>
    <col min="1804" max="1804" width="31" customWidth="1"/>
    <col min="1805" max="1805" width="51" customWidth="1"/>
    <col min="1806" max="1806" width="23.28515625" customWidth="1"/>
    <col min="1807" max="1807" width="36.28515625" customWidth="1"/>
    <col min="1808" max="1808" width="13.7109375" customWidth="1"/>
    <col min="1809" max="1809" width="7.7109375" customWidth="1"/>
    <col min="1810" max="1810" width="16.42578125" customWidth="1"/>
    <col min="1811" max="1811" width="25.140625" customWidth="1"/>
    <col min="1812" max="1812" width="31" customWidth="1"/>
    <col min="1813" max="1813" width="51" customWidth="1"/>
    <col min="1814" max="1814" width="23.28515625" customWidth="1"/>
    <col min="1815" max="1815" width="36.28515625" customWidth="1"/>
    <col min="1816" max="1816" width="13.7109375" customWidth="1"/>
    <col min="1817" max="1817" width="7.7109375" customWidth="1"/>
    <col min="1818" max="1818" width="16.42578125" customWidth="1"/>
    <col min="1819" max="1819" width="25.140625" customWidth="1"/>
    <col min="1820" max="1820" width="31" customWidth="1"/>
    <col min="1821" max="1821" width="51" customWidth="1"/>
    <col min="1822" max="1822" width="23.28515625" customWidth="1"/>
    <col min="1823" max="1823" width="36.28515625" customWidth="1"/>
    <col min="1824" max="1824" width="13.7109375" customWidth="1"/>
    <col min="1825" max="1825" width="7.7109375" customWidth="1"/>
    <col min="1826" max="1826" width="16.42578125" customWidth="1"/>
    <col min="1827" max="1827" width="25.140625" customWidth="1"/>
    <col min="1828" max="1828" width="31" customWidth="1"/>
    <col min="1829" max="1829" width="51" customWidth="1"/>
    <col min="1830" max="1830" width="23.28515625" customWidth="1"/>
    <col min="1831" max="1831" width="36.28515625" customWidth="1"/>
    <col min="1832" max="1832" width="13.7109375" customWidth="1"/>
    <col min="1833" max="1833" width="7.7109375" customWidth="1"/>
    <col min="1834" max="1834" width="16.42578125" customWidth="1"/>
    <col min="1835" max="1835" width="25.140625" customWidth="1"/>
    <col min="1836" max="1836" width="31" customWidth="1"/>
    <col min="1837" max="1837" width="51" customWidth="1"/>
    <col min="1838" max="1838" width="23.28515625" customWidth="1"/>
    <col min="1839" max="1839" width="36.28515625" customWidth="1"/>
    <col min="1840" max="1840" width="13.7109375" customWidth="1"/>
    <col min="1841" max="1841" width="7.7109375" customWidth="1"/>
    <col min="1842" max="1842" width="16.42578125" customWidth="1"/>
    <col min="1843" max="1843" width="25.140625" customWidth="1"/>
    <col min="1844" max="1844" width="31" customWidth="1"/>
    <col min="1845" max="1845" width="51" customWidth="1"/>
    <col min="1846" max="1846" width="23.28515625" customWidth="1"/>
    <col min="1847" max="1847" width="36.28515625" customWidth="1"/>
    <col min="1848" max="1848" width="13.7109375" customWidth="1"/>
    <col min="1849" max="1849" width="7.7109375" customWidth="1"/>
    <col min="1850" max="1850" width="16.42578125" customWidth="1"/>
    <col min="1851" max="1851" width="25.140625" customWidth="1"/>
    <col min="1852" max="1852" width="31" customWidth="1"/>
    <col min="1853" max="1853" width="51" customWidth="1"/>
    <col min="1854" max="1854" width="23.28515625" customWidth="1"/>
    <col min="1855" max="1855" width="36.28515625" customWidth="1"/>
    <col min="1856" max="1856" width="13.7109375" customWidth="1"/>
    <col min="1857" max="1857" width="7.7109375" customWidth="1"/>
    <col min="1858" max="1858" width="16.42578125" customWidth="1"/>
    <col min="1859" max="1859" width="25.140625" customWidth="1"/>
    <col min="1860" max="1860" width="31" customWidth="1"/>
    <col min="1861" max="1861" width="51" customWidth="1"/>
    <col min="1862" max="1862" width="23.28515625" customWidth="1"/>
    <col min="1863" max="1863" width="36.28515625" customWidth="1"/>
    <col min="1864" max="1864" width="13.7109375" customWidth="1"/>
    <col min="1865" max="1865" width="7.7109375" customWidth="1"/>
    <col min="1866" max="1866" width="16.42578125" customWidth="1"/>
    <col min="1867" max="1867" width="25.140625" customWidth="1"/>
    <col min="1868" max="1868" width="31" customWidth="1"/>
    <col min="1869" max="1869" width="51" customWidth="1"/>
    <col min="1870" max="1870" width="23.28515625" customWidth="1"/>
    <col min="1871" max="1871" width="36.28515625" customWidth="1"/>
    <col min="1872" max="1872" width="13.7109375" customWidth="1"/>
    <col min="1873" max="1873" width="7.7109375" customWidth="1"/>
    <col min="1874" max="1874" width="16.42578125" customWidth="1"/>
    <col min="1875" max="1875" width="25.140625" customWidth="1"/>
    <col min="1876" max="1876" width="31" customWidth="1"/>
    <col min="1877" max="1877" width="51" customWidth="1"/>
    <col min="1878" max="1878" width="23.28515625" customWidth="1"/>
    <col min="1879" max="1879" width="36.28515625" customWidth="1"/>
    <col min="1880" max="1880" width="13.7109375" customWidth="1"/>
    <col min="1881" max="1881" width="7.7109375" customWidth="1"/>
    <col min="1882" max="1882" width="16.42578125" customWidth="1"/>
    <col min="1883" max="1883" width="25.140625" customWidth="1"/>
    <col min="1884" max="1884" width="31" customWidth="1"/>
    <col min="1885" max="1885" width="51" customWidth="1"/>
    <col min="1886" max="1886" width="23.28515625" customWidth="1"/>
    <col min="1887" max="1887" width="36.28515625" customWidth="1"/>
    <col min="1888" max="1888" width="13.7109375" customWidth="1"/>
    <col min="1889" max="1889" width="7.7109375" customWidth="1"/>
    <col min="1890" max="1890" width="16.42578125" customWidth="1"/>
    <col min="1891" max="1891" width="25.140625" customWidth="1"/>
    <col min="1892" max="1892" width="31" customWidth="1"/>
    <col min="1893" max="1893" width="51" customWidth="1"/>
    <col min="1894" max="1894" width="23.28515625" customWidth="1"/>
    <col min="1895" max="1895" width="36.28515625" customWidth="1"/>
    <col min="1896" max="1896" width="13.7109375" customWidth="1"/>
    <col min="1897" max="1897" width="7.7109375" customWidth="1"/>
    <col min="1898" max="1898" width="16.42578125" customWidth="1"/>
    <col min="1899" max="1899" width="25.140625" customWidth="1"/>
    <col min="1900" max="1900" width="31" customWidth="1"/>
    <col min="1901" max="1901" width="51" customWidth="1"/>
    <col min="1902" max="1902" width="23.28515625" customWidth="1"/>
    <col min="1903" max="1903" width="36.28515625" customWidth="1"/>
    <col min="1904" max="1904" width="13.7109375" customWidth="1"/>
    <col min="1905" max="1905" width="7.7109375" customWidth="1"/>
    <col min="1906" max="1906" width="16.42578125" customWidth="1"/>
    <col min="1907" max="1907" width="25.140625" customWidth="1"/>
    <col min="1908" max="1908" width="31" customWidth="1"/>
    <col min="1909" max="1909" width="51" customWidth="1"/>
    <col min="1910" max="1910" width="23.28515625" customWidth="1"/>
    <col min="1911" max="1911" width="36.28515625" customWidth="1"/>
    <col min="1912" max="1912" width="13.7109375" customWidth="1"/>
    <col min="1913" max="1913" width="7.7109375" customWidth="1"/>
    <col min="1914" max="1914" width="16.42578125" customWidth="1"/>
    <col min="1915" max="1915" width="25.140625" customWidth="1"/>
    <col min="1916" max="1916" width="31" customWidth="1"/>
    <col min="1917" max="1917" width="51" customWidth="1"/>
    <col min="1918" max="1918" width="23.28515625" customWidth="1"/>
    <col min="1919" max="1919" width="36.28515625" customWidth="1"/>
    <col min="1920" max="1920" width="13.7109375" customWidth="1"/>
    <col min="1921" max="1921" width="7.7109375" customWidth="1"/>
    <col min="1922" max="1922" width="16.42578125" customWidth="1"/>
    <col min="1923" max="1923" width="25.140625" customWidth="1"/>
    <col min="1924" max="1924" width="31" customWidth="1"/>
    <col min="1925" max="1925" width="51" customWidth="1"/>
    <col min="1926" max="1926" width="23.28515625" customWidth="1"/>
    <col min="1927" max="1927" width="36.28515625" customWidth="1"/>
    <col min="1928" max="1928" width="13.7109375" customWidth="1"/>
    <col min="1929" max="1929" width="7.7109375" customWidth="1"/>
    <col min="1930" max="1930" width="16.42578125" customWidth="1"/>
    <col min="1931" max="1931" width="25.140625" customWidth="1"/>
    <col min="1932" max="1932" width="31" customWidth="1"/>
    <col min="1933" max="1933" width="51" customWidth="1"/>
    <col min="1934" max="1934" width="23.28515625" customWidth="1"/>
    <col min="1935" max="1935" width="36.28515625" customWidth="1"/>
    <col min="1936" max="1936" width="13.7109375" customWidth="1"/>
    <col min="1937" max="1937" width="7.7109375" customWidth="1"/>
    <col min="1938" max="1938" width="16.42578125" customWidth="1"/>
    <col min="1939" max="1939" width="25.140625" customWidth="1"/>
    <col min="1940" max="1940" width="31" customWidth="1"/>
    <col min="1941" max="1941" width="51" customWidth="1"/>
    <col min="1942" max="1942" width="23.28515625" customWidth="1"/>
    <col min="1943" max="1943" width="36.28515625" customWidth="1"/>
    <col min="1944" max="1944" width="13.7109375" customWidth="1"/>
    <col min="1945" max="1945" width="7.7109375" customWidth="1"/>
    <col min="1946" max="1946" width="16.42578125" customWidth="1"/>
    <col min="1947" max="1947" width="25.140625" customWidth="1"/>
    <col min="1948" max="1948" width="31" customWidth="1"/>
    <col min="1949" max="1949" width="51" customWidth="1"/>
    <col min="1950" max="1950" width="23.28515625" customWidth="1"/>
    <col min="1951" max="1951" width="36.28515625" customWidth="1"/>
    <col min="1952" max="1952" width="13.7109375" customWidth="1"/>
    <col min="1953" max="1953" width="7.7109375" customWidth="1"/>
    <col min="1954" max="1954" width="16.42578125" customWidth="1"/>
    <col min="1955" max="1955" width="25.140625" customWidth="1"/>
    <col min="1956" max="1956" width="31" customWidth="1"/>
    <col min="1957" max="1957" width="51" customWidth="1"/>
    <col min="1958" max="1958" width="23.28515625" customWidth="1"/>
    <col min="1959" max="1959" width="36.28515625" customWidth="1"/>
    <col min="1960" max="1960" width="13.7109375" customWidth="1"/>
    <col min="1961" max="1961" width="7.7109375" customWidth="1"/>
    <col min="1962" max="1962" width="16.42578125" customWidth="1"/>
    <col min="1963" max="1963" width="25.140625" customWidth="1"/>
    <col min="1964" max="1964" width="31" customWidth="1"/>
    <col min="1965" max="1965" width="51" customWidth="1"/>
    <col min="1966" max="1966" width="23.28515625" customWidth="1"/>
    <col min="1967" max="1967" width="36.28515625" customWidth="1"/>
    <col min="1968" max="1968" width="13.7109375" customWidth="1"/>
    <col min="1969" max="1969" width="7.7109375" customWidth="1"/>
    <col min="1970" max="1970" width="16.42578125" customWidth="1"/>
    <col min="1971" max="1971" width="25.140625" customWidth="1"/>
    <col min="1972" max="1972" width="31" customWidth="1"/>
    <col min="1973" max="1973" width="51" customWidth="1"/>
    <col min="1974" max="1974" width="23.28515625" customWidth="1"/>
    <col min="1975" max="1975" width="36.28515625" customWidth="1"/>
    <col min="1976" max="1976" width="13.7109375" customWidth="1"/>
    <col min="1977" max="1977" width="7.7109375" customWidth="1"/>
    <col min="1978" max="1978" width="16.42578125" customWidth="1"/>
    <col min="1979" max="1979" width="25.140625" customWidth="1"/>
    <col min="1980" max="1980" width="31" customWidth="1"/>
    <col min="1981" max="1981" width="51" customWidth="1"/>
    <col min="1982" max="1982" width="23.28515625" customWidth="1"/>
    <col min="1983" max="1983" width="36.28515625" customWidth="1"/>
    <col min="1984" max="1984" width="13.7109375" customWidth="1"/>
    <col min="1985" max="1985" width="7.7109375" customWidth="1"/>
    <col min="1986" max="1986" width="16.42578125" customWidth="1"/>
    <col min="1987" max="1987" width="25.140625" customWidth="1"/>
    <col min="1988" max="1988" width="31" customWidth="1"/>
    <col min="1989" max="1989" width="51" customWidth="1"/>
    <col min="1990" max="1990" width="23.28515625" customWidth="1"/>
    <col min="1991" max="1991" width="36.28515625" customWidth="1"/>
    <col min="1992" max="1992" width="13.7109375" customWidth="1"/>
    <col min="1993" max="1993" width="7.7109375" customWidth="1"/>
    <col min="1994" max="1994" width="16.42578125" customWidth="1"/>
    <col min="1995" max="1995" width="25.140625" customWidth="1"/>
    <col min="1996" max="1996" width="31" customWidth="1"/>
    <col min="1997" max="1997" width="51" customWidth="1"/>
    <col min="1998" max="1998" width="23.28515625" customWidth="1"/>
    <col min="1999" max="1999" width="36.28515625" customWidth="1"/>
    <col min="2000" max="2000" width="13.7109375" customWidth="1"/>
    <col min="2001" max="2001" width="7.7109375" customWidth="1"/>
    <col min="2002" max="2002" width="16.42578125" customWidth="1"/>
    <col min="2003" max="2003" width="25.140625" customWidth="1"/>
    <col min="2004" max="2004" width="31" customWidth="1"/>
    <col min="2005" max="2005" width="51" customWidth="1"/>
    <col min="2006" max="2006" width="23.28515625" customWidth="1"/>
    <col min="2007" max="2007" width="36.28515625" customWidth="1"/>
    <col min="2008" max="2008" width="13.7109375" customWidth="1"/>
    <col min="2009" max="2009" width="7.7109375" customWidth="1"/>
    <col min="2010" max="2010" width="16.42578125" customWidth="1"/>
    <col min="2011" max="2011" width="25.140625" customWidth="1"/>
    <col min="2012" max="2012" width="31" customWidth="1"/>
    <col min="2013" max="2013" width="51" customWidth="1"/>
    <col min="2014" max="2014" width="23.28515625" customWidth="1"/>
    <col min="2015" max="2015" width="36.28515625" customWidth="1"/>
    <col min="2016" max="2016" width="13.7109375" customWidth="1"/>
    <col min="2017" max="2017" width="7.7109375" customWidth="1"/>
    <col min="2018" max="2018" width="16.42578125" customWidth="1"/>
    <col min="2019" max="2019" width="25.140625" customWidth="1"/>
    <col min="2020" max="2020" width="31" customWidth="1"/>
    <col min="2021" max="2021" width="51" customWidth="1"/>
    <col min="2022" max="2022" width="23.28515625" customWidth="1"/>
    <col min="2023" max="2023" width="36.28515625" customWidth="1"/>
    <col min="2024" max="2024" width="13.7109375" customWidth="1"/>
    <col min="2025" max="2025" width="7.7109375" customWidth="1"/>
    <col min="2026" max="2026" width="16.42578125" customWidth="1"/>
    <col min="2027" max="2027" width="25.140625" customWidth="1"/>
    <col min="2028" max="2028" width="31" customWidth="1"/>
    <col min="2029" max="2029" width="51" customWidth="1"/>
    <col min="2030" max="2030" width="23.28515625" customWidth="1"/>
    <col min="2031" max="2031" width="36.28515625" customWidth="1"/>
    <col min="2032" max="2032" width="13.7109375" customWidth="1"/>
    <col min="2033" max="2033" width="7.7109375" customWidth="1"/>
    <col min="2034" max="2034" width="16.42578125" customWidth="1"/>
    <col min="2035" max="2035" width="25.140625" customWidth="1"/>
    <col min="2036" max="2036" width="31" customWidth="1"/>
    <col min="2037" max="2037" width="51" customWidth="1"/>
    <col min="2038" max="2038" width="23.28515625" customWidth="1"/>
    <col min="2039" max="2039" width="36.28515625" customWidth="1"/>
    <col min="2040" max="2040" width="13.7109375" customWidth="1"/>
    <col min="2041" max="2041" width="7.7109375" customWidth="1"/>
    <col min="2042" max="2042" width="16.42578125" customWidth="1"/>
    <col min="2043" max="2043" width="25.140625" customWidth="1"/>
    <col min="2044" max="2044" width="31" customWidth="1"/>
    <col min="2045" max="2045" width="51" customWidth="1"/>
    <col min="2046" max="2046" width="23.28515625" customWidth="1"/>
    <col min="2047" max="2047" width="36.28515625" customWidth="1"/>
    <col min="2048" max="2048" width="13.7109375" customWidth="1"/>
    <col min="2049" max="2049" width="7.7109375" customWidth="1"/>
    <col min="2050" max="2050" width="16.42578125" customWidth="1"/>
    <col min="2051" max="2051" width="25.140625" customWidth="1"/>
    <col min="2052" max="2052" width="31" customWidth="1"/>
    <col min="2053" max="2053" width="51" customWidth="1"/>
    <col min="2054" max="2054" width="23.28515625" customWidth="1"/>
    <col min="2055" max="2055" width="36.28515625" customWidth="1"/>
    <col min="2056" max="2056" width="13.7109375" customWidth="1"/>
    <col min="2057" max="2057" width="7.7109375" customWidth="1"/>
    <col min="2058" max="2058" width="16.42578125" customWidth="1"/>
    <col min="2059" max="2059" width="25.140625" customWidth="1"/>
    <col min="2060" max="2060" width="31" customWidth="1"/>
    <col min="2061" max="2061" width="51" customWidth="1"/>
    <col min="2062" max="2062" width="23.28515625" customWidth="1"/>
    <col min="2063" max="2063" width="36.28515625" customWidth="1"/>
    <col min="2064" max="2064" width="13.7109375" customWidth="1"/>
    <col min="2065" max="2065" width="7.7109375" customWidth="1"/>
    <col min="2066" max="2066" width="16.42578125" customWidth="1"/>
    <col min="2067" max="2067" width="25.140625" customWidth="1"/>
    <col min="2068" max="2068" width="31" customWidth="1"/>
    <col min="2069" max="2069" width="51" customWidth="1"/>
    <col min="2070" max="2070" width="23.28515625" customWidth="1"/>
    <col min="2071" max="2071" width="36.28515625" customWidth="1"/>
    <col min="2072" max="2072" width="13.7109375" customWidth="1"/>
    <col min="2073" max="2073" width="7.7109375" customWidth="1"/>
    <col min="2074" max="2074" width="16.42578125" customWidth="1"/>
    <col min="2075" max="2075" width="25.140625" customWidth="1"/>
    <col min="2076" max="2076" width="31" customWidth="1"/>
    <col min="2077" max="2077" width="51" customWidth="1"/>
    <col min="2078" max="2078" width="23.28515625" customWidth="1"/>
    <col min="2079" max="2079" width="36.28515625" customWidth="1"/>
    <col min="2080" max="2080" width="13.7109375" customWidth="1"/>
    <col min="2081" max="2081" width="7.7109375" customWidth="1"/>
    <col min="2082" max="2082" width="16.42578125" customWidth="1"/>
    <col min="2083" max="2083" width="25.140625" customWidth="1"/>
    <col min="2084" max="2084" width="31" customWidth="1"/>
    <col min="2085" max="2085" width="51" customWidth="1"/>
    <col min="2086" max="2086" width="23.28515625" customWidth="1"/>
    <col min="2087" max="2087" width="36.28515625" customWidth="1"/>
    <col min="2088" max="2088" width="13.7109375" customWidth="1"/>
    <col min="2089" max="2089" width="7.7109375" customWidth="1"/>
    <col min="2090" max="2090" width="16.42578125" customWidth="1"/>
    <col min="2091" max="2091" width="25.140625" customWidth="1"/>
    <col min="2092" max="2092" width="31" customWidth="1"/>
    <col min="2093" max="2093" width="51" customWidth="1"/>
    <col min="2094" max="2094" width="23.28515625" customWidth="1"/>
    <col min="2095" max="2095" width="36.28515625" customWidth="1"/>
    <col min="2096" max="2096" width="13.7109375" customWidth="1"/>
    <col min="2097" max="2097" width="7.7109375" customWidth="1"/>
    <col min="2098" max="2098" width="16.42578125" customWidth="1"/>
    <col min="2099" max="2099" width="25.140625" customWidth="1"/>
    <col min="2100" max="2100" width="31" customWidth="1"/>
    <col min="2101" max="2101" width="51" customWidth="1"/>
    <col min="2102" max="2102" width="23.28515625" customWidth="1"/>
    <col min="2103" max="2103" width="36.28515625" customWidth="1"/>
    <col min="2104" max="2104" width="13.7109375" customWidth="1"/>
    <col min="2105" max="2105" width="7.7109375" customWidth="1"/>
    <col min="2106" max="2106" width="16.42578125" customWidth="1"/>
    <col min="2107" max="2107" width="25.140625" customWidth="1"/>
    <col min="2108" max="2108" width="31" customWidth="1"/>
    <col min="2109" max="2109" width="51" customWidth="1"/>
    <col min="2110" max="2110" width="23.28515625" customWidth="1"/>
    <col min="2111" max="2111" width="36.28515625" customWidth="1"/>
    <col min="2112" max="2112" width="13.7109375" customWidth="1"/>
    <col min="2113" max="2113" width="7.7109375" customWidth="1"/>
    <col min="2114" max="2114" width="16.42578125" customWidth="1"/>
    <col min="2115" max="2115" width="25.140625" customWidth="1"/>
    <col min="2116" max="2116" width="31" customWidth="1"/>
    <col min="2117" max="2117" width="51" customWidth="1"/>
    <col min="2118" max="2118" width="23.28515625" customWidth="1"/>
    <col min="2119" max="2119" width="36.28515625" customWidth="1"/>
    <col min="2120" max="2120" width="13.7109375" customWidth="1"/>
    <col min="2121" max="2121" width="7.7109375" customWidth="1"/>
    <col min="2122" max="2122" width="16.42578125" customWidth="1"/>
    <col min="2123" max="2123" width="25.140625" customWidth="1"/>
    <col min="2124" max="2124" width="31" customWidth="1"/>
    <col min="2125" max="2125" width="51" customWidth="1"/>
    <col min="2126" max="2126" width="23.28515625" customWidth="1"/>
    <col min="2127" max="2127" width="36.28515625" customWidth="1"/>
    <col min="2128" max="2128" width="13.7109375" customWidth="1"/>
    <col min="2129" max="2129" width="7.7109375" customWidth="1"/>
    <col min="2130" max="2130" width="16.42578125" customWidth="1"/>
    <col min="2131" max="2131" width="25.140625" customWidth="1"/>
    <col min="2132" max="2132" width="31" customWidth="1"/>
    <col min="2133" max="2133" width="51" customWidth="1"/>
    <col min="2134" max="2134" width="23.28515625" customWidth="1"/>
    <col min="2135" max="2135" width="36.28515625" customWidth="1"/>
    <col min="2136" max="2136" width="13.7109375" customWidth="1"/>
    <col min="2137" max="2137" width="7.7109375" customWidth="1"/>
    <col min="2138" max="2138" width="16.42578125" customWidth="1"/>
    <col min="2139" max="2139" width="25.140625" customWidth="1"/>
    <col min="2140" max="2140" width="31" customWidth="1"/>
    <col min="2141" max="2141" width="51" customWidth="1"/>
    <col min="2142" max="2142" width="23.28515625" customWidth="1"/>
    <col min="2143" max="2143" width="36.28515625" customWidth="1"/>
    <col min="2144" max="2144" width="13.7109375" customWidth="1"/>
    <col min="2145" max="2145" width="7.7109375" customWidth="1"/>
    <col min="2146" max="2146" width="16.42578125" customWidth="1"/>
    <col min="2147" max="2147" width="25.140625" customWidth="1"/>
    <col min="2148" max="2148" width="31" customWidth="1"/>
    <col min="2149" max="2149" width="51" customWidth="1"/>
    <col min="2150" max="2150" width="23.28515625" customWidth="1"/>
    <col min="2151" max="2151" width="36.28515625" customWidth="1"/>
    <col min="2152" max="2152" width="13.7109375" customWidth="1"/>
    <col min="2153" max="2153" width="7.7109375" customWidth="1"/>
    <col min="2154" max="2154" width="16.42578125" customWidth="1"/>
    <col min="2155" max="2155" width="25.140625" customWidth="1"/>
    <col min="2156" max="2156" width="31" customWidth="1"/>
    <col min="2157" max="2157" width="51" customWidth="1"/>
    <col min="2158" max="2158" width="23.28515625" customWidth="1"/>
    <col min="2159" max="2159" width="36.28515625" customWidth="1"/>
    <col min="2160" max="2160" width="13.7109375" customWidth="1"/>
    <col min="2161" max="2161" width="7.7109375" customWidth="1"/>
    <col min="2162" max="2162" width="16.42578125" customWidth="1"/>
    <col min="2163" max="2163" width="25.140625" customWidth="1"/>
    <col min="2164" max="2164" width="31" customWidth="1"/>
    <col min="2165" max="2165" width="51" customWidth="1"/>
    <col min="2166" max="2166" width="23.28515625" customWidth="1"/>
    <col min="2167" max="2167" width="36.28515625" customWidth="1"/>
    <col min="2168" max="2168" width="13.7109375" customWidth="1"/>
    <col min="2169" max="2169" width="7.7109375" customWidth="1"/>
    <col min="2170" max="2170" width="16.42578125" customWidth="1"/>
    <col min="2171" max="2171" width="25.140625" customWidth="1"/>
    <col min="2172" max="2172" width="31" customWidth="1"/>
    <col min="2173" max="2173" width="51" customWidth="1"/>
    <col min="2174" max="2174" width="23.28515625" customWidth="1"/>
    <col min="2175" max="2175" width="36.28515625" customWidth="1"/>
    <col min="2176" max="2176" width="13.7109375" customWidth="1"/>
    <col min="2177" max="2177" width="7.7109375" customWidth="1"/>
    <col min="2178" max="2178" width="16.42578125" customWidth="1"/>
    <col min="2179" max="2179" width="25.140625" customWidth="1"/>
    <col min="2180" max="2180" width="31" customWidth="1"/>
    <col min="2181" max="2181" width="51" customWidth="1"/>
    <col min="2182" max="2182" width="23.28515625" customWidth="1"/>
    <col min="2183" max="2183" width="36.28515625" customWidth="1"/>
    <col min="2184" max="2184" width="13.7109375" customWidth="1"/>
    <col min="2185" max="2185" width="7.7109375" customWidth="1"/>
    <col min="2186" max="2186" width="16.42578125" customWidth="1"/>
    <col min="2187" max="2187" width="25.140625" customWidth="1"/>
    <col min="2188" max="2188" width="31" customWidth="1"/>
    <col min="2189" max="2189" width="51" customWidth="1"/>
    <col min="2190" max="2190" width="23.28515625" customWidth="1"/>
    <col min="2191" max="2191" width="36.28515625" customWidth="1"/>
    <col min="2192" max="2192" width="13.7109375" customWidth="1"/>
    <col min="2193" max="2193" width="7.7109375" customWidth="1"/>
    <col min="2194" max="2194" width="16.42578125" customWidth="1"/>
    <col min="2195" max="2195" width="25.140625" customWidth="1"/>
    <col min="2196" max="2196" width="31" customWidth="1"/>
    <col min="2197" max="2197" width="51" customWidth="1"/>
    <col min="2198" max="2198" width="23.28515625" customWidth="1"/>
    <col min="2199" max="2199" width="36.28515625" customWidth="1"/>
    <col min="2200" max="2200" width="13.7109375" customWidth="1"/>
    <col min="2201" max="2201" width="7.7109375" customWidth="1"/>
    <col min="2202" max="2202" width="16.42578125" customWidth="1"/>
    <col min="2203" max="2203" width="25.140625" customWidth="1"/>
    <col min="2204" max="2204" width="31" customWidth="1"/>
    <col min="2205" max="2205" width="51" customWidth="1"/>
    <col min="2206" max="2206" width="23.28515625" customWidth="1"/>
    <col min="2207" max="2207" width="36.28515625" customWidth="1"/>
    <col min="2208" max="2208" width="13.7109375" customWidth="1"/>
    <col min="2209" max="2209" width="7.7109375" customWidth="1"/>
    <col min="2210" max="2210" width="16.42578125" customWidth="1"/>
    <col min="2211" max="2211" width="25.140625" customWidth="1"/>
    <col min="2212" max="2212" width="31" customWidth="1"/>
    <col min="2213" max="2213" width="51" customWidth="1"/>
    <col min="2214" max="2214" width="23.28515625" customWidth="1"/>
    <col min="2215" max="2215" width="36.28515625" customWidth="1"/>
    <col min="2216" max="2216" width="13.7109375" customWidth="1"/>
    <col min="2217" max="2217" width="7.7109375" customWidth="1"/>
    <col min="2218" max="2218" width="16.42578125" customWidth="1"/>
    <col min="2219" max="2219" width="25.140625" customWidth="1"/>
    <col min="2220" max="2220" width="31" customWidth="1"/>
    <col min="2221" max="2221" width="51" customWidth="1"/>
    <col min="2222" max="2222" width="23.28515625" customWidth="1"/>
    <col min="2223" max="2223" width="36.28515625" customWidth="1"/>
    <col min="2224" max="2224" width="13.7109375" customWidth="1"/>
    <col min="2225" max="2225" width="7.7109375" customWidth="1"/>
    <col min="2226" max="2226" width="16.42578125" customWidth="1"/>
    <col min="2227" max="2227" width="25.140625" customWidth="1"/>
    <col min="2228" max="2228" width="31" customWidth="1"/>
    <col min="2229" max="2229" width="51" customWidth="1"/>
    <col min="2230" max="2230" width="23.28515625" customWidth="1"/>
    <col min="2231" max="2231" width="36.28515625" customWidth="1"/>
    <col min="2232" max="2232" width="13.7109375" customWidth="1"/>
    <col min="2233" max="2233" width="7.7109375" customWidth="1"/>
    <col min="2234" max="2234" width="16.42578125" customWidth="1"/>
    <col min="2235" max="2235" width="25.140625" customWidth="1"/>
    <col min="2236" max="2236" width="31" customWidth="1"/>
    <col min="2237" max="2237" width="51" customWidth="1"/>
    <col min="2238" max="2238" width="23.28515625" customWidth="1"/>
    <col min="2239" max="2239" width="36.28515625" customWidth="1"/>
    <col min="2240" max="2240" width="13.7109375" customWidth="1"/>
    <col min="2241" max="2241" width="7.7109375" customWidth="1"/>
    <col min="2242" max="2242" width="16.42578125" customWidth="1"/>
    <col min="2243" max="2243" width="25.140625" customWidth="1"/>
    <col min="2244" max="2244" width="31" customWidth="1"/>
    <col min="2245" max="2245" width="51" customWidth="1"/>
    <col min="2246" max="2246" width="23.28515625" customWidth="1"/>
    <col min="2247" max="2247" width="36.28515625" customWidth="1"/>
    <col min="2248" max="2248" width="13.7109375" customWidth="1"/>
    <col min="2249" max="2249" width="7.7109375" customWidth="1"/>
    <col min="2250" max="2250" width="16.42578125" customWidth="1"/>
    <col min="2251" max="2251" width="25.140625" customWidth="1"/>
    <col min="2252" max="2252" width="31" customWidth="1"/>
    <col min="2253" max="2253" width="51" customWidth="1"/>
    <col min="2254" max="2254" width="23.28515625" customWidth="1"/>
    <col min="2255" max="2255" width="36.28515625" customWidth="1"/>
    <col min="2256" max="2256" width="13.7109375" customWidth="1"/>
    <col min="2257" max="2257" width="7.7109375" customWidth="1"/>
    <col min="2258" max="2258" width="16.42578125" customWidth="1"/>
    <col min="2259" max="2259" width="25.140625" customWidth="1"/>
    <col min="2260" max="2260" width="31" customWidth="1"/>
    <col min="2261" max="2261" width="51" customWidth="1"/>
    <col min="2262" max="2262" width="23.28515625" customWidth="1"/>
    <col min="2263" max="2263" width="36.28515625" customWidth="1"/>
    <col min="2264" max="2264" width="13.7109375" customWidth="1"/>
    <col min="2265" max="2265" width="7.7109375" customWidth="1"/>
    <col min="2266" max="2266" width="16.42578125" customWidth="1"/>
    <col min="2267" max="2267" width="25.140625" customWidth="1"/>
    <col min="2268" max="2268" width="31" customWidth="1"/>
    <col min="2269" max="2269" width="51" customWidth="1"/>
    <col min="2270" max="2270" width="23.28515625" customWidth="1"/>
    <col min="2271" max="2271" width="36.28515625" customWidth="1"/>
    <col min="2272" max="2272" width="13.7109375" customWidth="1"/>
    <col min="2273" max="2273" width="7.7109375" customWidth="1"/>
    <col min="2274" max="2274" width="16.42578125" customWidth="1"/>
    <col min="2275" max="2275" width="25.140625" customWidth="1"/>
    <col min="2276" max="2276" width="31" customWidth="1"/>
    <col min="2277" max="2277" width="51" customWidth="1"/>
    <col min="2278" max="2278" width="23.28515625" customWidth="1"/>
    <col min="2279" max="2279" width="36.28515625" customWidth="1"/>
    <col min="2280" max="2280" width="13.7109375" customWidth="1"/>
    <col min="2281" max="2281" width="7.7109375" customWidth="1"/>
    <col min="2282" max="2282" width="16.42578125" customWidth="1"/>
    <col min="2283" max="2283" width="25.140625" customWidth="1"/>
    <col min="2284" max="2284" width="31" customWidth="1"/>
    <col min="2285" max="2285" width="51" customWidth="1"/>
    <col min="2286" max="2286" width="23.28515625" customWidth="1"/>
    <col min="2287" max="2287" width="36.28515625" customWidth="1"/>
    <col min="2288" max="2288" width="13.7109375" customWidth="1"/>
    <col min="2289" max="2289" width="7.7109375" customWidth="1"/>
    <col min="2290" max="2290" width="16.42578125" customWidth="1"/>
    <col min="2291" max="2291" width="25.140625" customWidth="1"/>
    <col min="2292" max="2292" width="31" customWidth="1"/>
    <col min="2293" max="2293" width="51" customWidth="1"/>
    <col min="2294" max="2294" width="23.28515625" customWidth="1"/>
    <col min="2295" max="2295" width="36.28515625" customWidth="1"/>
    <col min="2296" max="2296" width="13.7109375" customWidth="1"/>
    <col min="2297" max="2297" width="7.7109375" customWidth="1"/>
    <col min="2298" max="2298" width="16.42578125" customWidth="1"/>
    <col min="2299" max="2299" width="25.140625" customWidth="1"/>
    <col min="2300" max="2300" width="31" customWidth="1"/>
    <col min="2301" max="2301" width="51" customWidth="1"/>
    <col min="2302" max="2302" width="23.28515625" customWidth="1"/>
    <col min="2303" max="2303" width="36.28515625" customWidth="1"/>
    <col min="2304" max="2304" width="13.7109375" customWidth="1"/>
    <col min="2305" max="2305" width="7.7109375" customWidth="1"/>
    <col min="2306" max="2306" width="16.42578125" customWidth="1"/>
    <col min="2307" max="2307" width="25.140625" customWidth="1"/>
    <col min="2308" max="2308" width="31" customWidth="1"/>
    <col min="2309" max="2309" width="51" customWidth="1"/>
    <col min="2310" max="2310" width="23.28515625" customWidth="1"/>
    <col min="2311" max="2311" width="36.28515625" customWidth="1"/>
    <col min="2312" max="2312" width="13.7109375" customWidth="1"/>
    <col min="2313" max="2313" width="7.7109375" customWidth="1"/>
    <col min="2314" max="2314" width="16.42578125" customWidth="1"/>
    <col min="2315" max="2315" width="25.140625" customWidth="1"/>
    <col min="2316" max="2316" width="31" customWidth="1"/>
    <col min="2317" max="2317" width="51" customWidth="1"/>
    <col min="2318" max="2318" width="23.28515625" customWidth="1"/>
    <col min="2319" max="2319" width="36.28515625" customWidth="1"/>
    <col min="2320" max="2320" width="13.7109375" customWidth="1"/>
    <col min="2321" max="2321" width="7.7109375" customWidth="1"/>
    <col min="2322" max="2322" width="16.42578125" customWidth="1"/>
    <col min="2323" max="2323" width="25.140625" customWidth="1"/>
    <col min="2324" max="2324" width="31" customWidth="1"/>
    <col min="2325" max="2325" width="51" customWidth="1"/>
    <col min="2326" max="2326" width="23.28515625" customWidth="1"/>
    <col min="2327" max="2327" width="36.28515625" customWidth="1"/>
    <col min="2328" max="2328" width="13.7109375" customWidth="1"/>
    <col min="2329" max="2329" width="7.7109375" customWidth="1"/>
    <col min="2330" max="2330" width="16.42578125" customWidth="1"/>
    <col min="2331" max="2331" width="25.140625" customWidth="1"/>
    <col min="2332" max="2332" width="31" customWidth="1"/>
    <col min="2333" max="2333" width="51" customWidth="1"/>
    <col min="2334" max="2334" width="23.28515625" customWidth="1"/>
    <col min="2335" max="2335" width="36.28515625" customWidth="1"/>
    <col min="2336" max="2336" width="13.7109375" customWidth="1"/>
    <col min="2337" max="2337" width="7.7109375" customWidth="1"/>
    <col min="2338" max="2338" width="16.42578125" customWidth="1"/>
    <col min="2339" max="2339" width="25.140625" customWidth="1"/>
    <col min="2340" max="2340" width="31" customWidth="1"/>
    <col min="2341" max="2341" width="51" customWidth="1"/>
    <col min="2342" max="2342" width="23.28515625" customWidth="1"/>
    <col min="2343" max="2343" width="36.28515625" customWidth="1"/>
    <col min="2344" max="2344" width="13.7109375" customWidth="1"/>
    <col min="2345" max="2345" width="7.7109375" customWidth="1"/>
    <col min="2346" max="2346" width="16.42578125" customWidth="1"/>
    <col min="2347" max="2347" width="25.140625" customWidth="1"/>
    <col min="2348" max="2348" width="31" customWidth="1"/>
    <col min="2349" max="2349" width="51" customWidth="1"/>
    <col min="2350" max="2350" width="23.28515625" customWidth="1"/>
    <col min="2351" max="2351" width="36.28515625" customWidth="1"/>
    <col min="2352" max="2352" width="13.7109375" customWidth="1"/>
    <col min="2353" max="2353" width="7.7109375" customWidth="1"/>
    <col min="2354" max="2354" width="16.42578125" customWidth="1"/>
    <col min="2355" max="2355" width="25.140625" customWidth="1"/>
    <col min="2356" max="2356" width="31" customWidth="1"/>
    <col min="2357" max="2357" width="51" customWidth="1"/>
    <col min="2358" max="2358" width="23.28515625" customWidth="1"/>
    <col min="2359" max="2359" width="36.28515625" customWidth="1"/>
    <col min="2360" max="2360" width="13.7109375" customWidth="1"/>
    <col min="2361" max="2361" width="7.7109375" customWidth="1"/>
    <col min="2362" max="2362" width="16.42578125" customWidth="1"/>
    <col min="2363" max="2363" width="25.140625" customWidth="1"/>
    <col min="2364" max="2364" width="31" customWidth="1"/>
    <col min="2365" max="2365" width="51" customWidth="1"/>
    <col min="2366" max="2366" width="23.28515625" customWidth="1"/>
    <col min="2367" max="2367" width="36.28515625" customWidth="1"/>
    <col min="2368" max="2368" width="13.7109375" customWidth="1"/>
    <col min="2369" max="2369" width="7.7109375" customWidth="1"/>
    <col min="2370" max="2370" width="16.42578125" customWidth="1"/>
    <col min="2371" max="2371" width="25.140625" customWidth="1"/>
    <col min="2372" max="2372" width="31" customWidth="1"/>
    <col min="2373" max="2373" width="51" customWidth="1"/>
    <col min="2374" max="2374" width="23.28515625" customWidth="1"/>
    <col min="2375" max="2375" width="36.28515625" customWidth="1"/>
    <col min="2376" max="2376" width="13.7109375" customWidth="1"/>
    <col min="2377" max="2377" width="7.7109375" customWidth="1"/>
    <col min="2378" max="2378" width="16.42578125" customWidth="1"/>
    <col min="2379" max="2379" width="25.140625" customWidth="1"/>
    <col min="2380" max="2380" width="31" customWidth="1"/>
    <col min="2381" max="2381" width="51" customWidth="1"/>
    <col min="2382" max="2382" width="23.28515625" customWidth="1"/>
    <col min="2383" max="2383" width="36.28515625" customWidth="1"/>
    <col min="2384" max="2384" width="13.7109375" customWidth="1"/>
    <col min="2385" max="2385" width="7.7109375" customWidth="1"/>
    <col min="2386" max="2386" width="16.42578125" customWidth="1"/>
    <col min="2387" max="2387" width="25.140625" customWidth="1"/>
    <col min="2388" max="2388" width="31" customWidth="1"/>
    <col min="2389" max="2389" width="51" customWidth="1"/>
    <col min="2390" max="2390" width="23.28515625" customWidth="1"/>
    <col min="2391" max="2391" width="36.28515625" customWidth="1"/>
    <col min="2392" max="2392" width="13.7109375" customWidth="1"/>
    <col min="2393" max="2393" width="7.7109375" customWidth="1"/>
    <col min="2394" max="2394" width="16.42578125" customWidth="1"/>
    <col min="2395" max="2395" width="25.140625" customWidth="1"/>
    <col min="2396" max="2396" width="31" customWidth="1"/>
    <col min="2397" max="2397" width="51" customWidth="1"/>
    <col min="2398" max="2398" width="23.28515625" customWidth="1"/>
    <col min="2399" max="2399" width="36.28515625" customWidth="1"/>
    <col min="2400" max="2400" width="13.7109375" customWidth="1"/>
    <col min="2401" max="2401" width="7.7109375" customWidth="1"/>
    <col min="2402" max="2402" width="16.42578125" customWidth="1"/>
    <col min="2403" max="2403" width="25.140625" customWidth="1"/>
    <col min="2404" max="2404" width="31" customWidth="1"/>
    <col min="2405" max="2405" width="51" customWidth="1"/>
    <col min="2406" max="2406" width="23.28515625" customWidth="1"/>
    <col min="2407" max="2407" width="36.28515625" customWidth="1"/>
    <col min="2408" max="2408" width="13.7109375" customWidth="1"/>
    <col min="2409" max="2409" width="7.7109375" customWidth="1"/>
    <col min="2410" max="2410" width="16.42578125" customWidth="1"/>
    <col min="2411" max="2411" width="25.140625" customWidth="1"/>
    <col min="2412" max="2412" width="31" customWidth="1"/>
    <col min="2413" max="2413" width="51" customWidth="1"/>
    <col min="2414" max="2414" width="23.28515625" customWidth="1"/>
    <col min="2415" max="2415" width="36.28515625" customWidth="1"/>
    <col min="2416" max="2416" width="13.7109375" customWidth="1"/>
    <col min="2417" max="2417" width="7.7109375" customWidth="1"/>
    <col min="2418" max="2418" width="16.42578125" customWidth="1"/>
    <col min="2419" max="2419" width="25.140625" customWidth="1"/>
    <col min="2420" max="2420" width="31" customWidth="1"/>
    <col min="2421" max="2421" width="51" customWidth="1"/>
    <col min="2422" max="2422" width="23.28515625" customWidth="1"/>
    <col min="2423" max="2423" width="36.28515625" customWidth="1"/>
    <col min="2424" max="2424" width="13.7109375" customWidth="1"/>
    <col min="2425" max="2425" width="7.7109375" customWidth="1"/>
    <col min="2426" max="2426" width="16.42578125" customWidth="1"/>
    <col min="2427" max="2427" width="25.140625" customWidth="1"/>
    <col min="2428" max="2428" width="31" customWidth="1"/>
    <col min="2429" max="2429" width="51" customWidth="1"/>
    <col min="2430" max="2430" width="23.28515625" customWidth="1"/>
    <col min="2431" max="2431" width="36.28515625" customWidth="1"/>
    <col min="2432" max="2432" width="13.7109375" customWidth="1"/>
    <col min="2433" max="2433" width="7.7109375" customWidth="1"/>
    <col min="2434" max="2434" width="16.42578125" customWidth="1"/>
    <col min="2435" max="2435" width="25.140625" customWidth="1"/>
    <col min="2436" max="2436" width="31" customWidth="1"/>
    <col min="2437" max="2437" width="51" customWidth="1"/>
    <col min="2438" max="2438" width="23.28515625" customWidth="1"/>
    <col min="2439" max="2439" width="36.28515625" customWidth="1"/>
    <col min="2440" max="2440" width="13.7109375" customWidth="1"/>
    <col min="2441" max="2441" width="7.7109375" customWidth="1"/>
    <col min="2442" max="2442" width="16.42578125" customWidth="1"/>
    <col min="2443" max="2443" width="25.140625" customWidth="1"/>
    <col min="2444" max="2444" width="31" customWidth="1"/>
    <col min="2445" max="2445" width="51" customWidth="1"/>
    <col min="2446" max="2446" width="23.28515625" customWidth="1"/>
    <col min="2447" max="2447" width="36.28515625" customWidth="1"/>
    <col min="2448" max="2448" width="13.7109375" customWidth="1"/>
    <col min="2449" max="2449" width="7.7109375" customWidth="1"/>
    <col min="2450" max="2450" width="16.42578125" customWidth="1"/>
    <col min="2451" max="2451" width="25.140625" customWidth="1"/>
    <col min="2452" max="2452" width="31" customWidth="1"/>
    <col min="2453" max="2453" width="51" customWidth="1"/>
    <col min="2454" max="2454" width="23.28515625" customWidth="1"/>
    <col min="2455" max="2455" width="36.28515625" customWidth="1"/>
    <col min="2456" max="2456" width="13.7109375" customWidth="1"/>
    <col min="2457" max="2457" width="7.7109375" customWidth="1"/>
    <col min="2458" max="2458" width="16.42578125" customWidth="1"/>
    <col min="2459" max="2459" width="25.140625" customWidth="1"/>
    <col min="2460" max="2460" width="31" customWidth="1"/>
    <col min="2461" max="2461" width="51" customWidth="1"/>
    <col min="2462" max="2462" width="23.28515625" customWidth="1"/>
    <col min="2463" max="2463" width="36.28515625" customWidth="1"/>
    <col min="2464" max="2464" width="13.7109375" customWidth="1"/>
    <col min="2465" max="2465" width="7.7109375" customWidth="1"/>
    <col min="2466" max="2466" width="16.42578125" customWidth="1"/>
    <col min="2467" max="2467" width="25.140625" customWidth="1"/>
    <col min="2468" max="2468" width="31" customWidth="1"/>
    <col min="2469" max="2469" width="51" customWidth="1"/>
    <col min="2470" max="2470" width="23.28515625" customWidth="1"/>
    <col min="2471" max="2471" width="36.28515625" customWidth="1"/>
    <col min="2472" max="2472" width="13.7109375" customWidth="1"/>
    <col min="2473" max="2473" width="7.7109375" customWidth="1"/>
    <col min="2474" max="2474" width="16.42578125" customWidth="1"/>
    <col min="2475" max="2475" width="25.140625" customWidth="1"/>
    <col min="2476" max="2476" width="31" customWidth="1"/>
    <col min="2477" max="2477" width="51" customWidth="1"/>
    <col min="2478" max="2478" width="23.28515625" customWidth="1"/>
    <col min="2479" max="2479" width="36.28515625" customWidth="1"/>
    <col min="2480" max="2480" width="13.7109375" customWidth="1"/>
    <col min="2481" max="2481" width="7.7109375" customWidth="1"/>
    <col min="2482" max="2482" width="16.42578125" customWidth="1"/>
    <col min="2483" max="2483" width="25.140625" customWidth="1"/>
    <col min="2484" max="2484" width="31" customWidth="1"/>
    <col min="2485" max="2485" width="51" customWidth="1"/>
    <col min="2486" max="2486" width="23.28515625" customWidth="1"/>
    <col min="2487" max="2487" width="36.28515625" customWidth="1"/>
    <col min="2488" max="2488" width="13.7109375" customWidth="1"/>
    <col min="2489" max="2489" width="7.7109375" customWidth="1"/>
    <col min="2490" max="2490" width="16.42578125" customWidth="1"/>
    <col min="2491" max="2491" width="25.140625" customWidth="1"/>
    <col min="2492" max="2492" width="31" customWidth="1"/>
    <col min="2493" max="2493" width="51" customWidth="1"/>
    <col min="2494" max="2494" width="23.28515625" customWidth="1"/>
    <col min="2495" max="2495" width="36.28515625" customWidth="1"/>
    <col min="2496" max="2496" width="13.7109375" customWidth="1"/>
    <col min="2497" max="2497" width="7.7109375" customWidth="1"/>
    <col min="2498" max="2498" width="16.42578125" customWidth="1"/>
    <col min="2499" max="2499" width="25.140625" customWidth="1"/>
    <col min="2500" max="2500" width="31" customWidth="1"/>
    <col min="2501" max="2501" width="51" customWidth="1"/>
    <col min="2502" max="2502" width="23.28515625" customWidth="1"/>
    <col min="2503" max="2503" width="36.28515625" customWidth="1"/>
    <col min="2504" max="2504" width="13.7109375" customWidth="1"/>
    <col min="2505" max="2505" width="7.7109375" customWidth="1"/>
    <col min="2506" max="2506" width="16.42578125" customWidth="1"/>
    <col min="2507" max="2507" width="25.140625" customWidth="1"/>
    <col min="2508" max="2508" width="31" customWidth="1"/>
    <col min="2509" max="2509" width="51" customWidth="1"/>
    <col min="2510" max="2510" width="23.28515625" customWidth="1"/>
    <col min="2511" max="2511" width="36.28515625" customWidth="1"/>
    <col min="2512" max="2512" width="13.7109375" customWidth="1"/>
    <col min="2513" max="2513" width="7.7109375" customWidth="1"/>
    <col min="2514" max="2514" width="16.42578125" customWidth="1"/>
    <col min="2515" max="2515" width="25.140625" customWidth="1"/>
    <col min="2516" max="2516" width="31" customWidth="1"/>
    <col min="2517" max="2517" width="51" customWidth="1"/>
    <col min="2518" max="2518" width="23.28515625" customWidth="1"/>
    <col min="2519" max="2519" width="36.28515625" customWidth="1"/>
    <col min="2520" max="2520" width="13.7109375" customWidth="1"/>
    <col min="2521" max="2521" width="7.7109375" customWidth="1"/>
    <col min="2522" max="2522" width="16.42578125" customWidth="1"/>
    <col min="2523" max="2523" width="25.140625" customWidth="1"/>
    <col min="2524" max="2524" width="31" customWidth="1"/>
    <col min="2525" max="2525" width="51" customWidth="1"/>
    <col min="2526" max="2526" width="23.28515625" customWidth="1"/>
    <col min="2527" max="2527" width="36.28515625" customWidth="1"/>
    <col min="2528" max="2528" width="13.7109375" customWidth="1"/>
    <col min="2529" max="2529" width="7.7109375" customWidth="1"/>
    <col min="2530" max="2530" width="16.42578125" customWidth="1"/>
    <col min="2531" max="2531" width="25.140625" customWidth="1"/>
    <col min="2532" max="2532" width="31" customWidth="1"/>
    <col min="2533" max="2533" width="51" customWidth="1"/>
    <col min="2534" max="2534" width="23.28515625" customWidth="1"/>
    <col min="2535" max="2535" width="36.28515625" customWidth="1"/>
    <col min="2536" max="2536" width="13.7109375" customWidth="1"/>
    <col min="2537" max="2537" width="7.7109375" customWidth="1"/>
    <col min="2538" max="2538" width="16.42578125" customWidth="1"/>
    <col min="2539" max="2539" width="25.140625" customWidth="1"/>
    <col min="2540" max="2540" width="31" customWidth="1"/>
    <col min="2541" max="2541" width="51" customWidth="1"/>
    <col min="2542" max="2542" width="23.28515625" customWidth="1"/>
    <col min="2543" max="2543" width="36.28515625" customWidth="1"/>
    <col min="2544" max="2544" width="13.7109375" customWidth="1"/>
    <col min="2545" max="2545" width="7.7109375" customWidth="1"/>
    <col min="2546" max="2546" width="16.42578125" customWidth="1"/>
    <col min="2547" max="2547" width="25.140625" customWidth="1"/>
    <col min="2548" max="2548" width="31" customWidth="1"/>
    <col min="2549" max="2549" width="51" customWidth="1"/>
    <col min="2550" max="2550" width="23.28515625" customWidth="1"/>
    <col min="2551" max="2551" width="36.28515625" customWidth="1"/>
    <col min="2552" max="2552" width="13.7109375" customWidth="1"/>
    <col min="2553" max="2553" width="7.7109375" customWidth="1"/>
    <col min="2554" max="2554" width="16.42578125" customWidth="1"/>
    <col min="2555" max="2555" width="25.140625" customWidth="1"/>
    <col min="2556" max="2556" width="31" customWidth="1"/>
    <col min="2557" max="2557" width="51" customWidth="1"/>
    <col min="2558" max="2558" width="23.28515625" customWidth="1"/>
    <col min="2559" max="2559" width="36.28515625" customWidth="1"/>
    <col min="2560" max="2560" width="13.7109375" customWidth="1"/>
    <col min="2561" max="2561" width="7.7109375" customWidth="1"/>
    <col min="2562" max="2562" width="16.42578125" customWidth="1"/>
    <col min="2563" max="2563" width="25.140625" customWidth="1"/>
    <col min="2564" max="2564" width="31" customWidth="1"/>
    <col min="2565" max="2565" width="51" customWidth="1"/>
    <col min="2566" max="2566" width="23.28515625" customWidth="1"/>
    <col min="2567" max="2567" width="36.28515625" customWidth="1"/>
    <col min="2568" max="2568" width="13.7109375" customWidth="1"/>
    <col min="2569" max="2569" width="7.7109375" customWidth="1"/>
    <col min="2570" max="2570" width="16.42578125" customWidth="1"/>
    <col min="2571" max="2571" width="25.140625" customWidth="1"/>
    <col min="2572" max="2572" width="31" customWidth="1"/>
    <col min="2573" max="2573" width="51" customWidth="1"/>
    <col min="2574" max="2574" width="23.28515625" customWidth="1"/>
    <col min="2575" max="2575" width="36.28515625" customWidth="1"/>
    <col min="2576" max="2576" width="13.7109375" customWidth="1"/>
    <col min="2577" max="2577" width="7.7109375" customWidth="1"/>
    <col min="2578" max="2578" width="16.42578125" customWidth="1"/>
    <col min="2579" max="2579" width="25.140625" customWidth="1"/>
    <col min="2580" max="2580" width="31" customWidth="1"/>
    <col min="2581" max="2581" width="51" customWidth="1"/>
    <col min="2582" max="2582" width="23.28515625" customWidth="1"/>
    <col min="2583" max="2583" width="36.28515625" customWidth="1"/>
    <col min="2584" max="2584" width="13.7109375" customWidth="1"/>
    <col min="2585" max="2585" width="7.7109375" customWidth="1"/>
    <col min="2586" max="2586" width="16.42578125" customWidth="1"/>
    <col min="2587" max="2587" width="25.140625" customWidth="1"/>
    <col min="2588" max="2588" width="31" customWidth="1"/>
    <col min="2589" max="2589" width="51" customWidth="1"/>
    <col min="2590" max="2590" width="23.28515625" customWidth="1"/>
    <col min="2591" max="2591" width="36.28515625" customWidth="1"/>
    <col min="2592" max="2592" width="13.7109375" customWidth="1"/>
    <col min="2593" max="2593" width="7.7109375" customWidth="1"/>
    <col min="2594" max="2594" width="16.42578125" customWidth="1"/>
    <col min="2595" max="2595" width="25.140625" customWidth="1"/>
    <col min="2596" max="2596" width="31" customWidth="1"/>
    <col min="2597" max="2597" width="51" customWidth="1"/>
    <col min="2598" max="2598" width="23.28515625" customWidth="1"/>
    <col min="2599" max="2599" width="36.28515625" customWidth="1"/>
    <col min="2600" max="2600" width="13.7109375" customWidth="1"/>
    <col min="2601" max="2601" width="7.7109375" customWidth="1"/>
    <col min="2602" max="2602" width="16.42578125" customWidth="1"/>
    <col min="2603" max="2603" width="25.140625" customWidth="1"/>
    <col min="2604" max="2604" width="31" customWidth="1"/>
    <col min="2605" max="2605" width="51" customWidth="1"/>
    <col min="2606" max="2606" width="23.28515625" customWidth="1"/>
    <col min="2607" max="2607" width="36.28515625" customWidth="1"/>
    <col min="2608" max="2608" width="13.7109375" customWidth="1"/>
    <col min="2609" max="2609" width="7.7109375" customWidth="1"/>
    <col min="2610" max="2610" width="16.42578125" customWidth="1"/>
    <col min="2611" max="2611" width="25.140625" customWidth="1"/>
    <col min="2612" max="2612" width="31" customWidth="1"/>
    <col min="2613" max="2613" width="51" customWidth="1"/>
    <col min="2614" max="2614" width="23.28515625" customWidth="1"/>
    <col min="2615" max="2615" width="36.28515625" customWidth="1"/>
    <col min="2616" max="2616" width="13.7109375" customWidth="1"/>
    <col min="2617" max="2617" width="7.7109375" customWidth="1"/>
    <col min="2618" max="2618" width="16.42578125" customWidth="1"/>
    <col min="2619" max="2619" width="25.140625" customWidth="1"/>
    <col min="2620" max="2620" width="31" customWidth="1"/>
    <col min="2621" max="2621" width="51" customWidth="1"/>
    <col min="2622" max="2622" width="23.28515625" customWidth="1"/>
    <col min="2623" max="2623" width="36.28515625" customWidth="1"/>
    <col min="2624" max="2624" width="13.7109375" customWidth="1"/>
    <col min="2625" max="2625" width="7.7109375" customWidth="1"/>
    <col min="2626" max="2626" width="16.42578125" customWidth="1"/>
    <col min="2627" max="2627" width="25.140625" customWidth="1"/>
    <col min="2628" max="2628" width="31" customWidth="1"/>
    <col min="2629" max="2629" width="51" customWidth="1"/>
    <col min="2630" max="2630" width="23.28515625" customWidth="1"/>
    <col min="2631" max="2631" width="36.28515625" customWidth="1"/>
    <col min="2632" max="2632" width="13.7109375" customWidth="1"/>
    <col min="2633" max="2633" width="7.7109375" customWidth="1"/>
    <col min="2634" max="2634" width="16.42578125" customWidth="1"/>
    <col min="2635" max="2635" width="25.140625" customWidth="1"/>
    <col min="2636" max="2636" width="31" customWidth="1"/>
    <col min="2637" max="2637" width="51" customWidth="1"/>
    <col min="2638" max="2638" width="23.28515625" customWidth="1"/>
    <col min="2639" max="2639" width="36.28515625" customWidth="1"/>
    <col min="2640" max="2640" width="13.7109375" customWidth="1"/>
    <col min="2641" max="2641" width="7.7109375" customWidth="1"/>
    <col min="2642" max="2642" width="16.42578125" customWidth="1"/>
    <col min="2643" max="2643" width="25.140625" customWidth="1"/>
    <col min="2644" max="2644" width="31" customWidth="1"/>
    <col min="2645" max="2645" width="51" customWidth="1"/>
    <col min="2646" max="2646" width="23.28515625" customWidth="1"/>
    <col min="2647" max="2647" width="36.28515625" customWidth="1"/>
    <col min="2648" max="2648" width="13.7109375" customWidth="1"/>
    <col min="2649" max="2649" width="7.7109375" customWidth="1"/>
    <col min="2650" max="2650" width="16.42578125" customWidth="1"/>
    <col min="2651" max="2651" width="25.140625" customWidth="1"/>
    <col min="2652" max="2652" width="31" customWidth="1"/>
    <col min="2653" max="2653" width="51" customWidth="1"/>
    <col min="2654" max="2654" width="23.28515625" customWidth="1"/>
    <col min="2655" max="2655" width="36.28515625" customWidth="1"/>
    <col min="2656" max="2656" width="13.7109375" customWidth="1"/>
    <col min="2657" max="2657" width="7.7109375" customWidth="1"/>
    <col min="2658" max="2658" width="16.42578125" customWidth="1"/>
    <col min="2659" max="2659" width="25.140625" customWidth="1"/>
    <col min="2660" max="2660" width="31" customWidth="1"/>
    <col min="2661" max="2661" width="51" customWidth="1"/>
    <col min="2662" max="2662" width="23.28515625" customWidth="1"/>
    <col min="2663" max="2663" width="36.28515625" customWidth="1"/>
    <col min="2664" max="2664" width="13.7109375" customWidth="1"/>
    <col min="2665" max="2665" width="7.7109375" customWidth="1"/>
    <col min="2666" max="2666" width="16.42578125" customWidth="1"/>
    <col min="2667" max="2667" width="25.140625" customWidth="1"/>
    <col min="2668" max="2668" width="31" customWidth="1"/>
    <col min="2669" max="2669" width="51" customWidth="1"/>
    <col min="2670" max="2670" width="23.28515625" customWidth="1"/>
    <col min="2671" max="2671" width="36.28515625" customWidth="1"/>
    <col min="2672" max="2672" width="13.7109375" customWidth="1"/>
    <col min="2673" max="2673" width="7.7109375" customWidth="1"/>
    <col min="2674" max="2674" width="16.42578125" customWidth="1"/>
    <col min="2675" max="2675" width="25.140625" customWidth="1"/>
    <col min="2676" max="2676" width="31" customWidth="1"/>
    <col min="2677" max="2677" width="51" customWidth="1"/>
    <col min="2678" max="2678" width="23.28515625" customWidth="1"/>
    <col min="2679" max="2679" width="36.28515625" customWidth="1"/>
    <col min="2680" max="2680" width="13.7109375" customWidth="1"/>
    <col min="2681" max="2681" width="7.7109375" customWidth="1"/>
    <col min="2682" max="2682" width="16.42578125" customWidth="1"/>
    <col min="2683" max="2683" width="25.140625" customWidth="1"/>
    <col min="2684" max="2684" width="31" customWidth="1"/>
    <col min="2685" max="2685" width="51" customWidth="1"/>
    <col min="2686" max="2686" width="23.28515625" customWidth="1"/>
    <col min="2687" max="2687" width="36.28515625" customWidth="1"/>
    <col min="2688" max="2688" width="13.7109375" customWidth="1"/>
    <col min="2689" max="2689" width="7.7109375" customWidth="1"/>
    <col min="2690" max="2690" width="16.42578125" customWidth="1"/>
    <col min="2691" max="2691" width="25.140625" customWidth="1"/>
    <col min="2692" max="2692" width="31" customWidth="1"/>
    <col min="2693" max="2693" width="51" customWidth="1"/>
    <col min="2694" max="2694" width="23.28515625" customWidth="1"/>
    <col min="2695" max="2695" width="36.28515625" customWidth="1"/>
    <col min="2696" max="2696" width="13.7109375" customWidth="1"/>
    <col min="2697" max="2697" width="7.7109375" customWidth="1"/>
    <col min="2698" max="2698" width="16.42578125" customWidth="1"/>
    <col min="2699" max="2699" width="25.140625" customWidth="1"/>
    <col min="2700" max="2700" width="31" customWidth="1"/>
    <col min="2701" max="2701" width="51" customWidth="1"/>
    <col min="2702" max="2702" width="23.28515625" customWidth="1"/>
    <col min="2703" max="2703" width="36.28515625" customWidth="1"/>
    <col min="2704" max="2704" width="13.7109375" customWidth="1"/>
    <col min="2705" max="2705" width="7.7109375" customWidth="1"/>
    <col min="2706" max="2706" width="16.42578125" customWidth="1"/>
    <col min="2707" max="2707" width="25.140625" customWidth="1"/>
    <col min="2708" max="2708" width="31" customWidth="1"/>
    <col min="2709" max="2709" width="51" customWidth="1"/>
    <col min="2710" max="2710" width="23.28515625" customWidth="1"/>
    <col min="2711" max="2711" width="36.28515625" customWidth="1"/>
    <col min="2712" max="2712" width="13.7109375" customWidth="1"/>
    <col min="2713" max="2713" width="7.7109375" customWidth="1"/>
    <col min="2714" max="2714" width="16.42578125" customWidth="1"/>
    <col min="2715" max="2715" width="25.140625" customWidth="1"/>
    <col min="2716" max="2716" width="31" customWidth="1"/>
    <col min="2717" max="2717" width="51" customWidth="1"/>
    <col min="2718" max="2718" width="23.28515625" customWidth="1"/>
    <col min="2719" max="2719" width="36.28515625" customWidth="1"/>
    <col min="2720" max="2720" width="13.7109375" customWidth="1"/>
    <col min="2721" max="2721" width="7.7109375" customWidth="1"/>
    <col min="2722" max="2722" width="16.42578125" customWidth="1"/>
    <col min="2723" max="2723" width="25.140625" customWidth="1"/>
    <col min="2724" max="2724" width="31" customWidth="1"/>
    <col min="2725" max="2725" width="51" customWidth="1"/>
    <col min="2726" max="2726" width="23.28515625" customWidth="1"/>
    <col min="2727" max="2727" width="36.28515625" customWidth="1"/>
    <col min="2728" max="2728" width="13.7109375" customWidth="1"/>
    <col min="2729" max="2729" width="7.7109375" customWidth="1"/>
    <col min="2730" max="2730" width="16.42578125" customWidth="1"/>
    <col min="2731" max="2731" width="25.140625" customWidth="1"/>
    <col min="2732" max="2732" width="31" customWidth="1"/>
    <col min="2733" max="2733" width="51" customWidth="1"/>
    <col min="2734" max="2734" width="23.28515625" customWidth="1"/>
    <col min="2735" max="2735" width="36.28515625" customWidth="1"/>
    <col min="2736" max="2736" width="13.7109375" customWidth="1"/>
    <col min="2737" max="2737" width="7.7109375" customWidth="1"/>
    <col min="2738" max="2738" width="16.42578125" customWidth="1"/>
    <col min="2739" max="2739" width="25.140625" customWidth="1"/>
    <col min="2740" max="2740" width="31" customWidth="1"/>
    <col min="2741" max="2741" width="51" customWidth="1"/>
    <col min="2742" max="2742" width="23.28515625" customWidth="1"/>
    <col min="2743" max="2743" width="36.28515625" customWidth="1"/>
    <col min="2744" max="2744" width="13.7109375" customWidth="1"/>
    <col min="2745" max="2745" width="7.7109375" customWidth="1"/>
    <col min="2746" max="2746" width="16.42578125" customWidth="1"/>
    <col min="2747" max="2747" width="25.140625" customWidth="1"/>
    <col min="2748" max="2748" width="31" customWidth="1"/>
    <col min="2749" max="2749" width="51" customWidth="1"/>
    <col min="2750" max="2750" width="23.28515625" customWidth="1"/>
    <col min="2751" max="2751" width="36.28515625" customWidth="1"/>
    <col min="2752" max="2752" width="13.7109375" customWidth="1"/>
    <col min="2753" max="2753" width="7.7109375" customWidth="1"/>
    <col min="2754" max="2754" width="16.42578125" customWidth="1"/>
    <col min="2755" max="2755" width="25.140625" customWidth="1"/>
    <col min="2756" max="2756" width="31" customWidth="1"/>
    <col min="2757" max="2757" width="51" customWidth="1"/>
    <col min="2758" max="2758" width="23.28515625" customWidth="1"/>
    <col min="2759" max="2759" width="36.28515625" customWidth="1"/>
    <col min="2760" max="2760" width="13.7109375" customWidth="1"/>
    <col min="2761" max="2761" width="7.7109375" customWidth="1"/>
    <col min="2762" max="2762" width="16.42578125" customWidth="1"/>
    <col min="2763" max="2763" width="25.140625" customWidth="1"/>
    <col min="2764" max="2764" width="31" customWidth="1"/>
    <col min="2765" max="2765" width="51" customWidth="1"/>
    <col min="2766" max="2766" width="23.28515625" customWidth="1"/>
    <col min="2767" max="2767" width="36.28515625" customWidth="1"/>
    <col min="2768" max="2768" width="13.7109375" customWidth="1"/>
    <col min="2769" max="2769" width="7.7109375" customWidth="1"/>
    <col min="2770" max="2770" width="16.42578125" customWidth="1"/>
    <col min="2771" max="2771" width="25.140625" customWidth="1"/>
    <col min="2772" max="2772" width="31" customWidth="1"/>
    <col min="2773" max="2773" width="51" customWidth="1"/>
    <col min="2774" max="2774" width="23.28515625" customWidth="1"/>
    <col min="2775" max="2775" width="36.28515625" customWidth="1"/>
    <col min="2776" max="2776" width="13.7109375" customWidth="1"/>
    <col min="2777" max="2777" width="7.7109375" customWidth="1"/>
    <col min="2778" max="2778" width="16.42578125" customWidth="1"/>
    <col min="2779" max="2779" width="25.140625" customWidth="1"/>
    <col min="2780" max="2780" width="31" customWidth="1"/>
    <col min="2781" max="2781" width="51" customWidth="1"/>
    <col min="2782" max="2782" width="23.28515625" customWidth="1"/>
    <col min="2783" max="2783" width="36.28515625" customWidth="1"/>
    <col min="2784" max="2784" width="13.7109375" customWidth="1"/>
    <col min="2785" max="2785" width="7.7109375" customWidth="1"/>
    <col min="2786" max="2786" width="16.42578125" customWidth="1"/>
    <col min="2787" max="2787" width="25.140625" customWidth="1"/>
    <col min="2788" max="2788" width="31" customWidth="1"/>
    <col min="2789" max="2789" width="51" customWidth="1"/>
    <col min="2790" max="2790" width="23.28515625" customWidth="1"/>
    <col min="2791" max="2791" width="36.28515625" customWidth="1"/>
    <col min="2792" max="2792" width="13.7109375" customWidth="1"/>
    <col min="2793" max="2793" width="7.7109375" customWidth="1"/>
    <col min="2794" max="2794" width="16.42578125" customWidth="1"/>
    <col min="2795" max="2795" width="25.140625" customWidth="1"/>
    <col min="2796" max="2796" width="31" customWidth="1"/>
    <col min="2797" max="2797" width="51" customWidth="1"/>
    <col min="2798" max="2798" width="23.28515625" customWidth="1"/>
    <col min="2799" max="2799" width="36.28515625" customWidth="1"/>
    <col min="2800" max="2800" width="13.7109375" customWidth="1"/>
    <col min="2801" max="2801" width="7.7109375" customWidth="1"/>
    <col min="2802" max="2802" width="16.42578125" customWidth="1"/>
    <col min="2803" max="2803" width="25.140625" customWidth="1"/>
    <col min="2804" max="2804" width="31" customWidth="1"/>
    <col min="2805" max="2805" width="51" customWidth="1"/>
    <col min="2806" max="2806" width="23.28515625" customWidth="1"/>
    <col min="2807" max="2807" width="36.28515625" customWidth="1"/>
    <col min="2808" max="2808" width="13.7109375" customWidth="1"/>
    <col min="2809" max="2809" width="7.7109375" customWidth="1"/>
    <col min="2810" max="2810" width="16.42578125" customWidth="1"/>
    <col min="2811" max="2811" width="25.140625" customWidth="1"/>
    <col min="2812" max="2812" width="31" customWidth="1"/>
    <col min="2813" max="2813" width="51" customWidth="1"/>
    <col min="2814" max="2814" width="23.28515625" customWidth="1"/>
    <col min="2815" max="2815" width="36.28515625" customWidth="1"/>
    <col min="2816" max="2816" width="13.7109375" customWidth="1"/>
    <col min="2817" max="2817" width="7.7109375" customWidth="1"/>
    <col min="2818" max="2818" width="16.42578125" customWidth="1"/>
    <col min="2819" max="2819" width="25.140625" customWidth="1"/>
    <col min="2820" max="2820" width="31" customWidth="1"/>
    <col min="2821" max="2821" width="51" customWidth="1"/>
    <col min="2822" max="2822" width="23.28515625" customWidth="1"/>
    <col min="2823" max="2823" width="36.28515625" customWidth="1"/>
    <col min="2824" max="2824" width="13.7109375" customWidth="1"/>
    <col min="2825" max="2825" width="7.7109375" customWidth="1"/>
    <col min="2826" max="2826" width="16.42578125" customWidth="1"/>
    <col min="2827" max="2827" width="25.140625" customWidth="1"/>
    <col min="2828" max="2828" width="31" customWidth="1"/>
    <col min="2829" max="2829" width="51" customWidth="1"/>
    <col min="2830" max="2830" width="23.28515625" customWidth="1"/>
    <col min="2831" max="2831" width="36.28515625" customWidth="1"/>
    <col min="2832" max="2832" width="13.7109375" customWidth="1"/>
    <col min="2833" max="2833" width="7.7109375" customWidth="1"/>
    <col min="2834" max="2834" width="16.42578125" customWidth="1"/>
    <col min="2835" max="2835" width="25.140625" customWidth="1"/>
    <col min="2836" max="2836" width="31" customWidth="1"/>
    <col min="2837" max="2837" width="51" customWidth="1"/>
    <col min="2838" max="2838" width="23.28515625" customWidth="1"/>
    <col min="2839" max="2839" width="36.28515625" customWidth="1"/>
    <col min="2840" max="2840" width="13.7109375" customWidth="1"/>
    <col min="2841" max="2841" width="7.7109375" customWidth="1"/>
    <col min="2842" max="2842" width="16.42578125" customWidth="1"/>
    <col min="2843" max="2843" width="25.140625" customWidth="1"/>
    <col min="2844" max="2844" width="31" customWidth="1"/>
    <col min="2845" max="2845" width="51" customWidth="1"/>
    <col min="2846" max="2846" width="23.28515625" customWidth="1"/>
    <col min="2847" max="2847" width="36.28515625" customWidth="1"/>
    <col min="2848" max="2848" width="13.7109375" customWidth="1"/>
    <col min="2849" max="2849" width="7.7109375" customWidth="1"/>
    <col min="2850" max="2850" width="16.42578125" customWidth="1"/>
    <col min="2851" max="2851" width="25.140625" customWidth="1"/>
    <col min="2852" max="2852" width="31" customWidth="1"/>
    <col min="2853" max="2853" width="51" customWidth="1"/>
    <col min="2854" max="2854" width="23.28515625" customWidth="1"/>
    <col min="2855" max="2855" width="36.28515625" customWidth="1"/>
    <col min="2856" max="2856" width="13.7109375" customWidth="1"/>
    <col min="2857" max="2857" width="7.7109375" customWidth="1"/>
    <col min="2858" max="2858" width="16.42578125" customWidth="1"/>
    <col min="2859" max="2859" width="25.140625" customWidth="1"/>
    <col min="2860" max="2860" width="31" customWidth="1"/>
    <col min="2861" max="2861" width="51" customWidth="1"/>
    <col min="2862" max="2862" width="23.28515625" customWidth="1"/>
    <col min="2863" max="2863" width="36.28515625" customWidth="1"/>
    <col min="2864" max="2864" width="13.7109375" customWidth="1"/>
    <col min="2865" max="2865" width="7.7109375" customWidth="1"/>
    <col min="2866" max="2866" width="16.42578125" customWidth="1"/>
    <col min="2867" max="2867" width="25.140625" customWidth="1"/>
    <col min="2868" max="2868" width="31" customWidth="1"/>
    <col min="2869" max="2869" width="51" customWidth="1"/>
    <col min="2870" max="2870" width="23.28515625" customWidth="1"/>
    <col min="2871" max="2871" width="36.28515625" customWidth="1"/>
    <col min="2872" max="2872" width="13.7109375" customWidth="1"/>
    <col min="2873" max="2873" width="7.7109375" customWidth="1"/>
    <col min="2874" max="2874" width="16.42578125" customWidth="1"/>
    <col min="2875" max="2875" width="25.140625" customWidth="1"/>
    <col min="2876" max="2876" width="31" customWidth="1"/>
    <col min="2877" max="2877" width="51" customWidth="1"/>
    <col min="2878" max="2878" width="23.28515625" customWidth="1"/>
    <col min="2879" max="2879" width="36.28515625" customWidth="1"/>
    <col min="2880" max="2880" width="13.7109375" customWidth="1"/>
    <col min="2881" max="2881" width="7.7109375" customWidth="1"/>
    <col min="2882" max="2882" width="16.42578125" customWidth="1"/>
    <col min="2883" max="2883" width="25.140625" customWidth="1"/>
    <col min="2884" max="2884" width="31" customWidth="1"/>
    <col min="2885" max="2885" width="51" customWidth="1"/>
    <col min="2886" max="2886" width="23.28515625" customWidth="1"/>
    <col min="2887" max="2887" width="36.28515625" customWidth="1"/>
    <col min="2888" max="2888" width="13.7109375" customWidth="1"/>
    <col min="2889" max="2889" width="7.7109375" customWidth="1"/>
    <col min="2890" max="2890" width="16.42578125" customWidth="1"/>
    <col min="2891" max="2891" width="25.140625" customWidth="1"/>
    <col min="2892" max="2892" width="31" customWidth="1"/>
    <col min="2893" max="2893" width="51" customWidth="1"/>
    <col min="2894" max="2894" width="23.28515625" customWidth="1"/>
    <col min="2895" max="2895" width="36.28515625" customWidth="1"/>
    <col min="2896" max="2896" width="13.7109375" customWidth="1"/>
    <col min="2897" max="2897" width="7.7109375" customWidth="1"/>
    <col min="2898" max="2898" width="16.42578125" customWidth="1"/>
    <col min="2899" max="2899" width="25.140625" customWidth="1"/>
    <col min="2900" max="2900" width="31" customWidth="1"/>
    <col min="2901" max="2901" width="51" customWidth="1"/>
    <col min="2902" max="2902" width="23.28515625" customWidth="1"/>
    <col min="2903" max="2903" width="36.28515625" customWidth="1"/>
    <col min="2904" max="2904" width="13.7109375" customWidth="1"/>
    <col min="2905" max="2905" width="7.7109375" customWidth="1"/>
    <col min="2906" max="2906" width="16.42578125" customWidth="1"/>
    <col min="2907" max="2907" width="25.140625" customWidth="1"/>
    <col min="2908" max="2908" width="31" customWidth="1"/>
    <col min="2909" max="2909" width="51" customWidth="1"/>
    <col min="2910" max="2910" width="23.28515625" customWidth="1"/>
    <col min="2911" max="2911" width="36.28515625" customWidth="1"/>
    <col min="2912" max="2912" width="13.7109375" customWidth="1"/>
    <col min="2913" max="2913" width="7.7109375" customWidth="1"/>
    <col min="2914" max="2914" width="16.42578125" customWidth="1"/>
    <col min="2915" max="2915" width="25.140625" customWidth="1"/>
    <col min="2916" max="2916" width="31" customWidth="1"/>
    <col min="2917" max="2917" width="51" customWidth="1"/>
    <col min="2918" max="2918" width="23.28515625" customWidth="1"/>
    <col min="2919" max="2919" width="36.28515625" customWidth="1"/>
    <col min="2920" max="2920" width="13.7109375" customWidth="1"/>
    <col min="2921" max="2921" width="7.7109375" customWidth="1"/>
    <col min="2922" max="2922" width="16.42578125" customWidth="1"/>
    <col min="2923" max="2923" width="25.140625" customWidth="1"/>
    <col min="2924" max="2924" width="31" customWidth="1"/>
    <col min="2925" max="2925" width="51" customWidth="1"/>
    <col min="2926" max="2926" width="23.28515625" customWidth="1"/>
    <col min="2927" max="2927" width="36.28515625" customWidth="1"/>
    <col min="2928" max="2928" width="13.7109375" customWidth="1"/>
    <col min="2929" max="2929" width="7.7109375" customWidth="1"/>
    <col min="2930" max="2930" width="16.42578125" customWidth="1"/>
    <col min="2931" max="2931" width="25.140625" customWidth="1"/>
    <col min="2932" max="2932" width="31" customWidth="1"/>
    <col min="2933" max="2933" width="51" customWidth="1"/>
    <col min="2934" max="2934" width="23.28515625" customWidth="1"/>
    <col min="2935" max="2935" width="36.28515625" customWidth="1"/>
    <col min="2936" max="2936" width="13.7109375" customWidth="1"/>
    <col min="2937" max="2937" width="7.7109375" customWidth="1"/>
    <col min="2938" max="2938" width="16.42578125" customWidth="1"/>
    <col min="2939" max="2939" width="25.140625" customWidth="1"/>
    <col min="2940" max="2940" width="31" customWidth="1"/>
    <col min="2941" max="2941" width="51" customWidth="1"/>
    <col min="2942" max="2942" width="23.28515625" customWidth="1"/>
    <col min="2943" max="2943" width="36.28515625" customWidth="1"/>
    <col min="2944" max="2944" width="13.7109375" customWidth="1"/>
    <col min="2945" max="2945" width="7.7109375" customWidth="1"/>
    <col min="2946" max="2946" width="16.42578125" customWidth="1"/>
    <col min="2947" max="2947" width="25.140625" customWidth="1"/>
    <col min="2948" max="2948" width="31" customWidth="1"/>
    <col min="2949" max="2949" width="51" customWidth="1"/>
    <col min="2950" max="2950" width="23.28515625" customWidth="1"/>
    <col min="2951" max="2951" width="36.28515625" customWidth="1"/>
    <col min="2952" max="2952" width="13.7109375" customWidth="1"/>
    <col min="2953" max="2953" width="7.7109375" customWidth="1"/>
    <col min="2954" max="2954" width="16.42578125" customWidth="1"/>
    <col min="2955" max="2955" width="25.140625" customWidth="1"/>
    <col min="2956" max="2956" width="31" customWidth="1"/>
    <col min="2957" max="2957" width="51" customWidth="1"/>
    <col min="2958" max="2958" width="23.28515625" customWidth="1"/>
    <col min="2959" max="2959" width="36.28515625" customWidth="1"/>
    <col min="2960" max="2960" width="13.7109375" customWidth="1"/>
    <col min="2961" max="2961" width="7.7109375" customWidth="1"/>
    <col min="2962" max="2962" width="16.42578125" customWidth="1"/>
    <col min="2963" max="2963" width="25.140625" customWidth="1"/>
    <col min="2964" max="2964" width="31" customWidth="1"/>
    <col min="2965" max="2965" width="51" customWidth="1"/>
    <col min="2966" max="2966" width="23.28515625" customWidth="1"/>
    <col min="2967" max="2967" width="36.28515625" customWidth="1"/>
    <col min="2968" max="2968" width="13.7109375" customWidth="1"/>
    <col min="2969" max="2969" width="7.7109375" customWidth="1"/>
    <col min="2970" max="2970" width="16.42578125" customWidth="1"/>
    <col min="2971" max="2971" width="25.140625" customWidth="1"/>
    <col min="2972" max="2972" width="31" customWidth="1"/>
    <col min="2973" max="2973" width="51" customWidth="1"/>
    <col min="2974" max="2974" width="23.28515625" customWidth="1"/>
    <col min="2975" max="2975" width="36.28515625" customWidth="1"/>
    <col min="2976" max="2976" width="13.7109375" customWidth="1"/>
    <col min="2977" max="2977" width="7.7109375" customWidth="1"/>
    <col min="2978" max="2978" width="16.42578125" customWidth="1"/>
    <col min="2979" max="2979" width="25.140625" customWidth="1"/>
    <col min="2980" max="2980" width="31" customWidth="1"/>
    <col min="2981" max="2981" width="51" customWidth="1"/>
    <col min="2982" max="2982" width="23.28515625" customWidth="1"/>
    <col min="2983" max="2983" width="36.28515625" customWidth="1"/>
    <col min="2984" max="2984" width="13.7109375" customWidth="1"/>
    <col min="2985" max="2985" width="7.7109375" customWidth="1"/>
    <col min="2986" max="2986" width="16.42578125" customWidth="1"/>
    <col min="2987" max="2987" width="25.140625" customWidth="1"/>
    <col min="2988" max="2988" width="31" customWidth="1"/>
    <col min="2989" max="2989" width="51" customWidth="1"/>
    <col min="2990" max="2990" width="23.28515625" customWidth="1"/>
    <col min="2991" max="2991" width="36.28515625" customWidth="1"/>
    <col min="2992" max="2992" width="13.7109375" customWidth="1"/>
    <col min="2993" max="2993" width="7.7109375" customWidth="1"/>
    <col min="2994" max="2994" width="16.42578125" customWidth="1"/>
    <col min="2995" max="2995" width="25.140625" customWidth="1"/>
    <col min="2996" max="2996" width="31" customWidth="1"/>
    <col min="2997" max="2997" width="51" customWidth="1"/>
    <col min="2998" max="2998" width="23.28515625" customWidth="1"/>
    <col min="2999" max="2999" width="36.28515625" customWidth="1"/>
    <col min="3000" max="3000" width="13.7109375" customWidth="1"/>
    <col min="3001" max="3001" width="7.7109375" customWidth="1"/>
    <col min="3002" max="3002" width="16.42578125" customWidth="1"/>
    <col min="3003" max="3003" width="25.140625" customWidth="1"/>
    <col min="3004" max="3004" width="31" customWidth="1"/>
    <col min="3005" max="3005" width="51" customWidth="1"/>
    <col min="3006" max="3006" width="23.28515625" customWidth="1"/>
    <col min="3007" max="3007" width="36.28515625" customWidth="1"/>
    <col min="3008" max="3008" width="13.7109375" customWidth="1"/>
    <col min="3009" max="3009" width="7.7109375" customWidth="1"/>
    <col min="3010" max="3010" width="16.42578125" customWidth="1"/>
    <col min="3011" max="3011" width="25.140625" customWidth="1"/>
    <col min="3012" max="3012" width="31" customWidth="1"/>
    <col min="3013" max="3013" width="51" customWidth="1"/>
    <col min="3014" max="3014" width="23.28515625" customWidth="1"/>
    <col min="3015" max="3015" width="36.28515625" customWidth="1"/>
    <col min="3016" max="3016" width="13.7109375" customWidth="1"/>
    <col min="3017" max="3017" width="7.7109375" customWidth="1"/>
    <col min="3018" max="3018" width="16.42578125" customWidth="1"/>
    <col min="3019" max="3019" width="25.140625" customWidth="1"/>
    <col min="3020" max="3020" width="31" customWidth="1"/>
    <col min="3021" max="3021" width="51" customWidth="1"/>
    <col min="3022" max="3022" width="23.28515625" customWidth="1"/>
    <col min="3023" max="3023" width="36.28515625" customWidth="1"/>
    <col min="3024" max="3024" width="13.7109375" customWidth="1"/>
    <col min="3025" max="3025" width="7.7109375" customWidth="1"/>
    <col min="3026" max="3026" width="16.42578125" customWidth="1"/>
    <col min="3027" max="3027" width="25.140625" customWidth="1"/>
    <col min="3028" max="3028" width="31" customWidth="1"/>
    <col min="3029" max="3029" width="51" customWidth="1"/>
    <col min="3030" max="3030" width="23.28515625" customWidth="1"/>
    <col min="3031" max="3031" width="36.28515625" customWidth="1"/>
    <col min="3032" max="3032" width="13.7109375" customWidth="1"/>
    <col min="3033" max="3033" width="7.7109375" customWidth="1"/>
    <col min="3034" max="3034" width="16.42578125" customWidth="1"/>
    <col min="3035" max="3035" width="25.140625" customWidth="1"/>
    <col min="3036" max="3036" width="31" customWidth="1"/>
    <col min="3037" max="3037" width="51" customWidth="1"/>
    <col min="3038" max="3038" width="23.28515625" customWidth="1"/>
    <col min="3039" max="3039" width="36.28515625" customWidth="1"/>
    <col min="3040" max="3040" width="13.7109375" customWidth="1"/>
    <col min="3041" max="3041" width="7.7109375" customWidth="1"/>
    <col min="3042" max="3042" width="16.42578125" customWidth="1"/>
    <col min="3043" max="3043" width="25.140625" customWidth="1"/>
    <col min="3044" max="3044" width="31" customWidth="1"/>
    <col min="3045" max="3045" width="51" customWidth="1"/>
    <col min="3046" max="3046" width="23.28515625" customWidth="1"/>
    <col min="3047" max="3047" width="36.28515625" customWidth="1"/>
    <col min="3048" max="3048" width="13.7109375" customWidth="1"/>
    <col min="3049" max="3049" width="7.7109375" customWidth="1"/>
    <col min="3050" max="3050" width="16.42578125" customWidth="1"/>
    <col min="3051" max="3051" width="25.140625" customWidth="1"/>
    <col min="3052" max="3052" width="31" customWidth="1"/>
    <col min="3053" max="3053" width="51" customWidth="1"/>
    <col min="3054" max="3054" width="23.28515625" customWidth="1"/>
    <col min="3055" max="3055" width="36.28515625" customWidth="1"/>
    <col min="3056" max="3056" width="13.7109375" customWidth="1"/>
    <col min="3057" max="3057" width="7.7109375" customWidth="1"/>
    <col min="3058" max="3058" width="16.42578125" customWidth="1"/>
    <col min="3059" max="3059" width="25.140625" customWidth="1"/>
    <col min="3060" max="3060" width="31" customWidth="1"/>
    <col min="3061" max="3061" width="51" customWidth="1"/>
    <col min="3062" max="3062" width="23.28515625" customWidth="1"/>
    <col min="3063" max="3063" width="36.28515625" customWidth="1"/>
    <col min="3064" max="3064" width="13.7109375" customWidth="1"/>
    <col min="3065" max="3065" width="7.7109375" customWidth="1"/>
    <col min="3066" max="3066" width="16.42578125" customWidth="1"/>
    <col min="3067" max="3067" width="25.140625" customWidth="1"/>
    <col min="3068" max="3068" width="31" customWidth="1"/>
    <col min="3069" max="3069" width="51" customWidth="1"/>
    <col min="3070" max="3070" width="23.28515625" customWidth="1"/>
    <col min="3071" max="3071" width="36.28515625" customWidth="1"/>
    <col min="3072" max="3072" width="13.7109375" customWidth="1"/>
    <col min="3073" max="3073" width="7.7109375" customWidth="1"/>
    <col min="3074" max="3074" width="16.42578125" customWidth="1"/>
    <col min="3075" max="3075" width="25.140625" customWidth="1"/>
    <col min="3076" max="3076" width="31" customWidth="1"/>
    <col min="3077" max="3077" width="51" customWidth="1"/>
    <col min="3078" max="3078" width="23.28515625" customWidth="1"/>
    <col min="3079" max="3079" width="36.28515625" customWidth="1"/>
    <col min="3080" max="3080" width="13.7109375" customWidth="1"/>
    <col min="3081" max="3081" width="7.7109375" customWidth="1"/>
    <col min="3082" max="3082" width="16.42578125" customWidth="1"/>
    <col min="3083" max="3083" width="25.140625" customWidth="1"/>
    <col min="3084" max="3084" width="31" customWidth="1"/>
    <col min="3085" max="3085" width="51" customWidth="1"/>
    <col min="3086" max="3086" width="23.28515625" customWidth="1"/>
    <col min="3087" max="3087" width="36.28515625" customWidth="1"/>
    <col min="3088" max="3088" width="13.7109375" customWidth="1"/>
    <col min="3089" max="3089" width="7.7109375" customWidth="1"/>
    <col min="3090" max="3090" width="16.42578125" customWidth="1"/>
    <col min="3091" max="3091" width="25.140625" customWidth="1"/>
    <col min="3092" max="3092" width="31" customWidth="1"/>
    <col min="3093" max="3093" width="51" customWidth="1"/>
    <col min="3094" max="3094" width="23.28515625" customWidth="1"/>
    <col min="3095" max="3095" width="36.28515625" customWidth="1"/>
    <col min="3096" max="3096" width="13.7109375" customWidth="1"/>
    <col min="3097" max="3097" width="7.7109375" customWidth="1"/>
    <col min="3098" max="3098" width="16.42578125" customWidth="1"/>
    <col min="3099" max="3099" width="25.140625" customWidth="1"/>
    <col min="3100" max="3100" width="31" customWidth="1"/>
    <col min="3101" max="3101" width="51" customWidth="1"/>
    <col min="3102" max="3102" width="23.28515625" customWidth="1"/>
    <col min="3103" max="3103" width="36.28515625" customWidth="1"/>
    <col min="3104" max="3104" width="13.7109375" customWidth="1"/>
    <col min="3105" max="3105" width="7.7109375" customWidth="1"/>
    <col min="3106" max="3106" width="16.42578125" customWidth="1"/>
    <col min="3107" max="3107" width="25.140625" customWidth="1"/>
    <col min="3108" max="3108" width="31" customWidth="1"/>
    <col min="3109" max="3109" width="51" customWidth="1"/>
    <col min="3110" max="3110" width="23.28515625" customWidth="1"/>
    <col min="3111" max="3111" width="36.28515625" customWidth="1"/>
    <col min="3112" max="3112" width="13.7109375" customWidth="1"/>
    <col min="3113" max="3113" width="7.7109375" customWidth="1"/>
    <col min="3114" max="3114" width="16.42578125" customWidth="1"/>
    <col min="3115" max="3115" width="25.140625" customWidth="1"/>
    <col min="3116" max="3116" width="31" customWidth="1"/>
    <col min="3117" max="3117" width="51" customWidth="1"/>
    <col min="3118" max="3118" width="23.28515625" customWidth="1"/>
    <col min="3119" max="3119" width="36.28515625" customWidth="1"/>
    <col min="3120" max="3120" width="13.7109375" customWidth="1"/>
    <col min="3121" max="3121" width="7.7109375" customWidth="1"/>
    <col min="3122" max="3122" width="16.42578125" customWidth="1"/>
    <col min="3123" max="3123" width="25.140625" customWidth="1"/>
    <col min="3124" max="3124" width="31" customWidth="1"/>
    <col min="3125" max="3125" width="51" customWidth="1"/>
    <col min="3126" max="3126" width="23.28515625" customWidth="1"/>
    <col min="3127" max="3127" width="36.28515625" customWidth="1"/>
    <col min="3128" max="3128" width="13.7109375" customWidth="1"/>
    <col min="3129" max="3129" width="7.7109375" customWidth="1"/>
    <col min="3130" max="3130" width="16.42578125" customWidth="1"/>
    <col min="3131" max="3131" width="25.140625" customWidth="1"/>
    <col min="3132" max="3132" width="31" customWidth="1"/>
    <col min="3133" max="3133" width="51" customWidth="1"/>
    <col min="3134" max="3134" width="23.28515625" customWidth="1"/>
    <col min="3135" max="3135" width="36.28515625" customWidth="1"/>
    <col min="3136" max="3136" width="13.7109375" customWidth="1"/>
    <col min="3137" max="3137" width="7.7109375" customWidth="1"/>
    <col min="3138" max="3138" width="16.42578125" customWidth="1"/>
    <col min="3139" max="3139" width="25.140625" customWidth="1"/>
    <col min="3140" max="3140" width="31" customWidth="1"/>
    <col min="3141" max="3141" width="51" customWidth="1"/>
    <col min="3142" max="3142" width="23.28515625" customWidth="1"/>
    <col min="3143" max="3143" width="36.28515625" customWidth="1"/>
    <col min="3144" max="3144" width="13.7109375" customWidth="1"/>
    <col min="3145" max="3145" width="7.7109375" customWidth="1"/>
    <col min="3146" max="3146" width="16.42578125" customWidth="1"/>
    <col min="3147" max="3147" width="25.140625" customWidth="1"/>
    <col min="3148" max="3148" width="31" customWidth="1"/>
    <col min="3149" max="3149" width="51" customWidth="1"/>
    <col min="3150" max="3150" width="23.28515625" customWidth="1"/>
    <col min="3151" max="3151" width="36.28515625" customWidth="1"/>
    <col min="3152" max="3152" width="13.7109375" customWidth="1"/>
    <col min="3153" max="3153" width="7.7109375" customWidth="1"/>
    <col min="3154" max="3154" width="16.42578125" customWidth="1"/>
    <col min="3155" max="3155" width="25.140625" customWidth="1"/>
    <col min="3156" max="3156" width="31" customWidth="1"/>
    <col min="3157" max="3157" width="51" customWidth="1"/>
    <col min="3158" max="3158" width="23.28515625" customWidth="1"/>
    <col min="3159" max="3159" width="36.28515625" customWidth="1"/>
    <col min="3160" max="3160" width="13.7109375" customWidth="1"/>
    <col min="3161" max="3161" width="7.7109375" customWidth="1"/>
    <col min="3162" max="3162" width="16.42578125" customWidth="1"/>
    <col min="3163" max="3163" width="25.140625" customWidth="1"/>
    <col min="3164" max="3164" width="31" customWidth="1"/>
    <col min="3165" max="3165" width="51" customWidth="1"/>
    <col min="3166" max="3166" width="23.28515625" customWidth="1"/>
    <col min="3167" max="3167" width="36.28515625" customWidth="1"/>
    <col min="3168" max="3168" width="13.7109375" customWidth="1"/>
    <col min="3169" max="3169" width="7.7109375" customWidth="1"/>
    <col min="3170" max="3170" width="16.42578125" customWidth="1"/>
    <col min="3171" max="3171" width="25.140625" customWidth="1"/>
    <col min="3172" max="3172" width="31" customWidth="1"/>
    <col min="3173" max="3173" width="51" customWidth="1"/>
    <col min="3174" max="3174" width="23.28515625" customWidth="1"/>
    <col min="3175" max="3175" width="36.28515625" customWidth="1"/>
    <col min="3176" max="3176" width="13.7109375" customWidth="1"/>
    <col min="3177" max="3177" width="7.7109375" customWidth="1"/>
    <col min="3178" max="3178" width="16.42578125" customWidth="1"/>
    <col min="3179" max="3179" width="25.140625" customWidth="1"/>
    <col min="3180" max="3180" width="31" customWidth="1"/>
    <col min="3181" max="3181" width="51" customWidth="1"/>
    <col min="3182" max="3182" width="23.28515625" customWidth="1"/>
    <col min="3183" max="3183" width="36.28515625" customWidth="1"/>
    <col min="3184" max="3184" width="13.7109375" customWidth="1"/>
    <col min="3185" max="3185" width="7.7109375" customWidth="1"/>
    <col min="3186" max="3186" width="16.42578125" customWidth="1"/>
    <col min="3187" max="3187" width="25.140625" customWidth="1"/>
    <col min="3188" max="3188" width="31" customWidth="1"/>
    <col min="3189" max="3189" width="51" customWidth="1"/>
    <col min="3190" max="3190" width="23.28515625" customWidth="1"/>
    <col min="3191" max="3191" width="36.28515625" customWidth="1"/>
    <col min="3192" max="3192" width="13.7109375" customWidth="1"/>
    <col min="3193" max="3193" width="7.7109375" customWidth="1"/>
    <col min="3194" max="3194" width="16.42578125" customWidth="1"/>
    <col min="3195" max="3195" width="25.140625" customWidth="1"/>
    <col min="3196" max="3196" width="31" customWidth="1"/>
    <col min="3197" max="3197" width="51" customWidth="1"/>
    <col min="3198" max="3198" width="23.28515625" customWidth="1"/>
    <col min="3199" max="3199" width="36.28515625" customWidth="1"/>
    <col min="3200" max="3200" width="13.7109375" customWidth="1"/>
    <col min="3201" max="3201" width="7.7109375" customWidth="1"/>
    <col min="3202" max="3202" width="16.42578125" customWidth="1"/>
    <col min="3203" max="3203" width="25.140625" customWidth="1"/>
    <col min="3204" max="3204" width="31" customWidth="1"/>
    <col min="3205" max="3205" width="51" customWidth="1"/>
    <col min="3206" max="3206" width="23.28515625" customWidth="1"/>
    <col min="3207" max="3207" width="36.28515625" customWidth="1"/>
    <col min="3208" max="3208" width="13.7109375" customWidth="1"/>
    <col min="3209" max="3209" width="7.7109375" customWidth="1"/>
    <col min="3210" max="3210" width="16.42578125" customWidth="1"/>
    <col min="3211" max="3211" width="25.140625" customWidth="1"/>
    <col min="3212" max="3212" width="31" customWidth="1"/>
    <col min="3213" max="3213" width="51" customWidth="1"/>
    <col min="3214" max="3214" width="23.28515625" customWidth="1"/>
    <col min="3215" max="3215" width="36.28515625" customWidth="1"/>
    <col min="3216" max="3216" width="13.7109375" customWidth="1"/>
    <col min="3217" max="3217" width="7.7109375" customWidth="1"/>
    <col min="3218" max="3218" width="16.42578125" customWidth="1"/>
    <col min="3219" max="3219" width="25.140625" customWidth="1"/>
    <col min="3220" max="3220" width="31" customWidth="1"/>
    <col min="3221" max="3221" width="51" customWidth="1"/>
    <col min="3222" max="3222" width="23.28515625" customWidth="1"/>
    <col min="3223" max="3223" width="36.28515625" customWidth="1"/>
    <col min="3224" max="3224" width="13.7109375" customWidth="1"/>
    <col min="3225" max="3225" width="7.7109375" customWidth="1"/>
    <col min="3226" max="3226" width="16.42578125" customWidth="1"/>
    <col min="3227" max="3227" width="25.140625" customWidth="1"/>
    <col min="3228" max="3228" width="31" customWidth="1"/>
    <col min="3229" max="3229" width="51" customWidth="1"/>
    <col min="3230" max="3230" width="23.28515625" customWidth="1"/>
    <col min="3231" max="3231" width="36.28515625" customWidth="1"/>
    <col min="3232" max="3232" width="13.7109375" customWidth="1"/>
    <col min="3233" max="3233" width="7.7109375" customWidth="1"/>
    <col min="3234" max="3234" width="16.42578125" customWidth="1"/>
    <col min="3235" max="3235" width="25.140625" customWidth="1"/>
    <col min="3236" max="3236" width="31" customWidth="1"/>
    <col min="3237" max="3237" width="51" customWidth="1"/>
    <col min="3238" max="3238" width="23.28515625" customWidth="1"/>
    <col min="3239" max="3239" width="36.28515625" customWidth="1"/>
    <col min="3240" max="3240" width="13.7109375" customWidth="1"/>
    <col min="3241" max="3241" width="7.7109375" customWidth="1"/>
    <col min="3242" max="3242" width="16.42578125" customWidth="1"/>
    <col min="3243" max="3243" width="25.140625" customWidth="1"/>
    <col min="3244" max="3244" width="31" customWidth="1"/>
    <col min="3245" max="3245" width="51" customWidth="1"/>
    <col min="3246" max="3246" width="23.28515625" customWidth="1"/>
    <col min="3247" max="3247" width="36.28515625" customWidth="1"/>
    <col min="3248" max="3248" width="13.7109375" customWidth="1"/>
    <col min="3249" max="3249" width="7.7109375" customWidth="1"/>
    <col min="3250" max="3250" width="16.42578125" customWidth="1"/>
    <col min="3251" max="3251" width="25.140625" customWidth="1"/>
    <col min="3252" max="3252" width="31" customWidth="1"/>
    <col min="3253" max="3253" width="51" customWidth="1"/>
    <col min="3254" max="3254" width="23.28515625" customWidth="1"/>
    <col min="3255" max="3255" width="36.28515625" customWidth="1"/>
    <col min="3256" max="3256" width="13.7109375" customWidth="1"/>
    <col min="3257" max="3257" width="7.7109375" customWidth="1"/>
    <col min="3258" max="3258" width="16.42578125" customWidth="1"/>
    <col min="3259" max="3259" width="25.140625" customWidth="1"/>
    <col min="3260" max="3260" width="31" customWidth="1"/>
    <col min="3261" max="3261" width="51" customWidth="1"/>
    <col min="3262" max="3262" width="23.28515625" customWidth="1"/>
    <col min="3263" max="3263" width="36.28515625" customWidth="1"/>
    <col min="3264" max="3264" width="13.7109375" customWidth="1"/>
    <col min="3265" max="3265" width="7.7109375" customWidth="1"/>
    <col min="3266" max="3266" width="16.42578125" customWidth="1"/>
    <col min="3267" max="3267" width="25.140625" customWidth="1"/>
    <col min="3268" max="3268" width="31" customWidth="1"/>
    <col min="3269" max="3269" width="51" customWidth="1"/>
    <col min="3270" max="3270" width="23.28515625" customWidth="1"/>
    <col min="3271" max="3271" width="36.28515625" customWidth="1"/>
    <col min="3272" max="3272" width="13.7109375" customWidth="1"/>
    <col min="3273" max="3273" width="7.7109375" customWidth="1"/>
    <col min="3274" max="3274" width="16.42578125" customWidth="1"/>
    <col min="3275" max="3275" width="25.140625" customWidth="1"/>
    <col min="3276" max="3276" width="31" customWidth="1"/>
    <col min="3277" max="3277" width="51" customWidth="1"/>
    <col min="3278" max="3278" width="23.28515625" customWidth="1"/>
    <col min="3279" max="3279" width="36.28515625" customWidth="1"/>
    <col min="3280" max="3280" width="13.7109375" customWidth="1"/>
    <col min="3281" max="3281" width="7.7109375" customWidth="1"/>
    <col min="3282" max="3282" width="16.42578125" customWidth="1"/>
    <col min="3283" max="3283" width="25.140625" customWidth="1"/>
    <col min="3284" max="3284" width="31" customWidth="1"/>
    <col min="3285" max="3285" width="51" customWidth="1"/>
    <col min="3286" max="3286" width="23.28515625" customWidth="1"/>
    <col min="3287" max="3287" width="36.28515625" customWidth="1"/>
    <col min="3288" max="3288" width="13.7109375" customWidth="1"/>
    <col min="3289" max="3289" width="7.7109375" customWidth="1"/>
    <col min="3290" max="3290" width="16.42578125" customWidth="1"/>
    <col min="3291" max="3291" width="25.140625" customWidth="1"/>
    <col min="3292" max="3292" width="31" customWidth="1"/>
    <col min="3293" max="3293" width="51" customWidth="1"/>
    <col min="3294" max="3294" width="23.28515625" customWidth="1"/>
    <col min="3295" max="3295" width="36.28515625" customWidth="1"/>
    <col min="3296" max="3296" width="13.7109375" customWidth="1"/>
    <col min="3297" max="3297" width="7.7109375" customWidth="1"/>
    <col min="3298" max="3298" width="16.42578125" customWidth="1"/>
    <col min="3299" max="3299" width="25.140625" customWidth="1"/>
    <col min="3300" max="3300" width="31" customWidth="1"/>
    <col min="3301" max="3301" width="51" customWidth="1"/>
    <col min="3302" max="3302" width="23.28515625" customWidth="1"/>
    <col min="3303" max="3303" width="36.28515625" customWidth="1"/>
    <col min="3304" max="3304" width="13.7109375" customWidth="1"/>
    <col min="3305" max="3305" width="7.7109375" customWidth="1"/>
    <col min="3306" max="3306" width="16.42578125" customWidth="1"/>
    <col min="3307" max="3307" width="25.140625" customWidth="1"/>
    <col min="3308" max="3308" width="31" customWidth="1"/>
    <col min="3309" max="3309" width="51" customWidth="1"/>
    <col min="3310" max="3310" width="23.28515625" customWidth="1"/>
    <col min="3311" max="3311" width="36.28515625" customWidth="1"/>
    <col min="3312" max="3312" width="13.7109375" customWidth="1"/>
    <col min="3313" max="3313" width="7.7109375" customWidth="1"/>
    <col min="3314" max="3314" width="16.42578125" customWidth="1"/>
    <col min="3315" max="3315" width="25.140625" customWidth="1"/>
    <col min="3316" max="3316" width="31" customWidth="1"/>
    <col min="3317" max="3317" width="51" customWidth="1"/>
    <col min="3318" max="3318" width="23.28515625" customWidth="1"/>
    <col min="3319" max="3319" width="36.28515625" customWidth="1"/>
    <col min="3320" max="3320" width="13.7109375" customWidth="1"/>
    <col min="3321" max="3321" width="7.7109375" customWidth="1"/>
    <col min="3322" max="3322" width="16.42578125" customWidth="1"/>
    <col min="3323" max="3323" width="25.140625" customWidth="1"/>
    <col min="3324" max="3324" width="31" customWidth="1"/>
    <col min="3325" max="3325" width="51" customWidth="1"/>
    <col min="3326" max="3326" width="23.28515625" customWidth="1"/>
    <col min="3327" max="3327" width="36.28515625" customWidth="1"/>
    <col min="3328" max="3328" width="13.7109375" customWidth="1"/>
    <col min="3329" max="3329" width="7.7109375" customWidth="1"/>
    <col min="3330" max="3330" width="16.42578125" customWidth="1"/>
    <col min="3331" max="3331" width="25.140625" customWidth="1"/>
    <col min="3332" max="3332" width="31" customWidth="1"/>
    <col min="3333" max="3333" width="51" customWidth="1"/>
    <col min="3334" max="3334" width="23.28515625" customWidth="1"/>
    <col min="3335" max="3335" width="36.28515625" customWidth="1"/>
    <col min="3336" max="3336" width="13.7109375" customWidth="1"/>
    <col min="3337" max="3337" width="7.7109375" customWidth="1"/>
    <col min="3338" max="3338" width="16.42578125" customWidth="1"/>
    <col min="3339" max="3339" width="25.140625" customWidth="1"/>
    <col min="3340" max="3340" width="31" customWidth="1"/>
    <col min="3341" max="3341" width="51" customWidth="1"/>
    <col min="3342" max="3342" width="23.28515625" customWidth="1"/>
    <col min="3343" max="3343" width="36.28515625" customWidth="1"/>
    <col min="3344" max="3344" width="13.7109375" customWidth="1"/>
    <col min="3345" max="3345" width="7.7109375" customWidth="1"/>
    <col min="3346" max="3346" width="16.42578125" customWidth="1"/>
    <col min="3347" max="3347" width="25.140625" customWidth="1"/>
    <col min="3348" max="3348" width="31" customWidth="1"/>
    <col min="3349" max="3349" width="51" customWidth="1"/>
    <col min="3350" max="3350" width="23.28515625" customWidth="1"/>
    <col min="3351" max="3351" width="36.28515625" customWidth="1"/>
    <col min="3352" max="3352" width="13.7109375" customWidth="1"/>
    <col min="3353" max="3353" width="7.7109375" customWidth="1"/>
    <col min="3354" max="3354" width="16.42578125" customWidth="1"/>
    <col min="3355" max="3355" width="25.140625" customWidth="1"/>
    <col min="3356" max="3356" width="31" customWidth="1"/>
    <col min="3357" max="3357" width="51" customWidth="1"/>
    <col min="3358" max="3358" width="23.28515625" customWidth="1"/>
    <col min="3359" max="3359" width="36.28515625" customWidth="1"/>
    <col min="3360" max="3360" width="13.7109375" customWidth="1"/>
    <col min="3361" max="3361" width="7.7109375" customWidth="1"/>
    <col min="3362" max="3362" width="16.42578125" customWidth="1"/>
    <col min="3363" max="3363" width="25.140625" customWidth="1"/>
    <col min="3364" max="3364" width="31" customWidth="1"/>
    <col min="3365" max="3365" width="51" customWidth="1"/>
    <col min="3366" max="3366" width="23.28515625" customWidth="1"/>
    <col min="3367" max="3367" width="36.28515625" customWidth="1"/>
    <col min="3368" max="3368" width="13.7109375" customWidth="1"/>
    <col min="3369" max="3369" width="7.7109375" customWidth="1"/>
    <col min="3370" max="3370" width="16.42578125" customWidth="1"/>
    <col min="3371" max="3371" width="25.140625" customWidth="1"/>
    <col min="3372" max="3372" width="31" customWidth="1"/>
    <col min="3373" max="3373" width="51" customWidth="1"/>
    <col min="3374" max="3374" width="23.28515625" customWidth="1"/>
    <col min="3375" max="3375" width="36.28515625" customWidth="1"/>
    <col min="3376" max="3376" width="13.7109375" customWidth="1"/>
    <col min="3377" max="3377" width="7.7109375" customWidth="1"/>
    <col min="3378" max="3378" width="16.42578125" customWidth="1"/>
    <col min="3379" max="3379" width="25.140625" customWidth="1"/>
    <col min="3380" max="3380" width="31" customWidth="1"/>
    <col min="3381" max="3381" width="51" customWidth="1"/>
    <col min="3382" max="3382" width="23.28515625" customWidth="1"/>
    <col min="3383" max="3383" width="36.28515625" customWidth="1"/>
    <col min="3384" max="3384" width="13.7109375" customWidth="1"/>
    <col min="3385" max="3385" width="7.7109375" customWidth="1"/>
    <col min="3386" max="3386" width="16.42578125" customWidth="1"/>
    <col min="3387" max="3387" width="25.140625" customWidth="1"/>
    <col min="3388" max="3388" width="31" customWidth="1"/>
    <col min="3389" max="3389" width="51" customWidth="1"/>
    <col min="3390" max="3390" width="23.28515625" customWidth="1"/>
    <col min="3391" max="3391" width="36.28515625" customWidth="1"/>
    <col min="3392" max="3392" width="13.7109375" customWidth="1"/>
    <col min="3393" max="3393" width="7.7109375" customWidth="1"/>
    <col min="3394" max="3394" width="16.42578125" customWidth="1"/>
    <col min="3395" max="3395" width="25.140625" customWidth="1"/>
    <col min="3396" max="3396" width="31" customWidth="1"/>
    <col min="3397" max="3397" width="51" customWidth="1"/>
    <col min="3398" max="3398" width="23.28515625" customWidth="1"/>
    <col min="3399" max="3399" width="36.28515625" customWidth="1"/>
    <col min="3400" max="3400" width="13.7109375" customWidth="1"/>
    <col min="3401" max="3401" width="7.7109375" customWidth="1"/>
    <col min="3402" max="3402" width="16.42578125" customWidth="1"/>
    <col min="3403" max="3403" width="25.140625" customWidth="1"/>
    <col min="3404" max="3404" width="31" customWidth="1"/>
    <col min="3405" max="3405" width="51" customWidth="1"/>
    <col min="3406" max="3406" width="23.28515625" customWidth="1"/>
    <col min="3407" max="3407" width="36.28515625" customWidth="1"/>
    <col min="3408" max="3408" width="13.7109375" customWidth="1"/>
    <col min="3409" max="3409" width="7.7109375" customWidth="1"/>
    <col min="3410" max="3410" width="16.42578125" customWidth="1"/>
    <col min="3411" max="3411" width="25.140625" customWidth="1"/>
    <col min="3412" max="3412" width="31" customWidth="1"/>
    <col min="3413" max="3413" width="51" customWidth="1"/>
    <col min="3414" max="3414" width="23.28515625" customWidth="1"/>
    <col min="3415" max="3415" width="36.28515625" customWidth="1"/>
    <col min="3416" max="3416" width="13.7109375" customWidth="1"/>
    <col min="3417" max="3417" width="7.7109375" customWidth="1"/>
    <col min="3418" max="3418" width="16.42578125" customWidth="1"/>
    <col min="3419" max="3419" width="25.140625" customWidth="1"/>
    <col min="3420" max="3420" width="31" customWidth="1"/>
    <col min="3421" max="3421" width="51" customWidth="1"/>
    <col min="3422" max="3422" width="23.28515625" customWidth="1"/>
    <col min="3423" max="3423" width="36.28515625" customWidth="1"/>
    <col min="3424" max="3424" width="13.7109375" customWidth="1"/>
    <col min="3425" max="3425" width="7.7109375" customWidth="1"/>
    <col min="3426" max="3426" width="16.42578125" customWidth="1"/>
    <col min="3427" max="3427" width="25.140625" customWidth="1"/>
    <col min="3428" max="3428" width="31" customWidth="1"/>
    <col min="3429" max="3429" width="51" customWidth="1"/>
    <col min="3430" max="3430" width="23.28515625" customWidth="1"/>
    <col min="3431" max="3431" width="36.28515625" customWidth="1"/>
    <col min="3432" max="3432" width="13.7109375" customWidth="1"/>
    <col min="3433" max="3433" width="7.7109375" customWidth="1"/>
    <col min="3434" max="3434" width="16.42578125" customWidth="1"/>
    <col min="3435" max="3435" width="25.140625" customWidth="1"/>
    <col min="3436" max="3436" width="31" customWidth="1"/>
    <col min="3437" max="3437" width="51" customWidth="1"/>
    <col min="3438" max="3438" width="23.28515625" customWidth="1"/>
    <col min="3439" max="3439" width="36.28515625" customWidth="1"/>
    <col min="3440" max="3440" width="13.7109375" customWidth="1"/>
    <col min="3441" max="3441" width="7.7109375" customWidth="1"/>
    <col min="3442" max="3442" width="16.42578125" customWidth="1"/>
    <col min="3443" max="3443" width="25.140625" customWidth="1"/>
    <col min="3444" max="3444" width="31" customWidth="1"/>
    <col min="3445" max="3445" width="51" customWidth="1"/>
    <col min="3446" max="3446" width="23.28515625" customWidth="1"/>
    <col min="3447" max="3447" width="36.28515625" customWidth="1"/>
    <col min="3448" max="3448" width="13.7109375" customWidth="1"/>
    <col min="3449" max="3449" width="7.7109375" customWidth="1"/>
    <col min="3450" max="3450" width="16.42578125" customWidth="1"/>
    <col min="3451" max="3451" width="25.140625" customWidth="1"/>
    <col min="3452" max="3452" width="31" customWidth="1"/>
    <col min="3453" max="3453" width="51" customWidth="1"/>
    <col min="3454" max="3454" width="23.28515625" customWidth="1"/>
    <col min="3455" max="3455" width="36.28515625" customWidth="1"/>
    <col min="3456" max="3456" width="13.7109375" customWidth="1"/>
    <col min="3457" max="3457" width="7.7109375" customWidth="1"/>
    <col min="3458" max="3458" width="16.42578125" customWidth="1"/>
    <col min="3459" max="3459" width="25.140625" customWidth="1"/>
    <col min="3460" max="3460" width="31" customWidth="1"/>
    <col min="3461" max="3461" width="51" customWidth="1"/>
    <col min="3462" max="3462" width="23.28515625" customWidth="1"/>
    <col min="3463" max="3463" width="36.28515625" customWidth="1"/>
    <col min="3464" max="3464" width="13.7109375" customWidth="1"/>
    <col min="3465" max="3465" width="7.7109375" customWidth="1"/>
    <col min="3466" max="3466" width="16.42578125" customWidth="1"/>
    <col min="3467" max="3467" width="25.140625" customWidth="1"/>
    <col min="3468" max="3468" width="31" customWidth="1"/>
    <col min="3469" max="3469" width="51" customWidth="1"/>
    <col min="3470" max="3470" width="23.28515625" customWidth="1"/>
    <col min="3471" max="3471" width="36.28515625" customWidth="1"/>
    <col min="3472" max="3472" width="13.7109375" customWidth="1"/>
    <col min="3473" max="3473" width="7.7109375" customWidth="1"/>
    <col min="3474" max="3474" width="16.42578125" customWidth="1"/>
    <col min="3475" max="3475" width="25.140625" customWidth="1"/>
    <col min="3476" max="3476" width="31" customWidth="1"/>
    <col min="3477" max="3477" width="51" customWidth="1"/>
    <col min="3478" max="3478" width="23.28515625" customWidth="1"/>
    <col min="3479" max="3479" width="36.28515625" customWidth="1"/>
    <col min="3480" max="3480" width="13.7109375" customWidth="1"/>
    <col min="3481" max="3481" width="7.7109375" customWidth="1"/>
    <col min="3482" max="3482" width="16.42578125" customWidth="1"/>
    <col min="3483" max="3483" width="25.140625" customWidth="1"/>
    <col min="3484" max="3484" width="31" customWidth="1"/>
    <col min="3485" max="3485" width="51" customWidth="1"/>
    <col min="3486" max="3486" width="23.28515625" customWidth="1"/>
    <col min="3487" max="3487" width="36.28515625" customWidth="1"/>
    <col min="3488" max="3488" width="13.7109375" customWidth="1"/>
    <col min="3489" max="3489" width="7.7109375" customWidth="1"/>
    <col min="3490" max="3490" width="16.42578125" customWidth="1"/>
    <col min="3491" max="3491" width="25.140625" customWidth="1"/>
    <col min="3492" max="3492" width="31" customWidth="1"/>
    <col min="3493" max="3493" width="51" customWidth="1"/>
    <col min="3494" max="3494" width="23.28515625" customWidth="1"/>
    <col min="3495" max="3495" width="36.28515625" customWidth="1"/>
    <col min="3496" max="3496" width="13.7109375" customWidth="1"/>
    <col min="3497" max="3497" width="7.7109375" customWidth="1"/>
    <col min="3498" max="3498" width="16.42578125" customWidth="1"/>
    <col min="3499" max="3499" width="25.140625" customWidth="1"/>
    <col min="3500" max="3500" width="31" customWidth="1"/>
    <col min="3501" max="3501" width="51" customWidth="1"/>
    <col min="3502" max="3502" width="23.28515625" customWidth="1"/>
    <col min="3503" max="3503" width="36.28515625" customWidth="1"/>
    <col min="3504" max="3504" width="13.7109375" customWidth="1"/>
    <col min="3505" max="3505" width="7.7109375" customWidth="1"/>
    <col min="3506" max="3506" width="16.42578125" customWidth="1"/>
    <col min="3507" max="3507" width="25.140625" customWidth="1"/>
    <col min="3508" max="3508" width="31" customWidth="1"/>
    <col min="3509" max="3509" width="51" customWidth="1"/>
    <col min="3510" max="3510" width="23.28515625" customWidth="1"/>
    <col min="3511" max="3511" width="36.28515625" customWidth="1"/>
    <col min="3512" max="3512" width="13.7109375" customWidth="1"/>
    <col min="3513" max="3513" width="7.7109375" customWidth="1"/>
    <col min="3514" max="3514" width="16.42578125" customWidth="1"/>
    <col min="3515" max="3515" width="25.140625" customWidth="1"/>
    <col min="3516" max="3516" width="31" customWidth="1"/>
    <col min="3517" max="3517" width="51" customWidth="1"/>
    <col min="3518" max="3518" width="23.28515625" customWidth="1"/>
    <col min="3519" max="3519" width="36.28515625" customWidth="1"/>
    <col min="3520" max="3520" width="13.7109375" customWidth="1"/>
    <col min="3521" max="3521" width="7.7109375" customWidth="1"/>
    <col min="3522" max="3522" width="16.42578125" customWidth="1"/>
    <col min="3523" max="3523" width="25.140625" customWidth="1"/>
    <col min="3524" max="3524" width="31" customWidth="1"/>
    <col min="3525" max="3525" width="51" customWidth="1"/>
    <col min="3526" max="3526" width="23.28515625" customWidth="1"/>
    <col min="3527" max="3527" width="36.28515625" customWidth="1"/>
    <col min="3528" max="3528" width="13.7109375" customWidth="1"/>
    <col min="3529" max="3529" width="7.7109375" customWidth="1"/>
    <col min="3530" max="3530" width="16.42578125" customWidth="1"/>
    <col min="3531" max="3531" width="25.140625" customWidth="1"/>
    <col min="3532" max="3532" width="31" customWidth="1"/>
    <col min="3533" max="3533" width="51" customWidth="1"/>
    <col min="3534" max="3534" width="23.28515625" customWidth="1"/>
    <col min="3535" max="3535" width="36.28515625" customWidth="1"/>
    <col min="3536" max="3536" width="13.7109375" customWidth="1"/>
    <col min="3537" max="3537" width="7.7109375" customWidth="1"/>
    <col min="3538" max="3538" width="16.42578125" customWidth="1"/>
    <col min="3539" max="3539" width="25.140625" customWidth="1"/>
    <col min="3540" max="3540" width="31" customWidth="1"/>
    <col min="3541" max="3541" width="51" customWidth="1"/>
    <col min="3542" max="3542" width="23.28515625" customWidth="1"/>
    <col min="3543" max="3543" width="36.28515625" customWidth="1"/>
    <col min="3544" max="3544" width="13.7109375" customWidth="1"/>
    <col min="3545" max="3545" width="7.7109375" customWidth="1"/>
    <col min="3546" max="3546" width="16.42578125" customWidth="1"/>
    <col min="3547" max="3547" width="25.140625" customWidth="1"/>
    <col min="3548" max="3548" width="31" customWidth="1"/>
    <col min="3549" max="3549" width="51" customWidth="1"/>
    <col min="3550" max="3550" width="23.28515625" customWidth="1"/>
    <col min="3551" max="3551" width="36.28515625" customWidth="1"/>
    <col min="3552" max="3552" width="13.7109375" customWidth="1"/>
    <col min="3553" max="3553" width="7.7109375" customWidth="1"/>
    <col min="3554" max="3554" width="16.42578125" customWidth="1"/>
    <col min="3555" max="3555" width="25.140625" customWidth="1"/>
    <col min="3556" max="3556" width="31" customWidth="1"/>
    <col min="3557" max="3557" width="51" customWidth="1"/>
    <col min="3558" max="3558" width="23.28515625" customWidth="1"/>
    <col min="3559" max="3559" width="36.28515625" customWidth="1"/>
    <col min="3560" max="3560" width="13.7109375" customWidth="1"/>
    <col min="3561" max="3561" width="7.7109375" customWidth="1"/>
    <col min="3562" max="3562" width="16.42578125" customWidth="1"/>
    <col min="3563" max="3563" width="25.140625" customWidth="1"/>
    <col min="3564" max="3564" width="31" customWidth="1"/>
    <col min="3565" max="3565" width="51" customWidth="1"/>
    <col min="3566" max="3566" width="23.28515625" customWidth="1"/>
    <col min="3567" max="3567" width="36.28515625" customWidth="1"/>
    <col min="3568" max="3568" width="13.7109375" customWidth="1"/>
    <col min="3569" max="3569" width="7.7109375" customWidth="1"/>
    <col min="3570" max="3570" width="16.42578125" customWidth="1"/>
    <col min="3571" max="3571" width="25.140625" customWidth="1"/>
    <col min="3572" max="3572" width="31" customWidth="1"/>
    <col min="3573" max="3573" width="51" customWidth="1"/>
    <col min="3574" max="3574" width="23.28515625" customWidth="1"/>
    <col min="3575" max="3575" width="36.28515625" customWidth="1"/>
    <col min="3576" max="3576" width="13.7109375" customWidth="1"/>
    <col min="3577" max="3577" width="7.7109375" customWidth="1"/>
    <col min="3578" max="3578" width="16.42578125" customWidth="1"/>
    <col min="3579" max="3579" width="25.140625" customWidth="1"/>
    <col min="3580" max="3580" width="31" customWidth="1"/>
    <col min="3581" max="3581" width="51" customWidth="1"/>
    <col min="3582" max="3582" width="23.28515625" customWidth="1"/>
    <col min="3583" max="3583" width="36.28515625" customWidth="1"/>
    <col min="3584" max="3584" width="13.7109375" customWidth="1"/>
    <col min="3585" max="3585" width="7.7109375" customWidth="1"/>
    <col min="3586" max="3586" width="16.42578125" customWidth="1"/>
    <col min="3587" max="3587" width="25.140625" customWidth="1"/>
    <col min="3588" max="3588" width="31" customWidth="1"/>
    <col min="3589" max="3589" width="51" customWidth="1"/>
    <col min="3590" max="3590" width="23.28515625" customWidth="1"/>
    <col min="3591" max="3591" width="36.28515625" customWidth="1"/>
    <col min="3592" max="3592" width="13.7109375" customWidth="1"/>
    <col min="3593" max="3593" width="7.7109375" customWidth="1"/>
    <col min="3594" max="3594" width="16.42578125" customWidth="1"/>
    <col min="3595" max="3595" width="25.140625" customWidth="1"/>
    <col min="3596" max="3596" width="31" customWidth="1"/>
    <col min="3597" max="3597" width="51" customWidth="1"/>
    <col min="3598" max="3598" width="23.28515625" customWidth="1"/>
    <col min="3599" max="3599" width="36.28515625" customWidth="1"/>
    <col min="3600" max="3600" width="13.7109375" customWidth="1"/>
    <col min="3601" max="3601" width="7.7109375" customWidth="1"/>
    <col min="3602" max="3602" width="16.42578125" customWidth="1"/>
    <col min="3603" max="3603" width="25.140625" customWidth="1"/>
    <col min="3604" max="3604" width="31" customWidth="1"/>
    <col min="3605" max="3605" width="51" customWidth="1"/>
    <col min="3606" max="3606" width="23.28515625" customWidth="1"/>
    <col min="3607" max="3607" width="36.28515625" customWidth="1"/>
    <col min="3608" max="3608" width="13.7109375" customWidth="1"/>
    <col min="3609" max="3609" width="7.7109375" customWidth="1"/>
    <col min="3610" max="3610" width="16.42578125" customWidth="1"/>
    <col min="3611" max="3611" width="25.140625" customWidth="1"/>
    <col min="3612" max="3612" width="31" customWidth="1"/>
    <col min="3613" max="3613" width="51" customWidth="1"/>
    <col min="3614" max="3614" width="23.28515625" customWidth="1"/>
    <col min="3615" max="3615" width="36.28515625" customWidth="1"/>
    <col min="3616" max="3616" width="13.7109375" customWidth="1"/>
    <col min="3617" max="3617" width="7.7109375" customWidth="1"/>
    <col min="3618" max="3618" width="16.42578125" customWidth="1"/>
    <col min="3619" max="3619" width="25.140625" customWidth="1"/>
    <col min="3620" max="3620" width="31" customWidth="1"/>
    <col min="3621" max="3621" width="51" customWidth="1"/>
    <col min="3622" max="3622" width="23.28515625" customWidth="1"/>
    <col min="3623" max="3623" width="36.28515625" customWidth="1"/>
    <col min="3624" max="3624" width="13.7109375" customWidth="1"/>
    <col min="3625" max="3625" width="7.7109375" customWidth="1"/>
    <col min="3626" max="3626" width="16.42578125" customWidth="1"/>
    <col min="3627" max="3627" width="25.140625" customWidth="1"/>
    <col min="3628" max="3628" width="31" customWidth="1"/>
    <col min="3629" max="3629" width="51" customWidth="1"/>
    <col min="3630" max="3630" width="23.28515625" customWidth="1"/>
    <col min="3631" max="3631" width="36.28515625" customWidth="1"/>
    <col min="3632" max="3632" width="13.7109375" customWidth="1"/>
    <col min="3633" max="3633" width="7.7109375" customWidth="1"/>
    <col min="3634" max="3634" width="16.42578125" customWidth="1"/>
    <col min="3635" max="3635" width="25.140625" customWidth="1"/>
    <col min="3636" max="3636" width="31" customWidth="1"/>
    <col min="3637" max="3637" width="51" customWidth="1"/>
    <col min="3638" max="3638" width="23.28515625" customWidth="1"/>
    <col min="3639" max="3639" width="36.28515625" customWidth="1"/>
    <col min="3640" max="3640" width="13.7109375" customWidth="1"/>
    <col min="3641" max="3641" width="7.7109375" customWidth="1"/>
    <col min="3642" max="3642" width="16.42578125" customWidth="1"/>
    <col min="3643" max="3643" width="25.140625" customWidth="1"/>
    <col min="3644" max="3644" width="31" customWidth="1"/>
    <col min="3645" max="3645" width="51" customWidth="1"/>
    <col min="3646" max="3646" width="23.28515625" customWidth="1"/>
    <col min="3647" max="3647" width="36.28515625" customWidth="1"/>
    <col min="3648" max="3648" width="13.7109375" customWidth="1"/>
    <col min="3649" max="3649" width="7.7109375" customWidth="1"/>
    <col min="3650" max="3650" width="16.42578125" customWidth="1"/>
    <col min="3651" max="3651" width="25.140625" customWidth="1"/>
    <col min="3652" max="3652" width="31" customWidth="1"/>
    <col min="3653" max="3653" width="51" customWidth="1"/>
    <col min="3654" max="3654" width="23.28515625" customWidth="1"/>
    <col min="3655" max="3655" width="36.28515625" customWidth="1"/>
    <col min="3656" max="3656" width="13.7109375" customWidth="1"/>
    <col min="3657" max="3657" width="7.7109375" customWidth="1"/>
    <col min="3658" max="3658" width="16.42578125" customWidth="1"/>
    <col min="3659" max="3659" width="25.140625" customWidth="1"/>
    <col min="3660" max="3660" width="31" customWidth="1"/>
    <col min="3661" max="3661" width="51" customWidth="1"/>
    <col min="3662" max="3662" width="23.28515625" customWidth="1"/>
    <col min="3663" max="3663" width="36.28515625" customWidth="1"/>
    <col min="3664" max="3664" width="13.7109375" customWidth="1"/>
    <col min="3665" max="3665" width="7.7109375" customWidth="1"/>
    <col min="3666" max="3666" width="16.42578125" customWidth="1"/>
    <col min="3667" max="3667" width="25.140625" customWidth="1"/>
    <col min="3668" max="3668" width="31" customWidth="1"/>
    <col min="3669" max="3669" width="51" customWidth="1"/>
    <col min="3670" max="3670" width="23.28515625" customWidth="1"/>
    <col min="3671" max="3671" width="36.28515625" customWidth="1"/>
    <col min="3672" max="3672" width="13.7109375" customWidth="1"/>
    <col min="3673" max="3673" width="7.7109375" customWidth="1"/>
    <col min="3674" max="3674" width="16.42578125" customWidth="1"/>
    <col min="3675" max="3675" width="25.140625" customWidth="1"/>
    <col min="3676" max="3676" width="31" customWidth="1"/>
    <col min="3677" max="3677" width="51" customWidth="1"/>
    <col min="3678" max="3678" width="23.28515625" customWidth="1"/>
    <col min="3679" max="3679" width="36.28515625" customWidth="1"/>
    <col min="3680" max="3680" width="13.7109375" customWidth="1"/>
    <col min="3681" max="3681" width="7.7109375" customWidth="1"/>
    <col min="3682" max="3682" width="16.42578125" customWidth="1"/>
    <col min="3683" max="3683" width="25.140625" customWidth="1"/>
    <col min="3684" max="3684" width="31" customWidth="1"/>
    <col min="3685" max="3685" width="51" customWidth="1"/>
    <col min="3686" max="3686" width="23.28515625" customWidth="1"/>
    <col min="3687" max="3687" width="36.28515625" customWidth="1"/>
    <col min="3688" max="3688" width="13.7109375" customWidth="1"/>
    <col min="3689" max="3689" width="7.7109375" customWidth="1"/>
    <col min="3690" max="3690" width="16.42578125" customWidth="1"/>
    <col min="3691" max="3691" width="25.140625" customWidth="1"/>
    <col min="3692" max="3692" width="31" customWidth="1"/>
    <col min="3693" max="3693" width="51" customWidth="1"/>
    <col min="3694" max="3694" width="23.28515625" customWidth="1"/>
    <col min="3695" max="3695" width="36.28515625" customWidth="1"/>
    <col min="3696" max="3696" width="13.7109375" customWidth="1"/>
    <col min="3697" max="3697" width="7.7109375" customWidth="1"/>
    <col min="3698" max="3698" width="16.42578125" customWidth="1"/>
    <col min="3699" max="3699" width="25.140625" customWidth="1"/>
    <col min="3700" max="3700" width="31" customWidth="1"/>
    <col min="3701" max="3701" width="51" customWidth="1"/>
    <col min="3702" max="3702" width="23.28515625" customWidth="1"/>
    <col min="3703" max="3703" width="36.28515625" customWidth="1"/>
    <col min="3704" max="3704" width="13.7109375" customWidth="1"/>
    <col min="3705" max="3705" width="7.7109375" customWidth="1"/>
    <col min="3706" max="3706" width="16.42578125" customWidth="1"/>
    <col min="3707" max="3707" width="25.140625" customWidth="1"/>
    <col min="3708" max="3708" width="31" customWidth="1"/>
    <col min="3709" max="3709" width="51" customWidth="1"/>
    <col min="3710" max="3710" width="23.28515625" customWidth="1"/>
    <col min="3711" max="3711" width="36.28515625" customWidth="1"/>
    <col min="3712" max="3712" width="13.7109375" customWidth="1"/>
    <col min="3713" max="3713" width="7.7109375" customWidth="1"/>
    <col min="3714" max="3714" width="16.42578125" customWidth="1"/>
    <col min="3715" max="3715" width="25.140625" customWidth="1"/>
    <col min="3716" max="3716" width="31" customWidth="1"/>
    <col min="3717" max="3717" width="51" customWidth="1"/>
    <col min="3718" max="3718" width="23.28515625" customWidth="1"/>
    <col min="3719" max="3719" width="36.28515625" customWidth="1"/>
    <col min="3720" max="3720" width="13.7109375" customWidth="1"/>
    <col min="3721" max="3721" width="7.7109375" customWidth="1"/>
    <col min="3722" max="3722" width="16.42578125" customWidth="1"/>
    <col min="3723" max="3723" width="25.140625" customWidth="1"/>
    <col min="3724" max="3724" width="31" customWidth="1"/>
    <col min="3725" max="3725" width="51" customWidth="1"/>
    <col min="3726" max="3726" width="23.28515625" customWidth="1"/>
    <col min="3727" max="3727" width="36.28515625" customWidth="1"/>
    <col min="3728" max="3728" width="13.7109375" customWidth="1"/>
    <col min="3729" max="3729" width="7.7109375" customWidth="1"/>
    <col min="3730" max="3730" width="16.42578125" customWidth="1"/>
    <col min="3731" max="3731" width="25.140625" customWidth="1"/>
    <col min="3732" max="3732" width="31" customWidth="1"/>
    <col min="3733" max="3733" width="51" customWidth="1"/>
    <col min="3734" max="3734" width="23.28515625" customWidth="1"/>
    <col min="3735" max="3735" width="36.28515625" customWidth="1"/>
    <col min="3736" max="3736" width="13.7109375" customWidth="1"/>
    <col min="3737" max="3737" width="7.7109375" customWidth="1"/>
    <col min="3738" max="3738" width="16.42578125" customWidth="1"/>
    <col min="3739" max="3739" width="25.140625" customWidth="1"/>
    <col min="3740" max="3740" width="31" customWidth="1"/>
    <col min="3741" max="3741" width="51" customWidth="1"/>
    <col min="3742" max="3742" width="23.28515625" customWidth="1"/>
    <col min="3743" max="3743" width="36.28515625" customWidth="1"/>
    <col min="3744" max="3744" width="13.7109375" customWidth="1"/>
    <col min="3745" max="3745" width="7.7109375" customWidth="1"/>
    <col min="3746" max="3746" width="16.42578125" customWidth="1"/>
    <col min="3747" max="3747" width="25.140625" customWidth="1"/>
    <col min="3748" max="3748" width="31" customWidth="1"/>
    <col min="3749" max="3749" width="51" customWidth="1"/>
    <col min="3750" max="3750" width="23.28515625" customWidth="1"/>
    <col min="3751" max="3751" width="36.28515625" customWidth="1"/>
    <col min="3752" max="3752" width="13.7109375" customWidth="1"/>
    <col min="3753" max="3753" width="7.7109375" customWidth="1"/>
    <col min="3754" max="3754" width="16.42578125" customWidth="1"/>
    <col min="3755" max="3755" width="25.140625" customWidth="1"/>
    <col min="3756" max="3756" width="31" customWidth="1"/>
    <col min="3757" max="3757" width="51" customWidth="1"/>
    <col min="3758" max="3758" width="23.28515625" customWidth="1"/>
    <col min="3759" max="3759" width="36.28515625" customWidth="1"/>
    <col min="3760" max="3760" width="13.7109375" customWidth="1"/>
    <col min="3761" max="3761" width="7.7109375" customWidth="1"/>
    <col min="3762" max="3762" width="16.42578125" customWidth="1"/>
    <col min="3763" max="3763" width="25.140625" customWidth="1"/>
    <col min="3764" max="3764" width="31" customWidth="1"/>
    <col min="3765" max="3765" width="51" customWidth="1"/>
    <col min="3766" max="3766" width="23.28515625" customWidth="1"/>
    <col min="3767" max="3767" width="36.28515625" customWidth="1"/>
    <col min="3768" max="3768" width="13.7109375" customWidth="1"/>
    <col min="3769" max="3769" width="7.7109375" customWidth="1"/>
    <col min="3770" max="3770" width="16.42578125" customWidth="1"/>
    <col min="3771" max="3771" width="25.140625" customWidth="1"/>
    <col min="3772" max="3772" width="31" customWidth="1"/>
    <col min="3773" max="3773" width="51" customWidth="1"/>
    <col min="3774" max="3774" width="23.28515625" customWidth="1"/>
    <col min="3775" max="3775" width="36.28515625" customWidth="1"/>
    <col min="3776" max="3776" width="13.7109375" customWidth="1"/>
    <col min="3777" max="3777" width="7.7109375" customWidth="1"/>
    <col min="3778" max="3778" width="16.42578125" customWidth="1"/>
    <col min="3779" max="3779" width="25.140625" customWidth="1"/>
    <col min="3780" max="3780" width="31" customWidth="1"/>
    <col min="3781" max="3781" width="51" customWidth="1"/>
    <col min="3782" max="3782" width="23.28515625" customWidth="1"/>
    <col min="3783" max="3783" width="36.28515625" customWidth="1"/>
    <col min="3784" max="3784" width="13.7109375" customWidth="1"/>
    <col min="3785" max="3785" width="7.7109375" customWidth="1"/>
    <col min="3786" max="3786" width="16.42578125" customWidth="1"/>
    <col min="3787" max="3787" width="25.140625" customWidth="1"/>
    <col min="3788" max="3788" width="31" customWidth="1"/>
    <col min="3789" max="3789" width="51" customWidth="1"/>
    <col min="3790" max="3790" width="23.28515625" customWidth="1"/>
    <col min="3791" max="3791" width="36.28515625" customWidth="1"/>
    <col min="3792" max="3792" width="13.7109375" customWidth="1"/>
    <col min="3793" max="3793" width="7.7109375" customWidth="1"/>
    <col min="3794" max="3794" width="16.42578125" customWidth="1"/>
    <col min="3795" max="3795" width="25.140625" customWidth="1"/>
    <col min="3796" max="3796" width="31" customWidth="1"/>
    <col min="3797" max="3797" width="51" customWidth="1"/>
    <col min="3798" max="3798" width="23.28515625" customWidth="1"/>
    <col min="3799" max="3799" width="36.28515625" customWidth="1"/>
    <col min="3800" max="3800" width="13.7109375" customWidth="1"/>
    <col min="3801" max="3801" width="7.7109375" customWidth="1"/>
    <col min="3802" max="3802" width="16.42578125" customWidth="1"/>
    <col min="3803" max="3803" width="25.140625" customWidth="1"/>
    <col min="3804" max="3804" width="31" customWidth="1"/>
    <col min="3805" max="3805" width="51" customWidth="1"/>
    <col min="3806" max="3806" width="23.28515625" customWidth="1"/>
    <col min="3807" max="3807" width="36.28515625" customWidth="1"/>
    <col min="3808" max="3808" width="13.7109375" customWidth="1"/>
    <col min="3809" max="3809" width="7.7109375" customWidth="1"/>
    <col min="3810" max="3810" width="16.42578125" customWidth="1"/>
    <col min="3811" max="3811" width="25.140625" customWidth="1"/>
    <col min="3812" max="3812" width="31" customWidth="1"/>
    <col min="3813" max="3813" width="51" customWidth="1"/>
    <col min="3814" max="3814" width="23.28515625" customWidth="1"/>
    <col min="3815" max="3815" width="36.28515625" customWidth="1"/>
    <col min="3816" max="3816" width="13.7109375" customWidth="1"/>
    <col min="3817" max="3817" width="7.7109375" customWidth="1"/>
    <col min="3818" max="3818" width="16.42578125" customWidth="1"/>
    <col min="3819" max="3819" width="25.140625" customWidth="1"/>
    <col min="3820" max="3820" width="31" customWidth="1"/>
    <col min="3821" max="3821" width="51" customWidth="1"/>
    <col min="3822" max="3822" width="23.28515625" customWidth="1"/>
    <col min="3823" max="3823" width="36.28515625" customWidth="1"/>
    <col min="3824" max="3824" width="13.7109375" customWidth="1"/>
    <col min="3825" max="3825" width="7.7109375" customWidth="1"/>
    <col min="3826" max="3826" width="16.42578125" customWidth="1"/>
    <col min="3827" max="3827" width="25.140625" customWidth="1"/>
    <col min="3828" max="3828" width="31" customWidth="1"/>
    <col min="3829" max="3829" width="51" customWidth="1"/>
    <col min="3830" max="3830" width="23.28515625" customWidth="1"/>
    <col min="3831" max="3831" width="36.28515625" customWidth="1"/>
    <col min="3832" max="3832" width="13.7109375" customWidth="1"/>
    <col min="3833" max="3833" width="7.7109375" customWidth="1"/>
    <col min="3834" max="3834" width="16.42578125" customWidth="1"/>
    <col min="3835" max="3835" width="25.140625" customWidth="1"/>
    <col min="3836" max="3836" width="31" customWidth="1"/>
    <col min="3837" max="3837" width="51" customWidth="1"/>
    <col min="3838" max="3838" width="23.28515625" customWidth="1"/>
    <col min="3839" max="3839" width="36.28515625" customWidth="1"/>
    <col min="3840" max="3840" width="13.7109375" customWidth="1"/>
    <col min="3841" max="3841" width="7.7109375" customWidth="1"/>
    <col min="3842" max="3842" width="16.42578125" customWidth="1"/>
    <col min="3843" max="3843" width="25.140625" customWidth="1"/>
    <col min="3844" max="3844" width="31" customWidth="1"/>
    <col min="3845" max="3845" width="51" customWidth="1"/>
    <col min="3846" max="3846" width="23.28515625" customWidth="1"/>
    <col min="3847" max="3847" width="36.28515625" customWidth="1"/>
    <col min="3848" max="3848" width="13.7109375" customWidth="1"/>
    <col min="3849" max="3849" width="7.7109375" customWidth="1"/>
    <col min="3850" max="3850" width="16.42578125" customWidth="1"/>
    <col min="3851" max="3851" width="25.140625" customWidth="1"/>
    <col min="3852" max="3852" width="31" customWidth="1"/>
    <col min="3853" max="3853" width="51" customWidth="1"/>
    <col min="3854" max="3854" width="23.28515625" customWidth="1"/>
    <col min="3855" max="3855" width="36.28515625" customWidth="1"/>
    <col min="3856" max="3856" width="13.7109375" customWidth="1"/>
    <col min="3857" max="3857" width="7.7109375" customWidth="1"/>
    <col min="3858" max="3858" width="16.42578125" customWidth="1"/>
    <col min="3859" max="3859" width="25.140625" customWidth="1"/>
    <col min="3860" max="3860" width="31" customWidth="1"/>
    <col min="3861" max="3861" width="51" customWidth="1"/>
    <col min="3862" max="3862" width="23.28515625" customWidth="1"/>
    <col min="3863" max="3863" width="36.28515625" customWidth="1"/>
    <col min="3864" max="3864" width="13.7109375" customWidth="1"/>
    <col min="3865" max="3865" width="7.7109375" customWidth="1"/>
    <col min="3866" max="3866" width="16.42578125" customWidth="1"/>
    <col min="3867" max="3867" width="25.140625" customWidth="1"/>
    <col min="3868" max="3868" width="31" customWidth="1"/>
    <col min="3869" max="3869" width="51" customWidth="1"/>
    <col min="3870" max="3870" width="23.28515625" customWidth="1"/>
    <col min="3871" max="3871" width="36.28515625" customWidth="1"/>
    <col min="3872" max="3872" width="13.7109375" customWidth="1"/>
    <col min="3873" max="3873" width="7.7109375" customWidth="1"/>
    <col min="3874" max="3874" width="16.42578125" customWidth="1"/>
    <col min="3875" max="3875" width="25.140625" customWidth="1"/>
    <col min="3876" max="3876" width="31" customWidth="1"/>
    <col min="3877" max="3877" width="51" customWidth="1"/>
    <col min="3878" max="3878" width="23.28515625" customWidth="1"/>
    <col min="3879" max="3879" width="36.28515625" customWidth="1"/>
    <col min="3880" max="3880" width="13.7109375" customWidth="1"/>
    <col min="3881" max="3881" width="7.7109375" customWidth="1"/>
    <col min="3882" max="3882" width="16.42578125" customWidth="1"/>
    <col min="3883" max="3883" width="25.140625" customWidth="1"/>
    <col min="3884" max="3884" width="31" customWidth="1"/>
    <col min="3885" max="3885" width="51" customWidth="1"/>
    <col min="3886" max="3886" width="23.28515625" customWidth="1"/>
    <col min="3887" max="3887" width="36.28515625" customWidth="1"/>
    <col min="3888" max="3888" width="13.7109375" customWidth="1"/>
    <col min="3889" max="3889" width="7.7109375" customWidth="1"/>
    <col min="3890" max="3890" width="16.42578125" customWidth="1"/>
    <col min="3891" max="3891" width="25.140625" customWidth="1"/>
    <col min="3892" max="3892" width="31" customWidth="1"/>
    <col min="3893" max="3893" width="51" customWidth="1"/>
    <col min="3894" max="3894" width="23.28515625" customWidth="1"/>
    <col min="3895" max="3895" width="36.28515625" customWidth="1"/>
    <col min="3896" max="3896" width="13.7109375" customWidth="1"/>
    <col min="3897" max="3897" width="7.7109375" customWidth="1"/>
    <col min="3898" max="3898" width="16.42578125" customWidth="1"/>
    <col min="3899" max="3899" width="25.140625" customWidth="1"/>
    <col min="3900" max="3900" width="31" customWidth="1"/>
    <col min="3901" max="3901" width="51" customWidth="1"/>
    <col min="3902" max="3902" width="23.28515625" customWidth="1"/>
    <col min="3903" max="3903" width="36.28515625" customWidth="1"/>
    <col min="3904" max="3904" width="13.7109375" customWidth="1"/>
    <col min="3905" max="3905" width="7.7109375" customWidth="1"/>
    <col min="3906" max="3906" width="16.42578125" customWidth="1"/>
    <col min="3907" max="3907" width="25.140625" customWidth="1"/>
    <col min="3908" max="3908" width="31" customWidth="1"/>
    <col min="3909" max="3909" width="51" customWidth="1"/>
    <col min="3910" max="3910" width="23.28515625" customWidth="1"/>
    <col min="3911" max="3911" width="36.28515625" customWidth="1"/>
    <col min="3912" max="3912" width="13.7109375" customWidth="1"/>
    <col min="3913" max="3913" width="7.7109375" customWidth="1"/>
    <col min="3914" max="3914" width="16.42578125" customWidth="1"/>
    <col min="3915" max="3915" width="25.140625" customWidth="1"/>
    <col min="3916" max="3916" width="31" customWidth="1"/>
    <col min="3917" max="3917" width="51" customWidth="1"/>
    <col min="3918" max="3918" width="23.28515625" customWidth="1"/>
    <col min="3919" max="3919" width="36.28515625" customWidth="1"/>
    <col min="3920" max="3920" width="13.7109375" customWidth="1"/>
    <col min="3921" max="3921" width="7.7109375" customWidth="1"/>
    <col min="3922" max="3922" width="16.42578125" customWidth="1"/>
    <col min="3923" max="3923" width="25.140625" customWidth="1"/>
    <col min="3924" max="3924" width="31" customWidth="1"/>
    <col min="3925" max="3925" width="51" customWidth="1"/>
    <col min="3926" max="3926" width="23.28515625" customWidth="1"/>
    <col min="3927" max="3927" width="36.28515625" customWidth="1"/>
    <col min="3928" max="3928" width="13.7109375" customWidth="1"/>
    <col min="3929" max="3929" width="7.7109375" customWidth="1"/>
    <col min="3930" max="3930" width="16.42578125" customWidth="1"/>
    <col min="3931" max="3931" width="25.140625" customWidth="1"/>
    <col min="3932" max="3932" width="31" customWidth="1"/>
    <col min="3933" max="3933" width="51" customWidth="1"/>
    <col min="3934" max="3934" width="23.28515625" customWidth="1"/>
    <col min="3935" max="3935" width="36.28515625" customWidth="1"/>
    <col min="3936" max="3936" width="13.7109375" customWidth="1"/>
    <col min="3937" max="3937" width="7.7109375" customWidth="1"/>
    <col min="3938" max="3938" width="16.42578125" customWidth="1"/>
    <col min="3939" max="3939" width="25.140625" customWidth="1"/>
    <col min="3940" max="3940" width="31" customWidth="1"/>
    <col min="3941" max="3941" width="51" customWidth="1"/>
    <col min="3942" max="3942" width="23.28515625" customWidth="1"/>
    <col min="3943" max="3943" width="36.28515625" customWidth="1"/>
    <col min="3944" max="3944" width="13.7109375" customWidth="1"/>
    <col min="3945" max="3945" width="7.7109375" customWidth="1"/>
    <col min="3946" max="3946" width="16.42578125" customWidth="1"/>
    <col min="3947" max="3947" width="25.140625" customWidth="1"/>
    <col min="3948" max="3948" width="31" customWidth="1"/>
    <col min="3949" max="3949" width="51" customWidth="1"/>
    <col min="3950" max="3950" width="23.28515625" customWidth="1"/>
    <col min="3951" max="3951" width="36.28515625" customWidth="1"/>
    <col min="3952" max="3952" width="13.7109375" customWidth="1"/>
    <col min="3953" max="3953" width="7.7109375" customWidth="1"/>
    <col min="3954" max="3954" width="16.42578125" customWidth="1"/>
    <col min="3955" max="3955" width="25.140625" customWidth="1"/>
    <col min="3956" max="3956" width="31" customWidth="1"/>
    <col min="3957" max="3957" width="51" customWidth="1"/>
    <col min="3958" max="3958" width="23.28515625" customWidth="1"/>
    <col min="3959" max="3959" width="36.28515625" customWidth="1"/>
    <col min="3960" max="3960" width="13.7109375" customWidth="1"/>
    <col min="3961" max="3961" width="7.7109375" customWidth="1"/>
    <col min="3962" max="3962" width="16.42578125" customWidth="1"/>
    <col min="3963" max="3963" width="25.140625" customWidth="1"/>
    <col min="3964" max="3964" width="31" customWidth="1"/>
    <col min="3965" max="3965" width="51" customWidth="1"/>
    <col min="3966" max="3966" width="23.28515625" customWidth="1"/>
    <col min="3967" max="3967" width="36.28515625" customWidth="1"/>
    <col min="3968" max="3968" width="13.7109375" customWidth="1"/>
    <col min="3969" max="3969" width="7.7109375" customWidth="1"/>
    <col min="3970" max="3970" width="16.42578125" customWidth="1"/>
    <col min="3971" max="3971" width="25.140625" customWidth="1"/>
    <col min="3972" max="3972" width="31" customWidth="1"/>
    <col min="3973" max="3973" width="51" customWidth="1"/>
    <col min="3974" max="3974" width="23.28515625" customWidth="1"/>
    <col min="3975" max="3975" width="36.28515625" customWidth="1"/>
    <col min="3976" max="3976" width="13.7109375" customWidth="1"/>
    <col min="3977" max="3977" width="7.7109375" customWidth="1"/>
    <col min="3978" max="3978" width="16.42578125" customWidth="1"/>
    <col min="3979" max="3979" width="25.140625" customWidth="1"/>
    <col min="3980" max="3980" width="31" customWidth="1"/>
    <col min="3981" max="3981" width="51" customWidth="1"/>
    <col min="3982" max="3982" width="23.28515625" customWidth="1"/>
    <col min="3983" max="3983" width="36.28515625" customWidth="1"/>
    <col min="3984" max="3984" width="13.7109375" customWidth="1"/>
    <col min="3985" max="3985" width="7.7109375" customWidth="1"/>
    <col min="3986" max="3986" width="16.42578125" customWidth="1"/>
    <col min="3987" max="3987" width="25.140625" customWidth="1"/>
    <col min="3988" max="3988" width="31" customWidth="1"/>
    <col min="3989" max="3989" width="51" customWidth="1"/>
    <col min="3990" max="3990" width="23.28515625" customWidth="1"/>
    <col min="3991" max="3991" width="36.28515625" customWidth="1"/>
    <col min="3992" max="3992" width="13.7109375" customWidth="1"/>
    <col min="3993" max="3993" width="7.7109375" customWidth="1"/>
    <col min="3994" max="3994" width="16.42578125" customWidth="1"/>
    <col min="3995" max="3995" width="25.140625" customWidth="1"/>
    <col min="3996" max="3996" width="31" customWidth="1"/>
    <col min="3997" max="3997" width="51" customWidth="1"/>
    <col min="3998" max="3998" width="23.28515625" customWidth="1"/>
    <col min="3999" max="3999" width="36.28515625" customWidth="1"/>
    <col min="4000" max="4000" width="13.7109375" customWidth="1"/>
    <col min="4001" max="4001" width="7.7109375" customWidth="1"/>
    <col min="4002" max="4002" width="16.42578125" customWidth="1"/>
    <col min="4003" max="4003" width="25.140625" customWidth="1"/>
    <col min="4004" max="4004" width="31" customWidth="1"/>
    <col min="4005" max="4005" width="51" customWidth="1"/>
    <col min="4006" max="4006" width="23.28515625" customWidth="1"/>
    <col min="4007" max="4007" width="36.28515625" customWidth="1"/>
    <col min="4008" max="4008" width="13.7109375" customWidth="1"/>
    <col min="4009" max="4009" width="7.7109375" customWidth="1"/>
    <col min="4010" max="4010" width="16.42578125" customWidth="1"/>
    <col min="4011" max="4011" width="25.140625" customWidth="1"/>
    <col min="4012" max="4012" width="31" customWidth="1"/>
    <col min="4013" max="4013" width="51" customWidth="1"/>
    <col min="4014" max="4014" width="23.28515625" customWidth="1"/>
    <col min="4015" max="4015" width="36.28515625" customWidth="1"/>
    <col min="4016" max="4016" width="13.7109375" customWidth="1"/>
    <col min="4017" max="4017" width="7.7109375" customWidth="1"/>
    <col min="4018" max="4018" width="16.42578125" customWidth="1"/>
    <col min="4019" max="4019" width="25.140625" customWidth="1"/>
    <col min="4020" max="4020" width="31" customWidth="1"/>
    <col min="4021" max="4021" width="51" customWidth="1"/>
    <col min="4022" max="4022" width="23.28515625" customWidth="1"/>
    <col min="4023" max="4023" width="36.28515625" customWidth="1"/>
    <col min="4024" max="4024" width="13.7109375" customWidth="1"/>
    <col min="4025" max="4025" width="7.7109375" customWidth="1"/>
    <col min="4026" max="4026" width="16.42578125" customWidth="1"/>
    <col min="4027" max="4027" width="25.140625" customWidth="1"/>
    <col min="4028" max="4028" width="31" customWidth="1"/>
    <col min="4029" max="4029" width="51" customWidth="1"/>
    <col min="4030" max="4030" width="23.28515625" customWidth="1"/>
    <col min="4031" max="4031" width="36.28515625" customWidth="1"/>
    <col min="4032" max="4032" width="13.7109375" customWidth="1"/>
    <col min="4033" max="4033" width="7.7109375" customWidth="1"/>
    <col min="4034" max="4034" width="16.42578125" customWidth="1"/>
    <col min="4035" max="4035" width="25.140625" customWidth="1"/>
    <col min="4036" max="4036" width="31" customWidth="1"/>
    <col min="4037" max="4037" width="51" customWidth="1"/>
    <col min="4038" max="4038" width="23.28515625" customWidth="1"/>
    <col min="4039" max="4039" width="36.28515625" customWidth="1"/>
    <col min="4040" max="4040" width="13.7109375" customWidth="1"/>
    <col min="4041" max="4041" width="7.7109375" customWidth="1"/>
    <col min="4042" max="4042" width="16.42578125" customWidth="1"/>
    <col min="4043" max="4043" width="25.140625" customWidth="1"/>
    <col min="4044" max="4044" width="31" customWidth="1"/>
    <col min="4045" max="4045" width="51" customWidth="1"/>
    <col min="4046" max="4046" width="23.28515625" customWidth="1"/>
    <col min="4047" max="4047" width="36.28515625" customWidth="1"/>
    <col min="4048" max="4048" width="13.7109375" customWidth="1"/>
    <col min="4049" max="4049" width="7.7109375" customWidth="1"/>
    <col min="4050" max="4050" width="16.42578125" customWidth="1"/>
    <col min="4051" max="4051" width="25.140625" customWidth="1"/>
    <col min="4052" max="4052" width="31" customWidth="1"/>
    <col min="4053" max="4053" width="51" customWidth="1"/>
    <col min="4054" max="4054" width="23.28515625" customWidth="1"/>
    <col min="4055" max="4055" width="36.28515625" customWidth="1"/>
    <col min="4056" max="4056" width="13.7109375" customWidth="1"/>
    <col min="4057" max="4057" width="7.7109375" customWidth="1"/>
    <col min="4058" max="4058" width="16.42578125" customWidth="1"/>
    <col min="4059" max="4059" width="25.140625" customWidth="1"/>
    <col min="4060" max="4060" width="31" customWidth="1"/>
    <col min="4061" max="4061" width="51" customWidth="1"/>
    <col min="4062" max="4062" width="23.28515625" customWidth="1"/>
    <col min="4063" max="4063" width="36.28515625" customWidth="1"/>
    <col min="4064" max="4064" width="13.7109375" customWidth="1"/>
    <col min="4065" max="4065" width="7.7109375" customWidth="1"/>
    <col min="4066" max="4066" width="16.42578125" customWidth="1"/>
    <col min="4067" max="4067" width="25.140625" customWidth="1"/>
    <col min="4068" max="4068" width="31" customWidth="1"/>
    <col min="4069" max="4069" width="51" customWidth="1"/>
    <col min="4070" max="4070" width="23.28515625" customWidth="1"/>
    <col min="4071" max="4071" width="36.28515625" customWidth="1"/>
    <col min="4072" max="4072" width="13.7109375" customWidth="1"/>
    <col min="4073" max="4073" width="7.7109375" customWidth="1"/>
    <col min="4074" max="4074" width="16.42578125" customWidth="1"/>
    <col min="4075" max="4075" width="25.140625" customWidth="1"/>
    <col min="4076" max="4076" width="31" customWidth="1"/>
    <col min="4077" max="4077" width="51" customWidth="1"/>
    <col min="4078" max="4078" width="23.28515625" customWidth="1"/>
    <col min="4079" max="4079" width="36.28515625" customWidth="1"/>
    <col min="4080" max="4080" width="13.7109375" customWidth="1"/>
    <col min="4081" max="4081" width="7.7109375" customWidth="1"/>
    <col min="4082" max="4082" width="16.42578125" customWidth="1"/>
    <col min="4083" max="4083" width="25.140625" customWidth="1"/>
    <col min="4084" max="4084" width="31" customWidth="1"/>
    <col min="4085" max="4085" width="51" customWidth="1"/>
    <col min="4086" max="4086" width="23.28515625" customWidth="1"/>
    <col min="4087" max="4087" width="36.28515625" customWidth="1"/>
    <col min="4088" max="4088" width="13.7109375" customWidth="1"/>
    <col min="4089" max="4089" width="7.7109375" customWidth="1"/>
    <col min="4090" max="4090" width="16.42578125" customWidth="1"/>
    <col min="4091" max="4091" width="25.140625" customWidth="1"/>
    <col min="4092" max="4092" width="31" customWidth="1"/>
    <col min="4093" max="4093" width="51" customWidth="1"/>
    <col min="4094" max="4094" width="23.28515625" customWidth="1"/>
    <col min="4095" max="4095" width="36.28515625" customWidth="1"/>
    <col min="4096" max="4096" width="13.7109375" customWidth="1"/>
    <col min="4097" max="4097" width="7.7109375" customWidth="1"/>
    <col min="4098" max="4098" width="16.42578125" customWidth="1"/>
    <col min="4099" max="4099" width="25.140625" customWidth="1"/>
    <col min="4100" max="4100" width="31" customWidth="1"/>
    <col min="4101" max="4101" width="51" customWidth="1"/>
    <col min="4102" max="4102" width="23.28515625" customWidth="1"/>
    <col min="4103" max="4103" width="36.28515625" customWidth="1"/>
    <col min="4104" max="4104" width="13.7109375" customWidth="1"/>
    <col min="4105" max="4105" width="7.7109375" customWidth="1"/>
    <col min="4106" max="4106" width="16.42578125" customWidth="1"/>
    <col min="4107" max="4107" width="25.140625" customWidth="1"/>
    <col min="4108" max="4108" width="31" customWidth="1"/>
    <col min="4109" max="4109" width="51" customWidth="1"/>
    <col min="4110" max="4110" width="23.28515625" customWidth="1"/>
    <col min="4111" max="4111" width="36.28515625" customWidth="1"/>
    <col min="4112" max="4112" width="13.7109375" customWidth="1"/>
    <col min="4113" max="4113" width="7.7109375" customWidth="1"/>
    <col min="4114" max="4114" width="16.42578125" customWidth="1"/>
    <col min="4115" max="4115" width="25.140625" customWidth="1"/>
    <col min="4116" max="4116" width="31" customWidth="1"/>
    <col min="4117" max="4117" width="51" customWidth="1"/>
    <col min="4118" max="4118" width="23.28515625" customWidth="1"/>
    <col min="4119" max="4119" width="36.28515625" customWidth="1"/>
    <col min="4120" max="4120" width="13.7109375" customWidth="1"/>
    <col min="4121" max="4121" width="7.7109375" customWidth="1"/>
    <col min="4122" max="4122" width="16.42578125" customWidth="1"/>
    <col min="4123" max="4123" width="25.140625" customWidth="1"/>
    <col min="4124" max="4124" width="31" customWidth="1"/>
    <col min="4125" max="4125" width="51" customWidth="1"/>
    <col min="4126" max="4126" width="23.28515625" customWidth="1"/>
    <col min="4127" max="4127" width="36.28515625" customWidth="1"/>
    <col min="4128" max="4128" width="13.7109375" customWidth="1"/>
    <col min="4129" max="4129" width="7.7109375" customWidth="1"/>
    <col min="4130" max="4130" width="16.42578125" customWidth="1"/>
    <col min="4131" max="4131" width="25.140625" customWidth="1"/>
    <col min="4132" max="4132" width="31" customWidth="1"/>
    <col min="4133" max="4133" width="51" customWidth="1"/>
    <col min="4134" max="4134" width="23.28515625" customWidth="1"/>
    <col min="4135" max="4135" width="36.28515625" customWidth="1"/>
    <col min="4136" max="4136" width="13.7109375" customWidth="1"/>
    <col min="4137" max="4137" width="7.7109375" customWidth="1"/>
    <col min="4138" max="4138" width="16.42578125" customWidth="1"/>
    <col min="4139" max="4139" width="25.140625" customWidth="1"/>
    <col min="4140" max="4140" width="31" customWidth="1"/>
    <col min="4141" max="4141" width="51" customWidth="1"/>
    <col min="4142" max="4142" width="23.28515625" customWidth="1"/>
    <col min="4143" max="4143" width="36.28515625" customWidth="1"/>
    <col min="4144" max="4144" width="13.7109375" customWidth="1"/>
    <col min="4145" max="4145" width="7.7109375" customWidth="1"/>
    <col min="4146" max="4146" width="16.42578125" customWidth="1"/>
    <col min="4147" max="4147" width="25.140625" customWidth="1"/>
    <col min="4148" max="4148" width="31" customWidth="1"/>
    <col min="4149" max="4149" width="51" customWidth="1"/>
    <col min="4150" max="4150" width="23.28515625" customWidth="1"/>
    <col min="4151" max="4151" width="36.28515625" customWidth="1"/>
    <col min="4152" max="4152" width="13.7109375" customWidth="1"/>
    <col min="4153" max="4153" width="7.7109375" customWidth="1"/>
    <col min="4154" max="4154" width="16.42578125" customWidth="1"/>
    <col min="4155" max="4155" width="25.140625" customWidth="1"/>
    <col min="4156" max="4156" width="31" customWidth="1"/>
    <col min="4157" max="4157" width="51" customWidth="1"/>
    <col min="4158" max="4158" width="23.28515625" customWidth="1"/>
    <col min="4159" max="4159" width="36.28515625" customWidth="1"/>
    <col min="4160" max="4160" width="13.7109375" customWidth="1"/>
    <col min="4161" max="4161" width="7.7109375" customWidth="1"/>
    <col min="4162" max="4162" width="16.42578125" customWidth="1"/>
    <col min="4163" max="4163" width="25.140625" customWidth="1"/>
    <col min="4164" max="4164" width="31" customWidth="1"/>
    <col min="4165" max="4165" width="51" customWidth="1"/>
    <col min="4166" max="4166" width="23.28515625" customWidth="1"/>
    <col min="4167" max="4167" width="36.28515625" customWidth="1"/>
    <col min="4168" max="4168" width="13.7109375" customWidth="1"/>
    <col min="4169" max="4169" width="7.7109375" customWidth="1"/>
    <col min="4170" max="4170" width="16.42578125" customWidth="1"/>
    <col min="4171" max="4171" width="25.140625" customWidth="1"/>
    <col min="4172" max="4172" width="31" customWidth="1"/>
    <col min="4173" max="4173" width="51" customWidth="1"/>
    <col min="4174" max="4174" width="23.28515625" customWidth="1"/>
    <col min="4175" max="4175" width="36.28515625" customWidth="1"/>
    <col min="4176" max="4176" width="13.7109375" customWidth="1"/>
    <col min="4177" max="4177" width="7.7109375" customWidth="1"/>
    <col min="4178" max="4178" width="16.42578125" customWidth="1"/>
    <col min="4179" max="4179" width="25.140625" customWidth="1"/>
    <col min="4180" max="4180" width="31" customWidth="1"/>
    <col min="4181" max="4181" width="51" customWidth="1"/>
    <col min="4182" max="4182" width="23.28515625" customWidth="1"/>
    <col min="4183" max="4183" width="36.28515625" customWidth="1"/>
    <col min="4184" max="4184" width="13.7109375" customWidth="1"/>
    <col min="4185" max="4185" width="7.7109375" customWidth="1"/>
    <col min="4186" max="4186" width="16.42578125" customWidth="1"/>
    <col min="4187" max="4187" width="25.140625" customWidth="1"/>
    <col min="4188" max="4188" width="31" customWidth="1"/>
    <col min="4189" max="4189" width="51" customWidth="1"/>
    <col min="4190" max="4190" width="23.28515625" customWidth="1"/>
    <col min="4191" max="4191" width="36.28515625" customWidth="1"/>
    <col min="4192" max="4192" width="13.7109375" customWidth="1"/>
    <col min="4193" max="4193" width="7.7109375" customWidth="1"/>
    <col min="4194" max="4194" width="16.42578125" customWidth="1"/>
    <col min="4195" max="4195" width="25.140625" customWidth="1"/>
    <col min="4196" max="4196" width="31" customWidth="1"/>
    <col min="4197" max="4197" width="51" customWidth="1"/>
    <col min="4198" max="4198" width="23.28515625" customWidth="1"/>
    <col min="4199" max="4199" width="36.28515625" customWidth="1"/>
    <col min="4200" max="4200" width="13.7109375" customWidth="1"/>
    <col min="4201" max="4201" width="7.7109375" customWidth="1"/>
    <col min="4202" max="4202" width="16.42578125" customWidth="1"/>
    <col min="4203" max="4203" width="25.140625" customWidth="1"/>
    <col min="4204" max="4204" width="31" customWidth="1"/>
    <col min="4205" max="4205" width="51" customWidth="1"/>
    <col min="4206" max="4206" width="23.28515625" customWidth="1"/>
    <col min="4207" max="4207" width="36.28515625" customWidth="1"/>
    <col min="4208" max="4208" width="13.7109375" customWidth="1"/>
    <col min="4209" max="4209" width="7.7109375" customWidth="1"/>
    <col min="4210" max="4210" width="16.42578125" customWidth="1"/>
    <col min="4211" max="4211" width="25.140625" customWidth="1"/>
    <col min="4212" max="4212" width="31" customWidth="1"/>
    <col min="4213" max="4213" width="51" customWidth="1"/>
    <col min="4214" max="4214" width="23.28515625" customWidth="1"/>
    <col min="4215" max="4215" width="36.28515625" customWidth="1"/>
    <col min="4216" max="4216" width="13.7109375" customWidth="1"/>
    <col min="4217" max="4217" width="7.7109375" customWidth="1"/>
    <col min="4218" max="4218" width="16.42578125" customWidth="1"/>
    <col min="4219" max="4219" width="25.140625" customWidth="1"/>
    <col min="4220" max="4220" width="31" customWidth="1"/>
    <col min="4221" max="4221" width="51" customWidth="1"/>
    <col min="4222" max="4222" width="23.28515625" customWidth="1"/>
    <col min="4223" max="4223" width="36.28515625" customWidth="1"/>
    <col min="4224" max="4224" width="13.7109375" customWidth="1"/>
    <col min="4225" max="4225" width="7.7109375" customWidth="1"/>
    <col min="4226" max="4226" width="16.42578125" customWidth="1"/>
    <col min="4227" max="4227" width="25.140625" customWidth="1"/>
    <col min="4228" max="4228" width="31" customWidth="1"/>
    <col min="4229" max="4229" width="51" customWidth="1"/>
    <col min="4230" max="4230" width="23.28515625" customWidth="1"/>
    <col min="4231" max="4231" width="36.28515625" customWidth="1"/>
    <col min="4232" max="4232" width="13.7109375" customWidth="1"/>
    <col min="4233" max="4233" width="7.7109375" customWidth="1"/>
    <col min="4234" max="4234" width="16.42578125" customWidth="1"/>
    <col min="4235" max="4235" width="25.140625" customWidth="1"/>
    <col min="4236" max="4236" width="31" customWidth="1"/>
    <col min="4237" max="4237" width="51" customWidth="1"/>
    <col min="4238" max="4238" width="23.28515625" customWidth="1"/>
    <col min="4239" max="4239" width="36.28515625" customWidth="1"/>
    <col min="4240" max="4240" width="13.7109375" customWidth="1"/>
    <col min="4241" max="4241" width="7.7109375" customWidth="1"/>
    <col min="4242" max="4242" width="16.42578125" customWidth="1"/>
    <col min="4243" max="4243" width="25.140625" customWidth="1"/>
    <col min="4244" max="4244" width="31" customWidth="1"/>
    <col min="4245" max="4245" width="51" customWidth="1"/>
    <col min="4246" max="4246" width="23.28515625" customWidth="1"/>
    <col min="4247" max="4247" width="36.28515625" customWidth="1"/>
    <col min="4248" max="4248" width="13.7109375" customWidth="1"/>
    <col min="4249" max="4249" width="7.7109375" customWidth="1"/>
    <col min="4250" max="4250" width="16.42578125" customWidth="1"/>
    <col min="4251" max="4251" width="25.140625" customWidth="1"/>
    <col min="4252" max="4252" width="31" customWidth="1"/>
    <col min="4253" max="4253" width="51" customWidth="1"/>
    <col min="4254" max="4254" width="23.28515625" customWidth="1"/>
    <col min="4255" max="4255" width="36.28515625" customWidth="1"/>
    <col min="4256" max="4256" width="13.7109375" customWidth="1"/>
    <col min="4257" max="4257" width="7.7109375" customWidth="1"/>
    <col min="4258" max="4258" width="16.42578125" customWidth="1"/>
    <col min="4259" max="4259" width="25.140625" customWidth="1"/>
    <col min="4260" max="4260" width="31" customWidth="1"/>
    <col min="4261" max="4261" width="51" customWidth="1"/>
    <col min="4262" max="4262" width="23.28515625" customWidth="1"/>
    <col min="4263" max="4263" width="36.28515625" customWidth="1"/>
    <col min="4264" max="4264" width="13.7109375" customWidth="1"/>
    <col min="4265" max="4265" width="7.7109375" customWidth="1"/>
    <col min="4266" max="4266" width="16.42578125" customWidth="1"/>
    <col min="4267" max="4267" width="25.140625" customWidth="1"/>
    <col min="4268" max="4268" width="31" customWidth="1"/>
    <col min="4269" max="4269" width="51" customWidth="1"/>
    <col min="4270" max="4270" width="23.28515625" customWidth="1"/>
    <col min="4271" max="4271" width="36.28515625" customWidth="1"/>
    <col min="4272" max="4272" width="13.7109375" customWidth="1"/>
    <col min="4273" max="4273" width="7.7109375" customWidth="1"/>
    <col min="4274" max="4274" width="16.42578125" customWidth="1"/>
    <col min="4275" max="4275" width="25.140625" customWidth="1"/>
    <col min="4276" max="4276" width="31" customWidth="1"/>
    <col min="4277" max="4277" width="51" customWidth="1"/>
    <col min="4278" max="4278" width="23.28515625" customWidth="1"/>
    <col min="4279" max="4279" width="36.28515625" customWidth="1"/>
    <col min="4280" max="4280" width="13.7109375" customWidth="1"/>
    <col min="4281" max="4281" width="7.7109375" customWidth="1"/>
    <col min="4282" max="4282" width="16.42578125" customWidth="1"/>
    <col min="4283" max="4283" width="25.140625" customWidth="1"/>
    <col min="4284" max="4284" width="31" customWidth="1"/>
    <col min="4285" max="4285" width="51" customWidth="1"/>
    <col min="4286" max="4286" width="23.28515625" customWidth="1"/>
    <col min="4287" max="4287" width="36.28515625" customWidth="1"/>
    <col min="4288" max="4288" width="13.7109375" customWidth="1"/>
    <col min="4289" max="4289" width="7.7109375" customWidth="1"/>
    <col min="4290" max="4290" width="16.42578125" customWidth="1"/>
    <col min="4291" max="4291" width="25.140625" customWidth="1"/>
    <col min="4292" max="4292" width="31" customWidth="1"/>
    <col min="4293" max="4293" width="51" customWidth="1"/>
    <col min="4294" max="4294" width="23.28515625" customWidth="1"/>
    <col min="4295" max="4295" width="36.28515625" customWidth="1"/>
    <col min="4296" max="4296" width="13.7109375" customWidth="1"/>
    <col min="4297" max="4297" width="7.7109375" customWidth="1"/>
    <col min="4298" max="4298" width="16.42578125" customWidth="1"/>
    <col min="4299" max="4299" width="25.140625" customWidth="1"/>
    <col min="4300" max="4300" width="31" customWidth="1"/>
    <col min="4301" max="4301" width="51" customWidth="1"/>
    <col min="4302" max="4302" width="23.28515625" customWidth="1"/>
    <col min="4303" max="4303" width="36.28515625" customWidth="1"/>
    <col min="4304" max="4304" width="13.7109375" customWidth="1"/>
    <col min="4305" max="4305" width="7.7109375" customWidth="1"/>
    <col min="4306" max="4306" width="16.42578125" customWidth="1"/>
    <col min="4307" max="4307" width="25.140625" customWidth="1"/>
    <col min="4308" max="4308" width="31" customWidth="1"/>
    <col min="4309" max="4309" width="51" customWidth="1"/>
    <col min="4310" max="4310" width="23.28515625" customWidth="1"/>
    <col min="4311" max="4311" width="36.28515625" customWidth="1"/>
    <col min="4312" max="4312" width="13.7109375" customWidth="1"/>
    <col min="4313" max="4313" width="7.7109375" customWidth="1"/>
    <col min="4314" max="4314" width="16.42578125" customWidth="1"/>
    <col min="4315" max="4315" width="25.140625" customWidth="1"/>
    <col min="4316" max="4316" width="31" customWidth="1"/>
    <col min="4317" max="4317" width="51" customWidth="1"/>
    <col min="4318" max="4318" width="23.28515625" customWidth="1"/>
    <col min="4319" max="4319" width="36.28515625" customWidth="1"/>
    <col min="4320" max="4320" width="13.7109375" customWidth="1"/>
    <col min="4321" max="4321" width="7.7109375" customWidth="1"/>
    <col min="4322" max="4322" width="16.42578125" customWidth="1"/>
    <col min="4323" max="4323" width="25.140625" customWidth="1"/>
    <col min="4324" max="4324" width="31" customWidth="1"/>
    <col min="4325" max="4325" width="51" customWidth="1"/>
    <col min="4326" max="4326" width="23.28515625" customWidth="1"/>
    <col min="4327" max="4327" width="36.28515625" customWidth="1"/>
    <col min="4328" max="4328" width="13.7109375" customWidth="1"/>
    <col min="4329" max="4329" width="7.7109375" customWidth="1"/>
    <col min="4330" max="4330" width="16.42578125" customWidth="1"/>
    <col min="4331" max="4331" width="25.140625" customWidth="1"/>
    <col min="4332" max="4332" width="31" customWidth="1"/>
    <col min="4333" max="4333" width="51" customWidth="1"/>
    <col min="4334" max="4334" width="23.28515625" customWidth="1"/>
    <col min="4335" max="4335" width="36.28515625" customWidth="1"/>
    <col min="4336" max="4336" width="13.7109375" customWidth="1"/>
    <col min="4337" max="4337" width="7.7109375" customWidth="1"/>
    <col min="4338" max="4338" width="16.42578125" customWidth="1"/>
    <col min="4339" max="4339" width="25.140625" customWidth="1"/>
    <col min="4340" max="4340" width="31" customWidth="1"/>
    <col min="4341" max="4341" width="51" customWidth="1"/>
    <col min="4342" max="4342" width="23.28515625" customWidth="1"/>
    <col min="4343" max="4343" width="36.28515625" customWidth="1"/>
    <col min="4344" max="4344" width="13.7109375" customWidth="1"/>
    <col min="4345" max="4345" width="7.7109375" customWidth="1"/>
    <col min="4346" max="4346" width="16.42578125" customWidth="1"/>
    <col min="4347" max="4347" width="25.140625" customWidth="1"/>
    <col min="4348" max="4348" width="31" customWidth="1"/>
    <col min="4349" max="4349" width="51" customWidth="1"/>
    <col min="4350" max="4350" width="23.28515625" customWidth="1"/>
    <col min="4351" max="4351" width="36.28515625" customWidth="1"/>
    <col min="4352" max="4352" width="13.7109375" customWidth="1"/>
    <col min="4353" max="4353" width="7.7109375" customWidth="1"/>
    <col min="4354" max="4354" width="16.42578125" customWidth="1"/>
    <col min="4355" max="4355" width="25.140625" customWidth="1"/>
    <col min="4356" max="4356" width="31" customWidth="1"/>
    <col min="4357" max="4357" width="51" customWidth="1"/>
    <col min="4358" max="4358" width="23.28515625" customWidth="1"/>
    <col min="4359" max="4359" width="36.28515625" customWidth="1"/>
    <col min="4360" max="4360" width="13.7109375" customWidth="1"/>
    <col min="4361" max="4361" width="7.7109375" customWidth="1"/>
    <col min="4362" max="4362" width="16.42578125" customWidth="1"/>
    <col min="4363" max="4363" width="25.140625" customWidth="1"/>
    <col min="4364" max="4364" width="31" customWidth="1"/>
    <col min="4365" max="4365" width="51" customWidth="1"/>
    <col min="4366" max="4366" width="23.28515625" customWidth="1"/>
    <col min="4367" max="4367" width="36.28515625" customWidth="1"/>
    <col min="4368" max="4368" width="13.7109375" customWidth="1"/>
    <col min="4369" max="4369" width="7.7109375" customWidth="1"/>
    <col min="4370" max="4370" width="16.42578125" customWidth="1"/>
    <col min="4371" max="4371" width="25.140625" customWidth="1"/>
    <col min="4372" max="4372" width="31" customWidth="1"/>
    <col min="4373" max="4373" width="51" customWidth="1"/>
    <col min="4374" max="4374" width="23.28515625" customWidth="1"/>
    <col min="4375" max="4375" width="36.28515625" customWidth="1"/>
    <col min="4376" max="4376" width="13.7109375" customWidth="1"/>
    <col min="4377" max="4377" width="7.7109375" customWidth="1"/>
    <col min="4378" max="4378" width="16.42578125" customWidth="1"/>
    <col min="4379" max="4379" width="25.140625" customWidth="1"/>
    <col min="4380" max="4380" width="31" customWidth="1"/>
    <col min="4381" max="4381" width="51" customWidth="1"/>
    <col min="4382" max="4382" width="23.28515625" customWidth="1"/>
    <col min="4383" max="4383" width="36.28515625" customWidth="1"/>
    <col min="4384" max="4384" width="13.7109375" customWidth="1"/>
    <col min="4385" max="4385" width="7.7109375" customWidth="1"/>
    <col min="4386" max="4386" width="16.42578125" customWidth="1"/>
    <col min="4387" max="4387" width="25.140625" customWidth="1"/>
    <col min="4388" max="4388" width="31" customWidth="1"/>
    <col min="4389" max="4389" width="51" customWidth="1"/>
    <col min="4390" max="4390" width="23.28515625" customWidth="1"/>
    <col min="4391" max="4391" width="36.28515625" customWidth="1"/>
    <col min="4392" max="4392" width="13.7109375" customWidth="1"/>
    <col min="4393" max="4393" width="7.7109375" customWidth="1"/>
    <col min="4394" max="4394" width="16.42578125" customWidth="1"/>
    <col min="4395" max="4395" width="25.140625" customWidth="1"/>
    <col min="4396" max="4396" width="31" customWidth="1"/>
    <col min="4397" max="4397" width="51" customWidth="1"/>
    <col min="4398" max="4398" width="23.28515625" customWidth="1"/>
    <col min="4399" max="4399" width="36.28515625" customWidth="1"/>
    <col min="4400" max="4400" width="13.7109375" customWidth="1"/>
    <col min="4401" max="4401" width="7.7109375" customWidth="1"/>
    <col min="4402" max="4402" width="16.42578125" customWidth="1"/>
    <col min="4403" max="4403" width="25.140625" customWidth="1"/>
    <col min="4404" max="4404" width="31" customWidth="1"/>
    <col min="4405" max="4405" width="51" customWidth="1"/>
    <col min="4406" max="4406" width="23.28515625" customWidth="1"/>
    <col min="4407" max="4407" width="36.28515625" customWidth="1"/>
    <col min="4408" max="4408" width="13.7109375" customWidth="1"/>
    <col min="4409" max="4409" width="7.7109375" customWidth="1"/>
    <col min="4410" max="4410" width="16.42578125" customWidth="1"/>
    <col min="4411" max="4411" width="25.140625" customWidth="1"/>
    <col min="4412" max="4412" width="31" customWidth="1"/>
    <col min="4413" max="4413" width="51" customWidth="1"/>
    <col min="4414" max="4414" width="23.28515625" customWidth="1"/>
    <col min="4415" max="4415" width="36.28515625" customWidth="1"/>
    <col min="4416" max="4416" width="13.7109375" customWidth="1"/>
    <col min="4417" max="4417" width="7.7109375" customWidth="1"/>
    <col min="4418" max="4418" width="16.42578125" customWidth="1"/>
    <col min="4419" max="4419" width="25.140625" customWidth="1"/>
    <col min="4420" max="4420" width="31" customWidth="1"/>
    <col min="4421" max="4421" width="51" customWidth="1"/>
    <col min="4422" max="4422" width="23.28515625" customWidth="1"/>
    <col min="4423" max="4423" width="36.28515625" customWidth="1"/>
    <col min="4424" max="4424" width="13.7109375" customWidth="1"/>
    <col min="4425" max="4425" width="7.7109375" customWidth="1"/>
    <col min="4426" max="4426" width="16.42578125" customWidth="1"/>
    <col min="4427" max="4427" width="25.140625" customWidth="1"/>
    <col min="4428" max="4428" width="31" customWidth="1"/>
    <col min="4429" max="4429" width="51" customWidth="1"/>
    <col min="4430" max="4430" width="23.28515625" customWidth="1"/>
    <col min="4431" max="4431" width="36.28515625" customWidth="1"/>
    <col min="4432" max="4432" width="13.7109375" customWidth="1"/>
    <col min="4433" max="4433" width="7.7109375" customWidth="1"/>
    <col min="4434" max="4434" width="16.42578125" customWidth="1"/>
    <col min="4435" max="4435" width="25.140625" customWidth="1"/>
    <col min="4436" max="4436" width="31" customWidth="1"/>
    <col min="4437" max="4437" width="51" customWidth="1"/>
    <col min="4438" max="4438" width="23.28515625" customWidth="1"/>
    <col min="4439" max="4439" width="36.28515625" customWidth="1"/>
    <col min="4440" max="4440" width="13.7109375" customWidth="1"/>
    <col min="4441" max="4441" width="7.7109375" customWidth="1"/>
    <col min="4442" max="4442" width="16.42578125" customWidth="1"/>
    <col min="4443" max="4443" width="25.140625" customWidth="1"/>
    <col min="4444" max="4444" width="31" customWidth="1"/>
    <col min="4445" max="4445" width="51" customWidth="1"/>
    <col min="4446" max="4446" width="23.28515625" customWidth="1"/>
    <col min="4447" max="4447" width="36.28515625" customWidth="1"/>
    <col min="4448" max="4448" width="13.7109375" customWidth="1"/>
    <col min="4449" max="4449" width="7.7109375" customWidth="1"/>
    <col min="4450" max="4450" width="16.42578125" customWidth="1"/>
    <col min="4451" max="4451" width="25.140625" customWidth="1"/>
    <col min="4452" max="4452" width="31" customWidth="1"/>
    <col min="4453" max="4453" width="51" customWidth="1"/>
    <col min="4454" max="4454" width="23.28515625" customWidth="1"/>
    <col min="4455" max="4455" width="36.28515625" customWidth="1"/>
    <col min="4456" max="4456" width="13.7109375" customWidth="1"/>
    <col min="4457" max="4457" width="7.7109375" customWidth="1"/>
    <col min="4458" max="4458" width="16.42578125" customWidth="1"/>
    <col min="4459" max="4459" width="25.140625" customWidth="1"/>
    <col min="4460" max="4460" width="31" customWidth="1"/>
    <col min="4461" max="4461" width="51" customWidth="1"/>
    <col min="4462" max="4462" width="23.28515625" customWidth="1"/>
    <col min="4463" max="4463" width="36.28515625" customWidth="1"/>
    <col min="4464" max="4464" width="13.7109375" customWidth="1"/>
    <col min="4465" max="4465" width="7.7109375" customWidth="1"/>
    <col min="4466" max="4466" width="16.42578125" customWidth="1"/>
    <col min="4467" max="4467" width="25.140625" customWidth="1"/>
    <col min="4468" max="4468" width="31" customWidth="1"/>
    <col min="4469" max="4469" width="51" customWidth="1"/>
    <col min="4470" max="4470" width="23.28515625" customWidth="1"/>
    <col min="4471" max="4471" width="36.28515625" customWidth="1"/>
    <col min="4472" max="4472" width="13.7109375" customWidth="1"/>
    <col min="4473" max="4473" width="7.7109375" customWidth="1"/>
    <col min="4474" max="4474" width="16.42578125" customWidth="1"/>
    <col min="4475" max="4475" width="25.140625" customWidth="1"/>
    <col min="4476" max="4476" width="31" customWidth="1"/>
    <col min="4477" max="4477" width="51" customWidth="1"/>
    <col min="4478" max="4478" width="23.28515625" customWidth="1"/>
    <col min="4479" max="4479" width="36.28515625" customWidth="1"/>
    <col min="4480" max="4480" width="13.7109375" customWidth="1"/>
    <col min="4481" max="4481" width="7.7109375" customWidth="1"/>
    <col min="4482" max="4482" width="16.42578125" customWidth="1"/>
    <col min="4483" max="4483" width="25.140625" customWidth="1"/>
    <col min="4484" max="4484" width="31" customWidth="1"/>
    <col min="4485" max="4485" width="51" customWidth="1"/>
    <col min="4486" max="4486" width="23.28515625" customWidth="1"/>
    <col min="4487" max="4487" width="36.28515625" customWidth="1"/>
    <col min="4488" max="4488" width="13.7109375" customWidth="1"/>
    <col min="4489" max="4489" width="7.7109375" customWidth="1"/>
    <col min="4490" max="4490" width="16.42578125" customWidth="1"/>
    <col min="4491" max="4491" width="25.140625" customWidth="1"/>
    <col min="4492" max="4492" width="31" customWidth="1"/>
    <col min="4493" max="4493" width="51" customWidth="1"/>
    <col min="4494" max="4494" width="23.28515625" customWidth="1"/>
    <col min="4495" max="4495" width="36.28515625" customWidth="1"/>
    <col min="4496" max="4496" width="13.7109375" customWidth="1"/>
    <col min="4497" max="4497" width="7.7109375" customWidth="1"/>
    <col min="4498" max="4498" width="16.42578125" customWidth="1"/>
    <col min="4499" max="4499" width="25.140625" customWidth="1"/>
    <col min="4500" max="4500" width="31" customWidth="1"/>
    <col min="4501" max="4501" width="51" customWidth="1"/>
    <col min="4502" max="4502" width="23.28515625" customWidth="1"/>
    <col min="4503" max="4503" width="36.28515625" customWidth="1"/>
    <col min="4504" max="4504" width="13.7109375" customWidth="1"/>
    <col min="4505" max="4505" width="7.7109375" customWidth="1"/>
    <col min="4506" max="4506" width="16.42578125" customWidth="1"/>
    <col min="4507" max="4507" width="25.140625" customWidth="1"/>
    <col min="4508" max="4508" width="31" customWidth="1"/>
    <col min="4509" max="4509" width="51" customWidth="1"/>
    <col min="4510" max="4510" width="23.28515625" customWidth="1"/>
    <col min="4511" max="4511" width="36.28515625" customWidth="1"/>
    <col min="4512" max="4512" width="13.7109375" customWidth="1"/>
    <col min="4513" max="4513" width="7.7109375" customWidth="1"/>
    <col min="4514" max="4514" width="16.42578125" customWidth="1"/>
    <col min="4515" max="4515" width="25.140625" customWidth="1"/>
    <col min="4516" max="4516" width="31" customWidth="1"/>
    <col min="4517" max="4517" width="51" customWidth="1"/>
    <col min="4518" max="4518" width="23.28515625" customWidth="1"/>
    <col min="4519" max="4519" width="36.28515625" customWidth="1"/>
    <col min="4520" max="4520" width="13.7109375" customWidth="1"/>
    <col min="4521" max="4521" width="7.7109375" customWidth="1"/>
    <col min="4522" max="4522" width="16.42578125" customWidth="1"/>
    <col min="4523" max="4523" width="25.140625" customWidth="1"/>
    <col min="4524" max="4524" width="31" customWidth="1"/>
    <col min="4525" max="4525" width="51" customWidth="1"/>
    <col min="4526" max="4526" width="23.28515625" customWidth="1"/>
    <col min="4527" max="4527" width="36.28515625" customWidth="1"/>
    <col min="4528" max="4528" width="13.7109375" customWidth="1"/>
    <col min="4529" max="4529" width="7.7109375" customWidth="1"/>
    <col min="4530" max="4530" width="16.42578125" customWidth="1"/>
    <col min="4531" max="4531" width="25.140625" customWidth="1"/>
    <col min="4532" max="4532" width="31" customWidth="1"/>
    <col min="4533" max="4533" width="51" customWidth="1"/>
    <col min="4534" max="4534" width="23.28515625" customWidth="1"/>
    <col min="4535" max="4535" width="36.28515625" customWidth="1"/>
    <col min="4536" max="4536" width="13.7109375" customWidth="1"/>
    <col min="4537" max="4537" width="7.7109375" customWidth="1"/>
    <col min="4538" max="4538" width="16.42578125" customWidth="1"/>
    <col min="4539" max="4539" width="25.140625" customWidth="1"/>
    <col min="4540" max="4540" width="31" customWidth="1"/>
    <col min="4541" max="4541" width="51" customWidth="1"/>
    <col min="4542" max="4542" width="23.28515625" customWidth="1"/>
    <col min="4543" max="4543" width="36.28515625" customWidth="1"/>
    <col min="4544" max="4544" width="13.7109375" customWidth="1"/>
    <col min="4545" max="4545" width="7.7109375" customWidth="1"/>
    <col min="4546" max="4546" width="16.42578125" customWidth="1"/>
    <col min="4547" max="4547" width="25.140625" customWidth="1"/>
    <col min="4548" max="4548" width="31" customWidth="1"/>
    <col min="4549" max="4549" width="51" customWidth="1"/>
    <col min="4550" max="4550" width="23.28515625" customWidth="1"/>
    <col min="4551" max="4551" width="36.28515625" customWidth="1"/>
    <col min="4552" max="4552" width="13.7109375" customWidth="1"/>
    <col min="4553" max="4553" width="7.7109375" customWidth="1"/>
    <col min="4554" max="4554" width="16.42578125" customWidth="1"/>
    <col min="4555" max="4555" width="25.140625" customWidth="1"/>
    <col min="4556" max="4556" width="31" customWidth="1"/>
    <col min="4557" max="4557" width="51" customWidth="1"/>
    <col min="4558" max="4558" width="23.28515625" customWidth="1"/>
    <col min="4559" max="4559" width="36.28515625" customWidth="1"/>
    <col min="4560" max="4560" width="13.7109375" customWidth="1"/>
    <col min="4561" max="4561" width="7.7109375" customWidth="1"/>
    <col min="4562" max="4562" width="16.42578125" customWidth="1"/>
    <col min="4563" max="4563" width="25.140625" customWidth="1"/>
    <col min="4564" max="4564" width="31" customWidth="1"/>
    <col min="4565" max="4565" width="51" customWidth="1"/>
    <col min="4566" max="4566" width="23.28515625" customWidth="1"/>
    <col min="4567" max="4567" width="36.28515625" customWidth="1"/>
    <col min="4568" max="4568" width="13.7109375" customWidth="1"/>
    <col min="4569" max="4569" width="7.7109375" customWidth="1"/>
    <col min="4570" max="4570" width="16.42578125" customWidth="1"/>
    <col min="4571" max="4571" width="25.140625" customWidth="1"/>
    <col min="4572" max="4572" width="31" customWidth="1"/>
    <col min="4573" max="4573" width="51" customWidth="1"/>
    <col min="4574" max="4574" width="23.28515625" customWidth="1"/>
    <col min="4575" max="4575" width="36.28515625" customWidth="1"/>
    <col min="4576" max="4576" width="13.7109375" customWidth="1"/>
    <col min="4577" max="4577" width="7.7109375" customWidth="1"/>
    <col min="4578" max="4578" width="16.42578125" customWidth="1"/>
    <col min="4579" max="4579" width="25.140625" customWidth="1"/>
    <col min="4580" max="4580" width="31" customWidth="1"/>
    <col min="4581" max="4581" width="51" customWidth="1"/>
    <col min="4582" max="4582" width="23.28515625" customWidth="1"/>
    <col min="4583" max="4583" width="36.28515625" customWidth="1"/>
    <col min="4584" max="4584" width="13.7109375" customWidth="1"/>
    <col min="4585" max="4585" width="7.7109375" customWidth="1"/>
    <col min="4586" max="4586" width="16.42578125" customWidth="1"/>
    <col min="4587" max="4587" width="25.140625" customWidth="1"/>
    <col min="4588" max="4588" width="31" customWidth="1"/>
    <col min="4589" max="4589" width="51" customWidth="1"/>
    <col min="4590" max="4590" width="23.28515625" customWidth="1"/>
    <col min="4591" max="4591" width="36.28515625" customWidth="1"/>
    <col min="4592" max="4592" width="13.7109375" customWidth="1"/>
    <col min="4593" max="4593" width="7.7109375" customWidth="1"/>
    <col min="4594" max="4594" width="16.42578125" customWidth="1"/>
    <col min="4595" max="4595" width="25.140625" customWidth="1"/>
    <col min="4596" max="4596" width="31" customWidth="1"/>
    <col min="4597" max="4597" width="51" customWidth="1"/>
    <col min="4598" max="4598" width="23.28515625" customWidth="1"/>
    <col min="4599" max="4599" width="36.28515625" customWidth="1"/>
    <col min="4600" max="4600" width="13.7109375" customWidth="1"/>
    <col min="4601" max="4601" width="7.7109375" customWidth="1"/>
    <col min="4602" max="4602" width="16.42578125" customWidth="1"/>
    <col min="4603" max="4603" width="25.140625" customWidth="1"/>
    <col min="4604" max="4604" width="31" customWidth="1"/>
    <col min="4605" max="4605" width="51" customWidth="1"/>
    <col min="4606" max="4606" width="23.28515625" customWidth="1"/>
    <col min="4607" max="4607" width="36.28515625" customWidth="1"/>
    <col min="4608" max="4608" width="13.7109375" customWidth="1"/>
    <col min="4609" max="4609" width="7.7109375" customWidth="1"/>
    <col min="4610" max="4610" width="16.42578125" customWidth="1"/>
    <col min="4611" max="4611" width="25.140625" customWidth="1"/>
    <col min="4612" max="4612" width="31" customWidth="1"/>
    <col min="4613" max="4613" width="51" customWidth="1"/>
    <col min="4614" max="4614" width="23.28515625" customWidth="1"/>
    <col min="4615" max="4615" width="36.28515625" customWidth="1"/>
    <col min="4616" max="4616" width="13.7109375" customWidth="1"/>
    <col min="4617" max="4617" width="7.7109375" customWidth="1"/>
    <col min="4618" max="4618" width="16.42578125" customWidth="1"/>
    <col min="4619" max="4619" width="25.140625" customWidth="1"/>
    <col min="4620" max="4620" width="31" customWidth="1"/>
    <col min="4621" max="4621" width="51" customWidth="1"/>
    <col min="4622" max="4622" width="23.28515625" customWidth="1"/>
    <col min="4623" max="4623" width="36.28515625" customWidth="1"/>
    <col min="4624" max="4624" width="13.7109375" customWidth="1"/>
    <col min="4625" max="4625" width="7.7109375" customWidth="1"/>
    <col min="4626" max="4626" width="16.42578125" customWidth="1"/>
    <col min="4627" max="4627" width="25.140625" customWidth="1"/>
    <col min="4628" max="4628" width="31" customWidth="1"/>
    <col min="4629" max="4629" width="51" customWidth="1"/>
    <col min="4630" max="4630" width="23.28515625" customWidth="1"/>
    <col min="4631" max="4631" width="36.28515625" customWidth="1"/>
    <col min="4632" max="4632" width="13.7109375" customWidth="1"/>
    <col min="4633" max="4633" width="7.7109375" customWidth="1"/>
    <col min="4634" max="4634" width="16.42578125" customWidth="1"/>
    <col min="4635" max="4635" width="25.140625" customWidth="1"/>
    <col min="4636" max="4636" width="31" customWidth="1"/>
    <col min="4637" max="4637" width="51" customWidth="1"/>
    <col min="4638" max="4638" width="23.28515625" customWidth="1"/>
    <col min="4639" max="4639" width="36.28515625" customWidth="1"/>
    <col min="4640" max="4640" width="13.7109375" customWidth="1"/>
    <col min="4641" max="4641" width="7.7109375" customWidth="1"/>
    <col min="4642" max="4642" width="16.42578125" customWidth="1"/>
    <col min="4643" max="4643" width="25.140625" customWidth="1"/>
    <col min="4644" max="4644" width="31" customWidth="1"/>
    <col min="4645" max="4645" width="51" customWidth="1"/>
    <col min="4646" max="4646" width="23.28515625" customWidth="1"/>
    <col min="4647" max="4647" width="36.28515625" customWidth="1"/>
    <col min="4648" max="4648" width="13.7109375" customWidth="1"/>
    <col min="4649" max="4649" width="7.7109375" customWidth="1"/>
    <col min="4650" max="4650" width="16.42578125" customWidth="1"/>
    <col min="4651" max="4651" width="25.140625" customWidth="1"/>
    <col min="4652" max="4652" width="31" customWidth="1"/>
    <col min="4653" max="4653" width="51" customWidth="1"/>
    <col min="4654" max="4654" width="23.28515625" customWidth="1"/>
    <col min="4655" max="4655" width="36.28515625" customWidth="1"/>
    <col min="4656" max="4656" width="13.7109375" customWidth="1"/>
    <col min="4657" max="4657" width="7.7109375" customWidth="1"/>
    <col min="4658" max="4658" width="16.42578125" customWidth="1"/>
    <col min="4659" max="4659" width="25.140625" customWidth="1"/>
    <col min="4660" max="4660" width="31" customWidth="1"/>
    <col min="4661" max="4661" width="51" customWidth="1"/>
    <col min="4662" max="4662" width="23.28515625" customWidth="1"/>
    <col min="4663" max="4663" width="36.28515625" customWidth="1"/>
    <col min="4664" max="4664" width="13.7109375" customWidth="1"/>
    <col min="4665" max="4665" width="7.7109375" customWidth="1"/>
    <col min="4666" max="4666" width="16.42578125" customWidth="1"/>
    <col min="4667" max="4667" width="25.140625" customWidth="1"/>
    <col min="4668" max="4668" width="31" customWidth="1"/>
    <col min="4669" max="4669" width="51" customWidth="1"/>
    <col min="4670" max="4670" width="23.28515625" customWidth="1"/>
    <col min="4671" max="4671" width="36.28515625" customWidth="1"/>
    <col min="4672" max="4672" width="13.7109375" customWidth="1"/>
    <col min="4673" max="4673" width="7.7109375" customWidth="1"/>
    <col min="4674" max="4674" width="16.42578125" customWidth="1"/>
    <col min="4675" max="4675" width="25.140625" customWidth="1"/>
    <col min="4676" max="4676" width="31" customWidth="1"/>
    <col min="4677" max="4677" width="51" customWidth="1"/>
    <col min="4678" max="4678" width="23.28515625" customWidth="1"/>
    <col min="4679" max="4679" width="36.28515625" customWidth="1"/>
    <col min="4680" max="4680" width="13.7109375" customWidth="1"/>
    <col min="4681" max="4681" width="7.7109375" customWidth="1"/>
    <col min="4682" max="4682" width="16.42578125" customWidth="1"/>
    <col min="4683" max="4683" width="25.140625" customWidth="1"/>
    <col min="4684" max="4684" width="31" customWidth="1"/>
    <col min="4685" max="4685" width="51" customWidth="1"/>
    <col min="4686" max="4686" width="23.28515625" customWidth="1"/>
    <col min="4687" max="4687" width="36.28515625" customWidth="1"/>
    <col min="4688" max="4688" width="13.7109375" customWidth="1"/>
    <col min="4689" max="4689" width="7.7109375" customWidth="1"/>
    <col min="4690" max="4690" width="16.42578125" customWidth="1"/>
    <col min="4691" max="4691" width="25.140625" customWidth="1"/>
    <col min="4692" max="4692" width="31" customWidth="1"/>
    <col min="4693" max="4693" width="51" customWidth="1"/>
    <col min="4694" max="4694" width="23.28515625" customWidth="1"/>
    <col min="4695" max="4695" width="36.28515625" customWidth="1"/>
    <col min="4696" max="4696" width="13.7109375" customWidth="1"/>
    <col min="4697" max="4697" width="7.7109375" customWidth="1"/>
    <col min="4698" max="4698" width="16.42578125" customWidth="1"/>
    <col min="4699" max="4699" width="25.140625" customWidth="1"/>
    <col min="4700" max="4700" width="31" customWidth="1"/>
    <col min="4701" max="4701" width="51" customWidth="1"/>
    <col min="4702" max="4702" width="23.28515625" customWidth="1"/>
    <col min="4703" max="4703" width="36.28515625" customWidth="1"/>
    <col min="4704" max="4704" width="13.7109375" customWidth="1"/>
    <col min="4705" max="4705" width="7.7109375" customWidth="1"/>
    <col min="4706" max="4706" width="16.42578125" customWidth="1"/>
    <col min="4707" max="4707" width="25.140625" customWidth="1"/>
    <col min="4708" max="4708" width="31" customWidth="1"/>
    <col min="4709" max="4709" width="51" customWidth="1"/>
    <col min="4710" max="4710" width="23.28515625" customWidth="1"/>
    <col min="4711" max="4711" width="36.28515625" customWidth="1"/>
    <col min="4712" max="4712" width="13.7109375" customWidth="1"/>
    <col min="4713" max="4713" width="7.7109375" customWidth="1"/>
    <col min="4714" max="4714" width="16.42578125" customWidth="1"/>
    <col min="4715" max="4715" width="25.140625" customWidth="1"/>
    <col min="4716" max="4716" width="31" customWidth="1"/>
    <col min="4717" max="4717" width="51" customWidth="1"/>
    <col min="4718" max="4718" width="23.28515625" customWidth="1"/>
    <col min="4719" max="4719" width="36.28515625" customWidth="1"/>
    <col min="4720" max="4720" width="13.7109375" customWidth="1"/>
    <col min="4721" max="4721" width="7.7109375" customWidth="1"/>
    <col min="4722" max="4722" width="16.42578125" customWidth="1"/>
    <col min="4723" max="4723" width="25.140625" customWidth="1"/>
    <col min="4724" max="4724" width="31" customWidth="1"/>
    <col min="4725" max="4725" width="51" customWidth="1"/>
    <col min="4726" max="4726" width="23.28515625" customWidth="1"/>
    <col min="4727" max="4727" width="36.28515625" customWidth="1"/>
    <col min="4728" max="4728" width="13.7109375" customWidth="1"/>
    <col min="4729" max="4729" width="7.7109375" customWidth="1"/>
    <col min="4730" max="4730" width="16.42578125" customWidth="1"/>
    <col min="4731" max="4731" width="25.140625" customWidth="1"/>
    <col min="4732" max="4732" width="31" customWidth="1"/>
    <col min="4733" max="4733" width="51" customWidth="1"/>
    <col min="4734" max="4734" width="23.28515625" customWidth="1"/>
    <col min="4735" max="4735" width="36.28515625" customWidth="1"/>
    <col min="4736" max="4736" width="13.7109375" customWidth="1"/>
    <col min="4737" max="4737" width="7.7109375" customWidth="1"/>
    <col min="4738" max="4738" width="16.42578125" customWidth="1"/>
    <col min="4739" max="4739" width="25.140625" customWidth="1"/>
    <col min="4740" max="4740" width="31" customWidth="1"/>
    <col min="4741" max="4741" width="51" customWidth="1"/>
    <col min="4742" max="4742" width="23.28515625" customWidth="1"/>
    <col min="4743" max="4743" width="36.28515625" customWidth="1"/>
    <col min="4744" max="4744" width="13.7109375" customWidth="1"/>
    <col min="4745" max="4745" width="7.7109375" customWidth="1"/>
    <col min="4746" max="4746" width="16.42578125" customWidth="1"/>
    <col min="4747" max="4747" width="25.140625" customWidth="1"/>
    <col min="4748" max="4748" width="31" customWidth="1"/>
    <col min="4749" max="4749" width="51" customWidth="1"/>
    <col min="4750" max="4750" width="23.28515625" customWidth="1"/>
    <col min="4751" max="4751" width="36.28515625" customWidth="1"/>
    <col min="4752" max="4752" width="13.7109375" customWidth="1"/>
    <col min="4753" max="4753" width="7.7109375" customWidth="1"/>
    <col min="4754" max="4754" width="16.42578125" customWidth="1"/>
    <col min="4755" max="4755" width="25.140625" customWidth="1"/>
    <col min="4756" max="4756" width="31" customWidth="1"/>
    <col min="4757" max="4757" width="51" customWidth="1"/>
    <col min="4758" max="4758" width="23.28515625" customWidth="1"/>
    <col min="4759" max="4759" width="36.28515625" customWidth="1"/>
    <col min="4760" max="4760" width="13.7109375" customWidth="1"/>
    <col min="4761" max="4761" width="7.7109375" customWidth="1"/>
    <col min="4762" max="4762" width="16.42578125" customWidth="1"/>
    <col min="4763" max="4763" width="25.140625" customWidth="1"/>
    <col min="4764" max="4764" width="31" customWidth="1"/>
    <col min="4765" max="4765" width="51" customWidth="1"/>
    <col min="4766" max="4766" width="23.28515625" customWidth="1"/>
    <col min="4767" max="4767" width="36.28515625" customWidth="1"/>
    <col min="4768" max="4768" width="13.7109375" customWidth="1"/>
    <col min="4769" max="4769" width="7.7109375" customWidth="1"/>
    <col min="4770" max="4770" width="16.42578125" customWidth="1"/>
    <col min="4771" max="4771" width="25.140625" customWidth="1"/>
    <col min="4772" max="4772" width="31" customWidth="1"/>
    <col min="4773" max="4773" width="51" customWidth="1"/>
    <col min="4774" max="4774" width="23.28515625" customWidth="1"/>
    <col min="4775" max="4775" width="36.28515625" customWidth="1"/>
    <col min="4776" max="4776" width="13.7109375" customWidth="1"/>
    <col min="4777" max="4777" width="7.7109375" customWidth="1"/>
    <col min="4778" max="4778" width="16.42578125" customWidth="1"/>
    <col min="4779" max="4779" width="25.140625" customWidth="1"/>
    <col min="4780" max="4780" width="31" customWidth="1"/>
    <col min="4781" max="4781" width="51" customWidth="1"/>
    <col min="4782" max="4782" width="23.28515625" customWidth="1"/>
    <col min="4783" max="4783" width="36.28515625" customWidth="1"/>
    <col min="4784" max="4784" width="13.7109375" customWidth="1"/>
    <col min="4785" max="4785" width="7.7109375" customWidth="1"/>
    <col min="4786" max="4786" width="16.42578125" customWidth="1"/>
    <col min="4787" max="4787" width="25.140625" customWidth="1"/>
    <col min="4788" max="4788" width="31" customWidth="1"/>
    <col min="4789" max="4789" width="51" customWidth="1"/>
    <col min="4790" max="4790" width="23.28515625" customWidth="1"/>
    <col min="4791" max="4791" width="36.28515625" customWidth="1"/>
    <col min="4792" max="4792" width="13.7109375" customWidth="1"/>
    <col min="4793" max="4793" width="7.7109375" customWidth="1"/>
    <col min="4794" max="4794" width="16.42578125" customWidth="1"/>
    <col min="4795" max="4795" width="25.140625" customWidth="1"/>
    <col min="4796" max="4796" width="31" customWidth="1"/>
    <col min="4797" max="4797" width="51" customWidth="1"/>
    <col min="4798" max="4798" width="23.28515625" customWidth="1"/>
    <col min="4799" max="4799" width="36.28515625" customWidth="1"/>
    <col min="4800" max="4800" width="13.7109375" customWidth="1"/>
    <col min="4801" max="4801" width="7.7109375" customWidth="1"/>
    <col min="4802" max="4802" width="16.42578125" customWidth="1"/>
    <col min="4803" max="4803" width="25.140625" customWidth="1"/>
    <col min="4804" max="4804" width="31" customWidth="1"/>
    <col min="4805" max="4805" width="51" customWidth="1"/>
    <col min="4806" max="4806" width="23.28515625" customWidth="1"/>
    <col min="4807" max="4807" width="36.28515625" customWidth="1"/>
    <col min="4808" max="4808" width="13.7109375" customWidth="1"/>
    <col min="4809" max="4809" width="7.7109375" customWidth="1"/>
    <col min="4810" max="4810" width="16.42578125" customWidth="1"/>
    <col min="4811" max="4811" width="25.140625" customWidth="1"/>
    <col min="4812" max="4812" width="31" customWidth="1"/>
    <col min="4813" max="4813" width="51" customWidth="1"/>
    <col min="4814" max="4814" width="23.28515625" customWidth="1"/>
    <col min="4815" max="4815" width="36.28515625" customWidth="1"/>
    <col min="4816" max="4816" width="13.7109375" customWidth="1"/>
    <col min="4817" max="4817" width="7.7109375" customWidth="1"/>
    <col min="4818" max="4818" width="16.42578125" customWidth="1"/>
    <col min="4819" max="4819" width="25.140625" customWidth="1"/>
    <col min="4820" max="4820" width="31" customWidth="1"/>
    <col min="4821" max="4821" width="51" customWidth="1"/>
    <col min="4822" max="4822" width="23.28515625" customWidth="1"/>
    <col min="4823" max="4823" width="36.28515625" customWidth="1"/>
    <col min="4824" max="4824" width="13.7109375" customWidth="1"/>
    <col min="4825" max="4825" width="7.7109375" customWidth="1"/>
    <col min="4826" max="4826" width="16.42578125" customWidth="1"/>
    <col min="4827" max="4827" width="25.140625" customWidth="1"/>
    <col min="4828" max="4828" width="31" customWidth="1"/>
    <col min="4829" max="4829" width="51" customWidth="1"/>
    <col min="4830" max="4830" width="23.28515625" customWidth="1"/>
    <col min="4831" max="4831" width="36.28515625" customWidth="1"/>
    <col min="4832" max="4832" width="13.7109375" customWidth="1"/>
    <col min="4833" max="4833" width="7.7109375" customWidth="1"/>
    <col min="4834" max="4834" width="16.42578125" customWidth="1"/>
    <col min="4835" max="4835" width="25.140625" customWidth="1"/>
    <col min="4836" max="4836" width="31" customWidth="1"/>
    <col min="4837" max="4837" width="51" customWidth="1"/>
    <col min="4838" max="4838" width="23.28515625" customWidth="1"/>
    <col min="4839" max="4839" width="36.28515625" customWidth="1"/>
    <col min="4840" max="4840" width="13.7109375" customWidth="1"/>
    <col min="4841" max="4841" width="7.7109375" customWidth="1"/>
    <col min="4842" max="4842" width="16.42578125" customWidth="1"/>
    <col min="4843" max="4843" width="25.140625" customWidth="1"/>
    <col min="4844" max="4844" width="31" customWidth="1"/>
    <col min="4845" max="4845" width="51" customWidth="1"/>
    <col min="4846" max="4846" width="23.28515625" customWidth="1"/>
    <col min="4847" max="4847" width="36.28515625" customWidth="1"/>
    <col min="4848" max="4848" width="13.7109375" customWidth="1"/>
    <col min="4849" max="4849" width="7.7109375" customWidth="1"/>
    <col min="4850" max="4850" width="16.42578125" customWidth="1"/>
    <col min="4851" max="4851" width="25.140625" customWidth="1"/>
    <col min="4852" max="4852" width="31" customWidth="1"/>
    <col min="4853" max="4853" width="51" customWidth="1"/>
    <col min="4854" max="4854" width="23.28515625" customWidth="1"/>
    <col min="4855" max="4855" width="36.28515625" customWidth="1"/>
    <col min="4856" max="4856" width="13.7109375" customWidth="1"/>
    <col min="4857" max="4857" width="7.7109375" customWidth="1"/>
    <col min="4858" max="4858" width="16.42578125" customWidth="1"/>
    <col min="4859" max="4859" width="25.140625" customWidth="1"/>
    <col min="4860" max="4860" width="31" customWidth="1"/>
    <col min="4861" max="4861" width="51" customWidth="1"/>
    <col min="4862" max="4862" width="23.28515625" customWidth="1"/>
    <col min="4863" max="4863" width="36.28515625" customWidth="1"/>
    <col min="4864" max="4864" width="13.7109375" customWidth="1"/>
    <col min="4865" max="4865" width="7.7109375" customWidth="1"/>
    <col min="4866" max="4866" width="16.42578125" customWidth="1"/>
    <col min="4867" max="4867" width="25.140625" customWidth="1"/>
    <col min="4868" max="4868" width="31" customWidth="1"/>
    <col min="4869" max="4869" width="51" customWidth="1"/>
    <col min="4870" max="4870" width="23.28515625" customWidth="1"/>
    <col min="4871" max="4871" width="36.28515625" customWidth="1"/>
    <col min="4872" max="4872" width="13.7109375" customWidth="1"/>
    <col min="4873" max="4873" width="7.7109375" customWidth="1"/>
    <col min="4874" max="4874" width="16.42578125" customWidth="1"/>
    <col min="4875" max="4875" width="25.140625" customWidth="1"/>
    <col min="4876" max="4876" width="31" customWidth="1"/>
    <col min="4877" max="4877" width="51" customWidth="1"/>
    <col min="4878" max="4878" width="23.28515625" customWidth="1"/>
    <col min="4879" max="4879" width="36.28515625" customWidth="1"/>
    <col min="4880" max="4880" width="13.7109375" customWidth="1"/>
    <col min="4881" max="4881" width="7.7109375" customWidth="1"/>
    <col min="4882" max="4882" width="16.42578125" customWidth="1"/>
    <col min="4883" max="4883" width="25.140625" customWidth="1"/>
    <col min="4884" max="4884" width="31" customWidth="1"/>
    <col min="4885" max="4885" width="51" customWidth="1"/>
    <col min="4886" max="4886" width="23.28515625" customWidth="1"/>
    <col min="4887" max="4887" width="36.28515625" customWidth="1"/>
    <col min="4888" max="4888" width="13.7109375" customWidth="1"/>
    <col min="4889" max="4889" width="7.7109375" customWidth="1"/>
    <col min="4890" max="4890" width="16.42578125" customWidth="1"/>
    <col min="4891" max="4891" width="25.140625" customWidth="1"/>
    <col min="4892" max="4892" width="31" customWidth="1"/>
    <col min="4893" max="4893" width="51" customWidth="1"/>
    <col min="4894" max="4894" width="23.28515625" customWidth="1"/>
    <col min="4895" max="4895" width="36.28515625" customWidth="1"/>
    <col min="4896" max="4896" width="13.7109375" customWidth="1"/>
    <col min="4897" max="4897" width="7.7109375" customWidth="1"/>
    <col min="4898" max="4898" width="16.42578125" customWidth="1"/>
    <col min="4899" max="4899" width="25.140625" customWidth="1"/>
    <col min="4900" max="4900" width="31" customWidth="1"/>
    <col min="4901" max="4901" width="51" customWidth="1"/>
    <col min="4902" max="4902" width="23.28515625" customWidth="1"/>
    <col min="4903" max="4903" width="36.28515625" customWidth="1"/>
    <col min="4904" max="4904" width="13.7109375" customWidth="1"/>
    <col min="4905" max="4905" width="7.7109375" customWidth="1"/>
    <col min="4906" max="4906" width="16.42578125" customWidth="1"/>
    <col min="4907" max="4907" width="25.140625" customWidth="1"/>
    <col min="4908" max="4908" width="31" customWidth="1"/>
    <col min="4909" max="4909" width="51" customWidth="1"/>
    <col min="4910" max="4910" width="23.28515625" customWidth="1"/>
    <col min="4911" max="4911" width="36.28515625" customWidth="1"/>
    <col min="4912" max="4912" width="13.7109375" customWidth="1"/>
    <col min="4913" max="4913" width="7.7109375" customWidth="1"/>
    <col min="4914" max="4914" width="16.42578125" customWidth="1"/>
    <col min="4915" max="4915" width="25.140625" customWidth="1"/>
    <col min="4916" max="4916" width="31" customWidth="1"/>
    <col min="4917" max="4917" width="51" customWidth="1"/>
    <col min="4918" max="4918" width="23.28515625" customWidth="1"/>
    <col min="4919" max="4919" width="36.28515625" customWidth="1"/>
    <col min="4920" max="4920" width="13.7109375" customWidth="1"/>
    <col min="4921" max="4921" width="7.7109375" customWidth="1"/>
    <col min="4922" max="4922" width="16.42578125" customWidth="1"/>
    <col min="4923" max="4923" width="25.140625" customWidth="1"/>
    <col min="4924" max="4924" width="31" customWidth="1"/>
    <col min="4925" max="4925" width="51" customWidth="1"/>
    <col min="4926" max="4926" width="23.28515625" customWidth="1"/>
    <col min="4927" max="4927" width="36.28515625" customWidth="1"/>
    <col min="4928" max="4928" width="13.7109375" customWidth="1"/>
    <col min="4929" max="4929" width="7.7109375" customWidth="1"/>
    <col min="4930" max="4930" width="16.42578125" customWidth="1"/>
    <col min="4931" max="4931" width="25.140625" customWidth="1"/>
    <col min="4932" max="4932" width="31" customWidth="1"/>
    <col min="4933" max="4933" width="51" customWidth="1"/>
    <col min="4934" max="4934" width="23.28515625" customWidth="1"/>
    <col min="4935" max="4935" width="36.28515625" customWidth="1"/>
    <col min="4936" max="4936" width="13.7109375" customWidth="1"/>
    <col min="4937" max="4937" width="7.7109375" customWidth="1"/>
    <col min="4938" max="4938" width="16.42578125" customWidth="1"/>
    <col min="4939" max="4939" width="25.140625" customWidth="1"/>
    <col min="4940" max="4940" width="31" customWidth="1"/>
    <col min="4941" max="4941" width="51" customWidth="1"/>
    <col min="4942" max="4942" width="23.28515625" customWidth="1"/>
    <col min="4943" max="4943" width="36.28515625" customWidth="1"/>
    <col min="4944" max="4944" width="13.7109375" customWidth="1"/>
    <col min="4945" max="4945" width="7.7109375" customWidth="1"/>
    <col min="4946" max="4946" width="16.42578125" customWidth="1"/>
    <col min="4947" max="4947" width="25.140625" customWidth="1"/>
    <col min="4948" max="4948" width="31" customWidth="1"/>
    <col min="4949" max="4949" width="51" customWidth="1"/>
    <col min="4950" max="4950" width="23.28515625" customWidth="1"/>
    <col min="4951" max="4951" width="36.28515625" customWidth="1"/>
    <col min="4952" max="4952" width="13.7109375" customWidth="1"/>
    <col min="4953" max="4953" width="7.7109375" customWidth="1"/>
    <col min="4954" max="4954" width="16.42578125" customWidth="1"/>
    <col min="4955" max="4955" width="25.140625" customWidth="1"/>
    <col min="4956" max="4956" width="31" customWidth="1"/>
    <col min="4957" max="4957" width="51" customWidth="1"/>
    <col min="4958" max="4958" width="23.28515625" customWidth="1"/>
    <col min="4959" max="4959" width="36.28515625" customWidth="1"/>
    <col min="4960" max="4960" width="13.7109375" customWidth="1"/>
    <col min="4961" max="4961" width="7.7109375" customWidth="1"/>
    <col min="4962" max="4962" width="16.42578125" customWidth="1"/>
    <col min="4963" max="4963" width="25.140625" customWidth="1"/>
    <col min="4964" max="4964" width="31" customWidth="1"/>
    <col min="4965" max="4965" width="51" customWidth="1"/>
    <col min="4966" max="4966" width="23.28515625" customWidth="1"/>
    <col min="4967" max="4967" width="36.28515625" customWidth="1"/>
    <col min="4968" max="4968" width="13.7109375" customWidth="1"/>
    <col min="4969" max="4969" width="7.7109375" customWidth="1"/>
    <col min="4970" max="4970" width="16.42578125" customWidth="1"/>
    <col min="4971" max="4971" width="25.140625" customWidth="1"/>
    <col min="4972" max="4972" width="31" customWidth="1"/>
    <col min="4973" max="4973" width="51" customWidth="1"/>
    <col min="4974" max="4974" width="23.28515625" customWidth="1"/>
    <col min="4975" max="4975" width="36.28515625" customWidth="1"/>
    <col min="4976" max="4976" width="13.7109375" customWidth="1"/>
    <col min="4977" max="4977" width="7.7109375" customWidth="1"/>
    <col min="4978" max="4978" width="16.42578125" customWidth="1"/>
    <col min="4979" max="4979" width="25.140625" customWidth="1"/>
    <col min="4980" max="4980" width="31" customWidth="1"/>
    <col min="4981" max="4981" width="51" customWidth="1"/>
    <col min="4982" max="4982" width="23.28515625" customWidth="1"/>
    <col min="4983" max="4983" width="36.28515625" customWidth="1"/>
    <col min="4984" max="4984" width="13.7109375" customWidth="1"/>
    <col min="4985" max="4985" width="7.7109375" customWidth="1"/>
    <col min="4986" max="4986" width="16.42578125" customWidth="1"/>
    <col min="4987" max="4987" width="25.140625" customWidth="1"/>
    <col min="4988" max="4988" width="31" customWidth="1"/>
    <col min="4989" max="4989" width="51" customWidth="1"/>
    <col min="4990" max="4990" width="23.28515625" customWidth="1"/>
    <col min="4991" max="4991" width="36.28515625" customWidth="1"/>
    <col min="4992" max="4992" width="13.7109375" customWidth="1"/>
    <col min="4993" max="4993" width="7.7109375" customWidth="1"/>
    <col min="4994" max="4994" width="16.42578125" customWidth="1"/>
    <col min="4995" max="4995" width="25.140625" customWidth="1"/>
    <col min="4996" max="4996" width="31" customWidth="1"/>
    <col min="4997" max="4997" width="51" customWidth="1"/>
    <col min="4998" max="4998" width="23.28515625" customWidth="1"/>
    <col min="4999" max="4999" width="36.28515625" customWidth="1"/>
    <col min="5000" max="5000" width="13.7109375" customWidth="1"/>
    <col min="5001" max="5001" width="7.7109375" customWidth="1"/>
    <col min="5002" max="5002" width="16.42578125" customWidth="1"/>
    <col min="5003" max="5003" width="25.140625" customWidth="1"/>
    <col min="5004" max="5004" width="31" customWidth="1"/>
    <col min="5005" max="5005" width="51" customWidth="1"/>
    <col min="5006" max="5006" width="23.28515625" customWidth="1"/>
    <col min="5007" max="5007" width="36.28515625" customWidth="1"/>
    <col min="5008" max="5008" width="13.7109375" customWidth="1"/>
    <col min="5009" max="5009" width="7.7109375" customWidth="1"/>
    <col min="5010" max="5010" width="16.42578125" customWidth="1"/>
    <col min="5011" max="5011" width="25.140625" customWidth="1"/>
    <col min="5012" max="5012" width="31" customWidth="1"/>
    <col min="5013" max="5013" width="51" customWidth="1"/>
    <col min="5014" max="5014" width="23.28515625" customWidth="1"/>
    <col min="5015" max="5015" width="36.28515625" customWidth="1"/>
    <col min="5016" max="5016" width="13.7109375" customWidth="1"/>
    <col min="5017" max="5017" width="7.7109375" customWidth="1"/>
    <col min="5018" max="5018" width="16.42578125" customWidth="1"/>
    <col min="5019" max="5019" width="25.140625" customWidth="1"/>
    <col min="5020" max="5020" width="31" customWidth="1"/>
    <col min="5021" max="5021" width="51" customWidth="1"/>
    <col min="5022" max="5022" width="23.28515625" customWidth="1"/>
    <col min="5023" max="5023" width="36.28515625" customWidth="1"/>
    <col min="5024" max="5024" width="13.7109375" customWidth="1"/>
    <col min="5025" max="5025" width="7.7109375" customWidth="1"/>
    <col min="5026" max="5026" width="16.42578125" customWidth="1"/>
    <col min="5027" max="5027" width="25.140625" customWidth="1"/>
    <col min="5028" max="5028" width="31" customWidth="1"/>
    <col min="5029" max="5029" width="51" customWidth="1"/>
    <col min="5030" max="5030" width="23.28515625" customWidth="1"/>
    <col min="5031" max="5031" width="36.28515625" customWidth="1"/>
    <col min="5032" max="5032" width="13.7109375" customWidth="1"/>
    <col min="5033" max="5033" width="7.7109375" customWidth="1"/>
    <col min="5034" max="5034" width="16.42578125" customWidth="1"/>
    <col min="5035" max="5035" width="25.140625" customWidth="1"/>
    <col min="5036" max="5036" width="31" customWidth="1"/>
    <col min="5037" max="5037" width="51" customWidth="1"/>
    <col min="5038" max="5038" width="23.28515625" customWidth="1"/>
    <col min="5039" max="5039" width="36.28515625" customWidth="1"/>
    <col min="5040" max="5040" width="13.7109375" customWidth="1"/>
    <col min="5041" max="5041" width="7.7109375" customWidth="1"/>
    <col min="5042" max="5042" width="16.42578125" customWidth="1"/>
    <col min="5043" max="5043" width="25.140625" customWidth="1"/>
    <col min="5044" max="5044" width="31" customWidth="1"/>
    <col min="5045" max="5045" width="51" customWidth="1"/>
    <col min="5046" max="5046" width="23.28515625" customWidth="1"/>
    <col min="5047" max="5047" width="36.28515625" customWidth="1"/>
    <col min="5048" max="5048" width="13.7109375" customWidth="1"/>
    <col min="5049" max="5049" width="7.7109375" customWidth="1"/>
    <col min="5050" max="5050" width="16.42578125" customWidth="1"/>
    <col min="5051" max="5051" width="25.140625" customWidth="1"/>
    <col min="5052" max="5052" width="31" customWidth="1"/>
    <col min="5053" max="5053" width="51" customWidth="1"/>
    <col min="5054" max="5054" width="23.28515625" customWidth="1"/>
    <col min="5055" max="5055" width="36.28515625" customWidth="1"/>
    <col min="5056" max="5056" width="13.7109375" customWidth="1"/>
    <col min="5057" max="5057" width="7.7109375" customWidth="1"/>
    <col min="5058" max="5058" width="16.42578125" customWidth="1"/>
    <col min="5059" max="5059" width="25.140625" customWidth="1"/>
    <col min="5060" max="5060" width="31" customWidth="1"/>
    <col min="5061" max="5061" width="51" customWidth="1"/>
    <col min="5062" max="5062" width="23.28515625" customWidth="1"/>
    <col min="5063" max="5063" width="36.28515625" customWidth="1"/>
    <col min="5064" max="5064" width="13.7109375" customWidth="1"/>
    <col min="5065" max="5065" width="7.7109375" customWidth="1"/>
    <col min="5066" max="5066" width="16.42578125" customWidth="1"/>
    <col min="5067" max="5067" width="25.140625" customWidth="1"/>
    <col min="5068" max="5068" width="31" customWidth="1"/>
    <col min="5069" max="5069" width="51" customWidth="1"/>
    <col min="5070" max="5070" width="23.28515625" customWidth="1"/>
    <col min="5071" max="5071" width="36.28515625" customWidth="1"/>
    <col min="5072" max="5072" width="13.7109375" customWidth="1"/>
    <col min="5073" max="5073" width="7.7109375" customWidth="1"/>
    <col min="5074" max="5074" width="16.42578125" customWidth="1"/>
    <col min="5075" max="5075" width="25.140625" customWidth="1"/>
    <col min="5076" max="5076" width="31" customWidth="1"/>
    <col min="5077" max="5077" width="51" customWidth="1"/>
    <col min="5078" max="5078" width="23.28515625" customWidth="1"/>
    <col min="5079" max="5079" width="36.28515625" customWidth="1"/>
    <col min="5080" max="5080" width="13.7109375" customWidth="1"/>
    <col min="5081" max="5081" width="7.7109375" customWidth="1"/>
    <col min="5082" max="5082" width="16.42578125" customWidth="1"/>
    <col min="5083" max="5083" width="25.140625" customWidth="1"/>
    <col min="5084" max="5084" width="31" customWidth="1"/>
    <col min="5085" max="5085" width="51" customWidth="1"/>
    <col min="5086" max="5086" width="23.28515625" customWidth="1"/>
    <col min="5087" max="5087" width="36.28515625" customWidth="1"/>
    <col min="5088" max="5088" width="13.7109375" customWidth="1"/>
    <col min="5089" max="5089" width="7.7109375" customWidth="1"/>
    <col min="5090" max="5090" width="16.42578125" customWidth="1"/>
    <col min="5091" max="5091" width="25.140625" customWidth="1"/>
    <col min="5092" max="5092" width="31" customWidth="1"/>
    <col min="5093" max="5093" width="51" customWidth="1"/>
    <col min="5094" max="5094" width="23.28515625" customWidth="1"/>
    <col min="5095" max="5095" width="36.28515625" customWidth="1"/>
    <col min="5096" max="5096" width="13.7109375" customWidth="1"/>
    <col min="5097" max="5097" width="7.7109375" customWidth="1"/>
    <col min="5098" max="5098" width="16.42578125" customWidth="1"/>
    <col min="5099" max="5099" width="25.140625" customWidth="1"/>
    <col min="5100" max="5100" width="31" customWidth="1"/>
    <col min="5101" max="5101" width="51" customWidth="1"/>
    <col min="5102" max="5102" width="23.28515625" customWidth="1"/>
    <col min="5103" max="5103" width="36.28515625" customWidth="1"/>
    <col min="5104" max="5104" width="13.7109375" customWidth="1"/>
    <col min="5105" max="5105" width="7.7109375" customWidth="1"/>
    <col min="5106" max="5106" width="16.42578125" customWidth="1"/>
    <col min="5107" max="5107" width="25.140625" customWidth="1"/>
    <col min="5108" max="5108" width="31" customWidth="1"/>
    <col min="5109" max="5109" width="51" customWidth="1"/>
    <col min="5110" max="5110" width="23.28515625" customWidth="1"/>
    <col min="5111" max="5111" width="36.28515625" customWidth="1"/>
    <col min="5112" max="5112" width="13.7109375" customWidth="1"/>
    <col min="5113" max="5113" width="7.7109375" customWidth="1"/>
    <col min="5114" max="5114" width="16.42578125" customWidth="1"/>
    <col min="5115" max="5115" width="25.140625" customWidth="1"/>
    <col min="5116" max="5116" width="31" customWidth="1"/>
    <col min="5117" max="5117" width="51" customWidth="1"/>
    <col min="5118" max="5118" width="23.28515625" customWidth="1"/>
    <col min="5119" max="5119" width="36.28515625" customWidth="1"/>
    <col min="5120" max="5120" width="13.7109375" customWidth="1"/>
    <col min="5121" max="5121" width="7.7109375" customWidth="1"/>
    <col min="5122" max="5122" width="16.42578125" customWidth="1"/>
    <col min="5123" max="5123" width="25.140625" customWidth="1"/>
    <col min="5124" max="5124" width="31" customWidth="1"/>
    <col min="5125" max="5125" width="51" customWidth="1"/>
    <col min="5126" max="5126" width="23.28515625" customWidth="1"/>
    <col min="5127" max="5127" width="36.28515625" customWidth="1"/>
    <col min="5128" max="5128" width="13.7109375" customWidth="1"/>
    <col min="5129" max="5129" width="7.7109375" customWidth="1"/>
    <col min="5130" max="5130" width="16.42578125" customWidth="1"/>
    <col min="5131" max="5131" width="25.140625" customWidth="1"/>
    <col min="5132" max="5132" width="31" customWidth="1"/>
    <col min="5133" max="5133" width="51" customWidth="1"/>
    <col min="5134" max="5134" width="23.28515625" customWidth="1"/>
    <col min="5135" max="5135" width="36.28515625" customWidth="1"/>
    <col min="5136" max="5136" width="13.7109375" customWidth="1"/>
    <col min="5137" max="5137" width="7.7109375" customWidth="1"/>
    <col min="5138" max="5138" width="16.42578125" customWidth="1"/>
    <col min="5139" max="5139" width="25.140625" customWidth="1"/>
    <col min="5140" max="5140" width="31" customWidth="1"/>
    <col min="5141" max="5141" width="51" customWidth="1"/>
    <col min="5142" max="5142" width="23.28515625" customWidth="1"/>
    <col min="5143" max="5143" width="36.28515625" customWidth="1"/>
    <col min="5144" max="5144" width="13.7109375" customWidth="1"/>
    <col min="5145" max="5145" width="7.7109375" customWidth="1"/>
    <col min="5146" max="5146" width="16.42578125" customWidth="1"/>
    <col min="5147" max="5147" width="25.140625" customWidth="1"/>
    <col min="5148" max="5148" width="31" customWidth="1"/>
    <col min="5149" max="5149" width="51" customWidth="1"/>
    <col min="5150" max="5150" width="23.28515625" customWidth="1"/>
    <col min="5151" max="5151" width="36.28515625" customWidth="1"/>
    <col min="5152" max="5152" width="13.7109375" customWidth="1"/>
    <col min="5153" max="5153" width="7.7109375" customWidth="1"/>
    <col min="5154" max="5154" width="16.42578125" customWidth="1"/>
    <col min="5155" max="5155" width="25.140625" customWidth="1"/>
    <col min="5156" max="5156" width="31" customWidth="1"/>
    <col min="5157" max="5157" width="51" customWidth="1"/>
    <col min="5158" max="5158" width="23.28515625" customWidth="1"/>
    <col min="5159" max="5159" width="36.28515625" customWidth="1"/>
    <col min="5160" max="5160" width="13.7109375" customWidth="1"/>
    <col min="5161" max="5161" width="7.7109375" customWidth="1"/>
    <col min="5162" max="5162" width="16.42578125" customWidth="1"/>
    <col min="5163" max="5163" width="25.140625" customWidth="1"/>
    <col min="5164" max="5164" width="31" customWidth="1"/>
    <col min="5165" max="5165" width="51" customWidth="1"/>
    <col min="5166" max="5166" width="23.28515625" customWidth="1"/>
    <col min="5167" max="5167" width="36.28515625" customWidth="1"/>
    <col min="5168" max="5168" width="13.7109375" customWidth="1"/>
    <col min="5169" max="5169" width="7.7109375" customWidth="1"/>
    <col min="5170" max="5170" width="16.42578125" customWidth="1"/>
    <col min="5171" max="5171" width="25.140625" customWidth="1"/>
    <col min="5172" max="5172" width="31" customWidth="1"/>
    <col min="5173" max="5173" width="51" customWidth="1"/>
    <col min="5174" max="5174" width="23.28515625" customWidth="1"/>
    <col min="5175" max="5175" width="36.28515625" customWidth="1"/>
    <col min="5176" max="5176" width="13.7109375" customWidth="1"/>
    <col min="5177" max="5177" width="7.7109375" customWidth="1"/>
    <col min="5178" max="5178" width="16.42578125" customWidth="1"/>
    <col min="5179" max="5179" width="25.140625" customWidth="1"/>
    <col min="5180" max="5180" width="31" customWidth="1"/>
    <col min="5181" max="5181" width="51" customWidth="1"/>
    <col min="5182" max="5182" width="23.28515625" customWidth="1"/>
    <col min="5183" max="5183" width="36.28515625" customWidth="1"/>
    <col min="5184" max="5184" width="13.7109375" customWidth="1"/>
    <col min="5185" max="5185" width="7.7109375" customWidth="1"/>
    <col min="5186" max="5186" width="16.42578125" customWidth="1"/>
    <col min="5187" max="5187" width="25.140625" customWidth="1"/>
    <col min="5188" max="5188" width="31" customWidth="1"/>
    <col min="5189" max="5189" width="51" customWidth="1"/>
    <col min="5190" max="5190" width="23.28515625" customWidth="1"/>
    <col min="5191" max="5191" width="36.28515625" customWidth="1"/>
    <col min="5192" max="5192" width="13.7109375" customWidth="1"/>
    <col min="5193" max="5193" width="7.7109375" customWidth="1"/>
    <col min="5194" max="5194" width="16.42578125" customWidth="1"/>
    <col min="5195" max="5195" width="25.140625" customWidth="1"/>
    <col min="5196" max="5196" width="31" customWidth="1"/>
    <col min="5197" max="5197" width="51" customWidth="1"/>
    <col min="5198" max="5198" width="23.28515625" customWidth="1"/>
    <col min="5199" max="5199" width="36.28515625" customWidth="1"/>
    <col min="5200" max="5200" width="13.7109375" customWidth="1"/>
    <col min="5201" max="5201" width="7.7109375" customWidth="1"/>
    <col min="5202" max="5202" width="16.42578125" customWidth="1"/>
    <col min="5203" max="5203" width="25.140625" customWidth="1"/>
    <col min="5204" max="5204" width="31" customWidth="1"/>
    <col min="5205" max="5205" width="51" customWidth="1"/>
    <col min="5206" max="5206" width="23.28515625" customWidth="1"/>
    <col min="5207" max="5207" width="36.28515625" customWidth="1"/>
    <col min="5208" max="5208" width="13.7109375" customWidth="1"/>
    <col min="5209" max="5209" width="7.7109375" customWidth="1"/>
    <col min="5210" max="5210" width="16.42578125" customWidth="1"/>
    <col min="5211" max="5211" width="25.140625" customWidth="1"/>
    <col min="5212" max="5212" width="31" customWidth="1"/>
    <col min="5213" max="5213" width="51" customWidth="1"/>
    <col min="5214" max="5214" width="23.28515625" customWidth="1"/>
    <col min="5215" max="5215" width="36.28515625" customWidth="1"/>
    <col min="5216" max="5216" width="13.7109375" customWidth="1"/>
    <col min="5217" max="5217" width="7.7109375" customWidth="1"/>
    <col min="5218" max="5218" width="16.42578125" customWidth="1"/>
    <col min="5219" max="5219" width="25.140625" customWidth="1"/>
    <col min="5220" max="5220" width="31" customWidth="1"/>
    <col min="5221" max="5221" width="51" customWidth="1"/>
    <col min="5222" max="5222" width="23.28515625" customWidth="1"/>
    <col min="5223" max="5223" width="36.28515625" customWidth="1"/>
    <col min="5224" max="5224" width="13.7109375" customWidth="1"/>
    <col min="5225" max="5225" width="7.7109375" customWidth="1"/>
    <col min="5226" max="5226" width="16.42578125" customWidth="1"/>
    <col min="5227" max="5227" width="25.140625" customWidth="1"/>
    <col min="5228" max="5228" width="31" customWidth="1"/>
    <col min="5229" max="5229" width="51" customWidth="1"/>
    <col min="5230" max="5230" width="23.28515625" customWidth="1"/>
    <col min="5231" max="5231" width="36.28515625" customWidth="1"/>
    <col min="5232" max="5232" width="13.7109375" customWidth="1"/>
    <col min="5233" max="5233" width="7.7109375" customWidth="1"/>
    <col min="5234" max="5234" width="16.42578125" customWidth="1"/>
    <col min="5235" max="5235" width="25.140625" customWidth="1"/>
    <col min="5236" max="5236" width="31" customWidth="1"/>
    <col min="5237" max="5237" width="51" customWidth="1"/>
    <col min="5238" max="5238" width="23.28515625" customWidth="1"/>
    <col min="5239" max="5239" width="36.28515625" customWidth="1"/>
    <col min="5240" max="5240" width="13.7109375" customWidth="1"/>
    <col min="5241" max="5241" width="7.7109375" customWidth="1"/>
    <col min="5242" max="5242" width="16.42578125" customWidth="1"/>
    <col min="5243" max="5243" width="25.140625" customWidth="1"/>
    <col min="5244" max="5244" width="31" customWidth="1"/>
    <col min="5245" max="5245" width="51" customWidth="1"/>
    <col min="5246" max="5246" width="23.28515625" customWidth="1"/>
    <col min="5247" max="5247" width="36.28515625" customWidth="1"/>
    <col min="5248" max="5248" width="13.7109375" customWidth="1"/>
    <col min="5249" max="5249" width="7.7109375" customWidth="1"/>
    <col min="5250" max="5250" width="16.42578125" customWidth="1"/>
    <col min="5251" max="5251" width="25.140625" customWidth="1"/>
    <col min="5252" max="5252" width="31" customWidth="1"/>
    <col min="5253" max="5253" width="51" customWidth="1"/>
    <col min="5254" max="5254" width="23.28515625" customWidth="1"/>
    <col min="5255" max="5255" width="36.28515625" customWidth="1"/>
    <col min="5256" max="5256" width="13.7109375" customWidth="1"/>
    <col min="5257" max="5257" width="7.7109375" customWidth="1"/>
    <col min="5258" max="5258" width="16.42578125" customWidth="1"/>
    <col min="5259" max="5259" width="25.140625" customWidth="1"/>
    <col min="5260" max="5260" width="31" customWidth="1"/>
    <col min="5261" max="5261" width="51" customWidth="1"/>
    <col min="5262" max="5262" width="23.28515625" customWidth="1"/>
    <col min="5263" max="5263" width="36.28515625" customWidth="1"/>
    <col min="5264" max="5264" width="13.7109375" customWidth="1"/>
    <col min="5265" max="5265" width="7.7109375" customWidth="1"/>
    <col min="5266" max="5266" width="16.42578125" customWidth="1"/>
    <col min="5267" max="5267" width="25.140625" customWidth="1"/>
    <col min="5268" max="5268" width="31" customWidth="1"/>
    <col min="5269" max="5269" width="51" customWidth="1"/>
    <col min="5270" max="5270" width="23.28515625" customWidth="1"/>
    <col min="5271" max="5271" width="36.28515625" customWidth="1"/>
    <col min="5272" max="5272" width="13.7109375" customWidth="1"/>
    <col min="5273" max="5273" width="7.7109375" customWidth="1"/>
    <col min="5274" max="5274" width="16.42578125" customWidth="1"/>
    <col min="5275" max="5275" width="25.140625" customWidth="1"/>
    <col min="5276" max="5276" width="31" customWidth="1"/>
    <col min="5277" max="5277" width="51" customWidth="1"/>
    <col min="5278" max="5278" width="23.28515625" customWidth="1"/>
    <col min="5279" max="5279" width="36.28515625" customWidth="1"/>
    <col min="5280" max="5280" width="13.7109375" customWidth="1"/>
    <col min="5281" max="5281" width="7.7109375" customWidth="1"/>
    <col min="5282" max="5282" width="16.42578125" customWidth="1"/>
    <col min="5283" max="5283" width="25.140625" customWidth="1"/>
    <col min="5284" max="5284" width="31" customWidth="1"/>
    <col min="5285" max="5285" width="51" customWidth="1"/>
    <col min="5286" max="5286" width="23.28515625" customWidth="1"/>
    <col min="5287" max="5287" width="36.28515625" customWidth="1"/>
    <col min="5288" max="5288" width="13.7109375" customWidth="1"/>
    <col min="5289" max="5289" width="7.7109375" customWidth="1"/>
    <col min="5290" max="5290" width="16.42578125" customWidth="1"/>
    <col min="5291" max="5291" width="25.140625" customWidth="1"/>
    <col min="5292" max="5292" width="31" customWidth="1"/>
    <col min="5293" max="5293" width="51" customWidth="1"/>
    <col min="5294" max="5294" width="23.28515625" customWidth="1"/>
    <col min="5295" max="5295" width="36.28515625" customWidth="1"/>
    <col min="5296" max="5296" width="13.7109375" customWidth="1"/>
    <col min="5297" max="5297" width="7.7109375" customWidth="1"/>
    <col min="5298" max="5298" width="16.42578125" customWidth="1"/>
    <col min="5299" max="5299" width="25.140625" customWidth="1"/>
    <col min="5300" max="5300" width="31" customWidth="1"/>
    <col min="5301" max="5301" width="51" customWidth="1"/>
    <col min="5302" max="5302" width="23.28515625" customWidth="1"/>
    <col min="5303" max="5303" width="36.28515625" customWidth="1"/>
    <col min="5304" max="5304" width="13.7109375" customWidth="1"/>
    <col min="5305" max="5305" width="7.7109375" customWidth="1"/>
    <col min="5306" max="5306" width="16.42578125" customWidth="1"/>
    <col min="5307" max="5307" width="25.140625" customWidth="1"/>
    <col min="5308" max="5308" width="31" customWidth="1"/>
    <col min="5309" max="5309" width="51" customWidth="1"/>
    <col min="5310" max="5310" width="23.28515625" customWidth="1"/>
    <col min="5311" max="5311" width="36.28515625" customWidth="1"/>
    <col min="5312" max="5312" width="13.7109375" customWidth="1"/>
    <col min="5313" max="5313" width="7.7109375" customWidth="1"/>
    <col min="5314" max="5314" width="16.42578125" customWidth="1"/>
    <col min="5315" max="5315" width="25.140625" customWidth="1"/>
    <col min="5316" max="5316" width="31" customWidth="1"/>
    <col min="5317" max="5317" width="51" customWidth="1"/>
    <col min="5318" max="5318" width="23.28515625" customWidth="1"/>
    <col min="5319" max="5319" width="36.28515625" customWidth="1"/>
    <col min="5320" max="5320" width="13.7109375" customWidth="1"/>
    <col min="5321" max="5321" width="7.7109375" customWidth="1"/>
    <col min="5322" max="5322" width="16.42578125" customWidth="1"/>
    <col min="5323" max="5323" width="25.140625" customWidth="1"/>
    <col min="5324" max="5324" width="31" customWidth="1"/>
    <col min="5325" max="5325" width="51" customWidth="1"/>
    <col min="5326" max="5326" width="23.28515625" customWidth="1"/>
    <col min="5327" max="5327" width="36.28515625" customWidth="1"/>
    <col min="5328" max="5328" width="13.7109375" customWidth="1"/>
    <col min="5329" max="5329" width="7.7109375" customWidth="1"/>
    <col min="5330" max="5330" width="16.42578125" customWidth="1"/>
    <col min="5331" max="5331" width="25.140625" customWidth="1"/>
    <col min="5332" max="5332" width="31" customWidth="1"/>
    <col min="5333" max="5333" width="51" customWidth="1"/>
    <col min="5334" max="5334" width="23.28515625" customWidth="1"/>
    <col min="5335" max="5335" width="36.28515625" customWidth="1"/>
    <col min="5336" max="5336" width="13.7109375" customWidth="1"/>
    <col min="5337" max="5337" width="7.7109375" customWidth="1"/>
    <col min="5338" max="5338" width="16.42578125" customWidth="1"/>
    <col min="5339" max="5339" width="25.140625" customWidth="1"/>
    <col min="5340" max="5340" width="31" customWidth="1"/>
    <col min="5341" max="5341" width="51" customWidth="1"/>
    <col min="5342" max="5342" width="23.28515625" customWidth="1"/>
    <col min="5343" max="5343" width="36.28515625" customWidth="1"/>
    <col min="5344" max="5344" width="13.7109375" customWidth="1"/>
    <col min="5345" max="5345" width="7.7109375" customWidth="1"/>
    <col min="5346" max="5346" width="16.42578125" customWidth="1"/>
    <col min="5347" max="5347" width="25.140625" customWidth="1"/>
    <col min="5348" max="5348" width="31" customWidth="1"/>
    <col min="5349" max="5349" width="51" customWidth="1"/>
    <col min="5350" max="5350" width="23.28515625" customWidth="1"/>
    <col min="5351" max="5351" width="36.28515625" customWidth="1"/>
    <col min="5352" max="5352" width="13.7109375" customWidth="1"/>
    <col min="5353" max="5353" width="7.7109375" customWidth="1"/>
    <col min="5354" max="5354" width="16.42578125" customWidth="1"/>
    <col min="5355" max="5355" width="25.140625" customWidth="1"/>
    <col min="5356" max="5356" width="31" customWidth="1"/>
    <col min="5357" max="5357" width="51" customWidth="1"/>
    <col min="5358" max="5358" width="23.28515625" customWidth="1"/>
    <col min="5359" max="5359" width="36.28515625" customWidth="1"/>
    <col min="5360" max="5360" width="13.7109375" customWidth="1"/>
    <col min="5361" max="5361" width="7.7109375" customWidth="1"/>
    <col min="5362" max="5362" width="16.42578125" customWidth="1"/>
    <col min="5363" max="5363" width="25.140625" customWidth="1"/>
    <col min="5364" max="5364" width="31" customWidth="1"/>
    <col min="5365" max="5365" width="51" customWidth="1"/>
    <col min="5366" max="5366" width="23.28515625" customWidth="1"/>
    <col min="5367" max="5367" width="36.28515625" customWidth="1"/>
    <col min="5368" max="5368" width="13.7109375" customWidth="1"/>
    <col min="5369" max="5369" width="7.7109375" customWidth="1"/>
    <col min="5370" max="5370" width="16.42578125" customWidth="1"/>
    <col min="5371" max="5371" width="25.140625" customWidth="1"/>
    <col min="5372" max="5372" width="31" customWidth="1"/>
    <col min="5373" max="5373" width="51" customWidth="1"/>
    <col min="5374" max="5374" width="23.28515625" customWidth="1"/>
    <col min="5375" max="5375" width="36.28515625" customWidth="1"/>
    <col min="5376" max="5376" width="13.7109375" customWidth="1"/>
    <col min="5377" max="5377" width="7.7109375" customWidth="1"/>
    <col min="5378" max="5378" width="16.42578125" customWidth="1"/>
    <col min="5379" max="5379" width="25.140625" customWidth="1"/>
    <col min="5380" max="5380" width="31" customWidth="1"/>
    <col min="5381" max="5381" width="51" customWidth="1"/>
    <col min="5382" max="5382" width="23.28515625" customWidth="1"/>
    <col min="5383" max="5383" width="36.28515625" customWidth="1"/>
    <col min="5384" max="5384" width="13.7109375" customWidth="1"/>
    <col min="5385" max="5385" width="7.7109375" customWidth="1"/>
    <col min="5386" max="5386" width="16.42578125" customWidth="1"/>
    <col min="5387" max="5387" width="25.140625" customWidth="1"/>
    <col min="5388" max="5388" width="31" customWidth="1"/>
    <col min="5389" max="5389" width="51" customWidth="1"/>
    <col min="5390" max="5390" width="23.28515625" customWidth="1"/>
    <col min="5391" max="5391" width="36.28515625" customWidth="1"/>
    <col min="5392" max="5392" width="13.7109375" customWidth="1"/>
    <col min="5393" max="5393" width="7.7109375" customWidth="1"/>
    <col min="5394" max="5394" width="16.42578125" customWidth="1"/>
    <col min="5395" max="5395" width="25.140625" customWidth="1"/>
    <col min="5396" max="5396" width="31" customWidth="1"/>
    <col min="5397" max="5397" width="51" customWidth="1"/>
    <col min="5398" max="5398" width="23.28515625" customWidth="1"/>
    <col min="5399" max="5399" width="36.28515625" customWidth="1"/>
    <col min="5400" max="5400" width="13.7109375" customWidth="1"/>
    <col min="5401" max="5401" width="7.7109375" customWidth="1"/>
    <col min="5402" max="5402" width="16.42578125" customWidth="1"/>
    <col min="5403" max="5403" width="25.140625" customWidth="1"/>
    <col min="5404" max="5404" width="31" customWidth="1"/>
    <col min="5405" max="5405" width="51" customWidth="1"/>
    <col min="5406" max="5406" width="23.28515625" customWidth="1"/>
    <col min="5407" max="5407" width="36.28515625" customWidth="1"/>
    <col min="5408" max="5408" width="13.7109375" customWidth="1"/>
    <col min="5409" max="5409" width="7.7109375" customWidth="1"/>
    <col min="5410" max="5410" width="16.42578125" customWidth="1"/>
    <col min="5411" max="5411" width="25.140625" customWidth="1"/>
    <col min="5412" max="5412" width="31" customWidth="1"/>
    <col min="5413" max="5413" width="51" customWidth="1"/>
    <col min="5414" max="5414" width="23.28515625" customWidth="1"/>
    <col min="5415" max="5415" width="36.28515625" customWidth="1"/>
    <col min="5416" max="5416" width="13.7109375" customWidth="1"/>
    <col min="5417" max="5417" width="7.7109375" customWidth="1"/>
    <col min="5418" max="5418" width="16.42578125" customWidth="1"/>
    <col min="5419" max="5419" width="25.140625" customWidth="1"/>
    <col min="5420" max="5420" width="31" customWidth="1"/>
    <col min="5421" max="5421" width="51" customWidth="1"/>
    <col min="5422" max="5422" width="23.28515625" customWidth="1"/>
    <col min="5423" max="5423" width="36.28515625" customWidth="1"/>
    <col min="5424" max="5424" width="13.7109375" customWidth="1"/>
    <col min="5425" max="5425" width="7.7109375" customWidth="1"/>
    <col min="5426" max="5426" width="16.42578125" customWidth="1"/>
    <col min="5427" max="5427" width="25.140625" customWidth="1"/>
    <col min="5428" max="5428" width="31" customWidth="1"/>
    <col min="5429" max="5429" width="51" customWidth="1"/>
    <col min="5430" max="5430" width="23.28515625" customWidth="1"/>
    <col min="5431" max="5431" width="36.28515625" customWidth="1"/>
    <col min="5432" max="5432" width="13.7109375" customWidth="1"/>
    <col min="5433" max="5433" width="7.7109375" customWidth="1"/>
    <col min="5434" max="5434" width="16.42578125" customWidth="1"/>
    <col min="5435" max="5435" width="25.140625" customWidth="1"/>
    <col min="5436" max="5436" width="31" customWidth="1"/>
    <col min="5437" max="5437" width="51" customWidth="1"/>
    <col min="5438" max="5438" width="23.28515625" customWidth="1"/>
    <col min="5439" max="5439" width="36.28515625" customWidth="1"/>
    <col min="5440" max="5440" width="13.7109375" customWidth="1"/>
    <col min="5441" max="5441" width="7.7109375" customWidth="1"/>
    <col min="5442" max="5442" width="16.42578125" customWidth="1"/>
    <col min="5443" max="5443" width="25.140625" customWidth="1"/>
    <col min="5444" max="5444" width="31" customWidth="1"/>
    <col min="5445" max="5445" width="51" customWidth="1"/>
    <col min="5446" max="5446" width="23.28515625" customWidth="1"/>
    <col min="5447" max="5447" width="36.28515625" customWidth="1"/>
    <col min="5448" max="5448" width="13.7109375" customWidth="1"/>
    <col min="5449" max="5449" width="7.7109375" customWidth="1"/>
    <col min="5450" max="5450" width="16.42578125" customWidth="1"/>
    <col min="5451" max="5451" width="25.140625" customWidth="1"/>
    <col min="5452" max="5452" width="31" customWidth="1"/>
    <col min="5453" max="5453" width="51" customWidth="1"/>
    <col min="5454" max="5454" width="23.28515625" customWidth="1"/>
    <col min="5455" max="5455" width="36.28515625" customWidth="1"/>
    <col min="5456" max="5456" width="13.7109375" customWidth="1"/>
    <col min="5457" max="5457" width="7.7109375" customWidth="1"/>
    <col min="5458" max="5458" width="16.42578125" customWidth="1"/>
    <col min="5459" max="5459" width="25.140625" customWidth="1"/>
    <col min="5460" max="5460" width="31" customWidth="1"/>
    <col min="5461" max="5461" width="51" customWidth="1"/>
    <col min="5462" max="5462" width="23.28515625" customWidth="1"/>
    <col min="5463" max="5463" width="36.28515625" customWidth="1"/>
    <col min="5464" max="5464" width="13.7109375" customWidth="1"/>
    <col min="5465" max="5465" width="7.7109375" customWidth="1"/>
    <col min="5466" max="5466" width="16.42578125" customWidth="1"/>
    <col min="5467" max="5467" width="25.140625" customWidth="1"/>
    <col min="5468" max="5468" width="31" customWidth="1"/>
    <col min="5469" max="5469" width="51" customWidth="1"/>
    <col min="5470" max="5470" width="23.28515625" customWidth="1"/>
    <col min="5471" max="5471" width="36.28515625" customWidth="1"/>
    <col min="5472" max="5472" width="13.7109375" customWidth="1"/>
    <col min="5473" max="5473" width="7.7109375" customWidth="1"/>
    <col min="5474" max="5474" width="16.42578125" customWidth="1"/>
    <col min="5475" max="5475" width="25.140625" customWidth="1"/>
    <col min="5476" max="5476" width="31" customWidth="1"/>
    <col min="5477" max="5477" width="51" customWidth="1"/>
    <col min="5478" max="5478" width="23.28515625" customWidth="1"/>
    <col min="5479" max="5479" width="36.28515625" customWidth="1"/>
    <col min="5480" max="5480" width="13.7109375" customWidth="1"/>
    <col min="5481" max="5481" width="7.7109375" customWidth="1"/>
    <col min="5482" max="5482" width="16.42578125" customWidth="1"/>
    <col min="5483" max="5483" width="25.140625" customWidth="1"/>
    <col min="5484" max="5484" width="31" customWidth="1"/>
    <col min="5485" max="5485" width="51" customWidth="1"/>
    <col min="5486" max="5486" width="23.28515625" customWidth="1"/>
    <col min="5487" max="5487" width="36.28515625" customWidth="1"/>
    <col min="5488" max="5488" width="13.7109375" customWidth="1"/>
    <col min="5489" max="5489" width="7.7109375" customWidth="1"/>
    <col min="5490" max="5490" width="16.42578125" customWidth="1"/>
    <col min="5491" max="5491" width="25.140625" customWidth="1"/>
    <col min="5492" max="5492" width="31" customWidth="1"/>
    <col min="5493" max="5493" width="51" customWidth="1"/>
    <col min="5494" max="5494" width="23.28515625" customWidth="1"/>
    <col min="5495" max="5495" width="36.28515625" customWidth="1"/>
    <col min="5496" max="5496" width="13.7109375" customWidth="1"/>
    <col min="5497" max="5497" width="7.7109375" customWidth="1"/>
    <col min="5498" max="5498" width="16.42578125" customWidth="1"/>
    <col min="5499" max="5499" width="25.140625" customWidth="1"/>
    <col min="5500" max="5500" width="31" customWidth="1"/>
    <col min="5501" max="5501" width="51" customWidth="1"/>
    <col min="5502" max="5502" width="23.28515625" customWidth="1"/>
    <col min="5503" max="5503" width="36.28515625" customWidth="1"/>
    <col min="5504" max="5504" width="13.7109375" customWidth="1"/>
    <col min="5505" max="5505" width="7.7109375" customWidth="1"/>
    <col min="5506" max="5506" width="16.42578125" customWidth="1"/>
    <col min="5507" max="5507" width="25.140625" customWidth="1"/>
    <col min="5508" max="5508" width="31" customWidth="1"/>
    <col min="5509" max="5509" width="51" customWidth="1"/>
    <col min="5510" max="5510" width="23.28515625" customWidth="1"/>
    <col min="5511" max="5511" width="36.28515625" customWidth="1"/>
    <col min="5512" max="5512" width="13.7109375" customWidth="1"/>
    <col min="5513" max="5513" width="7.7109375" customWidth="1"/>
    <col min="5514" max="5514" width="16.42578125" customWidth="1"/>
    <col min="5515" max="5515" width="25.140625" customWidth="1"/>
    <col min="5516" max="5516" width="31" customWidth="1"/>
    <col min="5517" max="5517" width="51" customWidth="1"/>
    <col min="5518" max="5518" width="23.28515625" customWidth="1"/>
    <col min="5519" max="5519" width="36.28515625" customWidth="1"/>
    <col min="5520" max="5520" width="13.7109375" customWidth="1"/>
    <col min="5521" max="5521" width="7.7109375" customWidth="1"/>
    <col min="5522" max="5522" width="16.42578125" customWidth="1"/>
    <col min="5523" max="5523" width="25.140625" customWidth="1"/>
    <col min="5524" max="5524" width="31" customWidth="1"/>
    <col min="5525" max="5525" width="51" customWidth="1"/>
    <col min="5526" max="5526" width="23.28515625" customWidth="1"/>
    <col min="5527" max="5527" width="36.28515625" customWidth="1"/>
    <col min="5528" max="5528" width="13.7109375" customWidth="1"/>
    <col min="5529" max="5529" width="7.7109375" customWidth="1"/>
    <col min="5530" max="5530" width="16.42578125" customWidth="1"/>
    <col min="5531" max="5531" width="25.140625" customWidth="1"/>
    <col min="5532" max="5532" width="31" customWidth="1"/>
    <col min="5533" max="5533" width="51" customWidth="1"/>
    <col min="5534" max="5534" width="23.28515625" customWidth="1"/>
    <col min="5535" max="5535" width="36.28515625" customWidth="1"/>
    <col min="5536" max="5536" width="13.7109375" customWidth="1"/>
    <col min="5537" max="5537" width="7.7109375" customWidth="1"/>
    <col min="5538" max="5538" width="16.42578125" customWidth="1"/>
    <col min="5539" max="5539" width="25.140625" customWidth="1"/>
    <col min="5540" max="5540" width="31" customWidth="1"/>
    <col min="5541" max="5541" width="51" customWidth="1"/>
    <col min="5542" max="5542" width="23.28515625" customWidth="1"/>
    <col min="5543" max="5543" width="36.28515625" customWidth="1"/>
    <col min="5544" max="5544" width="13.7109375" customWidth="1"/>
    <col min="5545" max="5545" width="7.7109375" customWidth="1"/>
    <col min="5546" max="5546" width="16.42578125" customWidth="1"/>
    <col min="5547" max="5547" width="25.140625" customWidth="1"/>
    <col min="5548" max="5548" width="31" customWidth="1"/>
    <col min="5549" max="5549" width="51" customWidth="1"/>
    <col min="5550" max="5550" width="23.28515625" customWidth="1"/>
    <col min="5551" max="5551" width="36.28515625" customWidth="1"/>
    <col min="5552" max="5552" width="13.7109375" customWidth="1"/>
    <col min="5553" max="5553" width="7.7109375" customWidth="1"/>
    <col min="5554" max="5554" width="16.42578125" customWidth="1"/>
    <col min="5555" max="5555" width="25.140625" customWidth="1"/>
    <col min="5556" max="5556" width="31" customWidth="1"/>
    <col min="5557" max="5557" width="51" customWidth="1"/>
    <col min="5558" max="5558" width="23.28515625" customWidth="1"/>
    <col min="5559" max="5559" width="36.28515625" customWidth="1"/>
    <col min="5560" max="5560" width="13.7109375" customWidth="1"/>
    <col min="5561" max="5561" width="7.7109375" customWidth="1"/>
    <col min="5562" max="5562" width="16.42578125" customWidth="1"/>
    <col min="5563" max="5563" width="25.140625" customWidth="1"/>
    <col min="5564" max="5564" width="31" customWidth="1"/>
    <col min="5565" max="5565" width="51" customWidth="1"/>
    <col min="5566" max="5566" width="23.28515625" customWidth="1"/>
    <col min="5567" max="5567" width="36.28515625" customWidth="1"/>
    <col min="5568" max="5568" width="13.7109375" customWidth="1"/>
    <col min="5569" max="5569" width="7.7109375" customWidth="1"/>
    <col min="5570" max="5570" width="16.42578125" customWidth="1"/>
    <col min="5571" max="5571" width="25.140625" customWidth="1"/>
    <col min="5572" max="5572" width="31" customWidth="1"/>
    <col min="5573" max="5573" width="51" customWidth="1"/>
    <col min="5574" max="5574" width="23.28515625" customWidth="1"/>
    <col min="5575" max="5575" width="36.28515625" customWidth="1"/>
    <col min="5576" max="5576" width="13.7109375" customWidth="1"/>
    <col min="5577" max="5577" width="7.7109375" customWidth="1"/>
    <col min="5578" max="5578" width="16.42578125" customWidth="1"/>
    <col min="5579" max="5579" width="25.140625" customWidth="1"/>
    <col min="5580" max="5580" width="31" customWidth="1"/>
    <col min="5581" max="5581" width="51" customWidth="1"/>
    <col min="5582" max="5582" width="23.28515625" customWidth="1"/>
    <col min="5583" max="5583" width="36.28515625" customWidth="1"/>
    <col min="5584" max="5584" width="13.7109375" customWidth="1"/>
    <col min="5585" max="5585" width="7.7109375" customWidth="1"/>
    <col min="5586" max="5586" width="16.42578125" customWidth="1"/>
    <col min="5587" max="5587" width="25.140625" customWidth="1"/>
    <col min="5588" max="5588" width="31" customWidth="1"/>
    <col min="5589" max="5589" width="51" customWidth="1"/>
    <col min="5590" max="5590" width="23.28515625" customWidth="1"/>
    <col min="5591" max="5591" width="36.28515625" customWidth="1"/>
    <col min="5592" max="5592" width="13.7109375" customWidth="1"/>
    <col min="5593" max="5593" width="7.7109375" customWidth="1"/>
    <col min="5594" max="5594" width="16.42578125" customWidth="1"/>
    <col min="5595" max="5595" width="25.140625" customWidth="1"/>
    <col min="5596" max="5596" width="31" customWidth="1"/>
    <col min="5597" max="5597" width="51" customWidth="1"/>
    <col min="5598" max="5598" width="23.28515625" customWidth="1"/>
    <col min="5599" max="5599" width="36.28515625" customWidth="1"/>
    <col min="5600" max="5600" width="13.7109375" customWidth="1"/>
    <col min="5601" max="5601" width="7.7109375" customWidth="1"/>
    <col min="5602" max="5602" width="16.42578125" customWidth="1"/>
    <col min="5603" max="5603" width="25.140625" customWidth="1"/>
    <col min="5604" max="5604" width="31" customWidth="1"/>
    <col min="5605" max="5605" width="51" customWidth="1"/>
    <col min="5606" max="5606" width="23.28515625" customWidth="1"/>
    <col min="5607" max="5607" width="36.28515625" customWidth="1"/>
    <col min="5608" max="5608" width="13.7109375" customWidth="1"/>
    <col min="5609" max="5609" width="7.7109375" customWidth="1"/>
    <col min="5610" max="5610" width="16.42578125" customWidth="1"/>
    <col min="5611" max="5611" width="25.140625" customWidth="1"/>
    <col min="5612" max="5612" width="31" customWidth="1"/>
    <col min="5613" max="5613" width="51" customWidth="1"/>
    <col min="5614" max="5614" width="23.28515625" customWidth="1"/>
    <col min="5615" max="5615" width="36.28515625" customWidth="1"/>
    <col min="5616" max="5616" width="13.7109375" customWidth="1"/>
    <col min="5617" max="5617" width="7.7109375" customWidth="1"/>
    <col min="5618" max="5618" width="16.42578125" customWidth="1"/>
    <col min="5619" max="5619" width="25.140625" customWidth="1"/>
    <col min="5620" max="5620" width="31" customWidth="1"/>
    <col min="5621" max="5621" width="51" customWidth="1"/>
    <col min="5622" max="5622" width="23.28515625" customWidth="1"/>
    <col min="5623" max="5623" width="36.28515625" customWidth="1"/>
    <col min="5624" max="5624" width="13.7109375" customWidth="1"/>
    <col min="5625" max="5625" width="7.7109375" customWidth="1"/>
    <col min="5626" max="5626" width="16.42578125" customWidth="1"/>
    <col min="5627" max="5627" width="25.140625" customWidth="1"/>
    <col min="5628" max="5628" width="31" customWidth="1"/>
    <col min="5629" max="5629" width="51" customWidth="1"/>
    <col min="5630" max="5630" width="23.28515625" customWidth="1"/>
    <col min="5631" max="5631" width="36.28515625" customWidth="1"/>
    <col min="5632" max="5632" width="13.7109375" customWidth="1"/>
    <col min="5633" max="5633" width="7.7109375" customWidth="1"/>
    <col min="5634" max="5634" width="16.42578125" customWidth="1"/>
    <col min="5635" max="5635" width="25.140625" customWidth="1"/>
    <col min="5636" max="5636" width="31" customWidth="1"/>
    <col min="5637" max="5637" width="51" customWidth="1"/>
    <col min="5638" max="5638" width="23.28515625" customWidth="1"/>
    <col min="5639" max="5639" width="36.28515625" customWidth="1"/>
    <col min="5640" max="5640" width="13.7109375" customWidth="1"/>
    <col min="5641" max="5641" width="7.7109375" customWidth="1"/>
    <col min="5642" max="5642" width="16.42578125" customWidth="1"/>
    <col min="5643" max="5643" width="25.140625" customWidth="1"/>
    <col min="5644" max="5644" width="31" customWidth="1"/>
    <col min="5645" max="5645" width="51" customWidth="1"/>
    <col min="5646" max="5646" width="23.28515625" customWidth="1"/>
    <col min="5647" max="5647" width="36.28515625" customWidth="1"/>
    <col min="5648" max="5648" width="13.7109375" customWidth="1"/>
    <col min="5649" max="5649" width="7.7109375" customWidth="1"/>
    <col min="5650" max="5650" width="16.42578125" customWidth="1"/>
    <col min="5651" max="5651" width="25.140625" customWidth="1"/>
    <col min="5652" max="5652" width="31" customWidth="1"/>
    <col min="5653" max="5653" width="51" customWidth="1"/>
    <col min="5654" max="5654" width="23.28515625" customWidth="1"/>
    <col min="5655" max="5655" width="36.28515625" customWidth="1"/>
    <col min="5656" max="5656" width="13.7109375" customWidth="1"/>
    <col min="5657" max="5657" width="7.7109375" customWidth="1"/>
    <col min="5658" max="5658" width="16.42578125" customWidth="1"/>
    <col min="5659" max="5659" width="25.140625" customWidth="1"/>
    <col min="5660" max="5660" width="31" customWidth="1"/>
    <col min="5661" max="5661" width="51" customWidth="1"/>
    <col min="5662" max="5662" width="23.28515625" customWidth="1"/>
    <col min="5663" max="5663" width="36.28515625" customWidth="1"/>
    <col min="5664" max="5664" width="13.7109375" customWidth="1"/>
    <col min="5665" max="5665" width="7.7109375" customWidth="1"/>
    <col min="5666" max="5666" width="16.42578125" customWidth="1"/>
    <col min="5667" max="5667" width="25.140625" customWidth="1"/>
    <col min="5668" max="5668" width="31" customWidth="1"/>
    <col min="5669" max="5669" width="51" customWidth="1"/>
    <col min="5670" max="5670" width="23.28515625" customWidth="1"/>
    <col min="5671" max="5671" width="36.28515625" customWidth="1"/>
    <col min="5672" max="5672" width="13.7109375" customWidth="1"/>
    <col min="5673" max="5673" width="7.7109375" customWidth="1"/>
    <col min="5674" max="5674" width="16.42578125" customWidth="1"/>
    <col min="5675" max="5675" width="25.140625" customWidth="1"/>
    <col min="5676" max="5676" width="31" customWidth="1"/>
    <col min="5677" max="5677" width="51" customWidth="1"/>
    <col min="5678" max="5678" width="23.28515625" customWidth="1"/>
    <col min="5679" max="5679" width="36.28515625" customWidth="1"/>
    <col min="5680" max="5680" width="13.7109375" customWidth="1"/>
    <col min="5681" max="5681" width="7.7109375" customWidth="1"/>
    <col min="5682" max="5682" width="16.42578125" customWidth="1"/>
    <col min="5683" max="5683" width="25.140625" customWidth="1"/>
    <col min="5684" max="5684" width="31" customWidth="1"/>
    <col min="5685" max="5685" width="51" customWidth="1"/>
    <col min="5686" max="5686" width="23.28515625" customWidth="1"/>
    <col min="5687" max="5687" width="36.28515625" customWidth="1"/>
    <col min="5688" max="5688" width="13.7109375" customWidth="1"/>
    <col min="5689" max="5689" width="7.7109375" customWidth="1"/>
    <col min="5690" max="5690" width="16.42578125" customWidth="1"/>
    <col min="5691" max="5691" width="25.140625" customWidth="1"/>
    <col min="5692" max="5692" width="31" customWidth="1"/>
    <col min="5693" max="5693" width="51" customWidth="1"/>
    <col min="5694" max="5694" width="23.28515625" customWidth="1"/>
    <col min="5695" max="5695" width="36.28515625" customWidth="1"/>
    <col min="5696" max="5696" width="13.7109375" customWidth="1"/>
    <col min="5697" max="5697" width="7.7109375" customWidth="1"/>
    <col min="5698" max="5698" width="16.42578125" customWidth="1"/>
    <col min="5699" max="5699" width="25.140625" customWidth="1"/>
    <col min="5700" max="5700" width="31" customWidth="1"/>
    <col min="5701" max="5701" width="51" customWidth="1"/>
    <col min="5702" max="5702" width="23.28515625" customWidth="1"/>
    <col min="5703" max="5703" width="36.28515625" customWidth="1"/>
    <col min="5704" max="5704" width="13.7109375" customWidth="1"/>
    <col min="5705" max="5705" width="7.7109375" customWidth="1"/>
    <col min="5706" max="5706" width="16.42578125" customWidth="1"/>
    <col min="5707" max="5707" width="25.140625" customWidth="1"/>
    <col min="5708" max="5708" width="31" customWidth="1"/>
    <col min="5709" max="5709" width="51" customWidth="1"/>
    <col min="5710" max="5710" width="23.28515625" customWidth="1"/>
    <col min="5711" max="5711" width="36.28515625" customWidth="1"/>
    <col min="5712" max="5712" width="13.7109375" customWidth="1"/>
    <col min="5713" max="5713" width="7.7109375" customWidth="1"/>
    <col min="5714" max="5714" width="16.42578125" customWidth="1"/>
    <col min="5715" max="5715" width="25.140625" customWidth="1"/>
    <col min="5716" max="5716" width="31" customWidth="1"/>
    <col min="5717" max="5717" width="51" customWidth="1"/>
    <col min="5718" max="5718" width="23.28515625" customWidth="1"/>
    <col min="5719" max="5719" width="36.28515625" customWidth="1"/>
    <col min="5720" max="5720" width="13.7109375" customWidth="1"/>
    <col min="5721" max="5721" width="7.7109375" customWidth="1"/>
    <col min="5722" max="5722" width="16.42578125" customWidth="1"/>
    <col min="5723" max="5723" width="25.140625" customWidth="1"/>
    <col min="5724" max="5724" width="31" customWidth="1"/>
    <col min="5725" max="5725" width="51" customWidth="1"/>
    <col min="5726" max="5726" width="23.28515625" customWidth="1"/>
    <col min="5727" max="5727" width="36.28515625" customWidth="1"/>
    <col min="5728" max="5728" width="13.7109375" customWidth="1"/>
    <col min="5729" max="5729" width="7.7109375" customWidth="1"/>
    <col min="5730" max="5730" width="16.42578125" customWidth="1"/>
    <col min="5731" max="5731" width="25.140625" customWidth="1"/>
    <col min="5732" max="5732" width="31" customWidth="1"/>
    <col min="5733" max="5733" width="51" customWidth="1"/>
    <col min="5734" max="5734" width="23.28515625" customWidth="1"/>
    <col min="5735" max="5735" width="36.28515625" customWidth="1"/>
    <col min="5736" max="5736" width="13.7109375" customWidth="1"/>
    <col min="5737" max="5737" width="7.7109375" customWidth="1"/>
    <col min="5738" max="5738" width="16.42578125" customWidth="1"/>
    <col min="5739" max="5739" width="25.140625" customWidth="1"/>
    <col min="5740" max="5740" width="31" customWidth="1"/>
    <col min="5741" max="5741" width="51" customWidth="1"/>
    <col min="5742" max="5742" width="23.28515625" customWidth="1"/>
    <col min="5743" max="5743" width="36.28515625" customWidth="1"/>
    <col min="5744" max="5744" width="13.7109375" customWidth="1"/>
    <col min="5745" max="5745" width="7.7109375" customWidth="1"/>
    <col min="5746" max="5746" width="16.42578125" customWidth="1"/>
    <col min="5747" max="5747" width="25.140625" customWidth="1"/>
    <col min="5748" max="5748" width="31" customWidth="1"/>
    <col min="5749" max="5749" width="51" customWidth="1"/>
    <col min="5750" max="5750" width="23.28515625" customWidth="1"/>
    <col min="5751" max="5751" width="36.28515625" customWidth="1"/>
    <col min="5752" max="5752" width="13.7109375" customWidth="1"/>
    <col min="5753" max="5753" width="7.7109375" customWidth="1"/>
    <col min="5754" max="5754" width="16.42578125" customWidth="1"/>
    <col min="5755" max="5755" width="25.140625" customWidth="1"/>
    <col min="5756" max="5756" width="31" customWidth="1"/>
    <col min="5757" max="5757" width="51" customWidth="1"/>
    <col min="5758" max="5758" width="23.28515625" customWidth="1"/>
    <col min="5759" max="5759" width="36.28515625" customWidth="1"/>
    <col min="5760" max="5760" width="13.7109375" customWidth="1"/>
    <col min="5761" max="5761" width="7.7109375" customWidth="1"/>
    <col min="5762" max="5762" width="16.42578125" customWidth="1"/>
    <col min="5763" max="5763" width="25.140625" customWidth="1"/>
    <col min="5764" max="5764" width="31" customWidth="1"/>
    <col min="5765" max="5765" width="51" customWidth="1"/>
    <col min="5766" max="5766" width="23.28515625" customWidth="1"/>
    <col min="5767" max="5767" width="36.28515625" customWidth="1"/>
    <col min="5768" max="5768" width="13.7109375" customWidth="1"/>
    <col min="5769" max="5769" width="7.7109375" customWidth="1"/>
    <col min="5770" max="5770" width="16.42578125" customWidth="1"/>
    <col min="5771" max="5771" width="25.140625" customWidth="1"/>
    <col min="5772" max="5772" width="31" customWidth="1"/>
    <col min="5773" max="5773" width="51" customWidth="1"/>
    <col min="5774" max="5774" width="23.28515625" customWidth="1"/>
    <col min="5775" max="5775" width="36.28515625" customWidth="1"/>
    <col min="5776" max="5776" width="13.7109375" customWidth="1"/>
    <col min="5777" max="5777" width="7.7109375" customWidth="1"/>
    <col min="5778" max="5778" width="16.42578125" customWidth="1"/>
    <col min="5779" max="5779" width="25.140625" customWidth="1"/>
    <col min="5780" max="5780" width="31" customWidth="1"/>
    <col min="5781" max="5781" width="51" customWidth="1"/>
    <col min="5782" max="5782" width="23.28515625" customWidth="1"/>
    <col min="5783" max="5783" width="36.28515625" customWidth="1"/>
    <col min="5784" max="5784" width="13.7109375" customWidth="1"/>
    <col min="5785" max="5785" width="7.7109375" customWidth="1"/>
    <col min="5786" max="5786" width="16.42578125" customWidth="1"/>
    <col min="5787" max="5787" width="25.140625" customWidth="1"/>
    <col min="5788" max="5788" width="31" customWidth="1"/>
    <col min="5789" max="5789" width="51" customWidth="1"/>
    <col min="5790" max="5790" width="23.28515625" customWidth="1"/>
    <col min="5791" max="5791" width="36.28515625" customWidth="1"/>
    <col min="5792" max="5792" width="13.7109375" customWidth="1"/>
    <col min="5793" max="5793" width="7.7109375" customWidth="1"/>
    <col min="5794" max="5794" width="16.42578125" customWidth="1"/>
    <col min="5795" max="5795" width="25.140625" customWidth="1"/>
    <col min="5796" max="5796" width="31" customWidth="1"/>
    <col min="5797" max="5797" width="51" customWidth="1"/>
    <col min="5798" max="5798" width="23.28515625" customWidth="1"/>
    <col min="5799" max="5799" width="36.28515625" customWidth="1"/>
    <col min="5800" max="5800" width="13.7109375" customWidth="1"/>
    <col min="5801" max="5801" width="7.7109375" customWidth="1"/>
    <col min="5802" max="5802" width="16.42578125" customWidth="1"/>
    <col min="5803" max="5803" width="25.140625" customWidth="1"/>
    <col min="5804" max="5804" width="31" customWidth="1"/>
    <col min="5805" max="5805" width="51" customWidth="1"/>
    <col min="5806" max="5806" width="23.28515625" customWidth="1"/>
    <col min="5807" max="5807" width="36.28515625" customWidth="1"/>
    <col min="5808" max="5808" width="13.7109375" customWidth="1"/>
    <col min="5809" max="5809" width="7.7109375" customWidth="1"/>
    <col min="5810" max="5810" width="16.42578125" customWidth="1"/>
    <col min="5811" max="5811" width="25.140625" customWidth="1"/>
    <col min="5812" max="5812" width="31" customWidth="1"/>
    <col min="5813" max="5813" width="51" customWidth="1"/>
    <col min="5814" max="5814" width="23.28515625" customWidth="1"/>
    <col min="5815" max="5815" width="36.28515625" customWidth="1"/>
    <col min="5816" max="5816" width="13.7109375" customWidth="1"/>
    <col min="5817" max="5817" width="7.7109375" customWidth="1"/>
    <col min="5818" max="5818" width="16.42578125" customWidth="1"/>
    <col min="5819" max="5819" width="25.140625" customWidth="1"/>
    <col min="5820" max="5820" width="31" customWidth="1"/>
    <col min="5821" max="5821" width="51" customWidth="1"/>
    <col min="5822" max="5822" width="23.28515625" customWidth="1"/>
    <col min="5823" max="5823" width="36.28515625" customWidth="1"/>
    <col min="5824" max="5824" width="13.7109375" customWidth="1"/>
    <col min="5825" max="5825" width="7.7109375" customWidth="1"/>
    <col min="5826" max="5826" width="16.42578125" customWidth="1"/>
    <col min="5827" max="5827" width="25.140625" customWidth="1"/>
    <col min="5828" max="5828" width="31" customWidth="1"/>
    <col min="5829" max="5829" width="51" customWidth="1"/>
    <col min="5830" max="5830" width="23.28515625" customWidth="1"/>
    <col min="5831" max="5831" width="36.28515625" customWidth="1"/>
    <col min="5832" max="5832" width="13.7109375" customWidth="1"/>
    <col min="5833" max="5833" width="7.7109375" customWidth="1"/>
    <col min="5834" max="5834" width="16.42578125" customWidth="1"/>
    <col min="5835" max="5835" width="25.140625" customWidth="1"/>
    <col min="5836" max="5836" width="31" customWidth="1"/>
    <col min="5837" max="5837" width="51" customWidth="1"/>
    <col min="5838" max="5838" width="23.28515625" customWidth="1"/>
    <col min="5839" max="5839" width="36.28515625" customWidth="1"/>
    <col min="5840" max="5840" width="13.7109375" customWidth="1"/>
    <col min="5841" max="5841" width="7.7109375" customWidth="1"/>
    <col min="5842" max="5842" width="16.42578125" customWidth="1"/>
    <col min="5843" max="5843" width="25.140625" customWidth="1"/>
    <col min="5844" max="5844" width="31" customWidth="1"/>
    <col min="5845" max="5845" width="51" customWidth="1"/>
    <col min="5846" max="5846" width="23.28515625" customWidth="1"/>
    <col min="5847" max="5847" width="36.28515625" customWidth="1"/>
    <col min="5848" max="5848" width="13.7109375" customWidth="1"/>
    <col min="5849" max="5849" width="7.7109375" customWidth="1"/>
    <col min="5850" max="5850" width="16.42578125" customWidth="1"/>
    <col min="5851" max="5851" width="25.140625" customWidth="1"/>
    <col min="5852" max="5852" width="31" customWidth="1"/>
    <col min="5853" max="5853" width="51" customWidth="1"/>
    <col min="5854" max="5854" width="23.28515625" customWidth="1"/>
    <col min="5855" max="5855" width="36.28515625" customWidth="1"/>
    <col min="5856" max="5856" width="13.7109375" customWidth="1"/>
    <col min="5857" max="5857" width="7.7109375" customWidth="1"/>
    <col min="5858" max="5858" width="16.42578125" customWidth="1"/>
    <col min="5859" max="5859" width="25.140625" customWidth="1"/>
    <col min="5860" max="5860" width="31" customWidth="1"/>
    <col min="5861" max="5861" width="51" customWidth="1"/>
    <col min="5862" max="5862" width="23.28515625" customWidth="1"/>
    <col min="5863" max="5863" width="36.28515625" customWidth="1"/>
    <col min="5864" max="5864" width="13.7109375" customWidth="1"/>
    <col min="5865" max="5865" width="7.7109375" customWidth="1"/>
    <col min="5866" max="5866" width="16.42578125" customWidth="1"/>
    <col min="5867" max="5867" width="25.140625" customWidth="1"/>
    <col min="5868" max="5868" width="31" customWidth="1"/>
    <col min="5869" max="5869" width="51" customWidth="1"/>
    <col min="5870" max="5870" width="23.28515625" customWidth="1"/>
    <col min="5871" max="5871" width="36.28515625" customWidth="1"/>
    <col min="5872" max="5872" width="13.7109375" customWidth="1"/>
    <col min="5873" max="5873" width="7.7109375" customWidth="1"/>
    <col min="5874" max="5874" width="16.42578125" customWidth="1"/>
    <col min="5875" max="5875" width="25.140625" customWidth="1"/>
    <col min="5876" max="5876" width="31" customWidth="1"/>
    <col min="5877" max="5877" width="51" customWidth="1"/>
    <col min="5878" max="5878" width="23.28515625" customWidth="1"/>
    <col min="5879" max="5879" width="36.28515625" customWidth="1"/>
    <col min="5880" max="5880" width="13.7109375" customWidth="1"/>
    <col min="5881" max="5881" width="7.7109375" customWidth="1"/>
    <col min="5882" max="5882" width="16.42578125" customWidth="1"/>
    <col min="5883" max="5883" width="25.140625" customWidth="1"/>
    <col min="5884" max="5884" width="31" customWidth="1"/>
    <col min="5885" max="5885" width="51" customWidth="1"/>
    <col min="5886" max="5886" width="23.28515625" customWidth="1"/>
    <col min="5887" max="5887" width="36.28515625" customWidth="1"/>
    <col min="5888" max="5888" width="13.7109375" customWidth="1"/>
    <col min="5889" max="5889" width="7.7109375" customWidth="1"/>
    <col min="5890" max="5890" width="16.42578125" customWidth="1"/>
    <col min="5891" max="5891" width="25.140625" customWidth="1"/>
    <col min="5892" max="5892" width="31" customWidth="1"/>
    <col min="5893" max="5893" width="51" customWidth="1"/>
    <col min="5894" max="5894" width="23.28515625" customWidth="1"/>
    <col min="5895" max="5895" width="36.28515625" customWidth="1"/>
    <col min="5896" max="5896" width="13.7109375" customWidth="1"/>
    <col min="5897" max="5897" width="7.7109375" customWidth="1"/>
    <col min="5898" max="5898" width="16.42578125" customWidth="1"/>
    <col min="5899" max="5899" width="25.140625" customWidth="1"/>
    <col min="5900" max="5900" width="31" customWidth="1"/>
    <col min="5901" max="5901" width="51" customWidth="1"/>
    <col min="5902" max="5902" width="23.28515625" customWidth="1"/>
    <col min="5903" max="5903" width="36.28515625" customWidth="1"/>
    <col min="5904" max="5904" width="13.7109375" customWidth="1"/>
    <col min="5905" max="5905" width="7.7109375" customWidth="1"/>
    <col min="5906" max="5906" width="16.42578125" customWidth="1"/>
    <col min="5907" max="5907" width="25.140625" customWidth="1"/>
    <col min="5908" max="5908" width="31" customWidth="1"/>
    <col min="5909" max="5909" width="51" customWidth="1"/>
    <col min="5910" max="5910" width="23.28515625" customWidth="1"/>
    <col min="5911" max="5911" width="36.28515625" customWidth="1"/>
    <col min="5912" max="5912" width="13.7109375" customWidth="1"/>
    <col min="5913" max="5913" width="7.7109375" customWidth="1"/>
    <col min="5914" max="5914" width="16.42578125" customWidth="1"/>
    <col min="5915" max="5915" width="25.140625" customWidth="1"/>
    <col min="5916" max="5916" width="31" customWidth="1"/>
    <col min="5917" max="5917" width="51" customWidth="1"/>
    <col min="5918" max="5918" width="23.28515625" customWidth="1"/>
    <col min="5919" max="5919" width="36.28515625" customWidth="1"/>
    <col min="5920" max="5920" width="13.7109375" customWidth="1"/>
    <col min="5921" max="5921" width="7.7109375" customWidth="1"/>
    <col min="5922" max="5922" width="16.42578125" customWidth="1"/>
    <col min="5923" max="5923" width="25.140625" customWidth="1"/>
    <col min="5924" max="5924" width="31" customWidth="1"/>
    <col min="5925" max="5925" width="51" customWidth="1"/>
    <col min="5926" max="5926" width="23.28515625" customWidth="1"/>
    <col min="5927" max="5927" width="36.28515625" customWidth="1"/>
    <col min="5928" max="5928" width="13.7109375" customWidth="1"/>
    <col min="5929" max="5929" width="7.7109375" customWidth="1"/>
    <col min="5930" max="5930" width="16.42578125" customWidth="1"/>
    <col min="5931" max="5931" width="25.140625" customWidth="1"/>
    <col min="5932" max="5932" width="31" customWidth="1"/>
    <col min="5933" max="5933" width="51" customWidth="1"/>
    <col min="5934" max="5934" width="23.28515625" customWidth="1"/>
    <col min="5935" max="5935" width="36.28515625" customWidth="1"/>
    <col min="5936" max="5936" width="13.7109375" customWidth="1"/>
    <col min="5937" max="5937" width="7.7109375" customWidth="1"/>
    <col min="5938" max="5938" width="16.42578125" customWidth="1"/>
    <col min="5939" max="5939" width="25.140625" customWidth="1"/>
    <col min="5940" max="5940" width="31" customWidth="1"/>
    <col min="5941" max="5941" width="51" customWidth="1"/>
    <col min="5942" max="5942" width="23.28515625" customWidth="1"/>
    <col min="5943" max="5943" width="36.28515625" customWidth="1"/>
    <col min="5944" max="5944" width="13.7109375" customWidth="1"/>
    <col min="5945" max="5945" width="7.7109375" customWidth="1"/>
    <col min="5946" max="5946" width="16.42578125" customWidth="1"/>
    <col min="5947" max="5947" width="25.140625" customWidth="1"/>
    <col min="5948" max="5948" width="31" customWidth="1"/>
    <col min="5949" max="5949" width="51" customWidth="1"/>
    <col min="5950" max="5950" width="23.28515625" customWidth="1"/>
    <col min="5951" max="5951" width="36.28515625" customWidth="1"/>
    <col min="5952" max="5952" width="13.7109375" customWidth="1"/>
    <col min="5953" max="5953" width="7.7109375" customWidth="1"/>
    <col min="5954" max="5954" width="16.42578125" customWidth="1"/>
    <col min="5955" max="5955" width="25.140625" customWidth="1"/>
    <col min="5956" max="5956" width="31" customWidth="1"/>
    <col min="5957" max="5957" width="51" customWidth="1"/>
    <col min="5958" max="5958" width="23.28515625" customWidth="1"/>
    <col min="5959" max="5959" width="36.28515625" customWidth="1"/>
    <col min="5960" max="5960" width="13.7109375" customWidth="1"/>
    <col min="5961" max="5961" width="7.7109375" customWidth="1"/>
    <col min="5962" max="5962" width="16.42578125" customWidth="1"/>
    <col min="5963" max="5963" width="25.140625" customWidth="1"/>
    <col min="5964" max="5964" width="31" customWidth="1"/>
    <col min="5965" max="5965" width="51" customWidth="1"/>
    <col min="5966" max="5966" width="23.28515625" customWidth="1"/>
    <col min="5967" max="5967" width="36.28515625" customWidth="1"/>
    <col min="5968" max="5968" width="13.7109375" customWidth="1"/>
    <col min="5969" max="5969" width="7.7109375" customWidth="1"/>
    <col min="5970" max="5970" width="16.42578125" customWidth="1"/>
    <col min="5971" max="5971" width="25.140625" customWidth="1"/>
    <col min="5972" max="5972" width="31" customWidth="1"/>
    <col min="5973" max="5973" width="51" customWidth="1"/>
    <col min="5974" max="5974" width="23.28515625" customWidth="1"/>
    <col min="5975" max="5975" width="36.28515625" customWidth="1"/>
    <col min="5976" max="5976" width="13.7109375" customWidth="1"/>
    <col min="5977" max="5977" width="7.7109375" customWidth="1"/>
    <col min="5978" max="5978" width="16.42578125" customWidth="1"/>
    <col min="5979" max="5979" width="25.140625" customWidth="1"/>
    <col min="5980" max="5980" width="31" customWidth="1"/>
    <col min="5981" max="5981" width="51" customWidth="1"/>
    <col min="5982" max="5982" width="23.28515625" customWidth="1"/>
    <col min="5983" max="5983" width="36.28515625" customWidth="1"/>
    <col min="5984" max="5984" width="13.7109375" customWidth="1"/>
    <col min="5985" max="5985" width="7.7109375" customWidth="1"/>
    <col min="5986" max="5986" width="16.42578125" customWidth="1"/>
    <col min="5987" max="5987" width="25.140625" customWidth="1"/>
    <col min="5988" max="5988" width="31" customWidth="1"/>
    <col min="5989" max="5989" width="51" customWidth="1"/>
    <col min="5990" max="5990" width="23.28515625" customWidth="1"/>
    <col min="5991" max="5991" width="36.28515625" customWidth="1"/>
    <col min="5992" max="5992" width="13.7109375" customWidth="1"/>
    <col min="5993" max="5993" width="7.7109375" customWidth="1"/>
    <col min="5994" max="5994" width="16.42578125" customWidth="1"/>
    <col min="5995" max="5995" width="25.140625" customWidth="1"/>
    <col min="5996" max="5996" width="31" customWidth="1"/>
    <col min="5997" max="5997" width="51" customWidth="1"/>
    <col min="5998" max="5998" width="23.28515625" customWidth="1"/>
    <col min="5999" max="5999" width="36.28515625" customWidth="1"/>
    <col min="6000" max="6000" width="13.7109375" customWidth="1"/>
    <col min="6001" max="6001" width="7.7109375" customWidth="1"/>
    <col min="6002" max="6002" width="16.42578125" customWidth="1"/>
    <col min="6003" max="6003" width="25.140625" customWidth="1"/>
    <col min="6004" max="6004" width="31" customWidth="1"/>
    <col min="6005" max="6005" width="51" customWidth="1"/>
    <col min="6006" max="6006" width="23.28515625" customWidth="1"/>
    <col min="6007" max="6007" width="36.28515625" customWidth="1"/>
    <col min="6008" max="6008" width="13.7109375" customWidth="1"/>
    <col min="6009" max="6009" width="7.7109375" customWidth="1"/>
    <col min="6010" max="6010" width="16.42578125" customWidth="1"/>
    <col min="6011" max="6011" width="25.140625" customWidth="1"/>
    <col min="6012" max="6012" width="31" customWidth="1"/>
    <col min="6013" max="6013" width="51" customWidth="1"/>
    <col min="6014" max="6014" width="23.28515625" customWidth="1"/>
    <col min="6015" max="6015" width="36.28515625" customWidth="1"/>
    <col min="6016" max="6016" width="13.7109375" customWidth="1"/>
    <col min="6017" max="6017" width="7.7109375" customWidth="1"/>
    <col min="6018" max="6018" width="16.42578125" customWidth="1"/>
    <col min="6019" max="6019" width="25.140625" customWidth="1"/>
    <col min="6020" max="6020" width="31" customWidth="1"/>
    <col min="6021" max="6021" width="51" customWidth="1"/>
    <col min="6022" max="6022" width="23.28515625" customWidth="1"/>
    <col min="6023" max="6023" width="36.28515625" customWidth="1"/>
    <col min="6024" max="6024" width="13.7109375" customWidth="1"/>
    <col min="6025" max="6025" width="7.7109375" customWidth="1"/>
    <col min="6026" max="6026" width="16.42578125" customWidth="1"/>
    <col min="6027" max="6027" width="25.140625" customWidth="1"/>
    <col min="6028" max="6028" width="31" customWidth="1"/>
    <col min="6029" max="6029" width="51" customWidth="1"/>
    <col min="6030" max="6030" width="23.28515625" customWidth="1"/>
    <col min="6031" max="6031" width="36.28515625" customWidth="1"/>
    <col min="6032" max="6032" width="13.7109375" customWidth="1"/>
    <col min="6033" max="6033" width="7.7109375" customWidth="1"/>
    <col min="6034" max="6034" width="16.42578125" customWidth="1"/>
    <col min="6035" max="6035" width="25.140625" customWidth="1"/>
    <col min="6036" max="6036" width="31" customWidth="1"/>
    <col min="6037" max="6037" width="51" customWidth="1"/>
    <col min="6038" max="6038" width="23.28515625" customWidth="1"/>
    <col min="6039" max="6039" width="36.28515625" customWidth="1"/>
    <col min="6040" max="6040" width="13.7109375" customWidth="1"/>
    <col min="6041" max="6041" width="7.7109375" customWidth="1"/>
    <col min="6042" max="6042" width="16.42578125" customWidth="1"/>
    <col min="6043" max="6043" width="25.140625" customWidth="1"/>
    <col min="6044" max="6044" width="31" customWidth="1"/>
    <col min="6045" max="6045" width="51" customWidth="1"/>
    <col min="6046" max="6046" width="23.28515625" customWidth="1"/>
    <col min="6047" max="6047" width="36.28515625" customWidth="1"/>
    <col min="6048" max="6048" width="13.7109375" customWidth="1"/>
    <col min="6049" max="6049" width="7.7109375" customWidth="1"/>
    <col min="6050" max="6050" width="16.42578125" customWidth="1"/>
    <col min="6051" max="6051" width="25.140625" customWidth="1"/>
    <col min="6052" max="6052" width="31" customWidth="1"/>
    <col min="6053" max="6053" width="51" customWidth="1"/>
    <col min="6054" max="6054" width="23.28515625" customWidth="1"/>
    <col min="6055" max="6055" width="36.28515625" customWidth="1"/>
    <col min="6056" max="6056" width="13.7109375" customWidth="1"/>
    <col min="6057" max="6057" width="7.7109375" customWidth="1"/>
    <col min="6058" max="6058" width="16.42578125" customWidth="1"/>
    <col min="6059" max="6059" width="25.140625" customWidth="1"/>
    <col min="6060" max="6060" width="31" customWidth="1"/>
    <col min="6061" max="6061" width="51" customWidth="1"/>
    <col min="6062" max="6062" width="23.28515625" customWidth="1"/>
    <col min="6063" max="6063" width="36.28515625" customWidth="1"/>
    <col min="6064" max="6064" width="13.7109375" customWidth="1"/>
    <col min="6065" max="6065" width="7.7109375" customWidth="1"/>
    <col min="6066" max="6066" width="16.42578125" customWidth="1"/>
    <col min="6067" max="6067" width="25.140625" customWidth="1"/>
    <col min="6068" max="6068" width="31" customWidth="1"/>
    <col min="6069" max="6069" width="51" customWidth="1"/>
    <col min="6070" max="6070" width="23.28515625" customWidth="1"/>
    <col min="6071" max="6071" width="36.28515625" customWidth="1"/>
    <col min="6072" max="6072" width="13.7109375" customWidth="1"/>
    <col min="6073" max="6073" width="7.7109375" customWidth="1"/>
    <col min="6074" max="6074" width="16.42578125" customWidth="1"/>
    <col min="6075" max="6075" width="25.140625" customWidth="1"/>
    <col min="6076" max="6076" width="31" customWidth="1"/>
    <col min="6077" max="6077" width="51" customWidth="1"/>
    <col min="6078" max="6078" width="23.28515625" customWidth="1"/>
    <col min="6079" max="6079" width="36.28515625" customWidth="1"/>
    <col min="6080" max="6080" width="13.7109375" customWidth="1"/>
    <col min="6081" max="6081" width="7.7109375" customWidth="1"/>
    <col min="6082" max="6082" width="16.42578125" customWidth="1"/>
    <col min="6083" max="6083" width="25.140625" customWidth="1"/>
    <col min="6084" max="6084" width="31" customWidth="1"/>
    <col min="6085" max="6085" width="51" customWidth="1"/>
    <col min="6086" max="6086" width="23.28515625" customWidth="1"/>
    <col min="6087" max="6087" width="36.28515625" customWidth="1"/>
    <col min="6088" max="6088" width="13.7109375" customWidth="1"/>
    <col min="6089" max="6089" width="7.7109375" customWidth="1"/>
    <col min="6090" max="6090" width="16.42578125" customWidth="1"/>
    <col min="6091" max="6091" width="25.140625" customWidth="1"/>
    <col min="6092" max="6092" width="31" customWidth="1"/>
    <col min="6093" max="6093" width="51" customWidth="1"/>
    <col min="6094" max="6094" width="23.28515625" customWidth="1"/>
    <col min="6095" max="6095" width="36.28515625" customWidth="1"/>
    <col min="6096" max="6096" width="13.7109375" customWidth="1"/>
    <col min="6097" max="6097" width="7.7109375" customWidth="1"/>
    <col min="6098" max="6098" width="16.42578125" customWidth="1"/>
    <col min="6099" max="6099" width="25.140625" customWidth="1"/>
    <col min="6100" max="6100" width="31" customWidth="1"/>
    <col min="6101" max="6101" width="51" customWidth="1"/>
    <col min="6102" max="6102" width="23.28515625" customWidth="1"/>
    <col min="6103" max="6103" width="36.28515625" customWidth="1"/>
    <col min="6104" max="6104" width="13.7109375" customWidth="1"/>
    <col min="6105" max="6105" width="7.7109375" customWidth="1"/>
    <col min="6106" max="6106" width="16.42578125" customWidth="1"/>
    <col min="6107" max="6107" width="25.140625" customWidth="1"/>
    <col min="6108" max="6108" width="31" customWidth="1"/>
    <col min="6109" max="6109" width="51" customWidth="1"/>
    <col min="6110" max="6110" width="23.28515625" customWidth="1"/>
    <col min="6111" max="6111" width="36.28515625" customWidth="1"/>
    <col min="6112" max="6112" width="13.7109375" customWidth="1"/>
    <col min="6113" max="6113" width="7.7109375" customWidth="1"/>
    <col min="6114" max="6114" width="16.42578125" customWidth="1"/>
    <col min="6115" max="6115" width="25.140625" customWidth="1"/>
    <col min="6116" max="6116" width="31" customWidth="1"/>
    <col min="6117" max="6117" width="51" customWidth="1"/>
    <col min="6118" max="6118" width="23.28515625" customWidth="1"/>
    <col min="6119" max="6119" width="36.28515625" customWidth="1"/>
    <col min="6120" max="6120" width="13.7109375" customWidth="1"/>
    <col min="6121" max="6121" width="7.7109375" customWidth="1"/>
    <col min="6122" max="6122" width="16.42578125" customWidth="1"/>
    <col min="6123" max="6123" width="25.140625" customWidth="1"/>
    <col min="6124" max="6124" width="31" customWidth="1"/>
    <col min="6125" max="6125" width="51" customWidth="1"/>
    <col min="6126" max="6126" width="23.28515625" customWidth="1"/>
    <col min="6127" max="6127" width="36.28515625" customWidth="1"/>
    <col min="6128" max="6128" width="13.7109375" customWidth="1"/>
    <col min="6129" max="6129" width="7.7109375" customWidth="1"/>
    <col min="6130" max="6130" width="16.42578125" customWidth="1"/>
    <col min="6131" max="6131" width="25.140625" customWidth="1"/>
    <col min="6132" max="6132" width="31" customWidth="1"/>
    <col min="6133" max="6133" width="51" customWidth="1"/>
    <col min="6134" max="6134" width="23.28515625" customWidth="1"/>
    <col min="6135" max="6135" width="36.28515625" customWidth="1"/>
    <col min="6136" max="6136" width="13.7109375" customWidth="1"/>
    <col min="6137" max="6137" width="7.7109375" customWidth="1"/>
    <col min="6138" max="6138" width="16.42578125" customWidth="1"/>
    <col min="6139" max="6139" width="25.140625" customWidth="1"/>
    <col min="6140" max="6140" width="31" customWidth="1"/>
    <col min="6141" max="6141" width="51" customWidth="1"/>
    <col min="6142" max="6142" width="23.28515625" customWidth="1"/>
    <col min="6143" max="6143" width="36.28515625" customWidth="1"/>
    <col min="6144" max="6144" width="13.7109375" customWidth="1"/>
    <col min="6145" max="6145" width="7.7109375" customWidth="1"/>
    <col min="6146" max="6146" width="16.42578125" customWidth="1"/>
    <col min="6147" max="6147" width="25.140625" customWidth="1"/>
    <col min="6148" max="6148" width="31" customWidth="1"/>
    <col min="6149" max="6149" width="51" customWidth="1"/>
    <col min="6150" max="6150" width="23.28515625" customWidth="1"/>
    <col min="6151" max="6151" width="36.28515625" customWidth="1"/>
    <col min="6152" max="6152" width="13.7109375" customWidth="1"/>
    <col min="6153" max="6153" width="7.7109375" customWidth="1"/>
    <col min="6154" max="6154" width="16.42578125" customWidth="1"/>
    <col min="6155" max="6155" width="25.140625" customWidth="1"/>
    <col min="6156" max="6156" width="31" customWidth="1"/>
    <col min="6157" max="6157" width="51" customWidth="1"/>
    <col min="6158" max="6158" width="23.28515625" customWidth="1"/>
    <col min="6159" max="6159" width="36.28515625" customWidth="1"/>
    <col min="6160" max="6160" width="13.7109375" customWidth="1"/>
    <col min="6161" max="6161" width="7.7109375" customWidth="1"/>
    <col min="6162" max="6162" width="16.42578125" customWidth="1"/>
    <col min="6163" max="6163" width="25.140625" customWidth="1"/>
    <col min="6164" max="6164" width="31" customWidth="1"/>
    <col min="6165" max="6165" width="51" customWidth="1"/>
    <col min="6166" max="6166" width="23.28515625" customWidth="1"/>
    <col min="6167" max="6167" width="36.28515625" customWidth="1"/>
    <col min="6168" max="6168" width="13.7109375" customWidth="1"/>
    <col min="6169" max="6169" width="7.7109375" customWidth="1"/>
    <col min="6170" max="6170" width="16.42578125" customWidth="1"/>
    <col min="6171" max="6171" width="25.140625" customWidth="1"/>
    <col min="6172" max="6172" width="31" customWidth="1"/>
    <col min="6173" max="6173" width="51" customWidth="1"/>
    <col min="6174" max="6174" width="23.28515625" customWidth="1"/>
    <col min="6175" max="6175" width="36.28515625" customWidth="1"/>
    <col min="6176" max="6176" width="13.7109375" customWidth="1"/>
    <col min="6177" max="6177" width="7.7109375" customWidth="1"/>
    <col min="6178" max="6178" width="16.42578125" customWidth="1"/>
    <col min="6179" max="6179" width="25.140625" customWidth="1"/>
    <col min="6180" max="6180" width="31" customWidth="1"/>
    <col min="6181" max="6181" width="51" customWidth="1"/>
    <col min="6182" max="6182" width="23.28515625" customWidth="1"/>
    <col min="6183" max="6183" width="36.28515625" customWidth="1"/>
    <col min="6184" max="6184" width="13.7109375" customWidth="1"/>
    <col min="6185" max="6185" width="7.7109375" customWidth="1"/>
    <col min="6186" max="6186" width="16.42578125" customWidth="1"/>
    <col min="6187" max="6187" width="25.140625" customWidth="1"/>
    <col min="6188" max="6188" width="31" customWidth="1"/>
    <col min="6189" max="6189" width="51" customWidth="1"/>
    <col min="6190" max="6190" width="23.28515625" customWidth="1"/>
    <col min="6191" max="6191" width="36.28515625" customWidth="1"/>
    <col min="6192" max="6192" width="13.7109375" customWidth="1"/>
    <col min="6193" max="6193" width="7.7109375" customWidth="1"/>
    <col min="6194" max="6194" width="16.42578125" customWidth="1"/>
    <col min="6195" max="6195" width="25.140625" customWidth="1"/>
    <col min="6196" max="6196" width="31" customWidth="1"/>
    <col min="6197" max="6197" width="51" customWidth="1"/>
    <col min="6198" max="6198" width="23.28515625" customWidth="1"/>
    <col min="6199" max="6199" width="36.28515625" customWidth="1"/>
    <col min="6200" max="6200" width="13.7109375" customWidth="1"/>
    <col min="6201" max="6201" width="7.7109375" customWidth="1"/>
    <col min="6202" max="6202" width="16.42578125" customWidth="1"/>
    <col min="6203" max="6203" width="25.140625" customWidth="1"/>
    <col min="6204" max="6204" width="31" customWidth="1"/>
    <col min="6205" max="6205" width="51" customWidth="1"/>
    <col min="6206" max="6206" width="23.28515625" customWidth="1"/>
    <col min="6207" max="6207" width="36.28515625" customWidth="1"/>
    <col min="6208" max="6208" width="13.7109375" customWidth="1"/>
    <col min="6209" max="6209" width="7.7109375" customWidth="1"/>
    <col min="6210" max="6210" width="16.42578125" customWidth="1"/>
    <col min="6211" max="6211" width="25.140625" customWidth="1"/>
    <col min="6212" max="6212" width="31" customWidth="1"/>
    <col min="6213" max="6213" width="51" customWidth="1"/>
    <col min="6214" max="6214" width="23.28515625" customWidth="1"/>
    <col min="6215" max="6215" width="36.28515625" customWidth="1"/>
    <col min="6216" max="6216" width="13.7109375" customWidth="1"/>
    <col min="6217" max="6217" width="7.7109375" customWidth="1"/>
    <col min="6218" max="6218" width="16.42578125" customWidth="1"/>
    <col min="6219" max="6219" width="25.140625" customWidth="1"/>
    <col min="6220" max="6220" width="31" customWidth="1"/>
    <col min="6221" max="6221" width="51" customWidth="1"/>
    <col min="6222" max="6222" width="23.28515625" customWidth="1"/>
    <col min="6223" max="6223" width="36.28515625" customWidth="1"/>
    <col min="6224" max="6224" width="13.7109375" customWidth="1"/>
    <col min="6225" max="6225" width="7.7109375" customWidth="1"/>
    <col min="6226" max="6226" width="16.42578125" customWidth="1"/>
    <col min="6227" max="6227" width="25.140625" customWidth="1"/>
    <col min="6228" max="6228" width="31" customWidth="1"/>
    <col min="6229" max="6229" width="51" customWidth="1"/>
    <col min="6230" max="6230" width="23.28515625" customWidth="1"/>
    <col min="6231" max="6231" width="36.28515625" customWidth="1"/>
    <col min="6232" max="6232" width="13.7109375" customWidth="1"/>
    <col min="6233" max="6233" width="7.7109375" customWidth="1"/>
    <col min="6234" max="6234" width="16.42578125" customWidth="1"/>
    <col min="6235" max="6235" width="25.140625" customWidth="1"/>
    <col min="6236" max="6236" width="31" customWidth="1"/>
    <col min="6237" max="6237" width="51" customWidth="1"/>
    <col min="6238" max="6238" width="23.28515625" customWidth="1"/>
    <col min="6239" max="6239" width="36.28515625" customWidth="1"/>
    <col min="6240" max="6240" width="13.7109375" customWidth="1"/>
    <col min="6241" max="6241" width="7.7109375" customWidth="1"/>
    <col min="6242" max="6242" width="16.42578125" customWidth="1"/>
    <col min="6243" max="6243" width="25.140625" customWidth="1"/>
    <col min="6244" max="6244" width="31" customWidth="1"/>
    <col min="6245" max="6245" width="51" customWidth="1"/>
    <col min="6246" max="6246" width="23.28515625" customWidth="1"/>
    <col min="6247" max="6247" width="36.28515625" customWidth="1"/>
    <col min="6248" max="6248" width="13.7109375" customWidth="1"/>
    <col min="6249" max="6249" width="7.7109375" customWidth="1"/>
    <col min="6250" max="6250" width="16.42578125" customWidth="1"/>
    <col min="6251" max="6251" width="25.140625" customWidth="1"/>
    <col min="6252" max="6252" width="31" customWidth="1"/>
    <col min="6253" max="6253" width="51" customWidth="1"/>
    <col min="6254" max="6254" width="23.28515625" customWidth="1"/>
    <col min="6255" max="6255" width="36.28515625" customWidth="1"/>
    <col min="6256" max="6256" width="13.7109375" customWidth="1"/>
    <col min="6257" max="6257" width="7.7109375" customWidth="1"/>
    <col min="6258" max="6258" width="16.42578125" customWidth="1"/>
    <col min="6259" max="6259" width="25.140625" customWidth="1"/>
    <col min="6260" max="6260" width="31" customWidth="1"/>
    <col min="6261" max="6261" width="51" customWidth="1"/>
    <col min="6262" max="6262" width="23.28515625" customWidth="1"/>
    <col min="6263" max="6263" width="36.28515625" customWidth="1"/>
    <col min="6264" max="6264" width="13.7109375" customWidth="1"/>
    <col min="6265" max="6265" width="7.7109375" customWidth="1"/>
    <col min="6266" max="6266" width="16.42578125" customWidth="1"/>
    <col min="6267" max="6267" width="25.140625" customWidth="1"/>
    <col min="6268" max="6268" width="31" customWidth="1"/>
    <col min="6269" max="6269" width="51" customWidth="1"/>
    <col min="6270" max="6270" width="23.28515625" customWidth="1"/>
    <col min="6271" max="6271" width="36.28515625" customWidth="1"/>
    <col min="6272" max="6272" width="13.7109375" customWidth="1"/>
    <col min="6273" max="6273" width="7.7109375" customWidth="1"/>
    <col min="6274" max="6274" width="16.42578125" customWidth="1"/>
    <col min="6275" max="6275" width="25.140625" customWidth="1"/>
    <col min="6276" max="6276" width="31" customWidth="1"/>
    <col min="6277" max="6277" width="51" customWidth="1"/>
    <col min="6278" max="6278" width="23.28515625" customWidth="1"/>
    <col min="6279" max="6279" width="36.28515625" customWidth="1"/>
    <col min="6280" max="6280" width="13.7109375" customWidth="1"/>
    <col min="6281" max="6281" width="7.7109375" customWidth="1"/>
    <col min="6282" max="6282" width="16.42578125" customWidth="1"/>
    <col min="6283" max="6283" width="25.140625" customWidth="1"/>
    <col min="6284" max="6284" width="31" customWidth="1"/>
    <col min="6285" max="6285" width="51" customWidth="1"/>
    <col min="6286" max="6286" width="23.28515625" customWidth="1"/>
    <col min="6287" max="6287" width="36.28515625" customWidth="1"/>
    <col min="6288" max="6288" width="13.7109375" customWidth="1"/>
    <col min="6289" max="6289" width="7.7109375" customWidth="1"/>
    <col min="6290" max="6290" width="16.42578125" customWidth="1"/>
    <col min="6291" max="6291" width="25.140625" customWidth="1"/>
    <col min="6292" max="6292" width="31" customWidth="1"/>
    <col min="6293" max="6293" width="51" customWidth="1"/>
    <col min="6294" max="6294" width="23.28515625" customWidth="1"/>
    <col min="6295" max="6295" width="36.28515625" customWidth="1"/>
    <col min="6296" max="6296" width="13.7109375" customWidth="1"/>
    <col min="6297" max="6297" width="7.7109375" customWidth="1"/>
    <col min="6298" max="6298" width="16.42578125" customWidth="1"/>
    <col min="6299" max="6299" width="25.140625" customWidth="1"/>
    <col min="6300" max="6300" width="31" customWidth="1"/>
    <col min="6301" max="6301" width="51" customWidth="1"/>
    <col min="6302" max="6302" width="23.28515625" customWidth="1"/>
    <col min="6303" max="6303" width="36.28515625" customWidth="1"/>
    <col min="6304" max="6304" width="13.7109375" customWidth="1"/>
    <col min="6305" max="6305" width="7.7109375" customWidth="1"/>
    <col min="6306" max="6306" width="16.42578125" customWidth="1"/>
    <col min="6307" max="6307" width="25.140625" customWidth="1"/>
    <col min="6308" max="6308" width="31" customWidth="1"/>
    <col min="6309" max="6309" width="51" customWidth="1"/>
    <col min="6310" max="6310" width="23.28515625" customWidth="1"/>
    <col min="6311" max="6311" width="36.28515625" customWidth="1"/>
    <col min="6312" max="6312" width="13.7109375" customWidth="1"/>
    <col min="6313" max="6313" width="7.7109375" customWidth="1"/>
    <col min="6314" max="6314" width="16.42578125" customWidth="1"/>
    <col min="6315" max="6315" width="25.140625" customWidth="1"/>
    <col min="6316" max="6316" width="31" customWidth="1"/>
    <col min="6317" max="6317" width="51" customWidth="1"/>
    <col min="6318" max="6318" width="23.28515625" customWidth="1"/>
    <col min="6319" max="6319" width="36.28515625" customWidth="1"/>
    <col min="6320" max="6320" width="13.7109375" customWidth="1"/>
    <col min="6321" max="6321" width="7.7109375" customWidth="1"/>
    <col min="6322" max="6322" width="16.42578125" customWidth="1"/>
    <col min="6323" max="6323" width="25.140625" customWidth="1"/>
    <col min="6324" max="6324" width="31" customWidth="1"/>
    <col min="6325" max="6325" width="51" customWidth="1"/>
    <col min="6326" max="6326" width="23.28515625" customWidth="1"/>
    <col min="6327" max="6327" width="36.28515625" customWidth="1"/>
    <col min="6328" max="6328" width="13.7109375" customWidth="1"/>
    <col min="6329" max="6329" width="7.7109375" customWidth="1"/>
    <col min="6330" max="6330" width="16.42578125" customWidth="1"/>
    <col min="6331" max="6331" width="25.140625" customWidth="1"/>
    <col min="6332" max="6332" width="31" customWidth="1"/>
    <col min="6333" max="6333" width="51" customWidth="1"/>
    <col min="6334" max="6334" width="23.28515625" customWidth="1"/>
    <col min="6335" max="6335" width="36.28515625" customWidth="1"/>
    <col min="6336" max="6336" width="13.7109375" customWidth="1"/>
    <col min="6337" max="6337" width="7.7109375" customWidth="1"/>
    <col min="6338" max="6338" width="16.42578125" customWidth="1"/>
    <col min="6339" max="6339" width="25.140625" customWidth="1"/>
    <col min="6340" max="6340" width="31" customWidth="1"/>
    <col min="6341" max="6341" width="51" customWidth="1"/>
    <col min="6342" max="6342" width="23.28515625" customWidth="1"/>
    <col min="6343" max="6343" width="36.28515625" customWidth="1"/>
    <col min="6344" max="6344" width="13.7109375" customWidth="1"/>
    <col min="6345" max="6345" width="7.7109375" customWidth="1"/>
    <col min="6346" max="6346" width="16.42578125" customWidth="1"/>
    <col min="6347" max="6347" width="25.140625" customWidth="1"/>
    <col min="6348" max="6348" width="31" customWidth="1"/>
    <col min="6349" max="6349" width="51" customWidth="1"/>
    <col min="6350" max="6350" width="23.28515625" customWidth="1"/>
    <col min="6351" max="6351" width="36.28515625" customWidth="1"/>
    <col min="6352" max="6352" width="13.7109375" customWidth="1"/>
    <col min="6353" max="6353" width="7.7109375" customWidth="1"/>
    <col min="6354" max="6354" width="16.42578125" customWidth="1"/>
    <col min="6355" max="6355" width="25.140625" customWidth="1"/>
    <col min="6356" max="6356" width="31" customWidth="1"/>
    <col min="6357" max="6357" width="51" customWidth="1"/>
    <col min="6358" max="6358" width="23.28515625" customWidth="1"/>
    <col min="6359" max="6359" width="36.28515625" customWidth="1"/>
    <col min="6360" max="6360" width="13.7109375" customWidth="1"/>
    <col min="6361" max="6361" width="7.7109375" customWidth="1"/>
    <col min="6362" max="6362" width="16.42578125" customWidth="1"/>
    <col min="6363" max="6363" width="25.140625" customWidth="1"/>
    <col min="6364" max="6364" width="31" customWidth="1"/>
    <col min="6365" max="6365" width="51" customWidth="1"/>
    <col min="6366" max="6366" width="23.28515625" customWidth="1"/>
    <col min="6367" max="6367" width="36.28515625" customWidth="1"/>
    <col min="6368" max="6368" width="13.7109375" customWidth="1"/>
    <col min="6369" max="6369" width="7.7109375" customWidth="1"/>
    <col min="6370" max="6370" width="16.42578125" customWidth="1"/>
    <col min="6371" max="6371" width="25.140625" customWidth="1"/>
    <col min="6372" max="6372" width="31" customWidth="1"/>
    <col min="6373" max="6373" width="51" customWidth="1"/>
    <col min="6374" max="6374" width="23.28515625" customWidth="1"/>
    <col min="6375" max="6375" width="36.28515625" customWidth="1"/>
    <col min="6376" max="6376" width="13.7109375" customWidth="1"/>
    <col min="6377" max="6377" width="7.7109375" customWidth="1"/>
    <col min="6378" max="6378" width="16.42578125" customWidth="1"/>
    <col min="6379" max="6379" width="25.140625" customWidth="1"/>
    <col min="6380" max="6380" width="31" customWidth="1"/>
    <col min="6381" max="6381" width="51" customWidth="1"/>
    <col min="6382" max="6382" width="23.28515625" customWidth="1"/>
    <col min="6383" max="6383" width="36.28515625" customWidth="1"/>
    <col min="6384" max="6384" width="13.7109375" customWidth="1"/>
    <col min="6385" max="6385" width="7.7109375" customWidth="1"/>
    <col min="6386" max="6386" width="16.42578125" customWidth="1"/>
    <col min="6387" max="6387" width="25.140625" customWidth="1"/>
    <col min="6388" max="6388" width="31" customWidth="1"/>
    <col min="6389" max="6389" width="51" customWidth="1"/>
    <col min="6390" max="6390" width="23.28515625" customWidth="1"/>
    <col min="6391" max="6391" width="36.28515625" customWidth="1"/>
    <col min="6392" max="6392" width="13.7109375" customWidth="1"/>
    <col min="6393" max="6393" width="7.7109375" customWidth="1"/>
    <col min="6394" max="6394" width="16.42578125" customWidth="1"/>
    <col min="6395" max="6395" width="25.140625" customWidth="1"/>
    <col min="6396" max="6396" width="31" customWidth="1"/>
    <col min="6397" max="6397" width="51" customWidth="1"/>
    <col min="6398" max="6398" width="23.28515625" customWidth="1"/>
    <col min="6399" max="6399" width="36.28515625" customWidth="1"/>
    <col min="6400" max="6400" width="13.7109375" customWidth="1"/>
    <col min="6401" max="6401" width="7.7109375" customWidth="1"/>
    <col min="6402" max="6402" width="16.42578125" customWidth="1"/>
    <col min="6403" max="6403" width="25.140625" customWidth="1"/>
    <col min="6404" max="6404" width="31" customWidth="1"/>
    <col min="6405" max="6405" width="51" customWidth="1"/>
    <col min="6406" max="6406" width="23.28515625" customWidth="1"/>
    <col min="6407" max="6407" width="36.28515625" customWidth="1"/>
    <col min="6408" max="6408" width="13.7109375" customWidth="1"/>
    <col min="6409" max="6409" width="7.7109375" customWidth="1"/>
    <col min="6410" max="6410" width="16.42578125" customWidth="1"/>
    <col min="6411" max="6411" width="25.140625" customWidth="1"/>
    <col min="6412" max="6412" width="31" customWidth="1"/>
    <col min="6413" max="6413" width="51" customWidth="1"/>
    <col min="6414" max="6414" width="23.28515625" customWidth="1"/>
    <col min="6415" max="6415" width="36.28515625" customWidth="1"/>
    <col min="6416" max="6416" width="13.7109375" customWidth="1"/>
    <col min="6417" max="6417" width="7.7109375" customWidth="1"/>
    <col min="6418" max="6418" width="16.42578125" customWidth="1"/>
    <col min="6419" max="6419" width="25.140625" customWidth="1"/>
    <col min="6420" max="6420" width="31" customWidth="1"/>
    <col min="6421" max="6421" width="51" customWidth="1"/>
    <col min="6422" max="6422" width="23.28515625" customWidth="1"/>
    <col min="6423" max="6423" width="36.28515625" customWidth="1"/>
    <col min="6424" max="6424" width="13.7109375" customWidth="1"/>
    <col min="6425" max="6425" width="7.7109375" customWidth="1"/>
    <col min="6426" max="6426" width="16.42578125" customWidth="1"/>
    <col min="6427" max="6427" width="25.140625" customWidth="1"/>
    <col min="6428" max="6428" width="31" customWidth="1"/>
    <col min="6429" max="6429" width="51" customWidth="1"/>
    <col min="6430" max="6430" width="23.28515625" customWidth="1"/>
    <col min="6431" max="6431" width="36.28515625" customWidth="1"/>
    <col min="6432" max="6432" width="13.7109375" customWidth="1"/>
    <col min="6433" max="6433" width="7.7109375" customWidth="1"/>
    <col min="6434" max="6434" width="16.42578125" customWidth="1"/>
    <col min="6435" max="6435" width="25.140625" customWidth="1"/>
    <col min="6436" max="6436" width="31" customWidth="1"/>
    <col min="6437" max="6437" width="51" customWidth="1"/>
    <col min="6438" max="6438" width="23.28515625" customWidth="1"/>
    <col min="6439" max="6439" width="36.28515625" customWidth="1"/>
    <col min="6440" max="6440" width="13.7109375" customWidth="1"/>
    <col min="6441" max="6441" width="7.7109375" customWidth="1"/>
    <col min="6442" max="6442" width="16.42578125" customWidth="1"/>
    <col min="6443" max="6443" width="25.140625" customWidth="1"/>
    <col min="6444" max="6444" width="31" customWidth="1"/>
    <col min="6445" max="6445" width="51" customWidth="1"/>
    <col min="6446" max="6446" width="23.28515625" customWidth="1"/>
    <col min="6447" max="6447" width="36.28515625" customWidth="1"/>
    <col min="6448" max="6448" width="13.7109375" customWidth="1"/>
    <col min="6449" max="6449" width="7.7109375" customWidth="1"/>
    <col min="6450" max="6450" width="16.42578125" customWidth="1"/>
    <col min="6451" max="6451" width="25.140625" customWidth="1"/>
    <col min="6452" max="6452" width="31" customWidth="1"/>
    <col min="6453" max="6453" width="51" customWidth="1"/>
    <col min="6454" max="6454" width="23.28515625" customWidth="1"/>
    <col min="6455" max="6455" width="36.28515625" customWidth="1"/>
    <col min="6456" max="6456" width="13.7109375" customWidth="1"/>
    <col min="6457" max="6457" width="7.7109375" customWidth="1"/>
    <col min="6458" max="6458" width="16.42578125" customWidth="1"/>
    <col min="6459" max="6459" width="25.140625" customWidth="1"/>
    <col min="6460" max="6460" width="31" customWidth="1"/>
    <col min="6461" max="6461" width="51" customWidth="1"/>
    <col min="6462" max="6462" width="23.28515625" customWidth="1"/>
    <col min="6463" max="6463" width="36.28515625" customWidth="1"/>
    <col min="6464" max="6464" width="13.7109375" customWidth="1"/>
    <col min="6465" max="6465" width="7.7109375" customWidth="1"/>
    <col min="6466" max="6466" width="16.42578125" customWidth="1"/>
    <col min="6467" max="6467" width="25.140625" customWidth="1"/>
    <col min="6468" max="6468" width="31" customWidth="1"/>
    <col min="6469" max="6469" width="51" customWidth="1"/>
    <col min="6470" max="6470" width="23.28515625" customWidth="1"/>
    <col min="6471" max="6471" width="36.28515625" customWidth="1"/>
    <col min="6472" max="6472" width="13.7109375" customWidth="1"/>
    <col min="6473" max="6473" width="7.7109375" customWidth="1"/>
    <col min="6474" max="6474" width="16.42578125" customWidth="1"/>
    <col min="6475" max="6475" width="25.140625" customWidth="1"/>
    <col min="6476" max="6476" width="31" customWidth="1"/>
    <col min="6477" max="6477" width="51" customWidth="1"/>
    <col min="6478" max="6478" width="23.28515625" customWidth="1"/>
    <col min="6479" max="6479" width="36.28515625" customWidth="1"/>
    <col min="6480" max="6480" width="13.7109375" customWidth="1"/>
    <col min="6481" max="6481" width="7.7109375" customWidth="1"/>
    <col min="6482" max="6482" width="16.42578125" customWidth="1"/>
    <col min="6483" max="6483" width="25.140625" customWidth="1"/>
    <col min="6484" max="6484" width="31" customWidth="1"/>
    <col min="6485" max="6485" width="51" customWidth="1"/>
    <col min="6486" max="6486" width="23.28515625" customWidth="1"/>
    <col min="6487" max="6487" width="36.28515625" customWidth="1"/>
    <col min="6488" max="6488" width="13.7109375" customWidth="1"/>
    <col min="6489" max="6489" width="7.7109375" customWidth="1"/>
    <col min="6490" max="6490" width="16.42578125" customWidth="1"/>
    <col min="6491" max="6491" width="25.140625" customWidth="1"/>
    <col min="6492" max="6492" width="31" customWidth="1"/>
    <col min="6493" max="6493" width="51" customWidth="1"/>
    <col min="6494" max="6494" width="23.28515625" customWidth="1"/>
    <col min="6495" max="6495" width="36.28515625" customWidth="1"/>
    <col min="6496" max="6496" width="13.7109375" customWidth="1"/>
    <col min="6497" max="6497" width="7.7109375" customWidth="1"/>
    <col min="6498" max="6498" width="16.42578125" customWidth="1"/>
    <col min="6499" max="6499" width="25.140625" customWidth="1"/>
    <col min="6500" max="6500" width="31" customWidth="1"/>
    <col min="6501" max="6501" width="51" customWidth="1"/>
    <col min="6502" max="6502" width="23.28515625" customWidth="1"/>
    <col min="6503" max="6503" width="36.28515625" customWidth="1"/>
    <col min="6504" max="6504" width="13.7109375" customWidth="1"/>
    <col min="6505" max="6505" width="7.7109375" customWidth="1"/>
    <col min="6506" max="6506" width="16.42578125" customWidth="1"/>
    <col min="6507" max="6507" width="25.140625" customWidth="1"/>
    <col min="6508" max="6508" width="31" customWidth="1"/>
    <col min="6509" max="6509" width="51" customWidth="1"/>
    <col min="6510" max="6510" width="23.28515625" customWidth="1"/>
    <col min="6511" max="6511" width="36.28515625" customWidth="1"/>
    <col min="6512" max="6512" width="13.7109375" customWidth="1"/>
    <col min="6513" max="6513" width="7.7109375" customWidth="1"/>
    <col min="6514" max="6514" width="16.42578125" customWidth="1"/>
    <col min="6515" max="6515" width="25.140625" customWidth="1"/>
    <col min="6516" max="6516" width="31" customWidth="1"/>
    <col min="6517" max="6517" width="51" customWidth="1"/>
    <col min="6518" max="6518" width="23.28515625" customWidth="1"/>
    <col min="6519" max="6519" width="36.28515625" customWidth="1"/>
    <col min="6520" max="6520" width="13.7109375" customWidth="1"/>
    <col min="6521" max="6521" width="7.7109375" customWidth="1"/>
    <col min="6522" max="6522" width="16.42578125" customWidth="1"/>
    <col min="6523" max="6523" width="25.140625" customWidth="1"/>
    <col min="6524" max="6524" width="31" customWidth="1"/>
    <col min="6525" max="6525" width="51" customWidth="1"/>
    <col min="6526" max="6526" width="23.28515625" customWidth="1"/>
    <col min="6527" max="6527" width="36.28515625" customWidth="1"/>
    <col min="6528" max="6528" width="13.7109375" customWidth="1"/>
    <col min="6529" max="6529" width="7.7109375" customWidth="1"/>
    <col min="6530" max="6530" width="16.42578125" customWidth="1"/>
    <col min="6531" max="6531" width="25.140625" customWidth="1"/>
    <col min="6532" max="6532" width="31" customWidth="1"/>
    <col min="6533" max="6533" width="51" customWidth="1"/>
    <col min="6534" max="6534" width="23.28515625" customWidth="1"/>
    <col min="6535" max="6535" width="36.28515625" customWidth="1"/>
    <col min="6536" max="6536" width="13.7109375" customWidth="1"/>
    <col min="6537" max="6537" width="7.7109375" customWidth="1"/>
    <col min="6538" max="6538" width="16.42578125" customWidth="1"/>
    <col min="6539" max="6539" width="25.140625" customWidth="1"/>
    <col min="6540" max="6540" width="31" customWidth="1"/>
    <col min="6541" max="6541" width="51" customWidth="1"/>
    <col min="6542" max="6542" width="23.28515625" customWidth="1"/>
    <col min="6543" max="6543" width="36.28515625" customWidth="1"/>
    <col min="6544" max="6544" width="13.7109375" customWidth="1"/>
    <col min="6545" max="6545" width="7.7109375" customWidth="1"/>
    <col min="6546" max="6546" width="16.42578125" customWidth="1"/>
    <col min="6547" max="6547" width="25.140625" customWidth="1"/>
    <col min="6548" max="6548" width="31" customWidth="1"/>
    <col min="6549" max="6549" width="51" customWidth="1"/>
    <col min="6550" max="6550" width="23.28515625" customWidth="1"/>
    <col min="6551" max="6551" width="36.28515625" customWidth="1"/>
    <col min="6552" max="6552" width="13.7109375" customWidth="1"/>
    <col min="6553" max="6553" width="7.7109375" customWidth="1"/>
    <col min="6554" max="6554" width="16.42578125" customWidth="1"/>
    <col min="6555" max="6555" width="25.140625" customWidth="1"/>
    <col min="6556" max="6556" width="31" customWidth="1"/>
    <col min="6557" max="6557" width="51" customWidth="1"/>
    <col min="6558" max="6558" width="23.28515625" customWidth="1"/>
    <col min="6559" max="6559" width="36.28515625" customWidth="1"/>
    <col min="6560" max="6560" width="13.7109375" customWidth="1"/>
    <col min="6561" max="6561" width="7.7109375" customWidth="1"/>
    <col min="6562" max="6562" width="16.42578125" customWidth="1"/>
    <col min="6563" max="6563" width="25.140625" customWidth="1"/>
    <col min="6564" max="6564" width="31" customWidth="1"/>
    <col min="6565" max="6565" width="51" customWidth="1"/>
    <col min="6566" max="6566" width="23.28515625" customWidth="1"/>
    <col min="6567" max="6567" width="36.28515625" customWidth="1"/>
    <col min="6568" max="6568" width="13.7109375" customWidth="1"/>
    <col min="6569" max="6569" width="7.7109375" customWidth="1"/>
    <col min="6570" max="6570" width="16.42578125" customWidth="1"/>
    <col min="6571" max="6571" width="25.140625" customWidth="1"/>
    <col min="6572" max="6572" width="31" customWidth="1"/>
    <col min="6573" max="6573" width="51" customWidth="1"/>
    <col min="6574" max="6574" width="23.28515625" customWidth="1"/>
    <col min="6575" max="6575" width="36.28515625" customWidth="1"/>
    <col min="6576" max="6576" width="13.7109375" customWidth="1"/>
    <col min="6577" max="6577" width="7.7109375" customWidth="1"/>
    <col min="6578" max="6578" width="16.42578125" customWidth="1"/>
    <col min="6579" max="6579" width="25.140625" customWidth="1"/>
    <col min="6580" max="6580" width="31" customWidth="1"/>
    <col min="6581" max="6581" width="51" customWidth="1"/>
    <col min="6582" max="6582" width="23.28515625" customWidth="1"/>
    <col min="6583" max="6583" width="36.28515625" customWidth="1"/>
    <col min="6584" max="6584" width="13.7109375" customWidth="1"/>
    <col min="6585" max="6585" width="7.7109375" customWidth="1"/>
    <col min="6586" max="6586" width="16.42578125" customWidth="1"/>
    <col min="6587" max="6587" width="25.140625" customWidth="1"/>
    <col min="6588" max="6588" width="31" customWidth="1"/>
    <col min="6589" max="6589" width="51" customWidth="1"/>
    <col min="6590" max="6590" width="23.28515625" customWidth="1"/>
    <col min="6591" max="6591" width="36.28515625" customWidth="1"/>
    <col min="6592" max="6592" width="13.7109375" customWidth="1"/>
    <col min="6593" max="6593" width="7.7109375" customWidth="1"/>
    <col min="6594" max="6594" width="16.42578125" customWidth="1"/>
    <col min="6595" max="6595" width="25.140625" customWidth="1"/>
    <col min="6596" max="6596" width="31" customWidth="1"/>
    <col min="6597" max="6597" width="51" customWidth="1"/>
    <col min="6598" max="6598" width="23.28515625" customWidth="1"/>
    <col min="6599" max="6599" width="36.28515625" customWidth="1"/>
    <col min="6600" max="6600" width="13.7109375" customWidth="1"/>
    <col min="6601" max="6601" width="7.7109375" customWidth="1"/>
    <col min="6602" max="6602" width="16.42578125" customWidth="1"/>
    <col min="6603" max="6603" width="25.140625" customWidth="1"/>
    <col min="6604" max="6604" width="31" customWidth="1"/>
    <col min="6605" max="6605" width="51" customWidth="1"/>
    <col min="6606" max="6606" width="23.28515625" customWidth="1"/>
    <col min="6607" max="6607" width="36.28515625" customWidth="1"/>
    <col min="6608" max="6608" width="13.7109375" customWidth="1"/>
    <col min="6609" max="6609" width="7.7109375" customWidth="1"/>
    <col min="6610" max="6610" width="16.42578125" customWidth="1"/>
    <col min="6611" max="6611" width="25.140625" customWidth="1"/>
    <col min="6612" max="6612" width="31" customWidth="1"/>
    <col min="6613" max="6613" width="51" customWidth="1"/>
    <col min="6614" max="6614" width="23.28515625" customWidth="1"/>
    <col min="6615" max="6615" width="36.28515625" customWidth="1"/>
    <col min="6616" max="6616" width="13.7109375" customWidth="1"/>
    <col min="6617" max="6617" width="7.7109375" customWidth="1"/>
    <col min="6618" max="6618" width="16.42578125" customWidth="1"/>
    <col min="6619" max="6619" width="25.140625" customWidth="1"/>
    <col min="6620" max="6620" width="31" customWidth="1"/>
    <col min="6621" max="6621" width="51" customWidth="1"/>
    <col min="6622" max="6622" width="23.28515625" customWidth="1"/>
    <col min="6623" max="6623" width="36.28515625" customWidth="1"/>
    <col min="6624" max="6624" width="13.7109375" customWidth="1"/>
    <col min="6625" max="6625" width="7.7109375" customWidth="1"/>
    <col min="6626" max="6626" width="16.42578125" customWidth="1"/>
    <col min="6627" max="6627" width="25.140625" customWidth="1"/>
    <col min="6628" max="6628" width="31" customWidth="1"/>
    <col min="6629" max="6629" width="51" customWidth="1"/>
    <col min="6630" max="6630" width="23.28515625" customWidth="1"/>
    <col min="6631" max="6631" width="36.28515625" customWidth="1"/>
    <col min="6632" max="6632" width="13.7109375" customWidth="1"/>
    <col min="6633" max="6633" width="7.7109375" customWidth="1"/>
    <col min="6634" max="6634" width="16.42578125" customWidth="1"/>
    <col min="6635" max="6635" width="25.140625" customWidth="1"/>
    <col min="6636" max="6636" width="31" customWidth="1"/>
    <col min="6637" max="6637" width="51" customWidth="1"/>
    <col min="6638" max="6638" width="23.28515625" customWidth="1"/>
    <col min="6639" max="6639" width="36.28515625" customWidth="1"/>
    <col min="6640" max="6640" width="13.7109375" customWidth="1"/>
    <col min="6641" max="6641" width="7.7109375" customWidth="1"/>
    <col min="6642" max="6642" width="16.42578125" customWidth="1"/>
    <col min="6643" max="6643" width="25.140625" customWidth="1"/>
    <col min="6644" max="6644" width="31" customWidth="1"/>
    <col min="6645" max="6645" width="51" customWidth="1"/>
    <col min="6646" max="6646" width="23.28515625" customWidth="1"/>
    <col min="6647" max="6647" width="36.28515625" customWidth="1"/>
    <col min="6648" max="6648" width="13.7109375" customWidth="1"/>
    <col min="6649" max="6649" width="7.7109375" customWidth="1"/>
    <col min="6650" max="6650" width="16.42578125" customWidth="1"/>
    <col min="6651" max="6651" width="25.140625" customWidth="1"/>
    <col min="6652" max="6652" width="31" customWidth="1"/>
    <col min="6653" max="6653" width="51" customWidth="1"/>
    <col min="6654" max="6654" width="23.28515625" customWidth="1"/>
    <col min="6655" max="6655" width="36.28515625" customWidth="1"/>
    <col min="6656" max="6656" width="13.7109375" customWidth="1"/>
    <col min="6657" max="6657" width="7.7109375" customWidth="1"/>
    <col min="6658" max="6658" width="16.42578125" customWidth="1"/>
    <col min="6659" max="6659" width="25.140625" customWidth="1"/>
    <col min="6660" max="6660" width="31" customWidth="1"/>
    <col min="6661" max="6661" width="51" customWidth="1"/>
    <col min="6662" max="6662" width="23.28515625" customWidth="1"/>
    <col min="6663" max="6663" width="36.28515625" customWidth="1"/>
    <col min="6664" max="6664" width="13.7109375" customWidth="1"/>
    <col min="6665" max="6665" width="7.7109375" customWidth="1"/>
    <col min="6666" max="6666" width="16.42578125" customWidth="1"/>
    <col min="6667" max="6667" width="25.140625" customWidth="1"/>
    <col min="6668" max="6668" width="31" customWidth="1"/>
    <col min="6669" max="6669" width="51" customWidth="1"/>
    <col min="6670" max="6670" width="23.28515625" customWidth="1"/>
    <col min="6671" max="6671" width="36.28515625" customWidth="1"/>
    <col min="6672" max="6672" width="13.7109375" customWidth="1"/>
    <col min="6673" max="6673" width="7.7109375" customWidth="1"/>
    <col min="6674" max="6674" width="16.42578125" customWidth="1"/>
    <col min="6675" max="6675" width="25.140625" customWidth="1"/>
    <col min="6676" max="6676" width="31" customWidth="1"/>
    <col min="6677" max="6677" width="51" customWidth="1"/>
    <col min="6678" max="6678" width="23.28515625" customWidth="1"/>
    <col min="6679" max="6679" width="36.28515625" customWidth="1"/>
    <col min="6680" max="6680" width="13.7109375" customWidth="1"/>
    <col min="6681" max="6681" width="7.7109375" customWidth="1"/>
    <col min="6682" max="6682" width="16.42578125" customWidth="1"/>
    <col min="6683" max="6683" width="25.140625" customWidth="1"/>
    <col min="6684" max="6684" width="31" customWidth="1"/>
    <col min="6685" max="6685" width="51" customWidth="1"/>
    <col min="6686" max="6686" width="23.28515625" customWidth="1"/>
    <col min="6687" max="6687" width="36.28515625" customWidth="1"/>
    <col min="6688" max="6688" width="13.7109375" customWidth="1"/>
    <col min="6689" max="6689" width="7.7109375" customWidth="1"/>
    <col min="6690" max="6690" width="16.42578125" customWidth="1"/>
    <col min="6691" max="6691" width="25.140625" customWidth="1"/>
    <col min="6692" max="6692" width="31" customWidth="1"/>
    <col min="6693" max="6693" width="51" customWidth="1"/>
    <col min="6694" max="6694" width="23.28515625" customWidth="1"/>
    <col min="6695" max="6695" width="36.28515625" customWidth="1"/>
    <col min="6696" max="6696" width="13.7109375" customWidth="1"/>
    <col min="6697" max="6697" width="7.7109375" customWidth="1"/>
    <col min="6698" max="6698" width="16.42578125" customWidth="1"/>
    <col min="6699" max="6699" width="25.140625" customWidth="1"/>
    <col min="6700" max="6700" width="31" customWidth="1"/>
    <col min="6701" max="6701" width="51" customWidth="1"/>
    <col min="6702" max="6702" width="23.28515625" customWidth="1"/>
    <col min="6703" max="6703" width="36.28515625" customWidth="1"/>
    <col min="6704" max="6704" width="13.7109375" customWidth="1"/>
    <col min="6705" max="6705" width="7.7109375" customWidth="1"/>
    <col min="6706" max="6706" width="16.42578125" customWidth="1"/>
    <col min="6707" max="6707" width="25.140625" customWidth="1"/>
    <col min="6708" max="6708" width="31" customWidth="1"/>
    <col min="6709" max="6709" width="51" customWidth="1"/>
    <col min="6710" max="6710" width="23.28515625" customWidth="1"/>
    <col min="6711" max="6711" width="36.28515625" customWidth="1"/>
    <col min="6712" max="6712" width="13.7109375" customWidth="1"/>
    <col min="6713" max="6713" width="7.7109375" customWidth="1"/>
    <col min="6714" max="6714" width="16.42578125" customWidth="1"/>
    <col min="6715" max="6715" width="25.140625" customWidth="1"/>
    <col min="6716" max="6716" width="31" customWidth="1"/>
    <col min="6717" max="6717" width="51" customWidth="1"/>
    <col min="6718" max="6718" width="23.28515625" customWidth="1"/>
    <col min="6719" max="6719" width="36.28515625" customWidth="1"/>
    <col min="6720" max="6720" width="13.7109375" customWidth="1"/>
    <col min="6721" max="6721" width="7.7109375" customWidth="1"/>
    <col min="6722" max="6722" width="16.42578125" customWidth="1"/>
    <col min="6723" max="6723" width="25.140625" customWidth="1"/>
    <col min="6724" max="6724" width="31" customWidth="1"/>
    <col min="6725" max="6725" width="51" customWidth="1"/>
    <col min="6726" max="6726" width="23.28515625" customWidth="1"/>
    <col min="6727" max="6727" width="36.28515625" customWidth="1"/>
    <col min="6728" max="6728" width="13.7109375" customWidth="1"/>
    <col min="6729" max="6729" width="7.7109375" customWidth="1"/>
    <col min="6730" max="6730" width="16.42578125" customWidth="1"/>
    <col min="6731" max="6731" width="25.140625" customWidth="1"/>
    <col min="6732" max="6732" width="31" customWidth="1"/>
    <col min="6733" max="6733" width="51" customWidth="1"/>
    <col min="6734" max="6734" width="23.28515625" customWidth="1"/>
    <col min="6735" max="6735" width="36.28515625" customWidth="1"/>
    <col min="6736" max="6736" width="13.7109375" customWidth="1"/>
    <col min="6737" max="6737" width="7.7109375" customWidth="1"/>
    <col min="6738" max="6738" width="16.42578125" customWidth="1"/>
    <col min="6739" max="6739" width="25.140625" customWidth="1"/>
    <col min="6740" max="6740" width="31" customWidth="1"/>
    <col min="6741" max="6741" width="51" customWidth="1"/>
    <col min="6742" max="6742" width="23.28515625" customWidth="1"/>
    <col min="6743" max="6743" width="36.28515625" customWidth="1"/>
    <col min="6744" max="6744" width="13.7109375" customWidth="1"/>
    <col min="6745" max="6745" width="7.7109375" customWidth="1"/>
    <col min="6746" max="6746" width="16.42578125" customWidth="1"/>
    <col min="6747" max="6747" width="25.140625" customWidth="1"/>
    <col min="6748" max="6748" width="31" customWidth="1"/>
    <col min="6749" max="6749" width="51" customWidth="1"/>
    <col min="6750" max="6750" width="23.28515625" customWidth="1"/>
    <col min="6751" max="6751" width="36.28515625" customWidth="1"/>
    <col min="6752" max="6752" width="13.7109375" customWidth="1"/>
    <col min="6753" max="6753" width="7.7109375" customWidth="1"/>
    <col min="6754" max="6754" width="16.42578125" customWidth="1"/>
    <col min="6755" max="6755" width="25.140625" customWidth="1"/>
    <col min="6756" max="6756" width="31" customWidth="1"/>
    <col min="6757" max="6757" width="51" customWidth="1"/>
    <col min="6758" max="6758" width="23.28515625" customWidth="1"/>
    <col min="6759" max="6759" width="36.28515625" customWidth="1"/>
    <col min="6760" max="6760" width="13.7109375" customWidth="1"/>
    <col min="6761" max="6761" width="7.7109375" customWidth="1"/>
    <col min="6762" max="6762" width="16.42578125" customWidth="1"/>
    <col min="6763" max="6763" width="25.140625" customWidth="1"/>
    <col min="6764" max="6764" width="31" customWidth="1"/>
    <col min="6765" max="6765" width="51" customWidth="1"/>
    <col min="6766" max="6766" width="23.28515625" customWidth="1"/>
    <col min="6767" max="6767" width="36.28515625" customWidth="1"/>
    <col min="6768" max="6768" width="13.7109375" customWidth="1"/>
    <col min="6769" max="6769" width="7.7109375" customWidth="1"/>
    <col min="6770" max="6770" width="16.42578125" customWidth="1"/>
    <col min="6771" max="6771" width="25.140625" customWidth="1"/>
    <col min="6772" max="6772" width="31" customWidth="1"/>
    <col min="6773" max="6773" width="51" customWidth="1"/>
    <col min="6774" max="6774" width="23.28515625" customWidth="1"/>
    <col min="6775" max="6775" width="36.28515625" customWidth="1"/>
    <col min="6776" max="6776" width="13.7109375" customWidth="1"/>
    <col min="6777" max="6777" width="7.7109375" customWidth="1"/>
    <col min="6778" max="6778" width="16.42578125" customWidth="1"/>
    <col min="6779" max="6779" width="25.140625" customWidth="1"/>
    <col min="6780" max="6780" width="31" customWidth="1"/>
    <col min="6781" max="6781" width="51" customWidth="1"/>
    <col min="6782" max="6782" width="23.28515625" customWidth="1"/>
    <col min="6783" max="6783" width="36.28515625" customWidth="1"/>
    <col min="6784" max="6784" width="13.7109375" customWidth="1"/>
    <col min="6785" max="6785" width="7.7109375" customWidth="1"/>
    <col min="6786" max="6786" width="16.42578125" customWidth="1"/>
    <col min="6787" max="6787" width="25.140625" customWidth="1"/>
    <col min="6788" max="6788" width="31" customWidth="1"/>
    <col min="6789" max="6789" width="51" customWidth="1"/>
    <col min="6790" max="6790" width="23.28515625" customWidth="1"/>
    <col min="6791" max="6791" width="36.28515625" customWidth="1"/>
    <col min="6792" max="6792" width="13.7109375" customWidth="1"/>
    <col min="6793" max="6793" width="7.7109375" customWidth="1"/>
    <col min="6794" max="6794" width="16.42578125" customWidth="1"/>
    <col min="6795" max="6795" width="25.140625" customWidth="1"/>
    <col min="6796" max="6796" width="31" customWidth="1"/>
    <col min="6797" max="6797" width="51" customWidth="1"/>
    <col min="6798" max="6798" width="23.28515625" customWidth="1"/>
    <col min="6799" max="6799" width="36.28515625" customWidth="1"/>
    <col min="6800" max="6800" width="13.7109375" customWidth="1"/>
    <col min="6801" max="6801" width="7.7109375" customWidth="1"/>
    <col min="6802" max="6802" width="16.42578125" customWidth="1"/>
    <col min="6803" max="6803" width="25.140625" customWidth="1"/>
    <col min="6804" max="6804" width="31" customWidth="1"/>
    <col min="6805" max="6805" width="51" customWidth="1"/>
    <col min="6806" max="6806" width="23.28515625" customWidth="1"/>
    <col min="6807" max="6807" width="36.28515625" customWidth="1"/>
    <col min="6808" max="6808" width="13.7109375" customWidth="1"/>
    <col min="6809" max="6809" width="7.7109375" customWidth="1"/>
    <col min="6810" max="6810" width="16.42578125" customWidth="1"/>
    <col min="6811" max="6811" width="25.140625" customWidth="1"/>
    <col min="6812" max="6812" width="31" customWidth="1"/>
    <col min="6813" max="6813" width="51" customWidth="1"/>
    <col min="6814" max="6814" width="23.28515625" customWidth="1"/>
    <col min="6815" max="6815" width="36.28515625" customWidth="1"/>
    <col min="6816" max="6816" width="13.7109375" customWidth="1"/>
    <col min="6817" max="6817" width="7.7109375" customWidth="1"/>
    <col min="6818" max="6818" width="16.42578125" customWidth="1"/>
    <col min="6819" max="6819" width="25.140625" customWidth="1"/>
    <col min="6820" max="6820" width="31" customWidth="1"/>
    <col min="6821" max="6821" width="51" customWidth="1"/>
    <col min="6822" max="6822" width="23.28515625" customWidth="1"/>
    <col min="6823" max="6823" width="36.28515625" customWidth="1"/>
    <col min="6824" max="6824" width="13.7109375" customWidth="1"/>
    <col min="6825" max="6825" width="7.7109375" customWidth="1"/>
    <col min="6826" max="6826" width="16.42578125" customWidth="1"/>
    <col min="6827" max="6827" width="25.140625" customWidth="1"/>
    <col min="6828" max="6828" width="31" customWidth="1"/>
    <col min="6829" max="6829" width="51" customWidth="1"/>
    <col min="6830" max="6830" width="23.28515625" customWidth="1"/>
    <col min="6831" max="6831" width="36.28515625" customWidth="1"/>
    <col min="6832" max="6832" width="13.7109375" customWidth="1"/>
    <col min="6833" max="6833" width="7.7109375" customWidth="1"/>
    <col min="6834" max="6834" width="16.42578125" customWidth="1"/>
    <col min="6835" max="6835" width="25.140625" customWidth="1"/>
    <col min="6836" max="6836" width="31" customWidth="1"/>
    <col min="6837" max="6837" width="51" customWidth="1"/>
    <col min="6838" max="6838" width="23.28515625" customWidth="1"/>
    <col min="6839" max="6839" width="36.28515625" customWidth="1"/>
    <col min="6840" max="6840" width="13.7109375" customWidth="1"/>
    <col min="6841" max="6841" width="7.7109375" customWidth="1"/>
    <col min="6842" max="6842" width="16.42578125" customWidth="1"/>
    <col min="6843" max="6843" width="25.140625" customWidth="1"/>
    <col min="6844" max="6844" width="31" customWidth="1"/>
    <col min="6845" max="6845" width="51" customWidth="1"/>
    <col min="6846" max="6846" width="23.28515625" customWidth="1"/>
    <col min="6847" max="6847" width="36.28515625" customWidth="1"/>
    <col min="6848" max="6848" width="13.7109375" customWidth="1"/>
    <col min="6849" max="6849" width="7.7109375" customWidth="1"/>
    <col min="6850" max="6850" width="16.42578125" customWidth="1"/>
    <col min="6851" max="6851" width="25.140625" customWidth="1"/>
    <col min="6852" max="6852" width="31" customWidth="1"/>
    <col min="6853" max="6853" width="51" customWidth="1"/>
    <col min="6854" max="6854" width="23.28515625" customWidth="1"/>
    <col min="6855" max="6855" width="36.28515625" customWidth="1"/>
    <col min="6856" max="6856" width="13.7109375" customWidth="1"/>
    <col min="6857" max="6857" width="7.7109375" customWidth="1"/>
    <col min="6858" max="6858" width="16.42578125" customWidth="1"/>
    <col min="6859" max="6859" width="25.140625" customWidth="1"/>
    <col min="6860" max="6860" width="31" customWidth="1"/>
    <col min="6861" max="6861" width="51" customWidth="1"/>
    <col min="6862" max="6862" width="23.28515625" customWidth="1"/>
    <col min="6863" max="6863" width="36.28515625" customWidth="1"/>
    <col min="6864" max="6864" width="13.7109375" customWidth="1"/>
    <col min="6865" max="6865" width="7.7109375" customWidth="1"/>
    <col min="6866" max="6866" width="16.42578125" customWidth="1"/>
    <col min="6867" max="6867" width="25.140625" customWidth="1"/>
    <col min="6868" max="6868" width="31" customWidth="1"/>
    <col min="6869" max="6869" width="51" customWidth="1"/>
    <col min="6870" max="6870" width="23.28515625" customWidth="1"/>
    <col min="6871" max="6871" width="36.28515625" customWidth="1"/>
    <col min="6872" max="6872" width="13.7109375" customWidth="1"/>
    <col min="6873" max="6873" width="7.7109375" customWidth="1"/>
    <col min="6874" max="6874" width="16.42578125" customWidth="1"/>
    <col min="6875" max="6875" width="25.140625" customWidth="1"/>
    <col min="6876" max="6876" width="31" customWidth="1"/>
    <col min="6877" max="6877" width="51" customWidth="1"/>
    <col min="6878" max="6878" width="23.28515625" customWidth="1"/>
    <col min="6879" max="6879" width="36.28515625" customWidth="1"/>
    <col min="6880" max="6880" width="13.7109375" customWidth="1"/>
    <col min="6881" max="6881" width="7.7109375" customWidth="1"/>
    <col min="6882" max="6882" width="16.42578125" customWidth="1"/>
    <col min="6883" max="6883" width="25.140625" customWidth="1"/>
    <col min="6884" max="6884" width="31" customWidth="1"/>
    <col min="6885" max="6885" width="51" customWidth="1"/>
    <col min="6886" max="6886" width="23.28515625" customWidth="1"/>
    <col min="6887" max="6887" width="36.28515625" customWidth="1"/>
    <col min="6888" max="6888" width="13.7109375" customWidth="1"/>
    <col min="6889" max="6889" width="7.7109375" customWidth="1"/>
    <col min="6890" max="6890" width="16.42578125" customWidth="1"/>
    <col min="6891" max="6891" width="25.140625" customWidth="1"/>
    <col min="6892" max="6892" width="31" customWidth="1"/>
    <col min="6893" max="6893" width="51" customWidth="1"/>
    <col min="6894" max="6894" width="23.28515625" customWidth="1"/>
    <col min="6895" max="6895" width="36.28515625" customWidth="1"/>
    <col min="6896" max="6896" width="13.7109375" customWidth="1"/>
    <col min="6897" max="6897" width="7.7109375" customWidth="1"/>
    <col min="6898" max="6898" width="16.42578125" customWidth="1"/>
    <col min="6899" max="6899" width="25.140625" customWidth="1"/>
    <col min="6900" max="6900" width="31" customWidth="1"/>
    <col min="6901" max="6901" width="51" customWidth="1"/>
    <col min="6902" max="6902" width="23.28515625" customWidth="1"/>
    <col min="6903" max="6903" width="36.28515625" customWidth="1"/>
    <col min="6904" max="6904" width="13.7109375" customWidth="1"/>
    <col min="6905" max="6905" width="7.7109375" customWidth="1"/>
    <col min="6906" max="6906" width="16.42578125" customWidth="1"/>
    <col min="6907" max="6907" width="25.140625" customWidth="1"/>
    <col min="6908" max="6908" width="31" customWidth="1"/>
    <col min="6909" max="6909" width="51" customWidth="1"/>
    <col min="6910" max="6910" width="23.28515625" customWidth="1"/>
    <col min="6911" max="6911" width="36.28515625" customWidth="1"/>
    <col min="6912" max="6912" width="13.7109375" customWidth="1"/>
    <col min="6913" max="6913" width="7.7109375" customWidth="1"/>
    <col min="6914" max="6914" width="16.42578125" customWidth="1"/>
    <col min="6915" max="6915" width="25.140625" customWidth="1"/>
    <col min="6916" max="6916" width="31" customWidth="1"/>
    <col min="6917" max="6917" width="51" customWidth="1"/>
    <col min="6918" max="6918" width="23.28515625" customWidth="1"/>
    <col min="6919" max="6919" width="36.28515625" customWidth="1"/>
    <col min="6920" max="6920" width="13.7109375" customWidth="1"/>
    <col min="6921" max="6921" width="7.7109375" customWidth="1"/>
    <col min="6922" max="6922" width="16.42578125" customWidth="1"/>
    <col min="6923" max="6923" width="25.140625" customWidth="1"/>
    <col min="6924" max="6924" width="31" customWidth="1"/>
    <col min="6925" max="6925" width="51" customWidth="1"/>
    <col min="6926" max="6926" width="23.28515625" customWidth="1"/>
    <col min="6927" max="6927" width="36.28515625" customWidth="1"/>
    <col min="6928" max="6928" width="13.7109375" customWidth="1"/>
    <col min="6929" max="6929" width="7.7109375" customWidth="1"/>
    <col min="6930" max="6930" width="16.42578125" customWidth="1"/>
    <col min="6931" max="6931" width="25.140625" customWidth="1"/>
    <col min="6932" max="6932" width="31" customWidth="1"/>
    <col min="6933" max="6933" width="51" customWidth="1"/>
    <col min="6934" max="6934" width="23.28515625" customWidth="1"/>
    <col min="6935" max="6935" width="36.28515625" customWidth="1"/>
    <col min="6936" max="6936" width="13.7109375" customWidth="1"/>
    <col min="6937" max="6937" width="7.7109375" customWidth="1"/>
    <col min="6938" max="6938" width="16.42578125" customWidth="1"/>
    <col min="6939" max="6939" width="25.140625" customWidth="1"/>
    <col min="6940" max="6940" width="31" customWidth="1"/>
    <col min="6941" max="6941" width="51" customWidth="1"/>
    <col min="6942" max="6942" width="23.28515625" customWidth="1"/>
    <col min="6943" max="6943" width="36.28515625" customWidth="1"/>
    <col min="6944" max="6944" width="13.7109375" customWidth="1"/>
    <col min="6945" max="6945" width="7.7109375" customWidth="1"/>
    <col min="6946" max="6946" width="16.42578125" customWidth="1"/>
    <col min="6947" max="6947" width="25.140625" customWidth="1"/>
    <col min="6948" max="6948" width="31" customWidth="1"/>
    <col min="6949" max="6949" width="51" customWidth="1"/>
    <col min="6950" max="6950" width="23.28515625" customWidth="1"/>
    <col min="6951" max="6951" width="36.28515625" customWidth="1"/>
    <col min="6952" max="6952" width="13.7109375" customWidth="1"/>
    <col min="6953" max="6953" width="7.7109375" customWidth="1"/>
    <col min="6954" max="6954" width="16.42578125" customWidth="1"/>
    <col min="6955" max="6955" width="25.140625" customWidth="1"/>
    <col min="6956" max="6956" width="31" customWidth="1"/>
    <col min="6957" max="6957" width="51" customWidth="1"/>
    <col min="6958" max="6958" width="23.28515625" customWidth="1"/>
    <col min="6959" max="6959" width="36.28515625" customWidth="1"/>
    <col min="6960" max="6960" width="13.7109375" customWidth="1"/>
    <col min="6961" max="6961" width="7.7109375" customWidth="1"/>
    <col min="6962" max="6962" width="16.42578125" customWidth="1"/>
    <col min="6963" max="6963" width="25.140625" customWidth="1"/>
    <col min="6964" max="6964" width="31" customWidth="1"/>
    <col min="6965" max="6965" width="51" customWidth="1"/>
    <col min="6966" max="6966" width="23.28515625" customWidth="1"/>
    <col min="6967" max="6967" width="36.28515625" customWidth="1"/>
    <col min="6968" max="6968" width="13.7109375" customWidth="1"/>
    <col min="6969" max="6969" width="7.7109375" customWidth="1"/>
    <col min="6970" max="6970" width="16.42578125" customWidth="1"/>
    <col min="6971" max="6971" width="25.140625" customWidth="1"/>
    <col min="6972" max="6972" width="31" customWidth="1"/>
    <col min="6973" max="6973" width="51" customWidth="1"/>
    <col min="6974" max="6974" width="23.28515625" customWidth="1"/>
    <col min="6975" max="6975" width="36.28515625" customWidth="1"/>
    <col min="6976" max="6976" width="13.7109375" customWidth="1"/>
    <col min="6977" max="6977" width="7.7109375" customWidth="1"/>
    <col min="6978" max="6978" width="16.42578125" customWidth="1"/>
    <col min="6979" max="6979" width="25.140625" customWidth="1"/>
    <col min="6980" max="6980" width="31" customWidth="1"/>
    <col min="6981" max="6981" width="51" customWidth="1"/>
    <col min="6982" max="6982" width="23.28515625" customWidth="1"/>
    <col min="6983" max="6983" width="36.28515625" customWidth="1"/>
    <col min="6984" max="6984" width="13.7109375" customWidth="1"/>
    <col min="6985" max="6985" width="7.7109375" customWidth="1"/>
    <col min="6986" max="6986" width="16.42578125" customWidth="1"/>
    <col min="6987" max="6987" width="25.140625" customWidth="1"/>
    <col min="6988" max="6988" width="31" customWidth="1"/>
    <col min="6989" max="6989" width="51" customWidth="1"/>
    <col min="6990" max="6990" width="23.28515625" customWidth="1"/>
    <col min="6991" max="6991" width="36.28515625" customWidth="1"/>
    <col min="6992" max="6992" width="13.7109375" customWidth="1"/>
    <col min="6993" max="6993" width="7.7109375" customWidth="1"/>
    <col min="6994" max="6994" width="16.42578125" customWidth="1"/>
    <col min="6995" max="6995" width="25.140625" customWidth="1"/>
    <col min="6996" max="6996" width="31" customWidth="1"/>
    <col min="6997" max="6997" width="51" customWidth="1"/>
    <col min="6998" max="6998" width="23.28515625" customWidth="1"/>
    <col min="6999" max="6999" width="36.28515625" customWidth="1"/>
    <col min="7000" max="7000" width="13.7109375" customWidth="1"/>
    <col min="7001" max="7001" width="7.7109375" customWidth="1"/>
    <col min="7002" max="7002" width="16.42578125" customWidth="1"/>
    <col min="7003" max="7003" width="25.140625" customWidth="1"/>
    <col min="7004" max="7004" width="31" customWidth="1"/>
    <col min="7005" max="7005" width="51" customWidth="1"/>
    <col min="7006" max="7006" width="23.28515625" customWidth="1"/>
    <col min="7007" max="7007" width="36.28515625" customWidth="1"/>
    <col min="7008" max="7008" width="13.7109375" customWidth="1"/>
    <col min="7009" max="7009" width="7.7109375" customWidth="1"/>
    <col min="7010" max="7010" width="16.42578125" customWidth="1"/>
    <col min="7011" max="7011" width="25.140625" customWidth="1"/>
    <col min="7012" max="7012" width="31" customWidth="1"/>
    <col min="7013" max="7013" width="51" customWidth="1"/>
    <col min="7014" max="7014" width="23.28515625" customWidth="1"/>
    <col min="7015" max="7015" width="36.28515625" customWidth="1"/>
    <col min="7016" max="7016" width="13.7109375" customWidth="1"/>
    <col min="7017" max="7017" width="7.7109375" customWidth="1"/>
    <col min="7018" max="7018" width="16.42578125" customWidth="1"/>
    <col min="7019" max="7019" width="25.140625" customWidth="1"/>
    <col min="7020" max="7020" width="31" customWidth="1"/>
    <col min="7021" max="7021" width="51" customWidth="1"/>
    <col min="7022" max="7022" width="23.28515625" customWidth="1"/>
    <col min="7023" max="7023" width="36.28515625" customWidth="1"/>
    <col min="7024" max="7024" width="13.7109375" customWidth="1"/>
    <col min="7025" max="7025" width="7.7109375" customWidth="1"/>
    <col min="7026" max="7026" width="16.42578125" customWidth="1"/>
    <col min="7027" max="7027" width="25.140625" customWidth="1"/>
    <col min="7028" max="7028" width="31" customWidth="1"/>
    <col min="7029" max="7029" width="51" customWidth="1"/>
    <col min="7030" max="7030" width="23.28515625" customWidth="1"/>
    <col min="7031" max="7031" width="36.28515625" customWidth="1"/>
    <col min="7032" max="7032" width="13.7109375" customWidth="1"/>
    <col min="7033" max="7033" width="7.7109375" customWidth="1"/>
    <col min="7034" max="7034" width="16.42578125" customWidth="1"/>
    <col min="7035" max="7035" width="25.140625" customWidth="1"/>
    <col min="7036" max="7036" width="31" customWidth="1"/>
    <col min="7037" max="7037" width="51" customWidth="1"/>
    <col min="7038" max="7038" width="23.28515625" customWidth="1"/>
    <col min="7039" max="7039" width="36.28515625" customWidth="1"/>
    <col min="7040" max="7040" width="13.7109375" customWidth="1"/>
    <col min="7041" max="7041" width="7.7109375" customWidth="1"/>
    <col min="7042" max="7042" width="16.42578125" customWidth="1"/>
    <col min="7043" max="7043" width="25.140625" customWidth="1"/>
    <col min="7044" max="7044" width="31" customWidth="1"/>
    <col min="7045" max="7045" width="51" customWidth="1"/>
    <col min="7046" max="7046" width="23.28515625" customWidth="1"/>
    <col min="7047" max="7047" width="36.28515625" customWidth="1"/>
    <col min="7048" max="7048" width="13.7109375" customWidth="1"/>
    <col min="7049" max="7049" width="7.7109375" customWidth="1"/>
    <col min="7050" max="7050" width="16.42578125" customWidth="1"/>
    <col min="7051" max="7051" width="25.140625" customWidth="1"/>
    <col min="7052" max="7052" width="31" customWidth="1"/>
    <col min="7053" max="7053" width="51" customWidth="1"/>
    <col min="7054" max="7054" width="23.28515625" customWidth="1"/>
    <col min="7055" max="7055" width="36.28515625" customWidth="1"/>
    <col min="7056" max="7056" width="13.7109375" customWidth="1"/>
    <col min="7057" max="7057" width="7.7109375" customWidth="1"/>
    <col min="7058" max="7058" width="16.42578125" customWidth="1"/>
    <col min="7059" max="7059" width="25.140625" customWidth="1"/>
    <col min="7060" max="7060" width="31" customWidth="1"/>
    <col min="7061" max="7061" width="51" customWidth="1"/>
    <col min="7062" max="7062" width="23.28515625" customWidth="1"/>
    <col min="7063" max="7063" width="36.28515625" customWidth="1"/>
    <col min="7064" max="7064" width="13.7109375" customWidth="1"/>
    <col min="7065" max="7065" width="7.7109375" customWidth="1"/>
    <col min="7066" max="7066" width="16.42578125" customWidth="1"/>
    <col min="7067" max="7067" width="25.140625" customWidth="1"/>
    <col min="7068" max="7068" width="31" customWidth="1"/>
    <col min="7069" max="7069" width="51" customWidth="1"/>
    <col min="7070" max="7070" width="23.28515625" customWidth="1"/>
    <col min="7071" max="7071" width="36.28515625" customWidth="1"/>
    <col min="7072" max="7072" width="13.7109375" customWidth="1"/>
    <col min="7073" max="7073" width="7.7109375" customWidth="1"/>
    <col min="7074" max="7074" width="16.42578125" customWidth="1"/>
    <col min="7075" max="7075" width="25.140625" customWidth="1"/>
    <col min="7076" max="7076" width="31" customWidth="1"/>
    <col min="7077" max="7077" width="51" customWidth="1"/>
    <col min="7078" max="7078" width="23.28515625" customWidth="1"/>
    <col min="7079" max="7079" width="36.28515625" customWidth="1"/>
    <col min="7080" max="7080" width="13.7109375" customWidth="1"/>
    <col min="7081" max="7081" width="7.7109375" customWidth="1"/>
    <col min="7082" max="7082" width="16.42578125" customWidth="1"/>
    <col min="7083" max="7083" width="25.140625" customWidth="1"/>
    <col min="7084" max="7084" width="31" customWidth="1"/>
    <col min="7085" max="7085" width="51" customWidth="1"/>
    <col min="7086" max="7086" width="23.28515625" customWidth="1"/>
    <col min="7087" max="7087" width="36.28515625" customWidth="1"/>
    <col min="7088" max="7088" width="13.7109375" customWidth="1"/>
    <col min="7089" max="7089" width="7.7109375" customWidth="1"/>
    <col min="7090" max="7090" width="16.42578125" customWidth="1"/>
    <col min="7091" max="7091" width="25.140625" customWidth="1"/>
    <col min="7092" max="7092" width="31" customWidth="1"/>
    <col min="7093" max="7093" width="51" customWidth="1"/>
    <col min="7094" max="7094" width="23.28515625" customWidth="1"/>
    <col min="7095" max="7095" width="36.28515625" customWidth="1"/>
    <col min="7096" max="7096" width="13.7109375" customWidth="1"/>
    <col min="7097" max="7097" width="7.7109375" customWidth="1"/>
    <col min="7098" max="7098" width="16.42578125" customWidth="1"/>
    <col min="7099" max="7099" width="25.140625" customWidth="1"/>
    <col min="7100" max="7100" width="31" customWidth="1"/>
    <col min="7101" max="7101" width="51" customWidth="1"/>
    <col min="7102" max="7102" width="23.28515625" customWidth="1"/>
    <col min="7103" max="7103" width="36.28515625" customWidth="1"/>
    <col min="7104" max="7104" width="13.7109375" customWidth="1"/>
    <col min="7105" max="7105" width="7.7109375" customWidth="1"/>
    <col min="7106" max="7106" width="16.42578125" customWidth="1"/>
    <col min="7107" max="7107" width="25.140625" customWidth="1"/>
    <col min="7108" max="7108" width="31" customWidth="1"/>
    <col min="7109" max="7109" width="51" customWidth="1"/>
    <col min="7110" max="7110" width="23.28515625" customWidth="1"/>
    <col min="7111" max="7111" width="36.28515625" customWidth="1"/>
    <col min="7112" max="7112" width="13.7109375" customWidth="1"/>
    <col min="7113" max="7113" width="7.7109375" customWidth="1"/>
    <col min="7114" max="7114" width="16.42578125" customWidth="1"/>
    <col min="7115" max="7115" width="25.140625" customWidth="1"/>
    <col min="7116" max="7116" width="31" customWidth="1"/>
    <col min="7117" max="7117" width="51" customWidth="1"/>
    <col min="7118" max="7118" width="23.28515625" customWidth="1"/>
    <col min="7119" max="7119" width="36.28515625" customWidth="1"/>
    <col min="7120" max="7120" width="13.7109375" customWidth="1"/>
    <col min="7121" max="7121" width="7.7109375" customWidth="1"/>
    <col min="7122" max="7122" width="16.42578125" customWidth="1"/>
    <col min="7123" max="7123" width="25.140625" customWidth="1"/>
    <col min="7124" max="7124" width="31" customWidth="1"/>
    <col min="7125" max="7125" width="51" customWidth="1"/>
    <col min="7126" max="7126" width="23.28515625" customWidth="1"/>
    <col min="7127" max="7127" width="36.28515625" customWidth="1"/>
    <col min="7128" max="7128" width="13.7109375" customWidth="1"/>
    <col min="7129" max="7129" width="7.7109375" customWidth="1"/>
    <col min="7130" max="7130" width="16.42578125" customWidth="1"/>
    <col min="7131" max="7131" width="25.140625" customWidth="1"/>
    <col min="7132" max="7132" width="31" customWidth="1"/>
    <col min="7133" max="7133" width="51" customWidth="1"/>
    <col min="7134" max="7134" width="23.28515625" customWidth="1"/>
    <col min="7135" max="7135" width="36.28515625" customWidth="1"/>
    <col min="7136" max="7136" width="13.7109375" customWidth="1"/>
    <col min="7137" max="7137" width="7.7109375" customWidth="1"/>
    <col min="7138" max="7138" width="16.42578125" customWidth="1"/>
    <col min="7139" max="7139" width="25.140625" customWidth="1"/>
    <col min="7140" max="7140" width="31" customWidth="1"/>
    <col min="7141" max="7141" width="51" customWidth="1"/>
    <col min="7142" max="7142" width="23.28515625" customWidth="1"/>
    <col min="7143" max="7143" width="36.28515625" customWidth="1"/>
    <col min="7144" max="7144" width="13.7109375" customWidth="1"/>
    <col min="7145" max="7145" width="7.7109375" customWidth="1"/>
    <col min="7146" max="7146" width="16.42578125" customWidth="1"/>
    <col min="7147" max="7147" width="25.140625" customWidth="1"/>
    <col min="7148" max="7148" width="31" customWidth="1"/>
    <col min="7149" max="7149" width="51" customWidth="1"/>
    <col min="7150" max="7150" width="23.28515625" customWidth="1"/>
    <col min="7151" max="7151" width="36.28515625" customWidth="1"/>
    <col min="7152" max="7152" width="13.7109375" customWidth="1"/>
    <col min="7153" max="7153" width="7.7109375" customWidth="1"/>
    <col min="7154" max="7154" width="16.42578125" customWidth="1"/>
    <col min="7155" max="7155" width="25.140625" customWidth="1"/>
    <col min="7156" max="7156" width="31" customWidth="1"/>
    <col min="7157" max="7157" width="51" customWidth="1"/>
    <col min="7158" max="7158" width="23.28515625" customWidth="1"/>
    <col min="7159" max="7159" width="36.28515625" customWidth="1"/>
    <col min="7160" max="7160" width="13.7109375" customWidth="1"/>
    <col min="7161" max="7161" width="7.7109375" customWidth="1"/>
    <col min="7162" max="7162" width="16.42578125" customWidth="1"/>
    <col min="7163" max="7163" width="25.140625" customWidth="1"/>
    <col min="7164" max="7164" width="31" customWidth="1"/>
    <col min="7165" max="7165" width="51" customWidth="1"/>
    <col min="7166" max="7166" width="23.28515625" customWidth="1"/>
    <col min="7167" max="7167" width="36.28515625" customWidth="1"/>
    <col min="7168" max="7168" width="13.7109375" customWidth="1"/>
    <col min="7169" max="7169" width="7.7109375" customWidth="1"/>
    <col min="7170" max="7170" width="16.42578125" customWidth="1"/>
    <col min="7171" max="7171" width="25.140625" customWidth="1"/>
    <col min="7172" max="7172" width="31" customWidth="1"/>
    <col min="7173" max="7173" width="51" customWidth="1"/>
    <col min="7174" max="7174" width="23.28515625" customWidth="1"/>
    <col min="7175" max="7175" width="36.28515625" customWidth="1"/>
    <col min="7176" max="7176" width="13.7109375" customWidth="1"/>
    <col min="7177" max="7177" width="7.7109375" customWidth="1"/>
    <col min="7178" max="7178" width="16.42578125" customWidth="1"/>
    <col min="7179" max="7179" width="25.140625" customWidth="1"/>
    <col min="7180" max="7180" width="31" customWidth="1"/>
    <col min="7181" max="7181" width="51" customWidth="1"/>
    <col min="7182" max="7182" width="23.28515625" customWidth="1"/>
    <col min="7183" max="7183" width="36.28515625" customWidth="1"/>
    <col min="7184" max="7184" width="13.7109375" customWidth="1"/>
    <col min="7185" max="7185" width="7.7109375" customWidth="1"/>
    <col min="7186" max="7186" width="16.42578125" customWidth="1"/>
    <col min="7187" max="7187" width="25.140625" customWidth="1"/>
    <col min="7188" max="7188" width="31" customWidth="1"/>
    <col min="7189" max="7189" width="51" customWidth="1"/>
    <col min="7190" max="7190" width="23.28515625" customWidth="1"/>
    <col min="7191" max="7191" width="36.28515625" customWidth="1"/>
    <col min="7192" max="7192" width="13.7109375" customWidth="1"/>
    <col min="7193" max="7193" width="7.7109375" customWidth="1"/>
    <col min="7194" max="7194" width="16.42578125" customWidth="1"/>
    <col min="7195" max="7195" width="25.140625" customWidth="1"/>
    <col min="7196" max="7196" width="31" customWidth="1"/>
    <col min="7197" max="7197" width="51" customWidth="1"/>
    <col min="7198" max="7198" width="23.28515625" customWidth="1"/>
    <col min="7199" max="7199" width="36.28515625" customWidth="1"/>
    <col min="7200" max="7200" width="13.7109375" customWidth="1"/>
    <col min="7201" max="7201" width="7.7109375" customWidth="1"/>
    <col min="7202" max="7202" width="16.42578125" customWidth="1"/>
    <col min="7203" max="7203" width="25.140625" customWidth="1"/>
    <col min="7204" max="7204" width="31" customWidth="1"/>
    <col min="7205" max="7205" width="51" customWidth="1"/>
    <col min="7206" max="7206" width="23.28515625" customWidth="1"/>
    <col min="7207" max="7207" width="36.28515625" customWidth="1"/>
    <col min="7208" max="7208" width="13.7109375" customWidth="1"/>
    <col min="7209" max="7209" width="7.7109375" customWidth="1"/>
    <col min="7210" max="7210" width="16.42578125" customWidth="1"/>
    <col min="7211" max="7211" width="25.140625" customWidth="1"/>
    <col min="7212" max="7212" width="31" customWidth="1"/>
    <col min="7213" max="7213" width="51" customWidth="1"/>
    <col min="7214" max="7214" width="23.28515625" customWidth="1"/>
    <col min="7215" max="7215" width="36.28515625" customWidth="1"/>
    <col min="7216" max="7216" width="13.7109375" customWidth="1"/>
    <col min="7217" max="7217" width="7.7109375" customWidth="1"/>
    <col min="7218" max="7218" width="16.42578125" customWidth="1"/>
    <col min="7219" max="7219" width="25.140625" customWidth="1"/>
    <col min="7220" max="7220" width="31" customWidth="1"/>
    <col min="7221" max="7221" width="51" customWidth="1"/>
    <col min="7222" max="7222" width="23.28515625" customWidth="1"/>
    <col min="7223" max="7223" width="36.28515625" customWidth="1"/>
    <col min="7224" max="7224" width="13.7109375" customWidth="1"/>
    <col min="7225" max="7225" width="7.7109375" customWidth="1"/>
    <col min="7226" max="7226" width="16.42578125" customWidth="1"/>
    <col min="7227" max="7227" width="25.140625" customWidth="1"/>
    <col min="7228" max="7228" width="31" customWidth="1"/>
    <col min="7229" max="7229" width="51" customWidth="1"/>
    <col min="7230" max="7230" width="23.28515625" customWidth="1"/>
    <col min="7231" max="7231" width="36.28515625" customWidth="1"/>
    <col min="7232" max="7232" width="13.7109375" customWidth="1"/>
    <col min="7233" max="7233" width="7.7109375" customWidth="1"/>
    <col min="7234" max="7234" width="16.42578125" customWidth="1"/>
    <col min="7235" max="7235" width="25.140625" customWidth="1"/>
    <col min="7236" max="7236" width="31" customWidth="1"/>
    <col min="7237" max="7237" width="51" customWidth="1"/>
    <col min="7238" max="7238" width="23.28515625" customWidth="1"/>
    <col min="7239" max="7239" width="36.28515625" customWidth="1"/>
    <col min="7240" max="7240" width="13.7109375" customWidth="1"/>
    <col min="7241" max="7241" width="7.7109375" customWidth="1"/>
    <col min="7242" max="7242" width="16.42578125" customWidth="1"/>
    <col min="7243" max="7243" width="25.140625" customWidth="1"/>
    <col min="7244" max="7244" width="31" customWidth="1"/>
    <col min="7245" max="7245" width="51" customWidth="1"/>
    <col min="7246" max="7246" width="23.28515625" customWidth="1"/>
    <col min="7247" max="7247" width="36.28515625" customWidth="1"/>
    <col min="7248" max="7248" width="13.7109375" customWidth="1"/>
    <col min="7249" max="7249" width="7.7109375" customWidth="1"/>
    <col min="7250" max="7250" width="16.42578125" customWidth="1"/>
    <col min="7251" max="7251" width="25.140625" customWidth="1"/>
    <col min="7252" max="7252" width="31" customWidth="1"/>
    <col min="7253" max="7253" width="51" customWidth="1"/>
    <col min="7254" max="7254" width="23.28515625" customWidth="1"/>
    <col min="7255" max="7255" width="36.28515625" customWidth="1"/>
    <col min="7256" max="7256" width="13.7109375" customWidth="1"/>
    <col min="7257" max="7257" width="7.7109375" customWidth="1"/>
    <col min="7258" max="7258" width="16.42578125" customWidth="1"/>
    <col min="7259" max="7259" width="25.140625" customWidth="1"/>
    <col min="7260" max="7260" width="31" customWidth="1"/>
    <col min="7261" max="7261" width="51" customWidth="1"/>
    <col min="7262" max="7262" width="23.28515625" customWidth="1"/>
    <col min="7263" max="7263" width="36.28515625" customWidth="1"/>
    <col min="7264" max="7264" width="13.7109375" customWidth="1"/>
    <col min="7265" max="7265" width="7.7109375" customWidth="1"/>
    <col min="7266" max="7266" width="16.42578125" customWidth="1"/>
    <col min="7267" max="7267" width="25.140625" customWidth="1"/>
    <col min="7268" max="7268" width="31" customWidth="1"/>
    <col min="7269" max="7269" width="51" customWidth="1"/>
    <col min="7270" max="7270" width="23.28515625" customWidth="1"/>
    <col min="7271" max="7271" width="36.28515625" customWidth="1"/>
    <col min="7272" max="7272" width="13.7109375" customWidth="1"/>
    <col min="7273" max="7273" width="7.7109375" customWidth="1"/>
    <col min="7274" max="7274" width="16.42578125" customWidth="1"/>
    <col min="7275" max="7275" width="25.140625" customWidth="1"/>
    <col min="7276" max="7276" width="31" customWidth="1"/>
    <col min="7277" max="7277" width="51" customWidth="1"/>
    <col min="7278" max="7278" width="23.28515625" customWidth="1"/>
    <col min="7279" max="7279" width="36.28515625" customWidth="1"/>
    <col min="7280" max="7280" width="13.7109375" customWidth="1"/>
    <col min="7281" max="7281" width="7.7109375" customWidth="1"/>
    <col min="7282" max="7282" width="16.42578125" customWidth="1"/>
    <col min="7283" max="7283" width="25.140625" customWidth="1"/>
    <col min="7284" max="7284" width="31" customWidth="1"/>
    <col min="7285" max="7285" width="51" customWidth="1"/>
    <col min="7286" max="7286" width="23.28515625" customWidth="1"/>
    <col min="7287" max="7287" width="36.28515625" customWidth="1"/>
    <col min="7288" max="7288" width="13.7109375" customWidth="1"/>
    <col min="7289" max="7289" width="7.7109375" customWidth="1"/>
    <col min="7290" max="7290" width="16.42578125" customWidth="1"/>
    <col min="7291" max="7291" width="25.140625" customWidth="1"/>
    <col min="7292" max="7292" width="31" customWidth="1"/>
    <col min="7293" max="7293" width="51" customWidth="1"/>
    <col min="7294" max="7294" width="23.28515625" customWidth="1"/>
    <col min="7295" max="7295" width="36.28515625" customWidth="1"/>
    <col min="7296" max="7296" width="13.7109375" customWidth="1"/>
    <col min="7297" max="7297" width="7.7109375" customWidth="1"/>
    <col min="7298" max="7298" width="16.42578125" customWidth="1"/>
    <col min="7299" max="7299" width="25.140625" customWidth="1"/>
    <col min="7300" max="7300" width="31" customWidth="1"/>
    <col min="7301" max="7301" width="51" customWidth="1"/>
    <col min="7302" max="7302" width="23.28515625" customWidth="1"/>
    <col min="7303" max="7303" width="36.28515625" customWidth="1"/>
    <col min="7304" max="7304" width="13.7109375" customWidth="1"/>
    <col min="7305" max="7305" width="7.7109375" customWidth="1"/>
    <col min="7306" max="7306" width="16.42578125" customWidth="1"/>
    <col min="7307" max="7307" width="25.140625" customWidth="1"/>
    <col min="7308" max="7308" width="31" customWidth="1"/>
    <col min="7309" max="7309" width="51" customWidth="1"/>
    <col min="7310" max="7310" width="23.28515625" customWidth="1"/>
    <col min="7311" max="7311" width="36.28515625" customWidth="1"/>
    <col min="7312" max="7312" width="13.7109375" customWidth="1"/>
    <col min="7313" max="7313" width="7.7109375" customWidth="1"/>
    <col min="7314" max="7314" width="16.42578125" customWidth="1"/>
    <col min="7315" max="7315" width="25.140625" customWidth="1"/>
    <col min="7316" max="7316" width="31" customWidth="1"/>
    <col min="7317" max="7317" width="51" customWidth="1"/>
    <col min="7318" max="7318" width="23.28515625" customWidth="1"/>
    <col min="7319" max="7319" width="36.28515625" customWidth="1"/>
    <col min="7320" max="7320" width="13.7109375" customWidth="1"/>
    <col min="7321" max="7321" width="7.7109375" customWidth="1"/>
    <col min="7322" max="7322" width="16.42578125" customWidth="1"/>
    <col min="7323" max="7323" width="25.140625" customWidth="1"/>
    <col min="7324" max="7324" width="31" customWidth="1"/>
    <col min="7325" max="7325" width="51" customWidth="1"/>
    <col min="7326" max="7326" width="23.28515625" customWidth="1"/>
    <col min="7327" max="7327" width="36.28515625" customWidth="1"/>
    <col min="7328" max="7328" width="13.7109375" customWidth="1"/>
    <col min="7329" max="7329" width="7.7109375" customWidth="1"/>
    <col min="7330" max="7330" width="16.42578125" customWidth="1"/>
    <col min="7331" max="7331" width="25.140625" customWidth="1"/>
    <col min="7332" max="7332" width="31" customWidth="1"/>
    <col min="7333" max="7333" width="51" customWidth="1"/>
    <col min="7334" max="7334" width="23.28515625" customWidth="1"/>
    <col min="7335" max="7335" width="36.28515625" customWidth="1"/>
    <col min="7336" max="7336" width="13.7109375" customWidth="1"/>
    <col min="7337" max="7337" width="7.7109375" customWidth="1"/>
    <col min="7338" max="7338" width="16.42578125" customWidth="1"/>
    <col min="7339" max="7339" width="25.140625" customWidth="1"/>
    <col min="7340" max="7340" width="31" customWidth="1"/>
    <col min="7341" max="7341" width="51" customWidth="1"/>
    <col min="7342" max="7342" width="23.28515625" customWidth="1"/>
    <col min="7343" max="7343" width="36.28515625" customWidth="1"/>
    <col min="7344" max="7344" width="13.7109375" customWidth="1"/>
    <col min="7345" max="7345" width="7.7109375" customWidth="1"/>
    <col min="7346" max="7346" width="16.42578125" customWidth="1"/>
    <col min="7347" max="7347" width="25.140625" customWidth="1"/>
    <col min="7348" max="7348" width="31" customWidth="1"/>
    <col min="7349" max="7349" width="51" customWidth="1"/>
    <col min="7350" max="7350" width="23.28515625" customWidth="1"/>
    <col min="7351" max="7351" width="36.28515625" customWidth="1"/>
    <col min="7352" max="7352" width="13.7109375" customWidth="1"/>
    <col min="7353" max="7353" width="7.7109375" customWidth="1"/>
    <col min="7354" max="7354" width="16.42578125" customWidth="1"/>
    <col min="7355" max="7355" width="25.140625" customWidth="1"/>
    <col min="7356" max="7356" width="31" customWidth="1"/>
    <col min="7357" max="7357" width="51" customWidth="1"/>
    <col min="7358" max="7358" width="23.28515625" customWidth="1"/>
    <col min="7359" max="7359" width="36.28515625" customWidth="1"/>
    <col min="7360" max="7360" width="13.7109375" customWidth="1"/>
    <col min="7361" max="7361" width="7.7109375" customWidth="1"/>
    <col min="7362" max="7362" width="16.42578125" customWidth="1"/>
    <col min="7363" max="7363" width="25.140625" customWidth="1"/>
    <col min="7364" max="7364" width="31" customWidth="1"/>
    <col min="7365" max="7365" width="51" customWidth="1"/>
    <col min="7366" max="7366" width="23.28515625" customWidth="1"/>
    <col min="7367" max="7367" width="36.28515625" customWidth="1"/>
    <col min="7368" max="7368" width="13.7109375" customWidth="1"/>
    <col min="7369" max="7369" width="7.7109375" customWidth="1"/>
    <col min="7370" max="7370" width="16.42578125" customWidth="1"/>
    <col min="7371" max="7371" width="25.140625" customWidth="1"/>
    <col min="7372" max="7372" width="31" customWidth="1"/>
    <col min="7373" max="7373" width="51" customWidth="1"/>
    <col min="7374" max="7374" width="23.28515625" customWidth="1"/>
    <col min="7375" max="7375" width="36.28515625" customWidth="1"/>
    <col min="7376" max="7376" width="13.7109375" customWidth="1"/>
    <col min="7377" max="7377" width="7.7109375" customWidth="1"/>
    <col min="7378" max="7378" width="16.42578125" customWidth="1"/>
    <col min="7379" max="7379" width="25.140625" customWidth="1"/>
    <col min="7380" max="7380" width="31" customWidth="1"/>
    <col min="7381" max="7381" width="51" customWidth="1"/>
    <col min="7382" max="7382" width="23.28515625" customWidth="1"/>
    <col min="7383" max="7383" width="36.28515625" customWidth="1"/>
    <col min="7384" max="7384" width="13.7109375" customWidth="1"/>
    <col min="7385" max="7385" width="7.7109375" customWidth="1"/>
    <col min="7386" max="7386" width="16.42578125" customWidth="1"/>
    <col min="7387" max="7387" width="25.140625" customWidth="1"/>
    <col min="7388" max="7388" width="31" customWidth="1"/>
    <col min="7389" max="7389" width="51" customWidth="1"/>
    <col min="7390" max="7390" width="23.28515625" customWidth="1"/>
    <col min="7391" max="7391" width="36.28515625" customWidth="1"/>
    <col min="7392" max="7392" width="13.7109375" customWidth="1"/>
    <col min="7393" max="7393" width="7.7109375" customWidth="1"/>
    <col min="7394" max="7394" width="16.42578125" customWidth="1"/>
    <col min="7395" max="7395" width="25.140625" customWidth="1"/>
    <col min="7396" max="7396" width="31" customWidth="1"/>
    <col min="7397" max="7397" width="51" customWidth="1"/>
    <col min="7398" max="7398" width="23.28515625" customWidth="1"/>
    <col min="7399" max="7399" width="36.28515625" customWidth="1"/>
    <col min="7400" max="7400" width="13.7109375" customWidth="1"/>
    <col min="7401" max="7401" width="7.7109375" customWidth="1"/>
    <col min="7402" max="7402" width="16.42578125" customWidth="1"/>
    <col min="7403" max="7403" width="25.140625" customWidth="1"/>
    <col min="7404" max="7404" width="31" customWidth="1"/>
    <col min="7405" max="7405" width="51" customWidth="1"/>
    <col min="7406" max="7406" width="23.28515625" customWidth="1"/>
    <col min="7407" max="7407" width="36.28515625" customWidth="1"/>
    <col min="7408" max="7408" width="13.7109375" customWidth="1"/>
    <col min="7409" max="7409" width="7.7109375" customWidth="1"/>
    <col min="7410" max="7410" width="16.42578125" customWidth="1"/>
    <col min="7411" max="7411" width="25.140625" customWidth="1"/>
    <col min="7412" max="7412" width="31" customWidth="1"/>
    <col min="7413" max="7413" width="51" customWidth="1"/>
    <col min="7414" max="7414" width="23.28515625" customWidth="1"/>
    <col min="7415" max="7415" width="36.28515625" customWidth="1"/>
    <col min="7416" max="7416" width="13.7109375" customWidth="1"/>
    <col min="7417" max="7417" width="7.7109375" customWidth="1"/>
    <col min="7418" max="7418" width="16.42578125" customWidth="1"/>
    <col min="7419" max="7419" width="25.140625" customWidth="1"/>
    <col min="7420" max="7420" width="31" customWidth="1"/>
    <col min="7421" max="7421" width="51" customWidth="1"/>
    <col min="7422" max="7422" width="23.28515625" customWidth="1"/>
    <col min="7423" max="7423" width="36.28515625" customWidth="1"/>
    <col min="7424" max="7424" width="13.7109375" customWidth="1"/>
    <col min="7425" max="7425" width="7.7109375" customWidth="1"/>
    <col min="7426" max="7426" width="16.42578125" customWidth="1"/>
    <col min="7427" max="7427" width="25.140625" customWidth="1"/>
    <col min="7428" max="7428" width="31" customWidth="1"/>
    <col min="7429" max="7429" width="51" customWidth="1"/>
    <col min="7430" max="7430" width="23.28515625" customWidth="1"/>
    <col min="7431" max="7431" width="36.28515625" customWidth="1"/>
    <col min="7432" max="7432" width="13.7109375" customWidth="1"/>
    <col min="7433" max="7433" width="7.7109375" customWidth="1"/>
    <col min="7434" max="7434" width="16.42578125" customWidth="1"/>
    <col min="7435" max="7435" width="25.140625" customWidth="1"/>
    <col min="7436" max="7436" width="31" customWidth="1"/>
    <col min="7437" max="7437" width="51" customWidth="1"/>
    <col min="7438" max="7438" width="23.28515625" customWidth="1"/>
    <col min="7439" max="7439" width="36.28515625" customWidth="1"/>
    <col min="7440" max="7440" width="13.7109375" customWidth="1"/>
    <col min="7441" max="7441" width="7.7109375" customWidth="1"/>
    <col min="7442" max="7442" width="16.42578125" customWidth="1"/>
    <col min="7443" max="7443" width="25.140625" customWidth="1"/>
    <col min="7444" max="7444" width="31" customWidth="1"/>
    <col min="7445" max="7445" width="51" customWidth="1"/>
    <col min="7446" max="7446" width="23.28515625" customWidth="1"/>
    <col min="7447" max="7447" width="36.28515625" customWidth="1"/>
    <col min="7448" max="7448" width="13.7109375" customWidth="1"/>
    <col min="7449" max="7449" width="7.7109375" customWidth="1"/>
    <col min="7450" max="7450" width="16.42578125" customWidth="1"/>
    <col min="7451" max="7451" width="25.140625" customWidth="1"/>
    <col min="7452" max="7452" width="31" customWidth="1"/>
    <col min="7453" max="7453" width="51" customWidth="1"/>
    <col min="7454" max="7454" width="23.28515625" customWidth="1"/>
    <col min="7455" max="7455" width="36.28515625" customWidth="1"/>
    <col min="7456" max="7456" width="13.7109375" customWidth="1"/>
    <col min="7457" max="7457" width="7.7109375" customWidth="1"/>
    <col min="7458" max="7458" width="16.42578125" customWidth="1"/>
    <col min="7459" max="7459" width="25.140625" customWidth="1"/>
    <col min="7460" max="7460" width="31" customWidth="1"/>
    <col min="7461" max="7461" width="51" customWidth="1"/>
    <col min="7462" max="7462" width="23.28515625" customWidth="1"/>
    <col min="7463" max="7463" width="36.28515625" customWidth="1"/>
    <col min="7464" max="7464" width="13.7109375" customWidth="1"/>
    <col min="7465" max="7465" width="7.7109375" customWidth="1"/>
    <col min="7466" max="7466" width="16.42578125" customWidth="1"/>
    <col min="7467" max="7467" width="25.140625" customWidth="1"/>
    <col min="7468" max="7468" width="31" customWidth="1"/>
    <col min="7469" max="7469" width="51" customWidth="1"/>
    <col min="7470" max="7470" width="23.28515625" customWidth="1"/>
    <col min="7471" max="7471" width="36.28515625" customWidth="1"/>
    <col min="7472" max="7472" width="13.7109375" customWidth="1"/>
    <col min="7473" max="7473" width="7.7109375" customWidth="1"/>
    <col min="7474" max="7474" width="16.42578125" customWidth="1"/>
    <col min="7475" max="7475" width="25.140625" customWidth="1"/>
    <col min="7476" max="7476" width="31" customWidth="1"/>
    <col min="7477" max="7477" width="51" customWidth="1"/>
    <col min="7478" max="7478" width="23.28515625" customWidth="1"/>
    <col min="7479" max="7479" width="36.28515625" customWidth="1"/>
    <col min="7480" max="7480" width="13.7109375" customWidth="1"/>
    <col min="7481" max="7481" width="7.7109375" customWidth="1"/>
    <col min="7482" max="7482" width="16.42578125" customWidth="1"/>
    <col min="7483" max="7483" width="25.140625" customWidth="1"/>
    <col min="7484" max="7484" width="31" customWidth="1"/>
    <col min="7485" max="7485" width="51" customWidth="1"/>
    <col min="7486" max="7486" width="23.28515625" customWidth="1"/>
    <col min="7487" max="7487" width="36.28515625" customWidth="1"/>
    <col min="7488" max="7488" width="13.7109375" customWidth="1"/>
    <col min="7489" max="7489" width="7.7109375" customWidth="1"/>
    <col min="7490" max="7490" width="16.42578125" customWidth="1"/>
    <col min="7491" max="7491" width="25.140625" customWidth="1"/>
    <col min="7492" max="7492" width="31" customWidth="1"/>
    <col min="7493" max="7493" width="51" customWidth="1"/>
    <col min="7494" max="7494" width="23.28515625" customWidth="1"/>
    <col min="7495" max="7495" width="36.28515625" customWidth="1"/>
    <col min="7496" max="7496" width="13.7109375" customWidth="1"/>
    <col min="7497" max="7497" width="7.7109375" customWidth="1"/>
    <col min="7498" max="7498" width="16.42578125" customWidth="1"/>
    <col min="7499" max="7499" width="25.140625" customWidth="1"/>
    <col min="7500" max="7500" width="31" customWidth="1"/>
    <col min="7501" max="7501" width="51" customWidth="1"/>
    <col min="7502" max="7502" width="23.28515625" customWidth="1"/>
    <col min="7503" max="7503" width="36.28515625" customWidth="1"/>
    <col min="7504" max="7504" width="13.7109375" customWidth="1"/>
    <col min="7505" max="7505" width="7.7109375" customWidth="1"/>
    <col min="7506" max="7506" width="16.42578125" customWidth="1"/>
    <col min="7507" max="7507" width="25.140625" customWidth="1"/>
    <col min="7508" max="7508" width="31" customWidth="1"/>
    <col min="7509" max="7509" width="51" customWidth="1"/>
    <col min="7510" max="7510" width="23.28515625" customWidth="1"/>
    <col min="7511" max="7511" width="36.28515625" customWidth="1"/>
    <col min="7512" max="7512" width="13.7109375" customWidth="1"/>
    <col min="7513" max="7513" width="7.7109375" customWidth="1"/>
    <col min="7514" max="7514" width="16.42578125" customWidth="1"/>
    <col min="7515" max="7515" width="25.140625" customWidth="1"/>
    <col min="7516" max="7516" width="31" customWidth="1"/>
    <col min="7517" max="7517" width="51" customWidth="1"/>
    <col min="7518" max="7518" width="23.28515625" customWidth="1"/>
    <col min="7519" max="7519" width="36.28515625" customWidth="1"/>
    <col min="7520" max="7520" width="13.7109375" customWidth="1"/>
    <col min="7521" max="7521" width="7.7109375" customWidth="1"/>
    <col min="7522" max="7522" width="16.42578125" customWidth="1"/>
    <col min="7523" max="7523" width="25.140625" customWidth="1"/>
    <col min="7524" max="7524" width="31" customWidth="1"/>
    <col min="7525" max="7525" width="51" customWidth="1"/>
    <col min="7526" max="7526" width="23.28515625" customWidth="1"/>
    <col min="7527" max="7527" width="36.28515625" customWidth="1"/>
    <col min="7528" max="7528" width="13.7109375" customWidth="1"/>
    <col min="7529" max="7529" width="7.7109375" customWidth="1"/>
    <col min="7530" max="7530" width="16.42578125" customWidth="1"/>
    <col min="7531" max="7531" width="25.140625" customWidth="1"/>
    <col min="7532" max="7532" width="31" customWidth="1"/>
    <col min="7533" max="7533" width="51" customWidth="1"/>
    <col min="7534" max="7534" width="23.28515625" customWidth="1"/>
    <col min="7535" max="7535" width="36.28515625" customWidth="1"/>
    <col min="7536" max="7536" width="13.7109375" customWidth="1"/>
    <col min="7537" max="7537" width="7.7109375" customWidth="1"/>
    <col min="7538" max="7538" width="16.42578125" customWidth="1"/>
    <col min="7539" max="7539" width="25.140625" customWidth="1"/>
    <col min="7540" max="7540" width="31" customWidth="1"/>
    <col min="7541" max="7541" width="51" customWidth="1"/>
    <col min="7542" max="7542" width="23.28515625" customWidth="1"/>
    <col min="7543" max="7543" width="36.28515625" customWidth="1"/>
    <col min="7544" max="7544" width="13.7109375" customWidth="1"/>
    <col min="7545" max="7545" width="7.7109375" customWidth="1"/>
    <col min="7546" max="7546" width="16.42578125" customWidth="1"/>
    <col min="7547" max="7547" width="25.140625" customWidth="1"/>
    <col min="7548" max="7548" width="31" customWidth="1"/>
    <col min="7549" max="7549" width="51" customWidth="1"/>
    <col min="7550" max="7550" width="23.28515625" customWidth="1"/>
    <col min="7551" max="7551" width="36.28515625" customWidth="1"/>
    <col min="7552" max="7552" width="13.7109375" customWidth="1"/>
    <col min="7553" max="7553" width="7.7109375" customWidth="1"/>
    <col min="7554" max="7554" width="16.42578125" customWidth="1"/>
    <col min="7555" max="7555" width="25.140625" customWidth="1"/>
    <col min="7556" max="7556" width="31" customWidth="1"/>
    <col min="7557" max="7557" width="51" customWidth="1"/>
    <col min="7558" max="7558" width="23.28515625" customWidth="1"/>
    <col min="7559" max="7559" width="36.28515625" customWidth="1"/>
    <col min="7560" max="7560" width="13.7109375" customWidth="1"/>
    <col min="7561" max="7561" width="7.7109375" customWidth="1"/>
    <col min="7562" max="7562" width="16.42578125" customWidth="1"/>
    <col min="7563" max="7563" width="25.140625" customWidth="1"/>
    <col min="7564" max="7564" width="31" customWidth="1"/>
    <col min="7565" max="7565" width="51" customWidth="1"/>
    <col min="7566" max="7566" width="23.28515625" customWidth="1"/>
    <col min="7567" max="7567" width="36.28515625" customWidth="1"/>
    <col min="7568" max="7568" width="13.7109375" customWidth="1"/>
    <col min="7569" max="7569" width="7.7109375" customWidth="1"/>
    <col min="7570" max="7570" width="16.42578125" customWidth="1"/>
    <col min="7571" max="7571" width="25.140625" customWidth="1"/>
    <col min="7572" max="7572" width="31" customWidth="1"/>
    <col min="7573" max="7573" width="51" customWidth="1"/>
    <col min="7574" max="7574" width="23.28515625" customWidth="1"/>
    <col min="7575" max="7575" width="36.28515625" customWidth="1"/>
    <col min="7576" max="7576" width="13.7109375" customWidth="1"/>
    <col min="7577" max="7577" width="7.7109375" customWidth="1"/>
    <col min="7578" max="7578" width="16.42578125" customWidth="1"/>
    <col min="7579" max="7579" width="25.140625" customWidth="1"/>
    <col min="7580" max="7580" width="31" customWidth="1"/>
    <col min="7581" max="7581" width="51" customWidth="1"/>
    <col min="7582" max="7582" width="23.28515625" customWidth="1"/>
    <col min="7583" max="7583" width="36.28515625" customWidth="1"/>
    <col min="7584" max="7584" width="13.7109375" customWidth="1"/>
    <col min="7585" max="7585" width="7.7109375" customWidth="1"/>
    <col min="7586" max="7586" width="16.42578125" customWidth="1"/>
    <col min="7587" max="7587" width="25.140625" customWidth="1"/>
    <col min="7588" max="7588" width="31" customWidth="1"/>
    <col min="7589" max="7589" width="51" customWidth="1"/>
    <col min="7590" max="7590" width="23.28515625" customWidth="1"/>
    <col min="7591" max="7591" width="36.28515625" customWidth="1"/>
    <col min="7592" max="7592" width="13.7109375" customWidth="1"/>
    <col min="7593" max="7593" width="7.7109375" customWidth="1"/>
    <col min="7594" max="7594" width="16.42578125" customWidth="1"/>
    <col min="7595" max="7595" width="25.140625" customWidth="1"/>
    <col min="7596" max="7596" width="31" customWidth="1"/>
    <col min="7597" max="7597" width="51" customWidth="1"/>
    <col min="7598" max="7598" width="23.28515625" customWidth="1"/>
    <col min="7599" max="7599" width="36.28515625" customWidth="1"/>
    <col min="7600" max="7600" width="13.7109375" customWidth="1"/>
    <col min="7601" max="7601" width="7.7109375" customWidth="1"/>
    <col min="7602" max="7602" width="16.42578125" customWidth="1"/>
    <col min="7603" max="7603" width="25.140625" customWidth="1"/>
    <col min="7604" max="7604" width="31" customWidth="1"/>
    <col min="7605" max="7605" width="51" customWidth="1"/>
    <col min="7606" max="7606" width="23.28515625" customWidth="1"/>
    <col min="7607" max="7607" width="36.28515625" customWidth="1"/>
    <col min="7608" max="7608" width="13.7109375" customWidth="1"/>
    <col min="7609" max="7609" width="7.7109375" customWidth="1"/>
    <col min="7610" max="7610" width="16.42578125" customWidth="1"/>
    <col min="7611" max="7611" width="25.140625" customWidth="1"/>
    <col min="7612" max="7612" width="31" customWidth="1"/>
    <col min="7613" max="7613" width="51" customWidth="1"/>
    <col min="7614" max="7614" width="23.28515625" customWidth="1"/>
    <col min="7615" max="7615" width="36.28515625" customWidth="1"/>
    <col min="7616" max="7616" width="13.7109375" customWidth="1"/>
    <col min="7617" max="7617" width="7.7109375" customWidth="1"/>
    <col min="7618" max="7618" width="16.42578125" customWidth="1"/>
    <col min="7619" max="7619" width="25.140625" customWidth="1"/>
    <col min="7620" max="7620" width="31" customWidth="1"/>
    <col min="7621" max="7621" width="51" customWidth="1"/>
    <col min="7622" max="7622" width="23.28515625" customWidth="1"/>
    <col min="7623" max="7623" width="36.28515625" customWidth="1"/>
    <col min="7624" max="7624" width="13.7109375" customWidth="1"/>
    <col min="7625" max="7625" width="7.7109375" customWidth="1"/>
    <col min="7626" max="7626" width="16.42578125" customWidth="1"/>
    <col min="7627" max="7627" width="25.140625" customWidth="1"/>
    <col min="7628" max="7628" width="31" customWidth="1"/>
    <col min="7629" max="7629" width="51" customWidth="1"/>
    <col min="7630" max="7630" width="23.28515625" customWidth="1"/>
    <col min="7631" max="7631" width="36.28515625" customWidth="1"/>
    <col min="7632" max="7632" width="13.7109375" customWidth="1"/>
    <col min="7633" max="7633" width="7.7109375" customWidth="1"/>
    <col min="7634" max="7634" width="16.42578125" customWidth="1"/>
    <col min="7635" max="7635" width="25.140625" customWidth="1"/>
    <col min="7636" max="7636" width="31" customWidth="1"/>
    <col min="7637" max="7637" width="51" customWidth="1"/>
    <col min="7638" max="7638" width="23.28515625" customWidth="1"/>
    <col min="7639" max="7639" width="36.28515625" customWidth="1"/>
    <col min="7640" max="7640" width="13.7109375" customWidth="1"/>
    <col min="7641" max="7641" width="7.7109375" customWidth="1"/>
    <col min="7642" max="7642" width="16.42578125" customWidth="1"/>
    <col min="7643" max="7643" width="25.140625" customWidth="1"/>
    <col min="7644" max="7644" width="31" customWidth="1"/>
    <col min="7645" max="7645" width="51" customWidth="1"/>
    <col min="7646" max="7646" width="23.28515625" customWidth="1"/>
    <col min="7647" max="7647" width="36.28515625" customWidth="1"/>
    <col min="7648" max="7648" width="13.7109375" customWidth="1"/>
    <col min="7649" max="7649" width="7.7109375" customWidth="1"/>
    <col min="7650" max="7650" width="16.42578125" customWidth="1"/>
    <col min="7651" max="7651" width="25.140625" customWidth="1"/>
    <col min="7652" max="7652" width="31" customWidth="1"/>
    <col min="7653" max="7653" width="51" customWidth="1"/>
    <col min="7654" max="7654" width="23.28515625" customWidth="1"/>
    <col min="7655" max="7655" width="36.28515625" customWidth="1"/>
    <col min="7656" max="7656" width="13.7109375" customWidth="1"/>
    <col min="7657" max="7657" width="7.7109375" customWidth="1"/>
    <col min="7658" max="7658" width="16.42578125" customWidth="1"/>
    <col min="7659" max="7659" width="25.140625" customWidth="1"/>
    <col min="7660" max="7660" width="31" customWidth="1"/>
    <col min="7661" max="7661" width="51" customWidth="1"/>
    <col min="7662" max="7662" width="23.28515625" customWidth="1"/>
    <col min="7663" max="7663" width="36.28515625" customWidth="1"/>
    <col min="7664" max="7664" width="13.7109375" customWidth="1"/>
    <col min="7665" max="7665" width="7.7109375" customWidth="1"/>
    <col min="7666" max="7666" width="16.42578125" customWidth="1"/>
    <col min="7667" max="7667" width="25.140625" customWidth="1"/>
    <col min="7668" max="7668" width="31" customWidth="1"/>
    <col min="7669" max="7669" width="51" customWidth="1"/>
    <col min="7670" max="7670" width="23.28515625" customWidth="1"/>
    <col min="7671" max="7671" width="36.28515625" customWidth="1"/>
    <col min="7672" max="7672" width="13.7109375" customWidth="1"/>
    <col min="7673" max="7673" width="7.7109375" customWidth="1"/>
    <col min="7674" max="7674" width="16.42578125" customWidth="1"/>
    <col min="7675" max="7675" width="25.140625" customWidth="1"/>
    <col min="7676" max="7676" width="31" customWidth="1"/>
    <col min="7677" max="7677" width="51" customWidth="1"/>
    <col min="7678" max="7678" width="23.28515625" customWidth="1"/>
    <col min="7679" max="7679" width="36.28515625" customWidth="1"/>
    <col min="7680" max="7680" width="13.7109375" customWidth="1"/>
    <col min="7681" max="7681" width="7.7109375" customWidth="1"/>
    <col min="7682" max="7682" width="16.42578125" customWidth="1"/>
    <col min="7683" max="7683" width="25.140625" customWidth="1"/>
    <col min="7684" max="7684" width="31" customWidth="1"/>
    <col min="7685" max="7685" width="51" customWidth="1"/>
    <col min="7686" max="7686" width="23.28515625" customWidth="1"/>
    <col min="7687" max="7687" width="36.28515625" customWidth="1"/>
    <col min="7688" max="7688" width="13.7109375" customWidth="1"/>
    <col min="7689" max="7689" width="7.7109375" customWidth="1"/>
    <col min="7690" max="7690" width="16.42578125" customWidth="1"/>
    <col min="7691" max="7691" width="25.140625" customWidth="1"/>
    <col min="7692" max="7692" width="31" customWidth="1"/>
    <col min="7693" max="7693" width="51" customWidth="1"/>
    <col min="7694" max="7694" width="23.28515625" customWidth="1"/>
    <col min="7695" max="7695" width="36.28515625" customWidth="1"/>
    <col min="7696" max="7696" width="13.7109375" customWidth="1"/>
    <col min="7697" max="7697" width="7.7109375" customWidth="1"/>
    <col min="7698" max="7698" width="16.42578125" customWidth="1"/>
    <col min="7699" max="7699" width="25.140625" customWidth="1"/>
    <col min="7700" max="7700" width="31" customWidth="1"/>
    <col min="7701" max="7701" width="51" customWidth="1"/>
    <col min="7702" max="7702" width="23.28515625" customWidth="1"/>
    <col min="7703" max="7703" width="36.28515625" customWidth="1"/>
    <col min="7704" max="7704" width="13.7109375" customWidth="1"/>
    <col min="7705" max="7705" width="7.7109375" customWidth="1"/>
    <col min="7706" max="7706" width="16.42578125" customWidth="1"/>
    <col min="7707" max="7707" width="25.140625" customWidth="1"/>
    <col min="7708" max="7708" width="31" customWidth="1"/>
    <col min="7709" max="7709" width="51" customWidth="1"/>
    <col min="7710" max="7710" width="23.28515625" customWidth="1"/>
    <col min="7711" max="7711" width="36.28515625" customWidth="1"/>
    <col min="7712" max="7712" width="13.7109375" customWidth="1"/>
    <col min="7713" max="7713" width="7.7109375" customWidth="1"/>
    <col min="7714" max="7714" width="16.42578125" customWidth="1"/>
    <col min="7715" max="7715" width="25.140625" customWidth="1"/>
    <col min="7716" max="7716" width="31" customWidth="1"/>
    <col min="7717" max="7717" width="51" customWidth="1"/>
    <col min="7718" max="7718" width="23.28515625" customWidth="1"/>
    <col min="7719" max="7719" width="36.28515625" customWidth="1"/>
    <col min="7720" max="7720" width="13.7109375" customWidth="1"/>
    <col min="7721" max="7721" width="7.7109375" customWidth="1"/>
    <col min="7722" max="7722" width="16.42578125" customWidth="1"/>
    <col min="7723" max="7723" width="25.140625" customWidth="1"/>
    <col min="7724" max="7724" width="31" customWidth="1"/>
    <col min="7725" max="7725" width="51" customWidth="1"/>
    <col min="7726" max="7726" width="23.28515625" customWidth="1"/>
    <col min="7727" max="7727" width="36.28515625" customWidth="1"/>
    <col min="7728" max="7728" width="13.7109375" customWidth="1"/>
    <col min="7729" max="7729" width="7.7109375" customWidth="1"/>
    <col min="7730" max="7730" width="16.42578125" customWidth="1"/>
    <col min="7731" max="7731" width="25.140625" customWidth="1"/>
    <col min="7732" max="7732" width="31" customWidth="1"/>
    <col min="7733" max="7733" width="51" customWidth="1"/>
    <col min="7734" max="7734" width="23.28515625" customWidth="1"/>
    <col min="7735" max="7735" width="36.28515625" customWidth="1"/>
    <col min="7736" max="7736" width="13.7109375" customWidth="1"/>
    <col min="7737" max="7737" width="7.7109375" customWidth="1"/>
    <col min="7738" max="7738" width="16.42578125" customWidth="1"/>
    <col min="7739" max="7739" width="25.140625" customWidth="1"/>
    <col min="7740" max="7740" width="31" customWidth="1"/>
    <col min="7741" max="7741" width="51" customWidth="1"/>
    <col min="7742" max="7742" width="23.28515625" customWidth="1"/>
    <col min="7743" max="7743" width="36.28515625" customWidth="1"/>
    <col min="7744" max="7744" width="13.7109375" customWidth="1"/>
    <col min="7745" max="7745" width="7.7109375" customWidth="1"/>
    <col min="7746" max="7746" width="16.42578125" customWidth="1"/>
    <col min="7747" max="7747" width="25.140625" customWidth="1"/>
    <col min="7748" max="7748" width="31" customWidth="1"/>
    <col min="7749" max="7749" width="51" customWidth="1"/>
    <col min="7750" max="7750" width="23.28515625" customWidth="1"/>
    <col min="7751" max="7751" width="36.28515625" customWidth="1"/>
    <col min="7752" max="7752" width="13.7109375" customWidth="1"/>
    <col min="7753" max="7753" width="7.7109375" customWidth="1"/>
    <col min="7754" max="7754" width="16.42578125" customWidth="1"/>
    <col min="7755" max="7755" width="25.140625" customWidth="1"/>
    <col min="7756" max="7756" width="31" customWidth="1"/>
    <col min="7757" max="7757" width="51" customWidth="1"/>
    <col min="7758" max="7758" width="23.28515625" customWidth="1"/>
    <col min="7759" max="7759" width="36.28515625" customWidth="1"/>
    <col min="7760" max="7760" width="13.7109375" customWidth="1"/>
    <col min="7761" max="7761" width="7.7109375" customWidth="1"/>
    <col min="7762" max="7762" width="16.42578125" customWidth="1"/>
    <col min="7763" max="7763" width="25.140625" customWidth="1"/>
    <col min="7764" max="7764" width="31" customWidth="1"/>
    <col min="7765" max="7765" width="51" customWidth="1"/>
    <col min="7766" max="7766" width="23.28515625" customWidth="1"/>
    <col min="7767" max="7767" width="36.28515625" customWidth="1"/>
    <col min="7768" max="7768" width="13.7109375" customWidth="1"/>
    <col min="7769" max="7769" width="7.7109375" customWidth="1"/>
    <col min="7770" max="7770" width="16.42578125" customWidth="1"/>
    <col min="7771" max="7771" width="25.140625" customWidth="1"/>
    <col min="7772" max="7772" width="31" customWidth="1"/>
    <col min="7773" max="7773" width="51" customWidth="1"/>
    <col min="7774" max="7774" width="23.28515625" customWidth="1"/>
    <col min="7775" max="7775" width="36.28515625" customWidth="1"/>
    <col min="7776" max="7776" width="13.7109375" customWidth="1"/>
    <col min="7777" max="7777" width="7.7109375" customWidth="1"/>
    <col min="7778" max="7778" width="16.42578125" customWidth="1"/>
    <col min="7779" max="7779" width="25.140625" customWidth="1"/>
    <col min="7780" max="7780" width="31" customWidth="1"/>
    <col min="7781" max="7781" width="51" customWidth="1"/>
    <col min="7782" max="7782" width="23.28515625" customWidth="1"/>
    <col min="7783" max="7783" width="36.28515625" customWidth="1"/>
    <col min="7784" max="7784" width="13.7109375" customWidth="1"/>
    <col min="7785" max="7785" width="7.7109375" customWidth="1"/>
    <col min="7786" max="7786" width="16.42578125" customWidth="1"/>
    <col min="7787" max="7787" width="25.140625" customWidth="1"/>
    <col min="7788" max="7788" width="31" customWidth="1"/>
    <col min="7789" max="7789" width="51" customWidth="1"/>
    <col min="7790" max="7790" width="23.28515625" customWidth="1"/>
    <col min="7791" max="7791" width="36.28515625" customWidth="1"/>
    <col min="7792" max="7792" width="13.7109375" customWidth="1"/>
    <col min="7793" max="7793" width="7.7109375" customWidth="1"/>
    <col min="7794" max="7794" width="16.42578125" customWidth="1"/>
    <col min="7795" max="7795" width="25.140625" customWidth="1"/>
    <col min="7796" max="7796" width="31" customWidth="1"/>
    <col min="7797" max="7797" width="51" customWidth="1"/>
    <col min="7798" max="7798" width="23.28515625" customWidth="1"/>
    <col min="7799" max="7799" width="36.28515625" customWidth="1"/>
    <col min="7800" max="7800" width="13.7109375" customWidth="1"/>
    <col min="7801" max="7801" width="7.7109375" customWidth="1"/>
    <col min="7802" max="7802" width="16.42578125" customWidth="1"/>
    <col min="7803" max="7803" width="25.140625" customWidth="1"/>
    <col min="7804" max="7804" width="31" customWidth="1"/>
    <col min="7805" max="7805" width="51" customWidth="1"/>
    <col min="7806" max="7806" width="23.28515625" customWidth="1"/>
    <col min="7807" max="7807" width="36.28515625" customWidth="1"/>
    <col min="7808" max="7808" width="13.7109375" customWidth="1"/>
    <col min="7809" max="7809" width="7.7109375" customWidth="1"/>
    <col min="7810" max="7810" width="16.42578125" customWidth="1"/>
    <col min="7811" max="7811" width="25.140625" customWidth="1"/>
    <col min="7812" max="7812" width="31" customWidth="1"/>
    <col min="7813" max="7813" width="51" customWidth="1"/>
    <col min="7814" max="7814" width="23.28515625" customWidth="1"/>
    <col min="7815" max="7815" width="36.28515625" customWidth="1"/>
    <col min="7816" max="7816" width="13.7109375" customWidth="1"/>
    <col min="7817" max="7817" width="7.7109375" customWidth="1"/>
    <col min="7818" max="7818" width="16.42578125" customWidth="1"/>
    <col min="7819" max="7819" width="25.140625" customWidth="1"/>
    <col min="7820" max="7820" width="31" customWidth="1"/>
    <col min="7821" max="7821" width="51" customWidth="1"/>
    <col min="7822" max="7822" width="23.28515625" customWidth="1"/>
    <col min="7823" max="7823" width="36.28515625" customWidth="1"/>
    <col min="7824" max="7824" width="13.7109375" customWidth="1"/>
    <col min="7825" max="7825" width="7.7109375" customWidth="1"/>
    <col min="7826" max="7826" width="16.42578125" customWidth="1"/>
    <col min="7827" max="7827" width="25.140625" customWidth="1"/>
    <col min="7828" max="7828" width="31" customWidth="1"/>
    <col min="7829" max="7829" width="51" customWidth="1"/>
    <col min="7830" max="7830" width="23.28515625" customWidth="1"/>
    <col min="7831" max="7831" width="36.28515625" customWidth="1"/>
    <col min="7832" max="7832" width="13.7109375" customWidth="1"/>
    <col min="7833" max="7833" width="7.7109375" customWidth="1"/>
    <col min="7834" max="7834" width="16.42578125" customWidth="1"/>
    <col min="7835" max="7835" width="25.140625" customWidth="1"/>
    <col min="7836" max="7836" width="31" customWidth="1"/>
    <col min="7837" max="7837" width="51" customWidth="1"/>
    <col min="7838" max="7838" width="23.28515625" customWidth="1"/>
    <col min="7839" max="7839" width="36.28515625" customWidth="1"/>
    <col min="7840" max="7840" width="13.7109375" customWidth="1"/>
    <col min="7841" max="7841" width="7.7109375" customWidth="1"/>
    <col min="7842" max="7842" width="16.42578125" customWidth="1"/>
    <col min="7843" max="7843" width="25.140625" customWidth="1"/>
    <col min="7844" max="7844" width="31" customWidth="1"/>
    <col min="7845" max="7845" width="51" customWidth="1"/>
    <col min="7846" max="7846" width="23.28515625" customWidth="1"/>
    <col min="7847" max="7847" width="36.28515625" customWidth="1"/>
    <col min="7848" max="7848" width="13.7109375" customWidth="1"/>
    <col min="7849" max="7849" width="7.7109375" customWidth="1"/>
    <col min="7850" max="7850" width="16.42578125" customWidth="1"/>
    <col min="7851" max="7851" width="25.140625" customWidth="1"/>
    <col min="7852" max="7852" width="31" customWidth="1"/>
    <col min="7853" max="7853" width="51" customWidth="1"/>
    <col min="7854" max="7854" width="23.28515625" customWidth="1"/>
    <col min="7855" max="7855" width="36.28515625" customWidth="1"/>
    <col min="7856" max="7856" width="13.7109375" customWidth="1"/>
    <col min="7857" max="7857" width="7.7109375" customWidth="1"/>
    <col min="7858" max="7858" width="16.42578125" customWidth="1"/>
    <col min="7859" max="7859" width="25.140625" customWidth="1"/>
    <col min="7860" max="7860" width="31" customWidth="1"/>
    <col min="7861" max="7861" width="51" customWidth="1"/>
    <col min="7862" max="7862" width="23.28515625" customWidth="1"/>
    <col min="7863" max="7863" width="36.28515625" customWidth="1"/>
    <col min="7864" max="7864" width="13.7109375" customWidth="1"/>
    <col min="7865" max="7865" width="7.7109375" customWidth="1"/>
    <col min="7866" max="7866" width="16.42578125" customWidth="1"/>
    <col min="7867" max="7867" width="25.140625" customWidth="1"/>
    <col min="7868" max="7868" width="31" customWidth="1"/>
    <col min="7869" max="7869" width="51" customWidth="1"/>
    <col min="7870" max="7870" width="23.28515625" customWidth="1"/>
    <col min="7871" max="7871" width="36.28515625" customWidth="1"/>
    <col min="7872" max="7872" width="13.7109375" customWidth="1"/>
    <col min="7873" max="7873" width="7.7109375" customWidth="1"/>
    <col min="7874" max="7874" width="16.42578125" customWidth="1"/>
    <col min="7875" max="7875" width="25.140625" customWidth="1"/>
    <col min="7876" max="7876" width="31" customWidth="1"/>
    <col min="7877" max="7877" width="51" customWidth="1"/>
    <col min="7878" max="7878" width="23.28515625" customWidth="1"/>
    <col min="7879" max="7879" width="36.28515625" customWidth="1"/>
    <col min="7880" max="7880" width="13.7109375" customWidth="1"/>
    <col min="7881" max="7881" width="7.7109375" customWidth="1"/>
    <col min="7882" max="7882" width="16.42578125" customWidth="1"/>
    <col min="7883" max="7883" width="25.140625" customWidth="1"/>
    <col min="7884" max="7884" width="31" customWidth="1"/>
    <col min="7885" max="7885" width="51" customWidth="1"/>
    <col min="7886" max="7886" width="23.28515625" customWidth="1"/>
    <col min="7887" max="7887" width="36.28515625" customWidth="1"/>
    <col min="7888" max="7888" width="13.7109375" customWidth="1"/>
    <col min="7889" max="7889" width="7.7109375" customWidth="1"/>
    <col min="7890" max="7890" width="16.42578125" customWidth="1"/>
    <col min="7891" max="7891" width="25.140625" customWidth="1"/>
    <col min="7892" max="7892" width="31" customWidth="1"/>
    <col min="7893" max="7893" width="51" customWidth="1"/>
    <col min="7894" max="7894" width="23.28515625" customWidth="1"/>
    <col min="7895" max="7895" width="36.28515625" customWidth="1"/>
    <col min="7896" max="7896" width="13.7109375" customWidth="1"/>
    <col min="7897" max="7897" width="7.7109375" customWidth="1"/>
    <col min="7898" max="7898" width="16.42578125" customWidth="1"/>
    <col min="7899" max="7899" width="25.140625" customWidth="1"/>
    <col min="7900" max="7900" width="31" customWidth="1"/>
    <col min="7901" max="7901" width="51" customWidth="1"/>
    <col min="7902" max="7902" width="23.28515625" customWidth="1"/>
    <col min="7903" max="7903" width="36.28515625" customWidth="1"/>
    <col min="7904" max="7904" width="13.7109375" customWidth="1"/>
    <col min="7905" max="7905" width="7.7109375" customWidth="1"/>
    <col min="7906" max="7906" width="16.42578125" customWidth="1"/>
    <col min="7907" max="7907" width="25.140625" customWidth="1"/>
    <col min="7908" max="7908" width="31" customWidth="1"/>
    <col min="7909" max="7909" width="51" customWidth="1"/>
    <col min="7910" max="7910" width="23.28515625" customWidth="1"/>
    <col min="7911" max="7911" width="36.28515625" customWidth="1"/>
    <col min="7912" max="7912" width="13.7109375" customWidth="1"/>
    <col min="7913" max="7913" width="7.7109375" customWidth="1"/>
    <col min="7914" max="7914" width="16.42578125" customWidth="1"/>
    <col min="7915" max="7915" width="25.140625" customWidth="1"/>
    <col min="7916" max="7916" width="31" customWidth="1"/>
    <col min="7917" max="7917" width="51" customWidth="1"/>
    <col min="7918" max="7918" width="23.28515625" customWidth="1"/>
    <col min="7919" max="7919" width="36.28515625" customWidth="1"/>
    <col min="7920" max="7920" width="13.7109375" customWidth="1"/>
    <col min="7921" max="7921" width="7.7109375" customWidth="1"/>
    <col min="7922" max="7922" width="16.42578125" customWidth="1"/>
    <col min="7923" max="7923" width="25.140625" customWidth="1"/>
    <col min="7924" max="7924" width="31" customWidth="1"/>
    <col min="7925" max="7925" width="51" customWidth="1"/>
    <col min="7926" max="7926" width="23.28515625" customWidth="1"/>
    <col min="7927" max="7927" width="36.28515625" customWidth="1"/>
    <col min="7928" max="7928" width="13.7109375" customWidth="1"/>
    <col min="7929" max="7929" width="7.7109375" customWidth="1"/>
    <col min="7930" max="7930" width="16.42578125" customWidth="1"/>
    <col min="7931" max="7931" width="25.140625" customWidth="1"/>
    <col min="7932" max="7932" width="31" customWidth="1"/>
    <col min="7933" max="7933" width="51" customWidth="1"/>
    <col min="7934" max="7934" width="23.28515625" customWidth="1"/>
    <col min="7935" max="7935" width="36.28515625" customWidth="1"/>
    <col min="7936" max="7936" width="13.7109375" customWidth="1"/>
    <col min="7937" max="7937" width="7.7109375" customWidth="1"/>
    <col min="7938" max="7938" width="16.42578125" customWidth="1"/>
    <col min="7939" max="7939" width="25.140625" customWidth="1"/>
    <col min="7940" max="7940" width="31" customWidth="1"/>
    <col min="7941" max="7941" width="51" customWidth="1"/>
    <col min="7942" max="7942" width="23.28515625" customWidth="1"/>
    <col min="7943" max="7943" width="36.28515625" customWidth="1"/>
    <col min="7944" max="7944" width="13.7109375" customWidth="1"/>
    <col min="7945" max="7945" width="7.7109375" customWidth="1"/>
    <col min="7946" max="7946" width="16.42578125" customWidth="1"/>
    <col min="7947" max="7947" width="25.140625" customWidth="1"/>
    <col min="7948" max="7948" width="31" customWidth="1"/>
    <col min="7949" max="7949" width="51" customWidth="1"/>
    <col min="7950" max="7950" width="23.28515625" customWidth="1"/>
    <col min="7951" max="7951" width="36.28515625" customWidth="1"/>
    <col min="7952" max="7952" width="13.7109375" customWidth="1"/>
    <col min="7953" max="7953" width="7.7109375" customWidth="1"/>
    <col min="7954" max="7954" width="16.42578125" customWidth="1"/>
    <col min="7955" max="7955" width="25.140625" customWidth="1"/>
    <col min="7956" max="7956" width="31" customWidth="1"/>
    <col min="7957" max="7957" width="51" customWidth="1"/>
    <col min="7958" max="7958" width="23.28515625" customWidth="1"/>
    <col min="7959" max="7959" width="36.28515625" customWidth="1"/>
    <col min="7960" max="7960" width="13.7109375" customWidth="1"/>
    <col min="7961" max="7961" width="7.7109375" customWidth="1"/>
    <col min="7962" max="7962" width="16.42578125" customWidth="1"/>
    <col min="7963" max="7963" width="25.140625" customWidth="1"/>
    <col min="7964" max="7964" width="31" customWidth="1"/>
    <col min="7965" max="7965" width="51" customWidth="1"/>
    <col min="7966" max="7966" width="23.28515625" customWidth="1"/>
    <col min="7967" max="7967" width="36.28515625" customWidth="1"/>
    <col min="7968" max="7968" width="13.7109375" customWidth="1"/>
    <col min="7969" max="7969" width="7.7109375" customWidth="1"/>
    <col min="7970" max="7970" width="16.42578125" customWidth="1"/>
    <col min="7971" max="7971" width="25.140625" customWidth="1"/>
    <col min="7972" max="7972" width="31" customWidth="1"/>
    <col min="7973" max="7973" width="51" customWidth="1"/>
    <col min="7974" max="7974" width="23.28515625" customWidth="1"/>
    <col min="7975" max="7975" width="36.28515625" customWidth="1"/>
    <col min="7976" max="7976" width="13.7109375" customWidth="1"/>
    <col min="7977" max="7977" width="7.7109375" customWidth="1"/>
    <col min="7978" max="7978" width="16.42578125" customWidth="1"/>
    <col min="7979" max="7979" width="25.140625" customWidth="1"/>
    <col min="7980" max="7980" width="31" customWidth="1"/>
    <col min="7981" max="7981" width="51" customWidth="1"/>
    <col min="7982" max="7982" width="23.28515625" customWidth="1"/>
    <col min="7983" max="7983" width="36.28515625" customWidth="1"/>
    <col min="7984" max="7984" width="13.7109375" customWidth="1"/>
    <col min="7985" max="7985" width="7.7109375" customWidth="1"/>
    <col min="7986" max="7986" width="16.42578125" customWidth="1"/>
    <col min="7987" max="7987" width="25.140625" customWidth="1"/>
    <col min="7988" max="7988" width="31" customWidth="1"/>
    <col min="7989" max="7989" width="51" customWidth="1"/>
    <col min="7990" max="7990" width="23.28515625" customWidth="1"/>
    <col min="7991" max="7991" width="36.28515625" customWidth="1"/>
    <col min="7992" max="7992" width="13.7109375" customWidth="1"/>
    <col min="7993" max="7993" width="7.7109375" customWidth="1"/>
    <col min="7994" max="7994" width="16.42578125" customWidth="1"/>
    <col min="7995" max="7995" width="25.140625" customWidth="1"/>
    <col min="7996" max="7996" width="31" customWidth="1"/>
    <col min="7997" max="7997" width="51" customWidth="1"/>
    <col min="7998" max="7998" width="23.28515625" customWidth="1"/>
    <col min="7999" max="7999" width="36.28515625" customWidth="1"/>
    <col min="8000" max="8000" width="13.7109375" customWidth="1"/>
    <col min="8001" max="8001" width="7.7109375" customWidth="1"/>
    <col min="8002" max="8002" width="16.42578125" customWidth="1"/>
    <col min="8003" max="8003" width="25.140625" customWidth="1"/>
    <col min="8004" max="8004" width="31" customWidth="1"/>
    <col min="8005" max="8005" width="51" customWidth="1"/>
    <col min="8006" max="8006" width="23.28515625" customWidth="1"/>
    <col min="8007" max="8007" width="36.28515625" customWidth="1"/>
    <col min="8008" max="8008" width="13.7109375" customWidth="1"/>
    <col min="8009" max="8009" width="7.7109375" customWidth="1"/>
    <col min="8010" max="8010" width="16.42578125" customWidth="1"/>
    <col min="8011" max="8011" width="25.140625" customWidth="1"/>
    <col min="8012" max="8012" width="31" customWidth="1"/>
    <col min="8013" max="8013" width="51" customWidth="1"/>
    <col min="8014" max="8014" width="23.28515625" customWidth="1"/>
    <col min="8015" max="8015" width="36.28515625" customWidth="1"/>
    <col min="8016" max="8016" width="13.7109375" customWidth="1"/>
    <col min="8017" max="8017" width="7.7109375" customWidth="1"/>
    <col min="8018" max="8018" width="16.42578125" customWidth="1"/>
    <col min="8019" max="8019" width="25.140625" customWidth="1"/>
    <col min="8020" max="8020" width="31" customWidth="1"/>
    <col min="8021" max="8021" width="51" customWidth="1"/>
    <col min="8022" max="8022" width="23.28515625" customWidth="1"/>
    <col min="8023" max="8023" width="36.28515625" customWidth="1"/>
    <col min="8024" max="8024" width="13.7109375" customWidth="1"/>
    <col min="8025" max="8025" width="7.7109375" customWidth="1"/>
    <col min="8026" max="8026" width="16.42578125" customWidth="1"/>
    <col min="8027" max="8027" width="25.140625" customWidth="1"/>
    <col min="8028" max="8028" width="31" customWidth="1"/>
    <col min="8029" max="8029" width="51" customWidth="1"/>
    <col min="8030" max="8030" width="23.28515625" customWidth="1"/>
    <col min="8031" max="8031" width="36.28515625" customWidth="1"/>
    <col min="8032" max="8032" width="13.7109375" customWidth="1"/>
    <col min="8033" max="8033" width="7.7109375" customWidth="1"/>
    <col min="8034" max="8034" width="16.42578125" customWidth="1"/>
    <col min="8035" max="8035" width="25.140625" customWidth="1"/>
    <col min="8036" max="8036" width="31" customWidth="1"/>
    <col min="8037" max="8037" width="51" customWidth="1"/>
    <col min="8038" max="8038" width="23.28515625" customWidth="1"/>
    <col min="8039" max="8039" width="36.28515625" customWidth="1"/>
    <col min="8040" max="8040" width="13.7109375" customWidth="1"/>
    <col min="8041" max="8041" width="7.7109375" customWidth="1"/>
    <col min="8042" max="8042" width="16.42578125" customWidth="1"/>
    <col min="8043" max="8043" width="25.140625" customWidth="1"/>
    <col min="8044" max="8044" width="31" customWidth="1"/>
    <col min="8045" max="8045" width="51" customWidth="1"/>
    <col min="8046" max="8046" width="23.28515625" customWidth="1"/>
    <col min="8047" max="8047" width="36.28515625" customWidth="1"/>
    <col min="8048" max="8048" width="13.7109375" customWidth="1"/>
    <col min="8049" max="8049" width="7.7109375" customWidth="1"/>
    <col min="8050" max="8050" width="16.42578125" customWidth="1"/>
    <col min="8051" max="8051" width="25.140625" customWidth="1"/>
    <col min="8052" max="8052" width="31" customWidth="1"/>
    <col min="8053" max="8053" width="51" customWidth="1"/>
    <col min="8054" max="8054" width="23.28515625" customWidth="1"/>
    <col min="8055" max="8055" width="36.28515625" customWidth="1"/>
    <col min="8056" max="8056" width="13.7109375" customWidth="1"/>
    <col min="8057" max="8057" width="7.7109375" customWidth="1"/>
    <col min="8058" max="8058" width="16.42578125" customWidth="1"/>
    <col min="8059" max="8059" width="25.140625" customWidth="1"/>
    <col min="8060" max="8060" width="31" customWidth="1"/>
    <col min="8061" max="8061" width="51" customWidth="1"/>
    <col min="8062" max="8062" width="23.28515625" customWidth="1"/>
    <col min="8063" max="8063" width="36.28515625" customWidth="1"/>
    <col min="8064" max="8064" width="13.7109375" customWidth="1"/>
    <col min="8065" max="8065" width="7.7109375" customWidth="1"/>
    <col min="8066" max="8066" width="16.42578125" customWidth="1"/>
    <col min="8067" max="8067" width="25.140625" customWidth="1"/>
    <col min="8068" max="8068" width="31" customWidth="1"/>
    <col min="8069" max="8069" width="51" customWidth="1"/>
    <col min="8070" max="8070" width="23.28515625" customWidth="1"/>
    <col min="8071" max="8071" width="36.28515625" customWidth="1"/>
    <col min="8072" max="8072" width="13.7109375" customWidth="1"/>
    <col min="8073" max="8073" width="7.7109375" customWidth="1"/>
    <col min="8074" max="8074" width="16.42578125" customWidth="1"/>
    <col min="8075" max="8075" width="25.140625" customWidth="1"/>
    <col min="8076" max="8076" width="31" customWidth="1"/>
    <col min="8077" max="8077" width="51" customWidth="1"/>
    <col min="8078" max="8078" width="23.28515625" customWidth="1"/>
    <col min="8079" max="8079" width="36.28515625" customWidth="1"/>
    <col min="8080" max="8080" width="13.7109375" customWidth="1"/>
    <col min="8081" max="8081" width="7.7109375" customWidth="1"/>
    <col min="8082" max="8082" width="16.42578125" customWidth="1"/>
    <col min="8083" max="8083" width="25.140625" customWidth="1"/>
    <col min="8084" max="8084" width="31" customWidth="1"/>
    <col min="8085" max="8085" width="51" customWidth="1"/>
    <col min="8086" max="8086" width="23.28515625" customWidth="1"/>
    <col min="8087" max="8087" width="36.28515625" customWidth="1"/>
    <col min="8088" max="8088" width="13.7109375" customWidth="1"/>
    <col min="8089" max="8089" width="7.7109375" customWidth="1"/>
    <col min="8090" max="8090" width="16.42578125" customWidth="1"/>
    <col min="8091" max="8091" width="25.140625" customWidth="1"/>
    <col min="8092" max="8092" width="31" customWidth="1"/>
    <col min="8093" max="8093" width="51" customWidth="1"/>
    <col min="8094" max="8094" width="23.28515625" customWidth="1"/>
    <col min="8095" max="8095" width="36.28515625" customWidth="1"/>
    <col min="8096" max="8096" width="13.7109375" customWidth="1"/>
    <col min="8097" max="8097" width="7.7109375" customWidth="1"/>
    <col min="8098" max="8098" width="16.42578125" customWidth="1"/>
    <col min="8099" max="8099" width="25.140625" customWidth="1"/>
    <col min="8100" max="8100" width="31" customWidth="1"/>
    <col min="8101" max="8101" width="51" customWidth="1"/>
    <col min="8102" max="8102" width="23.28515625" customWidth="1"/>
    <col min="8103" max="8103" width="36.28515625" customWidth="1"/>
    <col min="8104" max="8104" width="13.7109375" customWidth="1"/>
    <col min="8105" max="8105" width="7.7109375" customWidth="1"/>
    <col min="8106" max="8106" width="16.42578125" customWidth="1"/>
    <col min="8107" max="8107" width="25.140625" customWidth="1"/>
    <col min="8108" max="8108" width="31" customWidth="1"/>
    <col min="8109" max="8109" width="51" customWidth="1"/>
    <col min="8110" max="8110" width="23.28515625" customWidth="1"/>
    <col min="8111" max="8111" width="36.28515625" customWidth="1"/>
    <col min="8112" max="8112" width="13.7109375" customWidth="1"/>
    <col min="8113" max="8113" width="7.7109375" customWidth="1"/>
    <col min="8114" max="8114" width="16.42578125" customWidth="1"/>
    <col min="8115" max="8115" width="25.140625" customWidth="1"/>
    <col min="8116" max="8116" width="31" customWidth="1"/>
    <col min="8117" max="8117" width="51" customWidth="1"/>
    <col min="8118" max="8118" width="23.28515625" customWidth="1"/>
    <col min="8119" max="8119" width="36.28515625" customWidth="1"/>
    <col min="8120" max="8120" width="13.7109375" customWidth="1"/>
    <col min="8121" max="8121" width="7.7109375" customWidth="1"/>
    <col min="8122" max="8122" width="16.42578125" customWidth="1"/>
    <col min="8123" max="8123" width="25.140625" customWidth="1"/>
    <col min="8124" max="8124" width="31" customWidth="1"/>
    <col min="8125" max="8125" width="51" customWidth="1"/>
    <col min="8126" max="8126" width="23.28515625" customWidth="1"/>
    <col min="8127" max="8127" width="36.28515625" customWidth="1"/>
    <col min="8128" max="8128" width="13.7109375" customWidth="1"/>
    <col min="8129" max="8129" width="7.7109375" customWidth="1"/>
    <col min="8130" max="8130" width="16.42578125" customWidth="1"/>
    <col min="8131" max="8131" width="25.140625" customWidth="1"/>
    <col min="8132" max="8132" width="31" customWidth="1"/>
    <col min="8133" max="8133" width="51" customWidth="1"/>
    <col min="8134" max="8134" width="23.28515625" customWidth="1"/>
    <col min="8135" max="8135" width="36.28515625" customWidth="1"/>
    <col min="8136" max="8136" width="13.7109375" customWidth="1"/>
    <col min="8137" max="8137" width="7.7109375" customWidth="1"/>
    <col min="8138" max="8138" width="16.42578125" customWidth="1"/>
    <col min="8139" max="8139" width="25.140625" customWidth="1"/>
    <col min="8140" max="8140" width="31" customWidth="1"/>
    <col min="8141" max="8141" width="51" customWidth="1"/>
    <col min="8142" max="8142" width="23.28515625" customWidth="1"/>
    <col min="8143" max="8143" width="36.28515625" customWidth="1"/>
    <col min="8144" max="8144" width="13.7109375" customWidth="1"/>
    <col min="8145" max="8145" width="7.7109375" customWidth="1"/>
    <col min="8146" max="8146" width="16.42578125" customWidth="1"/>
    <col min="8147" max="8147" width="25.140625" customWidth="1"/>
    <col min="8148" max="8148" width="31" customWidth="1"/>
    <col min="8149" max="8149" width="51" customWidth="1"/>
    <col min="8150" max="8150" width="23.28515625" customWidth="1"/>
    <col min="8151" max="8151" width="36.28515625" customWidth="1"/>
    <col min="8152" max="8152" width="13.7109375" customWidth="1"/>
    <col min="8153" max="8153" width="7.7109375" customWidth="1"/>
    <col min="8154" max="8154" width="16.42578125" customWidth="1"/>
    <col min="8155" max="8155" width="25.140625" customWidth="1"/>
    <col min="8156" max="8156" width="31" customWidth="1"/>
    <col min="8157" max="8157" width="51" customWidth="1"/>
    <col min="8158" max="8158" width="23.28515625" customWidth="1"/>
    <col min="8159" max="8159" width="36.28515625" customWidth="1"/>
    <col min="8160" max="8160" width="13.7109375" customWidth="1"/>
    <col min="8161" max="8161" width="7.7109375" customWidth="1"/>
    <col min="8162" max="8162" width="16.42578125" customWidth="1"/>
    <col min="8163" max="8163" width="25.140625" customWidth="1"/>
    <col min="8164" max="8164" width="31" customWidth="1"/>
    <col min="8165" max="8165" width="51" customWidth="1"/>
    <col min="8166" max="8166" width="23.28515625" customWidth="1"/>
    <col min="8167" max="8167" width="36.28515625" customWidth="1"/>
    <col min="8168" max="8168" width="13.7109375" customWidth="1"/>
    <col min="8169" max="8169" width="7.7109375" customWidth="1"/>
    <col min="8170" max="8170" width="16.42578125" customWidth="1"/>
    <col min="8171" max="8171" width="25.140625" customWidth="1"/>
    <col min="8172" max="8172" width="31" customWidth="1"/>
    <col min="8173" max="8173" width="51" customWidth="1"/>
    <col min="8174" max="8174" width="23.28515625" customWidth="1"/>
    <col min="8175" max="8175" width="36.28515625" customWidth="1"/>
    <col min="8176" max="8176" width="13.7109375" customWidth="1"/>
    <col min="8177" max="8177" width="7.7109375" customWidth="1"/>
    <col min="8178" max="8178" width="16.42578125" customWidth="1"/>
    <col min="8179" max="8179" width="25.140625" customWidth="1"/>
    <col min="8180" max="8180" width="31" customWidth="1"/>
    <col min="8181" max="8181" width="51" customWidth="1"/>
    <col min="8182" max="8182" width="23.28515625" customWidth="1"/>
    <col min="8183" max="8183" width="36.28515625" customWidth="1"/>
    <col min="8184" max="8184" width="13.7109375" customWidth="1"/>
    <col min="8185" max="8185" width="7.7109375" customWidth="1"/>
    <col min="8186" max="8186" width="16.42578125" customWidth="1"/>
    <col min="8187" max="8187" width="25.140625" customWidth="1"/>
    <col min="8188" max="8188" width="31" customWidth="1"/>
    <col min="8189" max="8189" width="51" customWidth="1"/>
    <col min="8190" max="8190" width="23.28515625" customWidth="1"/>
    <col min="8191" max="8191" width="36.28515625" customWidth="1"/>
    <col min="8192" max="8192" width="13.7109375" customWidth="1"/>
    <col min="8193" max="8193" width="7.7109375" customWidth="1"/>
    <col min="8194" max="8194" width="16.42578125" customWidth="1"/>
    <col min="8195" max="8195" width="25.140625" customWidth="1"/>
    <col min="8196" max="8196" width="31" customWidth="1"/>
    <col min="8197" max="8197" width="51" customWidth="1"/>
    <col min="8198" max="8198" width="23.28515625" customWidth="1"/>
    <col min="8199" max="8199" width="36.28515625" customWidth="1"/>
    <col min="8200" max="8200" width="13.7109375" customWidth="1"/>
    <col min="8201" max="8201" width="7.7109375" customWidth="1"/>
    <col min="8202" max="8202" width="16.42578125" customWidth="1"/>
    <col min="8203" max="8203" width="25.140625" customWidth="1"/>
    <col min="8204" max="8204" width="31" customWidth="1"/>
    <col min="8205" max="8205" width="51" customWidth="1"/>
    <col min="8206" max="8206" width="23.28515625" customWidth="1"/>
    <col min="8207" max="8207" width="36.28515625" customWidth="1"/>
    <col min="8208" max="8208" width="13.7109375" customWidth="1"/>
    <col min="8209" max="8209" width="7.7109375" customWidth="1"/>
    <col min="8210" max="8210" width="16.42578125" customWidth="1"/>
    <col min="8211" max="8211" width="25.140625" customWidth="1"/>
    <col min="8212" max="8212" width="31" customWidth="1"/>
    <col min="8213" max="8213" width="51" customWidth="1"/>
    <col min="8214" max="8214" width="23.28515625" customWidth="1"/>
    <col min="8215" max="8215" width="36.28515625" customWidth="1"/>
    <col min="8216" max="8216" width="13.7109375" customWidth="1"/>
    <col min="8217" max="8217" width="7.7109375" customWidth="1"/>
    <col min="8218" max="8218" width="16.42578125" customWidth="1"/>
    <col min="8219" max="8219" width="25.140625" customWidth="1"/>
    <col min="8220" max="8220" width="31" customWidth="1"/>
    <col min="8221" max="8221" width="51" customWidth="1"/>
    <col min="8222" max="8222" width="23.28515625" customWidth="1"/>
    <col min="8223" max="8223" width="36.28515625" customWidth="1"/>
    <col min="8224" max="8224" width="13.7109375" customWidth="1"/>
    <col min="8225" max="8225" width="7.7109375" customWidth="1"/>
    <col min="8226" max="8226" width="16.42578125" customWidth="1"/>
    <col min="8227" max="8227" width="25.140625" customWidth="1"/>
    <col min="8228" max="8228" width="31" customWidth="1"/>
    <col min="8229" max="8229" width="51" customWidth="1"/>
    <col min="8230" max="8230" width="23.28515625" customWidth="1"/>
    <col min="8231" max="8231" width="36.28515625" customWidth="1"/>
    <col min="8232" max="8232" width="13.7109375" customWidth="1"/>
    <col min="8233" max="8233" width="7.7109375" customWidth="1"/>
    <col min="8234" max="8234" width="16.42578125" customWidth="1"/>
    <col min="8235" max="8235" width="25.140625" customWidth="1"/>
    <col min="8236" max="8236" width="31" customWidth="1"/>
    <col min="8237" max="8237" width="51" customWidth="1"/>
    <col min="8238" max="8238" width="23.28515625" customWidth="1"/>
    <col min="8239" max="8239" width="36.28515625" customWidth="1"/>
    <col min="8240" max="8240" width="13.7109375" customWidth="1"/>
    <col min="8241" max="8241" width="7.7109375" customWidth="1"/>
    <col min="8242" max="8242" width="16.42578125" customWidth="1"/>
    <col min="8243" max="8243" width="25.140625" customWidth="1"/>
    <col min="8244" max="8244" width="31" customWidth="1"/>
    <col min="8245" max="8245" width="51" customWidth="1"/>
    <col min="8246" max="8246" width="23.28515625" customWidth="1"/>
    <col min="8247" max="8247" width="36.28515625" customWidth="1"/>
    <col min="8248" max="8248" width="13.7109375" customWidth="1"/>
    <col min="8249" max="8249" width="7.7109375" customWidth="1"/>
    <col min="8250" max="8250" width="16.42578125" customWidth="1"/>
    <col min="8251" max="8251" width="25.140625" customWidth="1"/>
    <col min="8252" max="8252" width="31" customWidth="1"/>
    <col min="8253" max="8253" width="51" customWidth="1"/>
    <col min="8254" max="8254" width="23.28515625" customWidth="1"/>
    <col min="8255" max="8255" width="36.28515625" customWidth="1"/>
    <col min="8256" max="8256" width="13.7109375" customWidth="1"/>
    <col min="8257" max="8257" width="7.7109375" customWidth="1"/>
    <col min="8258" max="8258" width="16.42578125" customWidth="1"/>
    <col min="8259" max="8259" width="25.140625" customWidth="1"/>
    <col min="8260" max="8260" width="31" customWidth="1"/>
    <col min="8261" max="8261" width="51" customWidth="1"/>
    <col min="8262" max="8262" width="23.28515625" customWidth="1"/>
    <col min="8263" max="8263" width="36.28515625" customWidth="1"/>
    <col min="8264" max="8264" width="13.7109375" customWidth="1"/>
    <col min="8265" max="8265" width="7.7109375" customWidth="1"/>
    <col min="8266" max="8266" width="16.42578125" customWidth="1"/>
    <col min="8267" max="8267" width="25.140625" customWidth="1"/>
    <col min="8268" max="8268" width="31" customWidth="1"/>
    <col min="8269" max="8269" width="51" customWidth="1"/>
    <col min="8270" max="8270" width="23.28515625" customWidth="1"/>
    <col min="8271" max="8271" width="36.28515625" customWidth="1"/>
    <col min="8272" max="8272" width="13.7109375" customWidth="1"/>
    <col min="8273" max="8273" width="7.7109375" customWidth="1"/>
    <col min="8274" max="8274" width="16.42578125" customWidth="1"/>
    <col min="8275" max="8275" width="25.140625" customWidth="1"/>
    <col min="8276" max="8276" width="31" customWidth="1"/>
    <col min="8277" max="8277" width="51" customWidth="1"/>
    <col min="8278" max="8278" width="23.28515625" customWidth="1"/>
    <col min="8279" max="8279" width="36.28515625" customWidth="1"/>
    <col min="8280" max="8280" width="13.7109375" customWidth="1"/>
    <col min="8281" max="8281" width="7.7109375" customWidth="1"/>
    <col min="8282" max="8282" width="16.42578125" customWidth="1"/>
    <col min="8283" max="8283" width="25.140625" customWidth="1"/>
    <col min="8284" max="8284" width="31" customWidth="1"/>
    <col min="8285" max="8285" width="51" customWidth="1"/>
    <col min="8286" max="8286" width="23.28515625" customWidth="1"/>
    <col min="8287" max="8287" width="36.28515625" customWidth="1"/>
    <col min="8288" max="8288" width="13.7109375" customWidth="1"/>
    <col min="8289" max="8289" width="7.7109375" customWidth="1"/>
    <col min="8290" max="8290" width="16.42578125" customWidth="1"/>
    <col min="8291" max="8291" width="25.140625" customWidth="1"/>
    <col min="8292" max="8292" width="31" customWidth="1"/>
    <col min="8293" max="8293" width="51" customWidth="1"/>
    <col min="8294" max="8294" width="23.28515625" customWidth="1"/>
    <col min="8295" max="8295" width="36.28515625" customWidth="1"/>
    <col min="8296" max="8296" width="13.7109375" customWidth="1"/>
    <col min="8297" max="8297" width="7.7109375" customWidth="1"/>
    <col min="8298" max="8298" width="16.42578125" customWidth="1"/>
    <col min="8299" max="8299" width="25.140625" customWidth="1"/>
    <col min="8300" max="8300" width="31" customWidth="1"/>
    <col min="8301" max="8301" width="51" customWidth="1"/>
    <col min="8302" max="8302" width="23.28515625" customWidth="1"/>
    <col min="8303" max="8303" width="36.28515625" customWidth="1"/>
    <col min="8304" max="8304" width="13.7109375" customWidth="1"/>
    <col min="8305" max="8305" width="7.7109375" customWidth="1"/>
    <col min="8306" max="8306" width="16.42578125" customWidth="1"/>
    <col min="8307" max="8307" width="25.140625" customWidth="1"/>
    <col min="8308" max="8308" width="31" customWidth="1"/>
    <col min="8309" max="8309" width="51" customWidth="1"/>
    <col min="8310" max="8310" width="23.28515625" customWidth="1"/>
    <col min="8311" max="8311" width="36.28515625" customWidth="1"/>
    <col min="8312" max="8312" width="13.7109375" customWidth="1"/>
    <col min="8313" max="8313" width="7.7109375" customWidth="1"/>
    <col min="8314" max="8314" width="16.42578125" customWidth="1"/>
    <col min="8315" max="8315" width="25.140625" customWidth="1"/>
    <col min="8316" max="8316" width="31" customWidth="1"/>
    <col min="8317" max="8317" width="51" customWidth="1"/>
    <col min="8318" max="8318" width="23.28515625" customWidth="1"/>
    <col min="8319" max="8319" width="36.28515625" customWidth="1"/>
    <col min="8320" max="8320" width="13.7109375" customWidth="1"/>
    <col min="8321" max="8321" width="7.7109375" customWidth="1"/>
    <col min="8322" max="8322" width="16.42578125" customWidth="1"/>
    <col min="8323" max="8323" width="25.140625" customWidth="1"/>
    <col min="8324" max="8324" width="31" customWidth="1"/>
    <col min="8325" max="8325" width="51" customWidth="1"/>
    <col min="8326" max="8326" width="23.28515625" customWidth="1"/>
    <col min="8327" max="8327" width="36.28515625" customWidth="1"/>
    <col min="8328" max="8328" width="13.7109375" customWidth="1"/>
    <col min="8329" max="8329" width="7.7109375" customWidth="1"/>
    <col min="8330" max="8330" width="16.42578125" customWidth="1"/>
    <col min="8331" max="8331" width="25.140625" customWidth="1"/>
    <col min="8332" max="8332" width="31" customWidth="1"/>
    <col min="8333" max="8333" width="51" customWidth="1"/>
    <col min="8334" max="8334" width="23.28515625" customWidth="1"/>
    <col min="8335" max="8335" width="36.28515625" customWidth="1"/>
    <col min="8336" max="8336" width="13.7109375" customWidth="1"/>
    <col min="8337" max="8337" width="7.7109375" customWidth="1"/>
    <col min="8338" max="8338" width="16.42578125" customWidth="1"/>
    <col min="8339" max="8339" width="25.140625" customWidth="1"/>
    <col min="8340" max="8340" width="31" customWidth="1"/>
    <col min="8341" max="8341" width="51" customWidth="1"/>
    <col min="8342" max="8342" width="23.28515625" customWidth="1"/>
    <col min="8343" max="8343" width="36.28515625" customWidth="1"/>
    <col min="8344" max="8344" width="13.7109375" customWidth="1"/>
    <col min="8345" max="8345" width="7.7109375" customWidth="1"/>
    <col min="8346" max="8346" width="16.42578125" customWidth="1"/>
    <col min="8347" max="8347" width="25.140625" customWidth="1"/>
    <col min="8348" max="8348" width="31" customWidth="1"/>
    <col min="8349" max="8349" width="51" customWidth="1"/>
    <col min="8350" max="8350" width="23.28515625" customWidth="1"/>
    <col min="8351" max="8351" width="36.28515625" customWidth="1"/>
    <col min="8352" max="8352" width="13.7109375" customWidth="1"/>
    <col min="8353" max="8353" width="7.7109375" customWidth="1"/>
    <col min="8354" max="8354" width="16.42578125" customWidth="1"/>
    <col min="8355" max="8355" width="25.140625" customWidth="1"/>
    <col min="8356" max="8356" width="31" customWidth="1"/>
    <col min="8357" max="8357" width="51" customWidth="1"/>
    <col min="8358" max="8358" width="23.28515625" customWidth="1"/>
    <col min="8359" max="8359" width="36.28515625" customWidth="1"/>
    <col min="8360" max="8360" width="13.7109375" customWidth="1"/>
    <col min="8361" max="8361" width="7.7109375" customWidth="1"/>
    <col min="8362" max="8362" width="16.42578125" customWidth="1"/>
    <col min="8363" max="8363" width="25.140625" customWidth="1"/>
    <col min="8364" max="8364" width="31" customWidth="1"/>
    <col min="8365" max="8365" width="51" customWidth="1"/>
    <col min="8366" max="8366" width="23.28515625" customWidth="1"/>
    <col min="8367" max="8367" width="36.28515625" customWidth="1"/>
    <col min="8368" max="8368" width="13.7109375" customWidth="1"/>
    <col min="8369" max="8369" width="7.7109375" customWidth="1"/>
    <col min="8370" max="8370" width="16.42578125" customWidth="1"/>
    <col min="8371" max="8371" width="25.140625" customWidth="1"/>
    <col min="8372" max="8372" width="31" customWidth="1"/>
    <col min="8373" max="8373" width="51" customWidth="1"/>
    <col min="8374" max="8374" width="23.28515625" customWidth="1"/>
    <col min="8375" max="8375" width="36.28515625" customWidth="1"/>
    <col min="8376" max="8376" width="13.7109375" customWidth="1"/>
    <col min="8377" max="8377" width="7.7109375" customWidth="1"/>
    <col min="8378" max="8378" width="16.42578125" customWidth="1"/>
    <col min="8379" max="8379" width="25.140625" customWidth="1"/>
    <col min="8380" max="8380" width="31" customWidth="1"/>
    <col min="8381" max="8381" width="51" customWidth="1"/>
    <col min="8382" max="8382" width="23.28515625" customWidth="1"/>
    <col min="8383" max="8383" width="36.28515625" customWidth="1"/>
    <col min="8384" max="8384" width="13.7109375" customWidth="1"/>
    <col min="8385" max="8385" width="7.7109375" customWidth="1"/>
    <col min="8386" max="8386" width="16.42578125" customWidth="1"/>
    <col min="8387" max="8387" width="25.140625" customWidth="1"/>
    <col min="8388" max="8388" width="31" customWidth="1"/>
    <col min="8389" max="8389" width="51" customWidth="1"/>
    <col min="8390" max="8390" width="23.28515625" customWidth="1"/>
    <col min="8391" max="8391" width="36.28515625" customWidth="1"/>
    <col min="8392" max="8392" width="13.7109375" customWidth="1"/>
    <col min="8393" max="8393" width="7.7109375" customWidth="1"/>
    <col min="8394" max="8394" width="16.42578125" customWidth="1"/>
    <col min="8395" max="8395" width="25.140625" customWidth="1"/>
    <col min="8396" max="8396" width="31" customWidth="1"/>
    <col min="8397" max="8397" width="51" customWidth="1"/>
    <col min="8398" max="8398" width="23.28515625" customWidth="1"/>
    <col min="8399" max="8399" width="36.28515625" customWidth="1"/>
    <col min="8400" max="8400" width="13.7109375" customWidth="1"/>
    <col min="8401" max="8401" width="7.7109375" customWidth="1"/>
    <col min="8402" max="8402" width="16.42578125" customWidth="1"/>
    <col min="8403" max="8403" width="25.140625" customWidth="1"/>
    <col min="8404" max="8404" width="31" customWidth="1"/>
    <col min="8405" max="8405" width="51" customWidth="1"/>
    <col min="8406" max="8406" width="23.28515625" customWidth="1"/>
    <col min="8407" max="8407" width="36.28515625" customWidth="1"/>
    <col min="8408" max="8408" width="13.7109375" customWidth="1"/>
    <col min="8409" max="8409" width="7.7109375" customWidth="1"/>
    <col min="8410" max="8410" width="16.42578125" customWidth="1"/>
    <col min="8411" max="8411" width="25.140625" customWidth="1"/>
    <col min="8412" max="8412" width="31" customWidth="1"/>
    <col min="8413" max="8413" width="51" customWidth="1"/>
    <col min="8414" max="8414" width="23.28515625" customWidth="1"/>
    <col min="8415" max="8415" width="36.28515625" customWidth="1"/>
    <col min="8416" max="8416" width="13.7109375" customWidth="1"/>
    <col min="8417" max="8417" width="7.7109375" customWidth="1"/>
    <col min="8418" max="8418" width="16.42578125" customWidth="1"/>
    <col min="8419" max="8419" width="25.140625" customWidth="1"/>
    <col min="8420" max="8420" width="31" customWidth="1"/>
    <col min="8421" max="8421" width="51" customWidth="1"/>
    <col min="8422" max="8422" width="23.28515625" customWidth="1"/>
    <col min="8423" max="8423" width="36.28515625" customWidth="1"/>
    <col min="8424" max="8424" width="13.7109375" customWidth="1"/>
    <col min="8425" max="8425" width="7.7109375" customWidth="1"/>
    <col min="8426" max="8426" width="16.42578125" customWidth="1"/>
    <col min="8427" max="8427" width="25.140625" customWidth="1"/>
    <col min="8428" max="8428" width="31" customWidth="1"/>
    <col min="8429" max="8429" width="51" customWidth="1"/>
    <col min="8430" max="8430" width="23.28515625" customWidth="1"/>
    <col min="8431" max="8431" width="36.28515625" customWidth="1"/>
    <col min="8432" max="8432" width="13.7109375" customWidth="1"/>
    <col min="8433" max="8433" width="7.7109375" customWidth="1"/>
    <col min="8434" max="8434" width="16.42578125" customWidth="1"/>
    <col min="8435" max="8435" width="25.140625" customWidth="1"/>
    <col min="8436" max="8436" width="31" customWidth="1"/>
    <col min="8437" max="8437" width="51" customWidth="1"/>
    <col min="8438" max="8438" width="23.28515625" customWidth="1"/>
    <col min="8439" max="8439" width="36.28515625" customWidth="1"/>
    <col min="8440" max="8440" width="13.7109375" customWidth="1"/>
    <col min="8441" max="8441" width="7.7109375" customWidth="1"/>
    <col min="8442" max="8442" width="16.42578125" customWidth="1"/>
    <col min="8443" max="8443" width="25.140625" customWidth="1"/>
    <col min="8444" max="8444" width="31" customWidth="1"/>
    <col min="8445" max="8445" width="51" customWidth="1"/>
    <col min="8446" max="8446" width="23.28515625" customWidth="1"/>
    <col min="8447" max="8447" width="36.28515625" customWidth="1"/>
    <col min="8448" max="8448" width="13.7109375" customWidth="1"/>
    <col min="8449" max="8449" width="7.7109375" customWidth="1"/>
    <col min="8450" max="8450" width="16.42578125" customWidth="1"/>
    <col min="8451" max="8451" width="25.140625" customWidth="1"/>
    <col min="8452" max="8452" width="31" customWidth="1"/>
    <col min="8453" max="8453" width="51" customWidth="1"/>
    <col min="8454" max="8454" width="23.28515625" customWidth="1"/>
    <col min="8455" max="8455" width="36.28515625" customWidth="1"/>
    <col min="8456" max="8456" width="13.7109375" customWidth="1"/>
    <col min="8457" max="8457" width="7.7109375" customWidth="1"/>
    <col min="8458" max="8458" width="16.42578125" customWidth="1"/>
    <col min="8459" max="8459" width="25.140625" customWidth="1"/>
    <col min="8460" max="8460" width="31" customWidth="1"/>
    <col min="8461" max="8461" width="51" customWidth="1"/>
    <col min="8462" max="8462" width="23.28515625" customWidth="1"/>
    <col min="8463" max="8463" width="36.28515625" customWidth="1"/>
    <col min="8464" max="8464" width="13.7109375" customWidth="1"/>
    <col min="8465" max="8465" width="7.7109375" customWidth="1"/>
    <col min="8466" max="8466" width="16.42578125" customWidth="1"/>
    <col min="8467" max="8467" width="25.140625" customWidth="1"/>
    <col min="8468" max="8468" width="31" customWidth="1"/>
    <col min="8469" max="8469" width="51" customWidth="1"/>
    <col min="8470" max="8470" width="23.28515625" customWidth="1"/>
    <col min="8471" max="8471" width="36.28515625" customWidth="1"/>
    <col min="8472" max="8472" width="13.7109375" customWidth="1"/>
    <col min="8473" max="8473" width="7.7109375" customWidth="1"/>
    <col min="8474" max="8474" width="16.42578125" customWidth="1"/>
    <col min="8475" max="8475" width="25.140625" customWidth="1"/>
    <col min="8476" max="8476" width="31" customWidth="1"/>
    <col min="8477" max="8477" width="51" customWidth="1"/>
    <col min="8478" max="8478" width="23.28515625" customWidth="1"/>
    <col min="8479" max="8479" width="36.28515625" customWidth="1"/>
    <col min="8480" max="8480" width="13.7109375" customWidth="1"/>
    <col min="8481" max="8481" width="7.7109375" customWidth="1"/>
    <col min="8482" max="8482" width="16.42578125" customWidth="1"/>
    <col min="8483" max="8483" width="25.140625" customWidth="1"/>
    <col min="8484" max="8484" width="31" customWidth="1"/>
    <col min="8485" max="8485" width="51" customWidth="1"/>
    <col min="8486" max="8486" width="23.28515625" customWidth="1"/>
    <col min="8487" max="8487" width="36.28515625" customWidth="1"/>
    <col min="8488" max="8488" width="13.7109375" customWidth="1"/>
    <col min="8489" max="8489" width="7.7109375" customWidth="1"/>
    <col min="8490" max="8490" width="16.42578125" customWidth="1"/>
    <col min="8491" max="8491" width="25.140625" customWidth="1"/>
    <col min="8492" max="8492" width="31" customWidth="1"/>
    <col min="8493" max="8493" width="51" customWidth="1"/>
    <col min="8494" max="8494" width="23.28515625" customWidth="1"/>
    <col min="8495" max="8495" width="36.28515625" customWidth="1"/>
    <col min="8496" max="8496" width="13.7109375" customWidth="1"/>
    <col min="8497" max="8497" width="7.7109375" customWidth="1"/>
    <col min="8498" max="8498" width="16.42578125" customWidth="1"/>
    <col min="8499" max="8499" width="25.140625" customWidth="1"/>
    <col min="8500" max="8500" width="31" customWidth="1"/>
    <col min="8501" max="8501" width="51" customWidth="1"/>
    <col min="8502" max="8502" width="23.28515625" customWidth="1"/>
    <col min="8503" max="8503" width="36.28515625" customWidth="1"/>
    <col min="8504" max="8504" width="13.7109375" customWidth="1"/>
    <col min="8505" max="8505" width="7.7109375" customWidth="1"/>
    <col min="8506" max="8506" width="16.42578125" customWidth="1"/>
    <col min="8507" max="8507" width="25.140625" customWidth="1"/>
    <col min="8508" max="8508" width="31" customWidth="1"/>
    <col min="8509" max="8509" width="51" customWidth="1"/>
    <col min="8510" max="8510" width="23.28515625" customWidth="1"/>
    <col min="8511" max="8511" width="36.28515625" customWidth="1"/>
    <col min="8512" max="8512" width="13.7109375" customWidth="1"/>
    <col min="8513" max="8513" width="7.7109375" customWidth="1"/>
    <col min="8514" max="8514" width="16.42578125" customWidth="1"/>
    <col min="8515" max="8515" width="25.140625" customWidth="1"/>
    <col min="8516" max="8516" width="31" customWidth="1"/>
    <col min="8517" max="8517" width="51" customWidth="1"/>
    <col min="8518" max="8518" width="23.28515625" customWidth="1"/>
    <col min="8519" max="8519" width="36.28515625" customWidth="1"/>
    <col min="8520" max="8520" width="13.7109375" customWidth="1"/>
    <col min="8521" max="8521" width="7.7109375" customWidth="1"/>
    <col min="8522" max="8522" width="16.42578125" customWidth="1"/>
    <col min="8523" max="8523" width="25.140625" customWidth="1"/>
    <col min="8524" max="8524" width="31" customWidth="1"/>
    <col min="8525" max="8525" width="51" customWidth="1"/>
    <col min="8526" max="8526" width="23.28515625" customWidth="1"/>
    <col min="8527" max="8527" width="36.28515625" customWidth="1"/>
    <col min="8528" max="8528" width="13.7109375" customWidth="1"/>
    <col min="8529" max="8529" width="7.7109375" customWidth="1"/>
    <col min="8530" max="8530" width="16.42578125" customWidth="1"/>
    <col min="8531" max="8531" width="25.140625" customWidth="1"/>
    <col min="8532" max="8532" width="31" customWidth="1"/>
    <col min="8533" max="8533" width="51" customWidth="1"/>
    <col min="8534" max="8534" width="23.28515625" customWidth="1"/>
    <col min="8535" max="8535" width="36.28515625" customWidth="1"/>
    <col min="8536" max="8536" width="13.7109375" customWidth="1"/>
    <col min="8537" max="8537" width="7.7109375" customWidth="1"/>
    <col min="8538" max="8538" width="16.42578125" customWidth="1"/>
    <col min="8539" max="8539" width="25.140625" customWidth="1"/>
    <col min="8540" max="8540" width="31" customWidth="1"/>
    <col min="8541" max="8541" width="51" customWidth="1"/>
    <col min="8542" max="8542" width="23.28515625" customWidth="1"/>
    <col min="8543" max="8543" width="36.28515625" customWidth="1"/>
    <col min="8544" max="8544" width="13.7109375" customWidth="1"/>
    <col min="8545" max="8545" width="7.7109375" customWidth="1"/>
    <col min="8546" max="8546" width="16.42578125" customWidth="1"/>
    <col min="8547" max="8547" width="25.140625" customWidth="1"/>
    <col min="8548" max="8548" width="31" customWidth="1"/>
    <col min="8549" max="8549" width="51" customWidth="1"/>
    <col min="8550" max="8550" width="23.28515625" customWidth="1"/>
    <col min="8551" max="8551" width="36.28515625" customWidth="1"/>
    <col min="8552" max="8552" width="13.7109375" customWidth="1"/>
    <col min="8553" max="8553" width="7.7109375" customWidth="1"/>
    <col min="8554" max="8554" width="16.42578125" customWidth="1"/>
    <col min="8555" max="8555" width="25.140625" customWidth="1"/>
    <col min="8556" max="8556" width="31" customWidth="1"/>
    <col min="8557" max="8557" width="51" customWidth="1"/>
    <col min="8558" max="8558" width="23.28515625" customWidth="1"/>
    <col min="8559" max="8559" width="36.28515625" customWidth="1"/>
    <col min="8560" max="8560" width="13.7109375" customWidth="1"/>
    <col min="8561" max="8561" width="7.7109375" customWidth="1"/>
    <col min="8562" max="8562" width="16.42578125" customWidth="1"/>
    <col min="8563" max="8563" width="25.140625" customWidth="1"/>
    <col min="8564" max="8564" width="31" customWidth="1"/>
    <col min="8565" max="8565" width="51" customWidth="1"/>
    <col min="8566" max="8566" width="23.28515625" customWidth="1"/>
    <col min="8567" max="8567" width="36.28515625" customWidth="1"/>
    <col min="8568" max="8568" width="13.7109375" customWidth="1"/>
    <col min="8569" max="8569" width="7.7109375" customWidth="1"/>
    <col min="8570" max="8570" width="16.42578125" customWidth="1"/>
    <col min="8571" max="8571" width="25.140625" customWidth="1"/>
    <col min="8572" max="8572" width="31" customWidth="1"/>
    <col min="8573" max="8573" width="51" customWidth="1"/>
    <col min="8574" max="8574" width="23.28515625" customWidth="1"/>
    <col min="8575" max="8575" width="36.28515625" customWidth="1"/>
    <col min="8576" max="8576" width="13.7109375" customWidth="1"/>
    <col min="8577" max="8577" width="7.7109375" customWidth="1"/>
    <col min="8578" max="8578" width="16.42578125" customWidth="1"/>
    <col min="8579" max="8579" width="25.140625" customWidth="1"/>
    <col min="8580" max="8580" width="31" customWidth="1"/>
    <col min="8581" max="8581" width="51" customWidth="1"/>
    <col min="8582" max="8582" width="23.28515625" customWidth="1"/>
    <col min="8583" max="8583" width="36.28515625" customWidth="1"/>
    <col min="8584" max="8584" width="13.7109375" customWidth="1"/>
    <col min="8585" max="8585" width="7.7109375" customWidth="1"/>
    <col min="8586" max="8586" width="16.42578125" customWidth="1"/>
    <col min="8587" max="8587" width="25.140625" customWidth="1"/>
    <col min="8588" max="8588" width="31" customWidth="1"/>
    <col min="8589" max="8589" width="51" customWidth="1"/>
    <col min="8590" max="8590" width="23.28515625" customWidth="1"/>
    <col min="8591" max="8591" width="36.28515625" customWidth="1"/>
    <col min="8592" max="8592" width="13.7109375" customWidth="1"/>
    <col min="8593" max="8593" width="7.7109375" customWidth="1"/>
    <col min="8594" max="8594" width="16.42578125" customWidth="1"/>
    <col min="8595" max="8595" width="25.140625" customWidth="1"/>
    <col min="8596" max="8596" width="31" customWidth="1"/>
    <col min="8597" max="8597" width="51" customWidth="1"/>
    <col min="8598" max="8598" width="23.28515625" customWidth="1"/>
    <col min="8599" max="8599" width="36.28515625" customWidth="1"/>
    <col min="8600" max="8600" width="13.7109375" customWidth="1"/>
    <col min="8601" max="8601" width="7.7109375" customWidth="1"/>
    <col min="8602" max="8602" width="16.42578125" customWidth="1"/>
    <col min="8603" max="8603" width="25.140625" customWidth="1"/>
    <col min="8604" max="8604" width="31" customWidth="1"/>
    <col min="8605" max="8605" width="51" customWidth="1"/>
    <col min="8606" max="8606" width="23.28515625" customWidth="1"/>
    <col min="8607" max="8607" width="36.28515625" customWidth="1"/>
    <col min="8608" max="8608" width="13.7109375" customWidth="1"/>
    <col min="8609" max="8609" width="7.7109375" customWidth="1"/>
    <col min="8610" max="8610" width="16.42578125" customWidth="1"/>
    <col min="8611" max="8611" width="25.140625" customWidth="1"/>
    <col min="8612" max="8612" width="31" customWidth="1"/>
    <col min="8613" max="8613" width="51" customWidth="1"/>
    <col min="8614" max="8614" width="23.28515625" customWidth="1"/>
    <col min="8615" max="8615" width="36.28515625" customWidth="1"/>
    <col min="8616" max="8616" width="13.7109375" customWidth="1"/>
    <col min="8617" max="8617" width="7.7109375" customWidth="1"/>
    <col min="8618" max="8618" width="16.42578125" customWidth="1"/>
    <col min="8619" max="8619" width="25.140625" customWidth="1"/>
    <col min="8620" max="8620" width="31" customWidth="1"/>
    <col min="8621" max="8621" width="51" customWidth="1"/>
    <col min="8622" max="8622" width="23.28515625" customWidth="1"/>
    <col min="8623" max="8623" width="36.28515625" customWidth="1"/>
    <col min="8624" max="8624" width="13.7109375" customWidth="1"/>
    <col min="8625" max="8625" width="7.7109375" customWidth="1"/>
    <col min="8626" max="8626" width="16.42578125" customWidth="1"/>
    <col min="8627" max="8627" width="25.140625" customWidth="1"/>
    <col min="8628" max="8628" width="31" customWidth="1"/>
    <col min="8629" max="8629" width="51" customWidth="1"/>
    <col min="8630" max="8630" width="23.28515625" customWidth="1"/>
    <col min="8631" max="8631" width="36.28515625" customWidth="1"/>
    <col min="8632" max="8632" width="13.7109375" customWidth="1"/>
    <col min="8633" max="8633" width="7.7109375" customWidth="1"/>
    <col min="8634" max="8634" width="16.42578125" customWidth="1"/>
    <col min="8635" max="8635" width="25.140625" customWidth="1"/>
    <col min="8636" max="8636" width="31" customWidth="1"/>
    <col min="8637" max="8637" width="51" customWidth="1"/>
    <col min="8638" max="8638" width="23.28515625" customWidth="1"/>
    <col min="8639" max="8639" width="36.28515625" customWidth="1"/>
    <col min="8640" max="8640" width="13.7109375" customWidth="1"/>
    <col min="8641" max="8641" width="7.7109375" customWidth="1"/>
    <col min="8642" max="8642" width="16.42578125" customWidth="1"/>
    <col min="8643" max="8643" width="25.140625" customWidth="1"/>
    <col min="8644" max="8644" width="31" customWidth="1"/>
    <col min="8645" max="8645" width="51" customWidth="1"/>
    <col min="8646" max="8646" width="23.28515625" customWidth="1"/>
    <col min="8647" max="8647" width="36.28515625" customWidth="1"/>
    <col min="8648" max="8648" width="13.7109375" customWidth="1"/>
    <col min="8649" max="8649" width="7.7109375" customWidth="1"/>
    <col min="8650" max="8650" width="16.42578125" customWidth="1"/>
    <col min="8651" max="8651" width="25.140625" customWidth="1"/>
    <col min="8652" max="8652" width="31" customWidth="1"/>
    <col min="8653" max="8653" width="51" customWidth="1"/>
    <col min="8654" max="8654" width="23.28515625" customWidth="1"/>
    <col min="8655" max="8655" width="36.28515625" customWidth="1"/>
    <col min="8656" max="8656" width="13.7109375" customWidth="1"/>
    <col min="8657" max="8657" width="7.7109375" customWidth="1"/>
    <col min="8658" max="8658" width="16.42578125" customWidth="1"/>
    <col min="8659" max="8659" width="25.140625" customWidth="1"/>
    <col min="8660" max="8660" width="31" customWidth="1"/>
    <col min="8661" max="8661" width="51" customWidth="1"/>
    <col min="8662" max="8662" width="23.28515625" customWidth="1"/>
    <col min="8663" max="8663" width="36.28515625" customWidth="1"/>
    <col min="8664" max="8664" width="13.7109375" customWidth="1"/>
    <col min="8665" max="8665" width="7.7109375" customWidth="1"/>
    <col min="8666" max="8666" width="16.42578125" customWidth="1"/>
    <col min="8667" max="8667" width="25.140625" customWidth="1"/>
    <col min="8668" max="8668" width="31" customWidth="1"/>
    <col min="8669" max="8669" width="51" customWidth="1"/>
    <col min="8670" max="8670" width="23.28515625" customWidth="1"/>
    <col min="8671" max="8671" width="36.28515625" customWidth="1"/>
    <col min="8672" max="8672" width="13.7109375" customWidth="1"/>
    <col min="8673" max="8673" width="7.7109375" customWidth="1"/>
    <col min="8674" max="8674" width="16.42578125" customWidth="1"/>
    <col min="8675" max="8675" width="25.140625" customWidth="1"/>
    <col min="8676" max="8676" width="31" customWidth="1"/>
    <col min="8677" max="8677" width="51" customWidth="1"/>
    <col min="8678" max="8678" width="23.28515625" customWidth="1"/>
    <col min="8679" max="8679" width="36.28515625" customWidth="1"/>
    <col min="8680" max="8680" width="13.7109375" customWidth="1"/>
    <col min="8681" max="8681" width="7.7109375" customWidth="1"/>
    <col min="8682" max="8682" width="16.42578125" customWidth="1"/>
    <col min="8683" max="8683" width="25.140625" customWidth="1"/>
    <col min="8684" max="8684" width="31" customWidth="1"/>
    <col min="8685" max="8685" width="51" customWidth="1"/>
    <col min="8686" max="8686" width="23.28515625" customWidth="1"/>
    <col min="8687" max="8687" width="36.28515625" customWidth="1"/>
    <col min="8688" max="8688" width="13.7109375" customWidth="1"/>
    <col min="8689" max="8689" width="7.7109375" customWidth="1"/>
    <col min="8690" max="8690" width="16.42578125" customWidth="1"/>
    <col min="8691" max="8691" width="25.140625" customWidth="1"/>
    <col min="8692" max="8692" width="31" customWidth="1"/>
    <col min="8693" max="8693" width="51" customWidth="1"/>
    <col min="8694" max="8694" width="23.28515625" customWidth="1"/>
    <col min="8695" max="8695" width="36.28515625" customWidth="1"/>
    <col min="8696" max="8696" width="13.7109375" customWidth="1"/>
    <col min="8697" max="8697" width="7.7109375" customWidth="1"/>
    <col min="8698" max="8698" width="16.42578125" customWidth="1"/>
    <col min="8699" max="8699" width="25.140625" customWidth="1"/>
    <col min="8700" max="8700" width="31" customWidth="1"/>
    <col min="8701" max="8701" width="51" customWidth="1"/>
    <col min="8702" max="8702" width="23.28515625" customWidth="1"/>
    <col min="8703" max="8703" width="36.28515625" customWidth="1"/>
    <col min="8704" max="8704" width="13.7109375" customWidth="1"/>
    <col min="8705" max="8705" width="7.7109375" customWidth="1"/>
    <col min="8706" max="8706" width="16.42578125" customWidth="1"/>
    <col min="8707" max="8707" width="25.140625" customWidth="1"/>
    <col min="8708" max="8708" width="31" customWidth="1"/>
    <col min="8709" max="8709" width="51" customWidth="1"/>
    <col min="8710" max="8710" width="23.28515625" customWidth="1"/>
    <col min="8711" max="8711" width="36.28515625" customWidth="1"/>
    <col min="8712" max="8712" width="13.7109375" customWidth="1"/>
    <col min="8713" max="8713" width="7.7109375" customWidth="1"/>
    <col min="8714" max="8714" width="16.42578125" customWidth="1"/>
    <col min="8715" max="8715" width="25.140625" customWidth="1"/>
    <col min="8716" max="8716" width="31" customWidth="1"/>
    <col min="8717" max="8717" width="51" customWidth="1"/>
    <col min="8718" max="8718" width="23.28515625" customWidth="1"/>
    <col min="8719" max="8719" width="36.28515625" customWidth="1"/>
    <col min="8720" max="8720" width="13.7109375" customWidth="1"/>
    <col min="8721" max="8721" width="7.7109375" customWidth="1"/>
    <col min="8722" max="8722" width="16.42578125" customWidth="1"/>
    <col min="8723" max="8723" width="25.140625" customWidth="1"/>
    <col min="8724" max="8724" width="31" customWidth="1"/>
    <col min="8725" max="8725" width="51" customWidth="1"/>
    <col min="8726" max="8726" width="23.28515625" customWidth="1"/>
    <col min="8727" max="8727" width="36.28515625" customWidth="1"/>
    <col min="8728" max="8728" width="13.7109375" customWidth="1"/>
    <col min="8729" max="8729" width="7.7109375" customWidth="1"/>
    <col min="8730" max="8730" width="16.42578125" customWidth="1"/>
    <col min="8731" max="8731" width="25.140625" customWidth="1"/>
    <col min="8732" max="8732" width="31" customWidth="1"/>
    <col min="8733" max="8733" width="51" customWidth="1"/>
    <col min="8734" max="8734" width="23.28515625" customWidth="1"/>
    <col min="8735" max="8735" width="36.28515625" customWidth="1"/>
    <col min="8736" max="8736" width="13.7109375" customWidth="1"/>
    <col min="8737" max="8737" width="7.7109375" customWidth="1"/>
    <col min="8738" max="8738" width="16.42578125" customWidth="1"/>
    <col min="8739" max="8739" width="25.140625" customWidth="1"/>
    <col min="8740" max="8740" width="31" customWidth="1"/>
    <col min="8741" max="8741" width="51" customWidth="1"/>
    <col min="8742" max="8742" width="23.28515625" customWidth="1"/>
    <col min="8743" max="8743" width="36.28515625" customWidth="1"/>
    <col min="8744" max="8744" width="13.7109375" customWidth="1"/>
    <col min="8745" max="8745" width="7.7109375" customWidth="1"/>
    <col min="8746" max="8746" width="16.42578125" customWidth="1"/>
    <col min="8747" max="8747" width="25.140625" customWidth="1"/>
    <col min="8748" max="8748" width="31" customWidth="1"/>
    <col min="8749" max="8749" width="51" customWidth="1"/>
    <col min="8750" max="8750" width="23.28515625" customWidth="1"/>
    <col min="8751" max="8751" width="36.28515625" customWidth="1"/>
    <col min="8752" max="8752" width="13.7109375" customWidth="1"/>
    <col min="8753" max="8753" width="7.7109375" customWidth="1"/>
    <col min="8754" max="8754" width="16.42578125" customWidth="1"/>
    <col min="8755" max="8755" width="25.140625" customWidth="1"/>
    <col min="8756" max="8756" width="31" customWidth="1"/>
    <col min="8757" max="8757" width="51" customWidth="1"/>
    <col min="8758" max="8758" width="23.28515625" customWidth="1"/>
    <col min="8759" max="8759" width="36.28515625" customWidth="1"/>
    <col min="8760" max="8760" width="13.7109375" customWidth="1"/>
    <col min="8761" max="8761" width="7.7109375" customWidth="1"/>
    <col min="8762" max="8762" width="16.42578125" customWidth="1"/>
    <col min="8763" max="8763" width="25.140625" customWidth="1"/>
    <col min="8764" max="8764" width="31" customWidth="1"/>
    <col min="8765" max="8765" width="51" customWidth="1"/>
    <col min="8766" max="8766" width="23.28515625" customWidth="1"/>
    <col min="8767" max="8767" width="36.28515625" customWidth="1"/>
    <col min="8768" max="8768" width="13.7109375" customWidth="1"/>
    <col min="8769" max="8769" width="7.7109375" customWidth="1"/>
    <col min="8770" max="8770" width="16.42578125" customWidth="1"/>
    <col min="8771" max="8771" width="25.140625" customWidth="1"/>
    <col min="8772" max="8772" width="31" customWidth="1"/>
    <col min="8773" max="8773" width="51" customWidth="1"/>
    <col min="8774" max="8774" width="23.28515625" customWidth="1"/>
    <col min="8775" max="8775" width="36.28515625" customWidth="1"/>
    <col min="8776" max="8776" width="13.7109375" customWidth="1"/>
    <col min="8777" max="8777" width="7.7109375" customWidth="1"/>
    <col min="8778" max="8778" width="16.42578125" customWidth="1"/>
    <col min="8779" max="8779" width="25.140625" customWidth="1"/>
    <col min="8780" max="8780" width="31" customWidth="1"/>
    <col min="8781" max="8781" width="51" customWidth="1"/>
    <col min="8782" max="8782" width="23.28515625" customWidth="1"/>
    <col min="8783" max="8783" width="36.28515625" customWidth="1"/>
    <col min="8784" max="8784" width="13.7109375" customWidth="1"/>
    <col min="8785" max="8785" width="7.7109375" customWidth="1"/>
    <col min="8786" max="8786" width="16.42578125" customWidth="1"/>
    <col min="8787" max="8787" width="25.140625" customWidth="1"/>
    <col min="8788" max="8788" width="31" customWidth="1"/>
    <col min="8789" max="8789" width="51" customWidth="1"/>
    <col min="8790" max="8790" width="23.28515625" customWidth="1"/>
    <col min="8791" max="8791" width="36.28515625" customWidth="1"/>
    <col min="8792" max="8792" width="13.7109375" customWidth="1"/>
    <col min="8793" max="8793" width="7.7109375" customWidth="1"/>
    <col min="8794" max="8794" width="16.42578125" customWidth="1"/>
    <col min="8795" max="8795" width="25.140625" customWidth="1"/>
    <col min="8796" max="8796" width="31" customWidth="1"/>
    <col min="8797" max="8797" width="51" customWidth="1"/>
    <col min="8798" max="8798" width="23.28515625" customWidth="1"/>
    <col min="8799" max="8799" width="36.28515625" customWidth="1"/>
    <col min="8800" max="8800" width="13.7109375" customWidth="1"/>
    <col min="8801" max="8801" width="7.7109375" customWidth="1"/>
    <col min="8802" max="8802" width="16.42578125" customWidth="1"/>
    <col min="8803" max="8803" width="25.140625" customWidth="1"/>
    <col min="8804" max="8804" width="31" customWidth="1"/>
    <col min="8805" max="8805" width="51" customWidth="1"/>
    <col min="8806" max="8806" width="23.28515625" customWidth="1"/>
    <col min="8807" max="8807" width="36.28515625" customWidth="1"/>
    <col min="8808" max="8808" width="13.7109375" customWidth="1"/>
    <col min="8809" max="8809" width="7.7109375" customWidth="1"/>
    <col min="8810" max="8810" width="16.42578125" customWidth="1"/>
    <col min="8811" max="8811" width="25.140625" customWidth="1"/>
    <col min="8812" max="8812" width="31" customWidth="1"/>
    <col min="8813" max="8813" width="51" customWidth="1"/>
    <col min="8814" max="8814" width="23.28515625" customWidth="1"/>
    <col min="8815" max="8815" width="36.28515625" customWidth="1"/>
    <col min="8816" max="8816" width="13.7109375" customWidth="1"/>
    <col min="8817" max="8817" width="7.7109375" customWidth="1"/>
    <col min="8818" max="8818" width="16.42578125" customWidth="1"/>
    <col min="8819" max="8819" width="25.140625" customWidth="1"/>
    <col min="8820" max="8820" width="31" customWidth="1"/>
    <col min="8821" max="8821" width="51" customWidth="1"/>
    <col min="8822" max="8822" width="23.28515625" customWidth="1"/>
    <col min="8823" max="8823" width="36.28515625" customWidth="1"/>
    <col min="8824" max="8824" width="13.7109375" customWidth="1"/>
    <col min="8825" max="8825" width="7.7109375" customWidth="1"/>
    <col min="8826" max="8826" width="16.42578125" customWidth="1"/>
    <col min="8827" max="8827" width="25.140625" customWidth="1"/>
    <col min="8828" max="8828" width="31" customWidth="1"/>
    <col min="8829" max="8829" width="51" customWidth="1"/>
    <col min="8830" max="8830" width="23.28515625" customWidth="1"/>
    <col min="8831" max="8831" width="36.28515625" customWidth="1"/>
    <col min="8832" max="8832" width="13.7109375" customWidth="1"/>
    <col min="8833" max="8833" width="7.7109375" customWidth="1"/>
    <col min="8834" max="8834" width="16.42578125" customWidth="1"/>
    <col min="8835" max="8835" width="25.140625" customWidth="1"/>
    <col min="8836" max="8836" width="31" customWidth="1"/>
    <col min="8837" max="8837" width="51" customWidth="1"/>
    <col min="8838" max="8838" width="23.28515625" customWidth="1"/>
    <col min="8839" max="8839" width="36.28515625" customWidth="1"/>
    <col min="8840" max="8840" width="13.7109375" customWidth="1"/>
    <col min="8841" max="8841" width="7.7109375" customWidth="1"/>
    <col min="8842" max="8842" width="16.42578125" customWidth="1"/>
    <col min="8843" max="8843" width="25.140625" customWidth="1"/>
    <col min="8844" max="8844" width="31" customWidth="1"/>
    <col min="8845" max="8845" width="51" customWidth="1"/>
    <col min="8846" max="8846" width="23.28515625" customWidth="1"/>
    <col min="8847" max="8847" width="36.28515625" customWidth="1"/>
    <col min="8848" max="8848" width="13.7109375" customWidth="1"/>
    <col min="8849" max="8849" width="7.7109375" customWidth="1"/>
    <col min="8850" max="8850" width="16.42578125" customWidth="1"/>
    <col min="8851" max="8851" width="25.140625" customWidth="1"/>
    <col min="8852" max="8852" width="31" customWidth="1"/>
    <col min="8853" max="8853" width="51" customWidth="1"/>
    <col min="8854" max="8854" width="23.28515625" customWidth="1"/>
    <col min="8855" max="8855" width="36.28515625" customWidth="1"/>
    <col min="8856" max="8856" width="13.7109375" customWidth="1"/>
    <col min="8857" max="8857" width="7.7109375" customWidth="1"/>
    <col min="8858" max="8858" width="16.42578125" customWidth="1"/>
    <col min="8859" max="8859" width="25.140625" customWidth="1"/>
    <col min="8860" max="8860" width="31" customWidth="1"/>
    <col min="8861" max="8861" width="51" customWidth="1"/>
    <col min="8862" max="8862" width="23.28515625" customWidth="1"/>
    <col min="8863" max="8863" width="36.28515625" customWidth="1"/>
    <col min="8864" max="8864" width="13.7109375" customWidth="1"/>
    <col min="8865" max="8865" width="7.7109375" customWidth="1"/>
    <col min="8866" max="8866" width="16.42578125" customWidth="1"/>
    <col min="8867" max="8867" width="25.140625" customWidth="1"/>
    <col min="8868" max="8868" width="31" customWidth="1"/>
    <col min="8869" max="8869" width="51" customWidth="1"/>
    <col min="8870" max="8870" width="23.28515625" customWidth="1"/>
    <col min="8871" max="8871" width="36.28515625" customWidth="1"/>
    <col min="8872" max="8872" width="13.7109375" customWidth="1"/>
    <col min="8873" max="8873" width="7.7109375" customWidth="1"/>
    <col min="8874" max="8874" width="16.42578125" customWidth="1"/>
    <col min="8875" max="8875" width="25.140625" customWidth="1"/>
    <col min="8876" max="8876" width="31" customWidth="1"/>
    <col min="8877" max="8877" width="51" customWidth="1"/>
    <col min="8878" max="8878" width="23.28515625" customWidth="1"/>
    <col min="8879" max="8879" width="36.28515625" customWidth="1"/>
    <col min="8880" max="8880" width="13.7109375" customWidth="1"/>
    <col min="8881" max="8881" width="7.7109375" customWidth="1"/>
    <col min="8882" max="8882" width="16.42578125" customWidth="1"/>
    <col min="8883" max="8883" width="25.140625" customWidth="1"/>
    <col min="8884" max="8884" width="31" customWidth="1"/>
    <col min="8885" max="8885" width="51" customWidth="1"/>
    <col min="8886" max="8886" width="23.28515625" customWidth="1"/>
    <col min="8887" max="8887" width="36.28515625" customWidth="1"/>
    <col min="8888" max="8888" width="13.7109375" customWidth="1"/>
    <col min="8889" max="8889" width="7.7109375" customWidth="1"/>
    <col min="8890" max="8890" width="16.42578125" customWidth="1"/>
    <col min="8891" max="8891" width="25.140625" customWidth="1"/>
    <col min="8892" max="8892" width="31" customWidth="1"/>
    <col min="8893" max="8893" width="51" customWidth="1"/>
    <col min="8894" max="8894" width="23.28515625" customWidth="1"/>
    <col min="8895" max="8895" width="36.28515625" customWidth="1"/>
    <col min="8896" max="8896" width="13.7109375" customWidth="1"/>
    <col min="8897" max="8897" width="7.7109375" customWidth="1"/>
    <col min="8898" max="8898" width="16.42578125" customWidth="1"/>
    <col min="8899" max="8899" width="25.140625" customWidth="1"/>
    <col min="8900" max="8900" width="31" customWidth="1"/>
    <col min="8901" max="8901" width="51" customWidth="1"/>
    <col min="8902" max="8902" width="23.28515625" customWidth="1"/>
    <col min="8903" max="8903" width="36.28515625" customWidth="1"/>
    <col min="8904" max="8904" width="13.7109375" customWidth="1"/>
    <col min="8905" max="8905" width="7.7109375" customWidth="1"/>
    <col min="8906" max="8906" width="16.42578125" customWidth="1"/>
    <col min="8907" max="8907" width="25.140625" customWidth="1"/>
    <col min="8908" max="8908" width="31" customWidth="1"/>
    <col min="8909" max="8909" width="51" customWidth="1"/>
    <col min="8910" max="8910" width="23.28515625" customWidth="1"/>
    <col min="8911" max="8911" width="36.28515625" customWidth="1"/>
    <col min="8912" max="8912" width="13.7109375" customWidth="1"/>
    <col min="8913" max="8913" width="7.7109375" customWidth="1"/>
    <col min="8914" max="8914" width="16.42578125" customWidth="1"/>
    <col min="8915" max="8915" width="25.140625" customWidth="1"/>
    <col min="8916" max="8916" width="31" customWidth="1"/>
    <col min="8917" max="8917" width="51" customWidth="1"/>
    <col min="8918" max="8918" width="23.28515625" customWidth="1"/>
    <col min="8919" max="8919" width="36.28515625" customWidth="1"/>
    <col min="8920" max="8920" width="13.7109375" customWidth="1"/>
    <col min="8921" max="8921" width="7.7109375" customWidth="1"/>
    <col min="8922" max="8922" width="16.42578125" customWidth="1"/>
    <col min="8923" max="8923" width="25.140625" customWidth="1"/>
    <col min="8924" max="8924" width="31" customWidth="1"/>
    <col min="8925" max="8925" width="51" customWidth="1"/>
    <col min="8926" max="8926" width="23.28515625" customWidth="1"/>
    <col min="8927" max="8927" width="36.28515625" customWidth="1"/>
    <col min="8928" max="8928" width="13.7109375" customWidth="1"/>
    <col min="8929" max="8929" width="7.7109375" customWidth="1"/>
    <col min="8930" max="8930" width="16.42578125" customWidth="1"/>
    <col min="8931" max="8931" width="25.140625" customWidth="1"/>
    <col min="8932" max="8932" width="31" customWidth="1"/>
    <col min="8933" max="8933" width="51" customWidth="1"/>
    <col min="8934" max="8934" width="23.28515625" customWidth="1"/>
    <col min="8935" max="8935" width="36.28515625" customWidth="1"/>
    <col min="8936" max="8936" width="13.7109375" customWidth="1"/>
    <col min="8937" max="8937" width="7.7109375" customWidth="1"/>
    <col min="8938" max="8938" width="16.42578125" customWidth="1"/>
    <col min="8939" max="8939" width="25.140625" customWidth="1"/>
    <col min="8940" max="8940" width="31" customWidth="1"/>
    <col min="8941" max="8941" width="51" customWidth="1"/>
    <col min="8942" max="8942" width="23.28515625" customWidth="1"/>
    <col min="8943" max="8943" width="36.28515625" customWidth="1"/>
    <col min="8944" max="8944" width="13.7109375" customWidth="1"/>
    <col min="8945" max="8945" width="7.7109375" customWidth="1"/>
    <col min="8946" max="8946" width="16.42578125" customWidth="1"/>
    <col min="8947" max="8947" width="25.140625" customWidth="1"/>
    <col min="8948" max="8948" width="31" customWidth="1"/>
    <col min="8949" max="8949" width="51" customWidth="1"/>
    <col min="8950" max="8950" width="23.28515625" customWidth="1"/>
    <col min="8951" max="8951" width="36.28515625" customWidth="1"/>
    <col min="8952" max="8952" width="13.7109375" customWidth="1"/>
    <col min="8953" max="8953" width="7.7109375" customWidth="1"/>
    <col min="8954" max="8954" width="16.42578125" customWidth="1"/>
    <col min="8955" max="8955" width="25.140625" customWidth="1"/>
    <col min="8956" max="8956" width="31" customWidth="1"/>
    <col min="8957" max="8957" width="51" customWidth="1"/>
    <col min="8958" max="8958" width="23.28515625" customWidth="1"/>
    <col min="8959" max="8959" width="36.28515625" customWidth="1"/>
    <col min="8960" max="8960" width="13.7109375" customWidth="1"/>
    <col min="8961" max="8961" width="7.7109375" customWidth="1"/>
    <col min="8962" max="8962" width="16.42578125" customWidth="1"/>
    <col min="8963" max="8963" width="25.140625" customWidth="1"/>
    <col min="8964" max="8964" width="31" customWidth="1"/>
    <col min="8965" max="8965" width="51" customWidth="1"/>
    <col min="8966" max="8966" width="23.28515625" customWidth="1"/>
    <col min="8967" max="8967" width="36.28515625" customWidth="1"/>
    <col min="8968" max="8968" width="13.7109375" customWidth="1"/>
    <col min="8969" max="8969" width="7.7109375" customWidth="1"/>
    <col min="8970" max="8970" width="16.42578125" customWidth="1"/>
    <col min="8971" max="8971" width="25.140625" customWidth="1"/>
    <col min="8972" max="8972" width="31" customWidth="1"/>
    <col min="8973" max="8973" width="51" customWidth="1"/>
    <col min="8974" max="8974" width="23.28515625" customWidth="1"/>
    <col min="8975" max="8975" width="36.28515625" customWidth="1"/>
    <col min="8976" max="8976" width="13.7109375" customWidth="1"/>
    <col min="8977" max="8977" width="7.7109375" customWidth="1"/>
    <col min="8978" max="8978" width="16.42578125" customWidth="1"/>
    <col min="8979" max="8979" width="25.140625" customWidth="1"/>
    <col min="8980" max="8980" width="31" customWidth="1"/>
    <col min="8981" max="8981" width="51" customWidth="1"/>
    <col min="8982" max="8982" width="23.28515625" customWidth="1"/>
    <col min="8983" max="8983" width="36.28515625" customWidth="1"/>
    <col min="8984" max="8984" width="13.7109375" customWidth="1"/>
    <col min="8985" max="8985" width="7.7109375" customWidth="1"/>
    <col min="8986" max="8986" width="16.42578125" customWidth="1"/>
    <col min="8987" max="8987" width="25.140625" customWidth="1"/>
    <col min="8988" max="8988" width="31" customWidth="1"/>
    <col min="8989" max="8989" width="51" customWidth="1"/>
    <col min="8990" max="8990" width="23.28515625" customWidth="1"/>
    <col min="8991" max="8991" width="36.28515625" customWidth="1"/>
    <col min="8992" max="8992" width="13.7109375" customWidth="1"/>
    <col min="8993" max="8993" width="7.7109375" customWidth="1"/>
    <col min="8994" max="8994" width="16.42578125" customWidth="1"/>
    <col min="8995" max="8995" width="25.140625" customWidth="1"/>
    <col min="8996" max="8996" width="31" customWidth="1"/>
    <col min="8997" max="8997" width="51" customWidth="1"/>
    <col min="8998" max="8998" width="23.28515625" customWidth="1"/>
    <col min="8999" max="8999" width="36.28515625" customWidth="1"/>
    <col min="9000" max="9000" width="13.7109375" customWidth="1"/>
    <col min="9001" max="9001" width="7.7109375" customWidth="1"/>
    <col min="9002" max="9002" width="16.42578125" customWidth="1"/>
    <col min="9003" max="9003" width="25.140625" customWidth="1"/>
    <col min="9004" max="9004" width="31" customWidth="1"/>
    <col min="9005" max="9005" width="51" customWidth="1"/>
    <col min="9006" max="9006" width="23.28515625" customWidth="1"/>
    <col min="9007" max="9007" width="36.28515625" customWidth="1"/>
    <col min="9008" max="9008" width="13.7109375" customWidth="1"/>
    <col min="9009" max="9009" width="7.7109375" customWidth="1"/>
    <col min="9010" max="9010" width="16.42578125" customWidth="1"/>
    <col min="9011" max="9011" width="25.140625" customWidth="1"/>
    <col min="9012" max="9012" width="31" customWidth="1"/>
    <col min="9013" max="9013" width="51" customWidth="1"/>
    <col min="9014" max="9014" width="23.28515625" customWidth="1"/>
    <col min="9015" max="9015" width="36.28515625" customWidth="1"/>
    <col min="9016" max="9016" width="13.7109375" customWidth="1"/>
    <col min="9017" max="9017" width="7.7109375" customWidth="1"/>
    <col min="9018" max="9018" width="16.42578125" customWidth="1"/>
    <col min="9019" max="9019" width="25.140625" customWidth="1"/>
    <col min="9020" max="9020" width="31" customWidth="1"/>
    <col min="9021" max="9021" width="51" customWidth="1"/>
    <col min="9022" max="9022" width="23.28515625" customWidth="1"/>
    <col min="9023" max="9023" width="36.28515625" customWidth="1"/>
    <col min="9024" max="9024" width="13.7109375" customWidth="1"/>
    <col min="9025" max="9025" width="7.7109375" customWidth="1"/>
    <col min="9026" max="9026" width="16.42578125" customWidth="1"/>
    <col min="9027" max="9027" width="25.140625" customWidth="1"/>
    <col min="9028" max="9028" width="31" customWidth="1"/>
    <col min="9029" max="9029" width="51" customWidth="1"/>
    <col min="9030" max="9030" width="23.28515625" customWidth="1"/>
    <col min="9031" max="9031" width="36.28515625" customWidth="1"/>
    <col min="9032" max="9032" width="13.7109375" customWidth="1"/>
    <col min="9033" max="9033" width="7.7109375" customWidth="1"/>
    <col min="9034" max="9034" width="16.42578125" customWidth="1"/>
    <col min="9035" max="9035" width="25.140625" customWidth="1"/>
    <col min="9036" max="9036" width="31" customWidth="1"/>
    <col min="9037" max="9037" width="51" customWidth="1"/>
    <col min="9038" max="9038" width="23.28515625" customWidth="1"/>
    <col min="9039" max="9039" width="36.28515625" customWidth="1"/>
    <col min="9040" max="9040" width="13.7109375" customWidth="1"/>
    <col min="9041" max="9041" width="7.7109375" customWidth="1"/>
    <col min="9042" max="9042" width="16.42578125" customWidth="1"/>
    <col min="9043" max="9043" width="25.140625" customWidth="1"/>
    <col min="9044" max="9044" width="31" customWidth="1"/>
    <col min="9045" max="9045" width="51" customWidth="1"/>
    <col min="9046" max="9046" width="23.28515625" customWidth="1"/>
    <col min="9047" max="9047" width="36.28515625" customWidth="1"/>
    <col min="9048" max="9048" width="13.7109375" customWidth="1"/>
    <col min="9049" max="9049" width="7.7109375" customWidth="1"/>
    <col min="9050" max="9050" width="16.42578125" customWidth="1"/>
    <col min="9051" max="9051" width="25.140625" customWidth="1"/>
    <col min="9052" max="9052" width="31" customWidth="1"/>
    <col min="9053" max="9053" width="51" customWidth="1"/>
    <col min="9054" max="9054" width="23.28515625" customWidth="1"/>
    <col min="9055" max="9055" width="36.28515625" customWidth="1"/>
    <col min="9056" max="9056" width="13.7109375" customWidth="1"/>
    <col min="9057" max="9057" width="7.7109375" customWidth="1"/>
    <col min="9058" max="9058" width="16.42578125" customWidth="1"/>
    <col min="9059" max="9059" width="25.140625" customWidth="1"/>
    <col min="9060" max="9060" width="31" customWidth="1"/>
    <col min="9061" max="9061" width="51" customWidth="1"/>
    <col min="9062" max="9062" width="23.28515625" customWidth="1"/>
    <col min="9063" max="9063" width="36.28515625" customWidth="1"/>
    <col min="9064" max="9064" width="13.7109375" customWidth="1"/>
    <col min="9065" max="9065" width="7.7109375" customWidth="1"/>
    <col min="9066" max="9066" width="16.42578125" customWidth="1"/>
    <col min="9067" max="9067" width="25.140625" customWidth="1"/>
    <col min="9068" max="9068" width="31" customWidth="1"/>
    <col min="9069" max="9069" width="51" customWidth="1"/>
    <col min="9070" max="9070" width="23.28515625" customWidth="1"/>
    <col min="9071" max="9071" width="36.28515625" customWidth="1"/>
    <col min="9072" max="9072" width="13.7109375" customWidth="1"/>
    <col min="9073" max="9073" width="7.7109375" customWidth="1"/>
    <col min="9074" max="9074" width="16.42578125" customWidth="1"/>
    <col min="9075" max="9075" width="25.140625" customWidth="1"/>
    <col min="9076" max="9076" width="31" customWidth="1"/>
    <col min="9077" max="9077" width="51" customWidth="1"/>
    <col min="9078" max="9078" width="23.28515625" customWidth="1"/>
    <col min="9079" max="9079" width="36.28515625" customWidth="1"/>
    <col min="9080" max="9080" width="13.7109375" customWidth="1"/>
    <col min="9081" max="9081" width="7.7109375" customWidth="1"/>
    <col min="9082" max="9082" width="16.42578125" customWidth="1"/>
    <col min="9083" max="9083" width="25.140625" customWidth="1"/>
    <col min="9084" max="9084" width="31" customWidth="1"/>
    <col min="9085" max="9085" width="51" customWidth="1"/>
    <col min="9086" max="9086" width="23.28515625" customWidth="1"/>
    <col min="9087" max="9087" width="36.28515625" customWidth="1"/>
    <col min="9088" max="9088" width="13.7109375" customWidth="1"/>
    <col min="9089" max="9089" width="7.7109375" customWidth="1"/>
    <col min="9090" max="9090" width="16.42578125" customWidth="1"/>
    <col min="9091" max="9091" width="25.140625" customWidth="1"/>
    <col min="9092" max="9092" width="31" customWidth="1"/>
    <col min="9093" max="9093" width="51" customWidth="1"/>
    <col min="9094" max="9094" width="23.28515625" customWidth="1"/>
    <col min="9095" max="9095" width="36.28515625" customWidth="1"/>
    <col min="9096" max="9096" width="13.7109375" customWidth="1"/>
    <col min="9097" max="9097" width="7.7109375" customWidth="1"/>
    <col min="9098" max="9098" width="16.42578125" customWidth="1"/>
    <col min="9099" max="9099" width="25.140625" customWidth="1"/>
    <col min="9100" max="9100" width="31" customWidth="1"/>
    <col min="9101" max="9101" width="51" customWidth="1"/>
    <col min="9102" max="9102" width="23.28515625" customWidth="1"/>
    <col min="9103" max="9103" width="36.28515625" customWidth="1"/>
    <col min="9104" max="9104" width="13.7109375" customWidth="1"/>
    <col min="9105" max="9105" width="7.7109375" customWidth="1"/>
    <col min="9106" max="9106" width="16.42578125" customWidth="1"/>
    <col min="9107" max="9107" width="25.140625" customWidth="1"/>
    <col min="9108" max="9108" width="31" customWidth="1"/>
    <col min="9109" max="9109" width="51" customWidth="1"/>
    <col min="9110" max="9110" width="23.28515625" customWidth="1"/>
    <col min="9111" max="9111" width="36.28515625" customWidth="1"/>
    <col min="9112" max="9112" width="13.7109375" customWidth="1"/>
    <col min="9113" max="9113" width="7.7109375" customWidth="1"/>
    <col min="9114" max="9114" width="16.42578125" customWidth="1"/>
    <col min="9115" max="9115" width="25.140625" customWidth="1"/>
    <col min="9116" max="9116" width="31" customWidth="1"/>
    <col min="9117" max="9117" width="51" customWidth="1"/>
    <col min="9118" max="9118" width="23.28515625" customWidth="1"/>
    <col min="9119" max="9119" width="36.28515625" customWidth="1"/>
    <col min="9120" max="9120" width="13.7109375" customWidth="1"/>
    <col min="9121" max="9121" width="7.7109375" customWidth="1"/>
    <col min="9122" max="9122" width="16.42578125" customWidth="1"/>
    <col min="9123" max="9123" width="25.140625" customWidth="1"/>
    <col min="9124" max="9124" width="31" customWidth="1"/>
    <col min="9125" max="9125" width="51" customWidth="1"/>
    <col min="9126" max="9126" width="23.28515625" customWidth="1"/>
    <col min="9127" max="9127" width="36.28515625" customWidth="1"/>
    <col min="9128" max="9128" width="13.7109375" customWidth="1"/>
    <col min="9129" max="9129" width="7.7109375" customWidth="1"/>
    <col min="9130" max="9130" width="16.42578125" customWidth="1"/>
    <col min="9131" max="9131" width="25.140625" customWidth="1"/>
    <col min="9132" max="9132" width="31" customWidth="1"/>
    <col min="9133" max="9133" width="51" customWidth="1"/>
    <col min="9134" max="9134" width="23.28515625" customWidth="1"/>
    <col min="9135" max="9135" width="36.28515625" customWidth="1"/>
    <col min="9136" max="9136" width="13.7109375" customWidth="1"/>
    <col min="9137" max="9137" width="7.7109375" customWidth="1"/>
    <col min="9138" max="9138" width="16.42578125" customWidth="1"/>
    <col min="9139" max="9139" width="25.140625" customWidth="1"/>
    <col min="9140" max="9140" width="31" customWidth="1"/>
    <col min="9141" max="9141" width="51" customWidth="1"/>
    <col min="9142" max="9142" width="23.28515625" customWidth="1"/>
    <col min="9143" max="9143" width="36.28515625" customWidth="1"/>
    <col min="9144" max="9144" width="13.7109375" customWidth="1"/>
    <col min="9145" max="9145" width="7.7109375" customWidth="1"/>
    <col min="9146" max="9146" width="16.42578125" customWidth="1"/>
    <col min="9147" max="9147" width="25.140625" customWidth="1"/>
    <col min="9148" max="9148" width="31" customWidth="1"/>
    <col min="9149" max="9149" width="51" customWidth="1"/>
    <col min="9150" max="9150" width="23.28515625" customWidth="1"/>
    <col min="9151" max="9151" width="36.28515625" customWidth="1"/>
    <col min="9152" max="9152" width="13.7109375" customWidth="1"/>
    <col min="9153" max="9153" width="7.7109375" customWidth="1"/>
    <col min="9154" max="9154" width="16.42578125" customWidth="1"/>
    <col min="9155" max="9155" width="25.140625" customWidth="1"/>
    <col min="9156" max="9156" width="31" customWidth="1"/>
    <col min="9157" max="9157" width="51" customWidth="1"/>
    <col min="9158" max="9158" width="23.28515625" customWidth="1"/>
    <col min="9159" max="9159" width="36.28515625" customWidth="1"/>
    <col min="9160" max="9160" width="13.7109375" customWidth="1"/>
    <col min="9161" max="9161" width="7.7109375" customWidth="1"/>
    <col min="9162" max="9162" width="16.42578125" customWidth="1"/>
    <col min="9163" max="9163" width="25.140625" customWidth="1"/>
    <col min="9164" max="9164" width="31" customWidth="1"/>
    <col min="9165" max="9165" width="51" customWidth="1"/>
    <col min="9166" max="9166" width="23.28515625" customWidth="1"/>
    <col min="9167" max="9167" width="36.28515625" customWidth="1"/>
    <col min="9168" max="9168" width="13.7109375" customWidth="1"/>
    <col min="9169" max="9169" width="7.7109375" customWidth="1"/>
    <col min="9170" max="9170" width="16.42578125" customWidth="1"/>
    <col min="9171" max="9171" width="25.140625" customWidth="1"/>
    <col min="9172" max="9172" width="31" customWidth="1"/>
    <col min="9173" max="9173" width="51" customWidth="1"/>
    <col min="9174" max="9174" width="23.28515625" customWidth="1"/>
    <col min="9175" max="9175" width="36.28515625" customWidth="1"/>
    <col min="9176" max="9176" width="13.7109375" customWidth="1"/>
    <col min="9177" max="9177" width="7.7109375" customWidth="1"/>
    <col min="9178" max="9178" width="16.42578125" customWidth="1"/>
    <col min="9179" max="9179" width="25.140625" customWidth="1"/>
    <col min="9180" max="9180" width="31" customWidth="1"/>
    <col min="9181" max="9181" width="51" customWidth="1"/>
    <col min="9182" max="9182" width="23.28515625" customWidth="1"/>
    <col min="9183" max="9183" width="36.28515625" customWidth="1"/>
    <col min="9184" max="9184" width="13.7109375" customWidth="1"/>
    <col min="9185" max="9185" width="7.7109375" customWidth="1"/>
    <col min="9186" max="9186" width="16.42578125" customWidth="1"/>
    <col min="9187" max="9187" width="25.140625" customWidth="1"/>
    <col min="9188" max="9188" width="31" customWidth="1"/>
    <col min="9189" max="9189" width="51" customWidth="1"/>
    <col min="9190" max="9190" width="23.28515625" customWidth="1"/>
    <col min="9191" max="9191" width="36.28515625" customWidth="1"/>
    <col min="9192" max="9192" width="13.7109375" customWidth="1"/>
    <col min="9193" max="9193" width="7.7109375" customWidth="1"/>
    <col min="9194" max="9194" width="16.42578125" customWidth="1"/>
    <col min="9195" max="9195" width="25.140625" customWidth="1"/>
    <col min="9196" max="9196" width="31" customWidth="1"/>
    <col min="9197" max="9197" width="51" customWidth="1"/>
    <col min="9198" max="9198" width="23.28515625" customWidth="1"/>
    <col min="9199" max="9199" width="36.28515625" customWidth="1"/>
    <col min="9200" max="9200" width="13.7109375" customWidth="1"/>
    <col min="9201" max="9201" width="7.7109375" customWidth="1"/>
    <col min="9202" max="9202" width="16.42578125" customWidth="1"/>
    <col min="9203" max="9203" width="25.140625" customWidth="1"/>
    <col min="9204" max="9204" width="31" customWidth="1"/>
    <col min="9205" max="9205" width="51" customWidth="1"/>
    <col min="9206" max="9206" width="23.28515625" customWidth="1"/>
    <col min="9207" max="9207" width="36.28515625" customWidth="1"/>
    <col min="9208" max="9208" width="13.7109375" customWidth="1"/>
    <col min="9209" max="9209" width="7.7109375" customWidth="1"/>
    <col min="9210" max="9210" width="16.42578125" customWidth="1"/>
    <col min="9211" max="9211" width="25.140625" customWidth="1"/>
    <col min="9212" max="9212" width="31" customWidth="1"/>
    <col min="9213" max="9213" width="51" customWidth="1"/>
    <col min="9214" max="9214" width="23.28515625" customWidth="1"/>
    <col min="9215" max="9215" width="36.28515625" customWidth="1"/>
    <col min="9216" max="9216" width="13.7109375" customWidth="1"/>
    <col min="9217" max="9217" width="7.7109375" customWidth="1"/>
    <col min="9218" max="9218" width="16.42578125" customWidth="1"/>
    <col min="9219" max="9219" width="25.140625" customWidth="1"/>
    <col min="9220" max="9220" width="31" customWidth="1"/>
    <col min="9221" max="9221" width="51" customWidth="1"/>
    <col min="9222" max="9222" width="23.28515625" customWidth="1"/>
    <col min="9223" max="9223" width="36.28515625" customWidth="1"/>
    <col min="9224" max="9224" width="13.7109375" customWidth="1"/>
    <col min="9225" max="9225" width="7.7109375" customWidth="1"/>
    <col min="9226" max="9226" width="16.42578125" customWidth="1"/>
    <col min="9227" max="9227" width="25.140625" customWidth="1"/>
    <col min="9228" max="9228" width="31" customWidth="1"/>
    <col min="9229" max="9229" width="51" customWidth="1"/>
    <col min="9230" max="9230" width="23.28515625" customWidth="1"/>
    <col min="9231" max="9231" width="36.28515625" customWidth="1"/>
    <col min="9232" max="9232" width="13.7109375" customWidth="1"/>
    <col min="9233" max="9233" width="7.7109375" customWidth="1"/>
    <col min="9234" max="9234" width="16.42578125" customWidth="1"/>
    <col min="9235" max="9235" width="25.140625" customWidth="1"/>
    <col min="9236" max="9236" width="31" customWidth="1"/>
    <col min="9237" max="9237" width="51" customWidth="1"/>
    <col min="9238" max="9238" width="23.28515625" customWidth="1"/>
    <col min="9239" max="9239" width="36.28515625" customWidth="1"/>
    <col min="9240" max="9240" width="13.7109375" customWidth="1"/>
    <col min="9241" max="9241" width="7.7109375" customWidth="1"/>
    <col min="9242" max="9242" width="16.42578125" customWidth="1"/>
    <col min="9243" max="9243" width="25.140625" customWidth="1"/>
    <col min="9244" max="9244" width="31" customWidth="1"/>
    <col min="9245" max="9245" width="51" customWidth="1"/>
    <col min="9246" max="9246" width="23.28515625" customWidth="1"/>
    <col min="9247" max="9247" width="36.28515625" customWidth="1"/>
    <col min="9248" max="9248" width="13.7109375" customWidth="1"/>
    <col min="9249" max="9249" width="7.7109375" customWidth="1"/>
    <col min="9250" max="9250" width="16.42578125" customWidth="1"/>
    <col min="9251" max="9251" width="25.140625" customWidth="1"/>
    <col min="9252" max="9252" width="31" customWidth="1"/>
    <col min="9253" max="9253" width="51" customWidth="1"/>
    <col min="9254" max="9254" width="23.28515625" customWidth="1"/>
    <col min="9255" max="9255" width="36.28515625" customWidth="1"/>
    <col min="9256" max="9256" width="13.7109375" customWidth="1"/>
    <col min="9257" max="9257" width="7.7109375" customWidth="1"/>
    <col min="9258" max="9258" width="16.42578125" customWidth="1"/>
    <col min="9259" max="9259" width="25.140625" customWidth="1"/>
    <col min="9260" max="9260" width="31" customWidth="1"/>
    <col min="9261" max="9261" width="51" customWidth="1"/>
    <col min="9262" max="9262" width="23.28515625" customWidth="1"/>
    <col min="9263" max="9263" width="36.28515625" customWidth="1"/>
    <col min="9264" max="9264" width="13.7109375" customWidth="1"/>
    <col min="9265" max="9265" width="7.7109375" customWidth="1"/>
    <col min="9266" max="9266" width="16.42578125" customWidth="1"/>
    <col min="9267" max="9267" width="25.140625" customWidth="1"/>
    <col min="9268" max="9268" width="31" customWidth="1"/>
    <col min="9269" max="9269" width="51" customWidth="1"/>
    <col min="9270" max="9270" width="23.28515625" customWidth="1"/>
    <col min="9271" max="9271" width="36.28515625" customWidth="1"/>
    <col min="9272" max="9272" width="13.7109375" customWidth="1"/>
    <col min="9273" max="9273" width="7.7109375" customWidth="1"/>
    <col min="9274" max="9274" width="16.42578125" customWidth="1"/>
    <col min="9275" max="9275" width="25.140625" customWidth="1"/>
    <col min="9276" max="9276" width="31" customWidth="1"/>
    <col min="9277" max="9277" width="51" customWidth="1"/>
    <col min="9278" max="9278" width="23.28515625" customWidth="1"/>
    <col min="9279" max="9279" width="36.28515625" customWidth="1"/>
    <col min="9280" max="9280" width="13.7109375" customWidth="1"/>
    <col min="9281" max="9281" width="7.7109375" customWidth="1"/>
    <col min="9282" max="9282" width="16.42578125" customWidth="1"/>
    <col min="9283" max="9283" width="25.140625" customWidth="1"/>
    <col min="9284" max="9284" width="31" customWidth="1"/>
    <col min="9285" max="9285" width="51" customWidth="1"/>
    <col min="9286" max="9286" width="23.28515625" customWidth="1"/>
    <col min="9287" max="9287" width="36.28515625" customWidth="1"/>
    <col min="9288" max="9288" width="13.7109375" customWidth="1"/>
    <col min="9289" max="9289" width="7.7109375" customWidth="1"/>
    <col min="9290" max="9290" width="16.42578125" customWidth="1"/>
    <col min="9291" max="9291" width="25.140625" customWidth="1"/>
    <col min="9292" max="9292" width="31" customWidth="1"/>
    <col min="9293" max="9293" width="51" customWidth="1"/>
    <col min="9294" max="9294" width="23.28515625" customWidth="1"/>
    <col min="9295" max="9295" width="36.28515625" customWidth="1"/>
    <col min="9296" max="9296" width="13.7109375" customWidth="1"/>
    <col min="9297" max="9297" width="7.7109375" customWidth="1"/>
    <col min="9298" max="9298" width="16.42578125" customWidth="1"/>
    <col min="9299" max="9299" width="25.140625" customWidth="1"/>
    <col min="9300" max="9300" width="31" customWidth="1"/>
    <col min="9301" max="9301" width="51" customWidth="1"/>
    <col min="9302" max="9302" width="23.28515625" customWidth="1"/>
    <col min="9303" max="9303" width="36.28515625" customWidth="1"/>
    <col min="9304" max="9304" width="13.7109375" customWidth="1"/>
    <col min="9305" max="9305" width="7.7109375" customWidth="1"/>
    <col min="9306" max="9306" width="16.42578125" customWidth="1"/>
    <col min="9307" max="9307" width="25.140625" customWidth="1"/>
    <col min="9308" max="9308" width="31" customWidth="1"/>
    <col min="9309" max="9309" width="51" customWidth="1"/>
    <col min="9310" max="9310" width="23.28515625" customWidth="1"/>
    <col min="9311" max="9311" width="36.28515625" customWidth="1"/>
    <col min="9312" max="9312" width="13.7109375" customWidth="1"/>
    <col min="9313" max="9313" width="7.7109375" customWidth="1"/>
    <col min="9314" max="9314" width="16.42578125" customWidth="1"/>
    <col min="9315" max="9315" width="25.140625" customWidth="1"/>
    <col min="9316" max="9316" width="31" customWidth="1"/>
    <col min="9317" max="9317" width="51" customWidth="1"/>
    <col min="9318" max="9318" width="23.28515625" customWidth="1"/>
    <col min="9319" max="9319" width="36.28515625" customWidth="1"/>
    <col min="9320" max="9320" width="13.7109375" customWidth="1"/>
    <col min="9321" max="9321" width="7.7109375" customWidth="1"/>
    <col min="9322" max="9322" width="16.42578125" customWidth="1"/>
    <col min="9323" max="9323" width="25.140625" customWidth="1"/>
    <col min="9324" max="9324" width="31" customWidth="1"/>
    <col min="9325" max="9325" width="51" customWidth="1"/>
    <col min="9326" max="9326" width="23.28515625" customWidth="1"/>
    <col min="9327" max="9327" width="36.28515625" customWidth="1"/>
    <col min="9328" max="9328" width="13.7109375" customWidth="1"/>
    <col min="9329" max="9329" width="7.7109375" customWidth="1"/>
    <col min="9330" max="9330" width="16.42578125" customWidth="1"/>
    <col min="9331" max="9331" width="25.140625" customWidth="1"/>
    <col min="9332" max="9332" width="31" customWidth="1"/>
    <col min="9333" max="9333" width="51" customWidth="1"/>
    <col min="9334" max="9334" width="23.28515625" customWidth="1"/>
    <col min="9335" max="9335" width="36.28515625" customWidth="1"/>
    <col min="9336" max="9336" width="13.7109375" customWidth="1"/>
    <col min="9337" max="9337" width="7.7109375" customWidth="1"/>
    <col min="9338" max="9338" width="16.42578125" customWidth="1"/>
    <col min="9339" max="9339" width="25.140625" customWidth="1"/>
    <col min="9340" max="9340" width="31" customWidth="1"/>
    <col min="9341" max="9341" width="51" customWidth="1"/>
    <col min="9342" max="9342" width="23.28515625" customWidth="1"/>
    <col min="9343" max="9343" width="36.28515625" customWidth="1"/>
    <col min="9344" max="9344" width="13.7109375" customWidth="1"/>
    <col min="9345" max="9345" width="7.7109375" customWidth="1"/>
    <col min="9346" max="9346" width="16.42578125" customWidth="1"/>
    <col min="9347" max="9347" width="25.140625" customWidth="1"/>
    <col min="9348" max="9348" width="31" customWidth="1"/>
    <col min="9349" max="9349" width="51" customWidth="1"/>
    <col min="9350" max="9350" width="23.28515625" customWidth="1"/>
    <col min="9351" max="9351" width="36.28515625" customWidth="1"/>
    <col min="9352" max="9352" width="13.7109375" customWidth="1"/>
    <col min="9353" max="9353" width="7.7109375" customWidth="1"/>
    <col min="9354" max="9354" width="16.42578125" customWidth="1"/>
    <col min="9355" max="9355" width="25.140625" customWidth="1"/>
    <col min="9356" max="9356" width="31" customWidth="1"/>
    <col min="9357" max="9357" width="51" customWidth="1"/>
    <col min="9358" max="9358" width="23.28515625" customWidth="1"/>
    <col min="9359" max="9359" width="36.28515625" customWidth="1"/>
    <col min="9360" max="9360" width="13.7109375" customWidth="1"/>
    <col min="9361" max="9361" width="7.7109375" customWidth="1"/>
    <col min="9362" max="9362" width="16.42578125" customWidth="1"/>
    <col min="9363" max="9363" width="25.140625" customWidth="1"/>
    <col min="9364" max="9364" width="31" customWidth="1"/>
    <col min="9365" max="9365" width="51" customWidth="1"/>
    <col min="9366" max="9366" width="23.28515625" customWidth="1"/>
    <col min="9367" max="9367" width="36.28515625" customWidth="1"/>
    <col min="9368" max="9368" width="13.7109375" customWidth="1"/>
    <col min="9369" max="9369" width="7.7109375" customWidth="1"/>
    <col min="9370" max="9370" width="16.42578125" customWidth="1"/>
    <col min="9371" max="9371" width="25.140625" customWidth="1"/>
    <col min="9372" max="9372" width="31" customWidth="1"/>
    <col min="9373" max="9373" width="51" customWidth="1"/>
    <col min="9374" max="9374" width="23.28515625" customWidth="1"/>
    <col min="9375" max="9375" width="36.28515625" customWidth="1"/>
    <col min="9376" max="9376" width="13.7109375" customWidth="1"/>
    <col min="9377" max="9377" width="7.7109375" customWidth="1"/>
    <col min="9378" max="9378" width="16.42578125" customWidth="1"/>
    <col min="9379" max="9379" width="25.140625" customWidth="1"/>
    <col min="9380" max="9380" width="31" customWidth="1"/>
    <col min="9381" max="9381" width="51" customWidth="1"/>
    <col min="9382" max="9382" width="23.28515625" customWidth="1"/>
    <col min="9383" max="9383" width="36.28515625" customWidth="1"/>
    <col min="9384" max="9384" width="13.7109375" customWidth="1"/>
    <col min="9385" max="9385" width="7.7109375" customWidth="1"/>
    <col min="9386" max="9386" width="16.42578125" customWidth="1"/>
    <col min="9387" max="9387" width="25.140625" customWidth="1"/>
    <col min="9388" max="9388" width="31" customWidth="1"/>
    <col min="9389" max="9389" width="51" customWidth="1"/>
    <col min="9390" max="9390" width="23.28515625" customWidth="1"/>
    <col min="9391" max="9391" width="36.28515625" customWidth="1"/>
    <col min="9392" max="9392" width="13.7109375" customWidth="1"/>
    <col min="9393" max="9393" width="7.7109375" customWidth="1"/>
    <col min="9394" max="9394" width="16.42578125" customWidth="1"/>
    <col min="9395" max="9395" width="25.140625" customWidth="1"/>
    <col min="9396" max="9396" width="31" customWidth="1"/>
    <col min="9397" max="9397" width="51" customWidth="1"/>
    <col min="9398" max="9398" width="23.28515625" customWidth="1"/>
    <col min="9399" max="9399" width="36.28515625" customWidth="1"/>
    <col min="9400" max="9400" width="13.7109375" customWidth="1"/>
    <col min="9401" max="9401" width="7.7109375" customWidth="1"/>
    <col min="9402" max="9402" width="16.42578125" customWidth="1"/>
    <col min="9403" max="9403" width="25.140625" customWidth="1"/>
    <col min="9404" max="9404" width="31" customWidth="1"/>
    <col min="9405" max="9405" width="51" customWidth="1"/>
    <col min="9406" max="9406" width="23.28515625" customWidth="1"/>
    <col min="9407" max="9407" width="36.28515625" customWidth="1"/>
    <col min="9408" max="9408" width="13.7109375" customWidth="1"/>
    <col min="9409" max="9409" width="7.7109375" customWidth="1"/>
    <col min="9410" max="9410" width="16.42578125" customWidth="1"/>
    <col min="9411" max="9411" width="25.140625" customWidth="1"/>
    <col min="9412" max="9412" width="31" customWidth="1"/>
    <col min="9413" max="9413" width="51" customWidth="1"/>
    <col min="9414" max="9414" width="23.28515625" customWidth="1"/>
    <col min="9415" max="9415" width="36.28515625" customWidth="1"/>
    <col min="9416" max="9416" width="13.7109375" customWidth="1"/>
    <col min="9417" max="9417" width="7.7109375" customWidth="1"/>
    <col min="9418" max="9418" width="16.42578125" customWidth="1"/>
    <col min="9419" max="9419" width="25.140625" customWidth="1"/>
    <col min="9420" max="9420" width="31" customWidth="1"/>
    <col min="9421" max="9421" width="51" customWidth="1"/>
    <col min="9422" max="9422" width="23.28515625" customWidth="1"/>
    <col min="9423" max="9423" width="36.28515625" customWidth="1"/>
    <col min="9424" max="9424" width="13.7109375" customWidth="1"/>
    <col min="9425" max="9425" width="7.7109375" customWidth="1"/>
    <col min="9426" max="9426" width="16.42578125" customWidth="1"/>
    <col min="9427" max="9427" width="25.140625" customWidth="1"/>
    <col min="9428" max="9428" width="31" customWidth="1"/>
    <col min="9429" max="9429" width="51" customWidth="1"/>
    <col min="9430" max="9430" width="23.28515625" customWidth="1"/>
    <col min="9431" max="9431" width="36.28515625" customWidth="1"/>
    <col min="9432" max="9432" width="13.7109375" customWidth="1"/>
    <col min="9433" max="9433" width="7.7109375" customWidth="1"/>
    <col min="9434" max="9434" width="16.42578125" customWidth="1"/>
    <col min="9435" max="9435" width="25.140625" customWidth="1"/>
    <col min="9436" max="9436" width="31" customWidth="1"/>
    <col min="9437" max="9437" width="51" customWidth="1"/>
    <col min="9438" max="9438" width="23.28515625" customWidth="1"/>
    <col min="9439" max="9439" width="36.28515625" customWidth="1"/>
    <col min="9440" max="9440" width="13.7109375" customWidth="1"/>
    <col min="9441" max="9441" width="7.7109375" customWidth="1"/>
    <col min="9442" max="9442" width="16.42578125" customWidth="1"/>
    <col min="9443" max="9443" width="25.140625" customWidth="1"/>
    <col min="9444" max="9444" width="31" customWidth="1"/>
    <col min="9445" max="9445" width="51" customWidth="1"/>
    <col min="9446" max="9446" width="23.28515625" customWidth="1"/>
    <col min="9447" max="9447" width="36.28515625" customWidth="1"/>
    <col min="9448" max="9448" width="13.7109375" customWidth="1"/>
    <col min="9449" max="9449" width="7.7109375" customWidth="1"/>
    <col min="9450" max="9450" width="16.42578125" customWidth="1"/>
    <col min="9451" max="9451" width="25.140625" customWidth="1"/>
    <col min="9452" max="9452" width="31" customWidth="1"/>
    <col min="9453" max="9453" width="51" customWidth="1"/>
    <col min="9454" max="9454" width="23.28515625" customWidth="1"/>
    <col min="9455" max="9455" width="36.28515625" customWidth="1"/>
    <col min="9456" max="9456" width="13.7109375" customWidth="1"/>
    <col min="9457" max="9457" width="7.7109375" customWidth="1"/>
    <col min="9458" max="9458" width="16.42578125" customWidth="1"/>
    <col min="9459" max="9459" width="25.140625" customWidth="1"/>
    <col min="9460" max="9460" width="31" customWidth="1"/>
    <col min="9461" max="9461" width="51" customWidth="1"/>
    <col min="9462" max="9462" width="23.28515625" customWidth="1"/>
    <col min="9463" max="9463" width="36.28515625" customWidth="1"/>
    <col min="9464" max="9464" width="13.7109375" customWidth="1"/>
    <col min="9465" max="9465" width="7.7109375" customWidth="1"/>
    <col min="9466" max="9466" width="16.42578125" customWidth="1"/>
    <col min="9467" max="9467" width="25.140625" customWidth="1"/>
    <col min="9468" max="9468" width="31" customWidth="1"/>
    <col min="9469" max="9469" width="51" customWidth="1"/>
    <col min="9470" max="9470" width="23.28515625" customWidth="1"/>
    <col min="9471" max="9471" width="36.28515625" customWidth="1"/>
    <col min="9472" max="9472" width="13.7109375" customWidth="1"/>
    <col min="9473" max="9473" width="7.7109375" customWidth="1"/>
    <col min="9474" max="9474" width="16.42578125" customWidth="1"/>
    <col min="9475" max="9475" width="25.140625" customWidth="1"/>
    <col min="9476" max="9476" width="31" customWidth="1"/>
    <col min="9477" max="9477" width="51" customWidth="1"/>
    <col min="9478" max="9478" width="23.28515625" customWidth="1"/>
    <col min="9479" max="9479" width="36.28515625" customWidth="1"/>
    <col min="9480" max="9480" width="13.7109375" customWidth="1"/>
    <col min="9481" max="9481" width="7.7109375" customWidth="1"/>
    <col min="9482" max="9482" width="16.42578125" customWidth="1"/>
    <col min="9483" max="9483" width="25.140625" customWidth="1"/>
    <col min="9484" max="9484" width="31" customWidth="1"/>
    <col min="9485" max="9485" width="51" customWidth="1"/>
    <col min="9486" max="9486" width="23.28515625" customWidth="1"/>
    <col min="9487" max="9487" width="36.28515625" customWidth="1"/>
    <col min="9488" max="9488" width="13.7109375" customWidth="1"/>
    <col min="9489" max="9489" width="7.7109375" customWidth="1"/>
    <col min="9490" max="9490" width="16.42578125" customWidth="1"/>
    <col min="9491" max="9491" width="25.140625" customWidth="1"/>
    <col min="9492" max="9492" width="31" customWidth="1"/>
    <col min="9493" max="9493" width="51" customWidth="1"/>
    <col min="9494" max="9494" width="23.28515625" customWidth="1"/>
    <col min="9495" max="9495" width="36.28515625" customWidth="1"/>
    <col min="9496" max="9496" width="13.7109375" customWidth="1"/>
    <col min="9497" max="9497" width="7.7109375" customWidth="1"/>
    <col min="9498" max="9498" width="16.42578125" customWidth="1"/>
    <col min="9499" max="9499" width="25.140625" customWidth="1"/>
    <col min="9500" max="9500" width="31" customWidth="1"/>
    <col min="9501" max="9501" width="51" customWidth="1"/>
    <col min="9502" max="9502" width="23.28515625" customWidth="1"/>
    <col min="9503" max="9503" width="36.28515625" customWidth="1"/>
    <col min="9504" max="9504" width="13.7109375" customWidth="1"/>
    <col min="9505" max="9505" width="7.7109375" customWidth="1"/>
    <col min="9506" max="9506" width="16.42578125" customWidth="1"/>
    <col min="9507" max="9507" width="25.140625" customWidth="1"/>
    <col min="9508" max="9508" width="31" customWidth="1"/>
    <col min="9509" max="9509" width="51" customWidth="1"/>
    <col min="9510" max="9510" width="23.28515625" customWidth="1"/>
    <col min="9511" max="9511" width="36.28515625" customWidth="1"/>
    <col min="9512" max="9512" width="13.7109375" customWidth="1"/>
    <col min="9513" max="9513" width="7.7109375" customWidth="1"/>
    <col min="9514" max="9514" width="16.42578125" customWidth="1"/>
    <col min="9515" max="9515" width="25.140625" customWidth="1"/>
    <col min="9516" max="9516" width="31" customWidth="1"/>
    <col min="9517" max="9517" width="51" customWidth="1"/>
    <col min="9518" max="9518" width="23.28515625" customWidth="1"/>
    <col min="9519" max="9519" width="36.28515625" customWidth="1"/>
    <col min="9520" max="9520" width="13.7109375" customWidth="1"/>
    <col min="9521" max="9521" width="7.7109375" customWidth="1"/>
    <col min="9522" max="9522" width="16.42578125" customWidth="1"/>
    <col min="9523" max="9523" width="25.140625" customWidth="1"/>
    <col min="9524" max="9524" width="31" customWidth="1"/>
    <col min="9525" max="9525" width="51" customWidth="1"/>
    <col min="9526" max="9526" width="23.28515625" customWidth="1"/>
    <col min="9527" max="9527" width="36.28515625" customWidth="1"/>
    <col min="9528" max="9528" width="13.7109375" customWidth="1"/>
    <col min="9529" max="9529" width="7.7109375" customWidth="1"/>
    <col min="9530" max="9530" width="16.42578125" customWidth="1"/>
    <col min="9531" max="9531" width="25.140625" customWidth="1"/>
    <col min="9532" max="9532" width="31" customWidth="1"/>
    <col min="9533" max="9533" width="51" customWidth="1"/>
    <col min="9534" max="9534" width="23.28515625" customWidth="1"/>
    <col min="9535" max="9535" width="36.28515625" customWidth="1"/>
    <col min="9536" max="9536" width="13.7109375" customWidth="1"/>
    <col min="9537" max="9537" width="7.7109375" customWidth="1"/>
    <col min="9538" max="9538" width="16.42578125" customWidth="1"/>
    <col min="9539" max="9539" width="25.140625" customWidth="1"/>
    <col min="9540" max="9540" width="31" customWidth="1"/>
    <col min="9541" max="9541" width="51" customWidth="1"/>
    <col min="9542" max="9542" width="23.28515625" customWidth="1"/>
    <col min="9543" max="9543" width="36.28515625" customWidth="1"/>
    <col min="9544" max="9544" width="13.7109375" customWidth="1"/>
    <col min="9545" max="9545" width="7.7109375" customWidth="1"/>
    <col min="9546" max="9546" width="16.42578125" customWidth="1"/>
    <col min="9547" max="9547" width="25.140625" customWidth="1"/>
    <col min="9548" max="9548" width="31" customWidth="1"/>
    <col min="9549" max="9549" width="51" customWidth="1"/>
    <col min="9550" max="9550" width="23.28515625" customWidth="1"/>
    <col min="9551" max="9551" width="36.28515625" customWidth="1"/>
    <col min="9552" max="9552" width="13.7109375" customWidth="1"/>
    <col min="9553" max="9553" width="7.7109375" customWidth="1"/>
    <col min="9554" max="9554" width="16.42578125" customWidth="1"/>
    <col min="9555" max="9555" width="25.140625" customWidth="1"/>
    <col min="9556" max="9556" width="31" customWidth="1"/>
    <col min="9557" max="9557" width="51" customWidth="1"/>
    <col min="9558" max="9558" width="23.28515625" customWidth="1"/>
    <col min="9559" max="9559" width="36.28515625" customWidth="1"/>
    <col min="9560" max="9560" width="13.7109375" customWidth="1"/>
    <col min="9561" max="9561" width="7.7109375" customWidth="1"/>
    <col min="9562" max="9562" width="16.42578125" customWidth="1"/>
    <col min="9563" max="9563" width="25.140625" customWidth="1"/>
    <col min="9564" max="9564" width="31" customWidth="1"/>
    <col min="9565" max="9565" width="51" customWidth="1"/>
    <col min="9566" max="9566" width="23.28515625" customWidth="1"/>
    <col min="9567" max="9567" width="36.28515625" customWidth="1"/>
    <col min="9568" max="9568" width="13.7109375" customWidth="1"/>
    <col min="9569" max="9569" width="7.7109375" customWidth="1"/>
    <col min="9570" max="9570" width="16.42578125" customWidth="1"/>
    <col min="9571" max="9571" width="25.140625" customWidth="1"/>
    <col min="9572" max="9572" width="31" customWidth="1"/>
    <col min="9573" max="9573" width="51" customWidth="1"/>
    <col min="9574" max="9574" width="23.28515625" customWidth="1"/>
    <col min="9575" max="9575" width="36.28515625" customWidth="1"/>
    <col min="9576" max="9576" width="13.7109375" customWidth="1"/>
    <col min="9577" max="9577" width="7.7109375" customWidth="1"/>
    <col min="9578" max="9578" width="16.42578125" customWidth="1"/>
    <col min="9579" max="9579" width="25.140625" customWidth="1"/>
    <col min="9580" max="9580" width="31" customWidth="1"/>
    <col min="9581" max="9581" width="51" customWidth="1"/>
    <col min="9582" max="9582" width="23.28515625" customWidth="1"/>
    <col min="9583" max="9583" width="36.28515625" customWidth="1"/>
    <col min="9584" max="9584" width="13.7109375" customWidth="1"/>
    <col min="9585" max="9585" width="7.7109375" customWidth="1"/>
    <col min="9586" max="9586" width="16.42578125" customWidth="1"/>
    <col min="9587" max="9587" width="25.140625" customWidth="1"/>
    <col min="9588" max="9588" width="31" customWidth="1"/>
    <col min="9589" max="9589" width="51" customWidth="1"/>
    <col min="9590" max="9590" width="23.28515625" customWidth="1"/>
    <col min="9591" max="9591" width="36.28515625" customWidth="1"/>
    <col min="9592" max="9592" width="13.7109375" customWidth="1"/>
    <col min="9593" max="9593" width="7.7109375" customWidth="1"/>
    <col min="9594" max="9594" width="16.42578125" customWidth="1"/>
    <col min="9595" max="9595" width="25.140625" customWidth="1"/>
    <col min="9596" max="9596" width="31" customWidth="1"/>
    <col min="9597" max="9597" width="51" customWidth="1"/>
    <col min="9598" max="9598" width="23.28515625" customWidth="1"/>
    <col min="9599" max="9599" width="36.28515625" customWidth="1"/>
    <col min="9600" max="9600" width="13.7109375" customWidth="1"/>
    <col min="9601" max="9601" width="7.7109375" customWidth="1"/>
    <col min="9602" max="9602" width="16.42578125" customWidth="1"/>
    <col min="9603" max="9603" width="25.140625" customWidth="1"/>
    <col min="9604" max="9604" width="31" customWidth="1"/>
    <col min="9605" max="9605" width="51" customWidth="1"/>
    <col min="9606" max="9606" width="23.28515625" customWidth="1"/>
    <col min="9607" max="9607" width="36.28515625" customWidth="1"/>
    <col min="9608" max="9608" width="13.7109375" customWidth="1"/>
    <col min="9609" max="9609" width="7.7109375" customWidth="1"/>
    <col min="9610" max="9610" width="16.42578125" customWidth="1"/>
    <col min="9611" max="9611" width="25.140625" customWidth="1"/>
    <col min="9612" max="9612" width="31" customWidth="1"/>
    <col min="9613" max="9613" width="51" customWidth="1"/>
    <col min="9614" max="9614" width="23.28515625" customWidth="1"/>
    <col min="9615" max="9615" width="36.28515625" customWidth="1"/>
    <col min="9616" max="9616" width="13.7109375" customWidth="1"/>
    <col min="9617" max="9617" width="7.7109375" customWidth="1"/>
    <col min="9618" max="9618" width="16.42578125" customWidth="1"/>
    <col min="9619" max="9619" width="25.140625" customWidth="1"/>
    <col min="9620" max="9620" width="31" customWidth="1"/>
    <col min="9621" max="9621" width="51" customWidth="1"/>
    <col min="9622" max="9622" width="23.28515625" customWidth="1"/>
    <col min="9623" max="9623" width="36.28515625" customWidth="1"/>
    <col min="9624" max="9624" width="13.7109375" customWidth="1"/>
    <col min="9625" max="9625" width="7.7109375" customWidth="1"/>
    <col min="9626" max="9626" width="16.42578125" customWidth="1"/>
    <col min="9627" max="9627" width="25.140625" customWidth="1"/>
    <col min="9628" max="9628" width="31" customWidth="1"/>
    <col min="9629" max="9629" width="51" customWidth="1"/>
    <col min="9630" max="9630" width="23.28515625" customWidth="1"/>
    <col min="9631" max="9631" width="36.28515625" customWidth="1"/>
    <col min="9632" max="9632" width="13.7109375" customWidth="1"/>
    <col min="9633" max="9633" width="7.7109375" customWidth="1"/>
    <col min="9634" max="9634" width="16.42578125" customWidth="1"/>
    <col min="9635" max="9635" width="25.140625" customWidth="1"/>
    <col min="9636" max="9636" width="31" customWidth="1"/>
    <col min="9637" max="9637" width="51" customWidth="1"/>
    <col min="9638" max="9638" width="23.28515625" customWidth="1"/>
    <col min="9639" max="9639" width="36.28515625" customWidth="1"/>
    <col min="9640" max="9640" width="13.7109375" customWidth="1"/>
    <col min="9641" max="9641" width="7.7109375" customWidth="1"/>
    <col min="9642" max="9642" width="16.42578125" customWidth="1"/>
    <col min="9643" max="9643" width="25.140625" customWidth="1"/>
    <col min="9644" max="9644" width="31" customWidth="1"/>
    <col min="9645" max="9645" width="51" customWidth="1"/>
    <col min="9646" max="9646" width="23.28515625" customWidth="1"/>
    <col min="9647" max="9647" width="36.28515625" customWidth="1"/>
    <col min="9648" max="9648" width="13.7109375" customWidth="1"/>
    <col min="9649" max="9649" width="7.7109375" customWidth="1"/>
    <col min="9650" max="9650" width="16.42578125" customWidth="1"/>
    <col min="9651" max="9651" width="25.140625" customWidth="1"/>
    <col min="9652" max="9652" width="31" customWidth="1"/>
    <col min="9653" max="9653" width="51" customWidth="1"/>
    <col min="9654" max="9654" width="23.28515625" customWidth="1"/>
    <col min="9655" max="9655" width="36.28515625" customWidth="1"/>
    <col min="9656" max="9656" width="13.7109375" customWidth="1"/>
    <col min="9657" max="9657" width="7.7109375" customWidth="1"/>
    <col min="9658" max="9658" width="16.42578125" customWidth="1"/>
    <col min="9659" max="9659" width="25.140625" customWidth="1"/>
    <col min="9660" max="9660" width="31" customWidth="1"/>
    <col min="9661" max="9661" width="51" customWidth="1"/>
    <col min="9662" max="9662" width="23.28515625" customWidth="1"/>
    <col min="9663" max="9663" width="36.28515625" customWidth="1"/>
    <col min="9664" max="9664" width="13.7109375" customWidth="1"/>
    <col min="9665" max="9665" width="7.7109375" customWidth="1"/>
    <col min="9666" max="9666" width="16.42578125" customWidth="1"/>
    <col min="9667" max="9667" width="25.140625" customWidth="1"/>
    <col min="9668" max="9668" width="31" customWidth="1"/>
    <col min="9669" max="9669" width="51" customWidth="1"/>
    <col min="9670" max="9670" width="23.28515625" customWidth="1"/>
    <col min="9671" max="9671" width="36.28515625" customWidth="1"/>
    <col min="9672" max="9672" width="13.7109375" customWidth="1"/>
    <col min="9673" max="9673" width="7.7109375" customWidth="1"/>
    <col min="9674" max="9674" width="16.42578125" customWidth="1"/>
    <col min="9675" max="9675" width="25.140625" customWidth="1"/>
    <col min="9676" max="9676" width="31" customWidth="1"/>
    <col min="9677" max="9677" width="51" customWidth="1"/>
    <col min="9678" max="9678" width="23.28515625" customWidth="1"/>
    <col min="9679" max="9679" width="36.28515625" customWidth="1"/>
    <col min="9680" max="9680" width="13.7109375" customWidth="1"/>
    <col min="9681" max="9681" width="7.7109375" customWidth="1"/>
    <col min="9682" max="9682" width="16.42578125" customWidth="1"/>
    <col min="9683" max="9683" width="25.140625" customWidth="1"/>
    <col min="9684" max="9684" width="31" customWidth="1"/>
    <col min="9685" max="9685" width="51" customWidth="1"/>
    <col min="9686" max="9686" width="23.28515625" customWidth="1"/>
    <col min="9687" max="9687" width="36.28515625" customWidth="1"/>
    <col min="9688" max="9688" width="13.7109375" customWidth="1"/>
    <col min="9689" max="9689" width="7.7109375" customWidth="1"/>
    <col min="9690" max="9690" width="16.42578125" customWidth="1"/>
    <col min="9691" max="9691" width="25.140625" customWidth="1"/>
    <col min="9692" max="9692" width="31" customWidth="1"/>
    <col min="9693" max="9693" width="51" customWidth="1"/>
    <col min="9694" max="9694" width="23.28515625" customWidth="1"/>
    <col min="9695" max="9695" width="36.28515625" customWidth="1"/>
    <col min="9696" max="9696" width="13.7109375" customWidth="1"/>
    <col min="9697" max="9697" width="7.7109375" customWidth="1"/>
    <col min="9698" max="9698" width="16.42578125" customWidth="1"/>
    <col min="9699" max="9699" width="25.140625" customWidth="1"/>
    <col min="9700" max="9700" width="31" customWidth="1"/>
    <col min="9701" max="9701" width="51" customWidth="1"/>
    <col min="9702" max="9702" width="23.28515625" customWidth="1"/>
    <col min="9703" max="9703" width="36.28515625" customWidth="1"/>
    <col min="9704" max="9704" width="13.7109375" customWidth="1"/>
    <col min="9705" max="9705" width="7.7109375" customWidth="1"/>
    <col min="9706" max="9706" width="16.42578125" customWidth="1"/>
    <col min="9707" max="9707" width="25.140625" customWidth="1"/>
    <col min="9708" max="9708" width="31" customWidth="1"/>
    <col min="9709" max="9709" width="51" customWidth="1"/>
    <col min="9710" max="9710" width="23.28515625" customWidth="1"/>
    <col min="9711" max="9711" width="36.28515625" customWidth="1"/>
    <col min="9712" max="9712" width="13.7109375" customWidth="1"/>
    <col min="9713" max="9713" width="7.7109375" customWidth="1"/>
    <col min="9714" max="9714" width="16.42578125" customWidth="1"/>
    <col min="9715" max="9715" width="25.140625" customWidth="1"/>
    <col min="9716" max="9716" width="31" customWidth="1"/>
    <col min="9717" max="9717" width="51" customWidth="1"/>
    <col min="9718" max="9718" width="23.28515625" customWidth="1"/>
    <col min="9719" max="9719" width="36.28515625" customWidth="1"/>
    <col min="9720" max="9720" width="13.7109375" customWidth="1"/>
    <col min="9721" max="9721" width="7.7109375" customWidth="1"/>
    <col min="9722" max="9722" width="16.42578125" customWidth="1"/>
    <col min="9723" max="9723" width="25.140625" customWidth="1"/>
    <col min="9724" max="9724" width="31" customWidth="1"/>
    <col min="9725" max="9725" width="51" customWidth="1"/>
    <col min="9726" max="9726" width="23.28515625" customWidth="1"/>
    <col min="9727" max="9727" width="36.28515625" customWidth="1"/>
    <col min="9728" max="9728" width="13.7109375" customWidth="1"/>
    <col min="9729" max="9729" width="7.7109375" customWidth="1"/>
    <col min="9730" max="9730" width="16.42578125" customWidth="1"/>
    <col min="9731" max="9731" width="25.140625" customWidth="1"/>
    <col min="9732" max="9732" width="31" customWidth="1"/>
    <col min="9733" max="9733" width="51" customWidth="1"/>
    <col min="9734" max="9734" width="23.28515625" customWidth="1"/>
    <col min="9735" max="9735" width="36.28515625" customWidth="1"/>
    <col min="9736" max="9736" width="13.7109375" customWidth="1"/>
    <col min="9737" max="9737" width="7.7109375" customWidth="1"/>
    <col min="9738" max="9738" width="16.42578125" customWidth="1"/>
    <col min="9739" max="9739" width="25.140625" customWidth="1"/>
    <col min="9740" max="9740" width="31" customWidth="1"/>
    <col min="9741" max="9741" width="51" customWidth="1"/>
    <col min="9742" max="9742" width="23.28515625" customWidth="1"/>
    <col min="9743" max="9743" width="36.28515625" customWidth="1"/>
    <col min="9744" max="9744" width="13.7109375" customWidth="1"/>
    <col min="9745" max="9745" width="7.7109375" customWidth="1"/>
    <col min="9746" max="9746" width="16.42578125" customWidth="1"/>
    <col min="9747" max="9747" width="25.140625" customWidth="1"/>
    <col min="9748" max="9748" width="31" customWidth="1"/>
    <col min="9749" max="9749" width="51" customWidth="1"/>
    <col min="9750" max="9750" width="23.28515625" customWidth="1"/>
    <col min="9751" max="9751" width="36.28515625" customWidth="1"/>
    <col min="9752" max="9752" width="13.7109375" customWidth="1"/>
    <col min="9753" max="9753" width="7.7109375" customWidth="1"/>
    <col min="9754" max="9754" width="16.42578125" customWidth="1"/>
    <col min="9755" max="9755" width="25.140625" customWidth="1"/>
    <col min="9756" max="9756" width="31" customWidth="1"/>
    <col min="9757" max="9757" width="51" customWidth="1"/>
    <col min="9758" max="9758" width="23.28515625" customWidth="1"/>
    <col min="9759" max="9759" width="36.28515625" customWidth="1"/>
    <col min="9760" max="9760" width="13.7109375" customWidth="1"/>
    <col min="9761" max="9761" width="7.7109375" customWidth="1"/>
    <col min="9762" max="9762" width="16.42578125" customWidth="1"/>
    <col min="9763" max="9763" width="25.140625" customWidth="1"/>
    <col min="9764" max="9764" width="31" customWidth="1"/>
    <col min="9765" max="9765" width="51" customWidth="1"/>
    <col min="9766" max="9766" width="23.28515625" customWidth="1"/>
    <col min="9767" max="9767" width="36.28515625" customWidth="1"/>
    <col min="9768" max="9768" width="13.7109375" customWidth="1"/>
    <col min="9769" max="9769" width="7.7109375" customWidth="1"/>
    <col min="9770" max="9770" width="16.42578125" customWidth="1"/>
    <col min="9771" max="9771" width="25.140625" customWidth="1"/>
    <col min="9772" max="9772" width="31" customWidth="1"/>
    <col min="9773" max="9773" width="51" customWidth="1"/>
    <col min="9774" max="9774" width="23.28515625" customWidth="1"/>
    <col min="9775" max="9775" width="36.28515625" customWidth="1"/>
    <col min="9776" max="9776" width="13.7109375" customWidth="1"/>
    <col min="9777" max="9777" width="7.7109375" customWidth="1"/>
    <col min="9778" max="9778" width="16.42578125" customWidth="1"/>
    <col min="9779" max="9779" width="25.140625" customWidth="1"/>
    <col min="9780" max="9780" width="31" customWidth="1"/>
    <col min="9781" max="9781" width="51" customWidth="1"/>
    <col min="9782" max="9782" width="23.28515625" customWidth="1"/>
    <col min="9783" max="9783" width="36.28515625" customWidth="1"/>
    <col min="9784" max="9784" width="13.7109375" customWidth="1"/>
    <col min="9785" max="9785" width="7.7109375" customWidth="1"/>
    <col min="9786" max="9786" width="16.42578125" customWidth="1"/>
    <col min="9787" max="9787" width="25.140625" customWidth="1"/>
    <col min="9788" max="9788" width="31" customWidth="1"/>
    <col min="9789" max="9789" width="51" customWidth="1"/>
    <col min="9790" max="9790" width="23.28515625" customWidth="1"/>
    <col min="9791" max="9791" width="36.28515625" customWidth="1"/>
    <col min="9792" max="9792" width="13.7109375" customWidth="1"/>
    <col min="9793" max="9793" width="7.7109375" customWidth="1"/>
    <col min="9794" max="9794" width="16.42578125" customWidth="1"/>
    <col min="9795" max="9795" width="25.140625" customWidth="1"/>
    <col min="9796" max="9796" width="31" customWidth="1"/>
    <col min="9797" max="9797" width="51" customWidth="1"/>
    <col min="9798" max="9798" width="23.28515625" customWidth="1"/>
    <col min="9799" max="9799" width="36.28515625" customWidth="1"/>
    <col min="9800" max="9800" width="13.7109375" customWidth="1"/>
    <col min="9801" max="9801" width="7.7109375" customWidth="1"/>
    <col min="9802" max="9802" width="16.42578125" customWidth="1"/>
    <col min="9803" max="9803" width="25.140625" customWidth="1"/>
    <col min="9804" max="9804" width="31" customWidth="1"/>
    <col min="9805" max="9805" width="51" customWidth="1"/>
    <col min="9806" max="9806" width="23.28515625" customWidth="1"/>
    <col min="9807" max="9807" width="36.28515625" customWidth="1"/>
    <col min="9808" max="9808" width="13.7109375" customWidth="1"/>
    <col min="9809" max="9809" width="7.7109375" customWidth="1"/>
    <col min="9810" max="9810" width="16.42578125" customWidth="1"/>
    <col min="9811" max="9811" width="25.140625" customWidth="1"/>
    <col min="9812" max="9812" width="31" customWidth="1"/>
    <col min="9813" max="9813" width="51" customWidth="1"/>
    <col min="9814" max="9814" width="23.28515625" customWidth="1"/>
    <col min="9815" max="9815" width="36.28515625" customWidth="1"/>
    <col min="9816" max="9816" width="13.7109375" customWidth="1"/>
    <col min="9817" max="9817" width="7.7109375" customWidth="1"/>
    <col min="9818" max="9818" width="16.42578125" customWidth="1"/>
    <col min="9819" max="9819" width="25.140625" customWidth="1"/>
    <col min="9820" max="9820" width="31" customWidth="1"/>
    <col min="9821" max="9821" width="51" customWidth="1"/>
    <col min="9822" max="9822" width="23.28515625" customWidth="1"/>
    <col min="9823" max="9823" width="36.28515625" customWidth="1"/>
    <col min="9824" max="9824" width="13.7109375" customWidth="1"/>
    <col min="9825" max="9825" width="7.7109375" customWidth="1"/>
    <col min="9826" max="9826" width="16.42578125" customWidth="1"/>
    <col min="9827" max="9827" width="25.140625" customWidth="1"/>
    <col min="9828" max="9828" width="31" customWidth="1"/>
    <col min="9829" max="9829" width="51" customWidth="1"/>
    <col min="9830" max="9830" width="23.28515625" customWidth="1"/>
    <col min="9831" max="9831" width="36.28515625" customWidth="1"/>
    <col min="9832" max="9832" width="13.7109375" customWidth="1"/>
    <col min="9833" max="9833" width="7.7109375" customWidth="1"/>
    <col min="9834" max="9834" width="16.42578125" customWidth="1"/>
    <col min="9835" max="9835" width="25.140625" customWidth="1"/>
    <col min="9836" max="9836" width="31" customWidth="1"/>
    <col min="9837" max="9837" width="51" customWidth="1"/>
    <col min="9838" max="9838" width="23.28515625" customWidth="1"/>
    <col min="9839" max="9839" width="36.28515625" customWidth="1"/>
    <col min="9840" max="9840" width="13.7109375" customWidth="1"/>
    <col min="9841" max="9841" width="7.7109375" customWidth="1"/>
    <col min="9842" max="9842" width="16.42578125" customWidth="1"/>
    <col min="9843" max="9843" width="25.140625" customWidth="1"/>
    <col min="9844" max="9844" width="31" customWidth="1"/>
    <col min="9845" max="9845" width="51" customWidth="1"/>
    <col min="9846" max="9846" width="23.28515625" customWidth="1"/>
    <col min="9847" max="9847" width="36.28515625" customWidth="1"/>
    <col min="9848" max="9848" width="13.7109375" customWidth="1"/>
    <col min="9849" max="9849" width="7.7109375" customWidth="1"/>
    <col min="9850" max="9850" width="16.42578125" customWidth="1"/>
    <col min="9851" max="9851" width="25.140625" customWidth="1"/>
    <col min="9852" max="9852" width="31" customWidth="1"/>
    <col min="9853" max="9853" width="51" customWidth="1"/>
    <col min="9854" max="9854" width="23.28515625" customWidth="1"/>
    <col min="9855" max="9855" width="36.28515625" customWidth="1"/>
    <col min="9856" max="9856" width="13.7109375" customWidth="1"/>
    <col min="9857" max="9857" width="7.7109375" customWidth="1"/>
    <col min="9858" max="9858" width="16.42578125" customWidth="1"/>
    <col min="9859" max="9859" width="25.140625" customWidth="1"/>
    <col min="9860" max="9860" width="31" customWidth="1"/>
    <col min="9861" max="9861" width="51" customWidth="1"/>
    <col min="9862" max="9862" width="23.28515625" customWidth="1"/>
    <col min="9863" max="9863" width="36.28515625" customWidth="1"/>
    <col min="9864" max="9864" width="13.7109375" customWidth="1"/>
    <col min="9865" max="9865" width="7.7109375" customWidth="1"/>
    <col min="9866" max="9866" width="16.42578125" customWidth="1"/>
    <col min="9867" max="9867" width="25.140625" customWidth="1"/>
    <col min="9868" max="9868" width="31" customWidth="1"/>
    <col min="9869" max="9869" width="51" customWidth="1"/>
    <col min="9870" max="9870" width="23.28515625" customWidth="1"/>
    <col min="9871" max="9871" width="36.28515625" customWidth="1"/>
    <col min="9872" max="9872" width="13.7109375" customWidth="1"/>
    <col min="9873" max="9873" width="7.7109375" customWidth="1"/>
    <col min="9874" max="9874" width="16.42578125" customWidth="1"/>
    <col min="9875" max="9875" width="25.140625" customWidth="1"/>
    <col min="9876" max="9876" width="31" customWidth="1"/>
    <col min="9877" max="9877" width="51" customWidth="1"/>
    <col min="9878" max="9878" width="23.28515625" customWidth="1"/>
    <col min="9879" max="9879" width="36.28515625" customWidth="1"/>
    <col min="9880" max="9880" width="13.7109375" customWidth="1"/>
    <col min="9881" max="9881" width="7.7109375" customWidth="1"/>
    <col min="9882" max="9882" width="16.42578125" customWidth="1"/>
    <col min="9883" max="9883" width="25.140625" customWidth="1"/>
    <col min="9884" max="9884" width="31" customWidth="1"/>
    <col min="9885" max="9885" width="51" customWidth="1"/>
    <col min="9886" max="9886" width="23.28515625" customWidth="1"/>
    <col min="9887" max="9887" width="36.28515625" customWidth="1"/>
    <col min="9888" max="9888" width="13.7109375" customWidth="1"/>
    <col min="9889" max="9889" width="7.7109375" customWidth="1"/>
    <col min="9890" max="9890" width="16.42578125" customWidth="1"/>
    <col min="9891" max="9891" width="25.140625" customWidth="1"/>
    <col min="9892" max="9892" width="31" customWidth="1"/>
    <col min="9893" max="9893" width="51" customWidth="1"/>
    <col min="9894" max="9894" width="23.28515625" customWidth="1"/>
    <col min="9895" max="9895" width="36.28515625" customWidth="1"/>
    <col min="9896" max="9896" width="13.7109375" customWidth="1"/>
    <col min="9897" max="9897" width="7.7109375" customWidth="1"/>
    <col min="9898" max="9898" width="16.42578125" customWidth="1"/>
    <col min="9899" max="9899" width="25.140625" customWidth="1"/>
    <col min="9900" max="9900" width="31" customWidth="1"/>
    <col min="9901" max="9901" width="51" customWidth="1"/>
    <col min="9902" max="9902" width="23.28515625" customWidth="1"/>
    <col min="9903" max="9903" width="36.28515625" customWidth="1"/>
    <col min="9904" max="9904" width="13.7109375" customWidth="1"/>
    <col min="9905" max="9905" width="7.7109375" customWidth="1"/>
    <col min="9906" max="9906" width="16.42578125" customWidth="1"/>
    <col min="9907" max="9907" width="25.140625" customWidth="1"/>
    <col min="9908" max="9908" width="31" customWidth="1"/>
    <col min="9909" max="9909" width="51" customWidth="1"/>
    <col min="9910" max="9910" width="23.28515625" customWidth="1"/>
    <col min="9911" max="9911" width="36.28515625" customWidth="1"/>
    <col min="9912" max="9912" width="13.7109375" customWidth="1"/>
    <col min="9913" max="9913" width="7.7109375" customWidth="1"/>
    <col min="9914" max="9914" width="16.42578125" customWidth="1"/>
    <col min="9915" max="9915" width="25.140625" customWidth="1"/>
    <col min="9916" max="9916" width="31" customWidth="1"/>
    <col min="9917" max="9917" width="51" customWidth="1"/>
    <col min="9918" max="9918" width="23.28515625" customWidth="1"/>
    <col min="9919" max="9919" width="36.28515625" customWidth="1"/>
    <col min="9920" max="9920" width="13.7109375" customWidth="1"/>
    <col min="9921" max="9921" width="7.7109375" customWidth="1"/>
    <col min="9922" max="9922" width="16.42578125" customWidth="1"/>
    <col min="9923" max="9923" width="25.140625" customWidth="1"/>
    <col min="9924" max="9924" width="31" customWidth="1"/>
    <col min="9925" max="9925" width="51" customWidth="1"/>
    <col min="9926" max="9926" width="23.28515625" customWidth="1"/>
    <col min="9927" max="9927" width="36.28515625" customWidth="1"/>
    <col min="9928" max="9928" width="13.7109375" customWidth="1"/>
    <col min="9929" max="9929" width="7.7109375" customWidth="1"/>
    <col min="9930" max="9930" width="16.42578125" customWidth="1"/>
    <col min="9931" max="9931" width="25.140625" customWidth="1"/>
    <col min="9932" max="9932" width="31" customWidth="1"/>
    <col min="9933" max="9933" width="51" customWidth="1"/>
    <col min="9934" max="9934" width="23.28515625" customWidth="1"/>
    <col min="9935" max="9935" width="36.28515625" customWidth="1"/>
    <col min="9936" max="9936" width="13.7109375" customWidth="1"/>
    <col min="9937" max="9937" width="7.7109375" customWidth="1"/>
    <col min="9938" max="9938" width="16.42578125" customWidth="1"/>
    <col min="9939" max="9939" width="25.140625" customWidth="1"/>
    <col min="9940" max="9940" width="31" customWidth="1"/>
    <col min="9941" max="9941" width="51" customWidth="1"/>
    <col min="9942" max="9942" width="23.28515625" customWidth="1"/>
    <col min="9943" max="9943" width="36.28515625" customWidth="1"/>
    <col min="9944" max="9944" width="13.7109375" customWidth="1"/>
    <col min="9945" max="9945" width="7.7109375" customWidth="1"/>
    <col min="9946" max="9946" width="16.42578125" customWidth="1"/>
    <col min="9947" max="9947" width="25.140625" customWidth="1"/>
    <col min="9948" max="9948" width="31" customWidth="1"/>
    <col min="9949" max="9949" width="51" customWidth="1"/>
    <col min="9950" max="9950" width="23.28515625" customWidth="1"/>
    <col min="9951" max="9951" width="36.28515625" customWidth="1"/>
    <col min="9952" max="9952" width="13.7109375" customWidth="1"/>
    <col min="9953" max="9953" width="7.7109375" customWidth="1"/>
    <col min="9954" max="9954" width="16.42578125" customWidth="1"/>
    <col min="9955" max="9955" width="25.140625" customWidth="1"/>
    <col min="9956" max="9956" width="31" customWidth="1"/>
    <col min="9957" max="9957" width="51" customWidth="1"/>
    <col min="9958" max="9958" width="23.28515625" customWidth="1"/>
    <col min="9959" max="9959" width="36.28515625" customWidth="1"/>
    <col min="9960" max="9960" width="13.7109375" customWidth="1"/>
    <col min="9961" max="9961" width="7.7109375" customWidth="1"/>
    <col min="9962" max="9962" width="16.42578125" customWidth="1"/>
    <col min="9963" max="9963" width="25.140625" customWidth="1"/>
    <col min="9964" max="9964" width="31" customWidth="1"/>
    <col min="9965" max="9965" width="51" customWidth="1"/>
    <col min="9966" max="9966" width="23.28515625" customWidth="1"/>
    <col min="9967" max="9967" width="36.28515625" customWidth="1"/>
    <col min="9968" max="9968" width="13.7109375" customWidth="1"/>
    <col min="9969" max="9969" width="7.7109375" customWidth="1"/>
    <col min="9970" max="9970" width="16.42578125" customWidth="1"/>
    <col min="9971" max="9971" width="25.140625" customWidth="1"/>
    <col min="9972" max="9972" width="31" customWidth="1"/>
    <col min="9973" max="9973" width="51" customWidth="1"/>
    <col min="9974" max="9974" width="23.28515625" customWidth="1"/>
    <col min="9975" max="9975" width="36.28515625" customWidth="1"/>
    <col min="9976" max="9976" width="13.7109375" customWidth="1"/>
    <col min="9977" max="9977" width="7.7109375" customWidth="1"/>
    <col min="9978" max="9978" width="16.42578125" customWidth="1"/>
    <col min="9979" max="9979" width="25.140625" customWidth="1"/>
    <col min="9980" max="9980" width="31" customWidth="1"/>
    <col min="9981" max="9981" width="51" customWidth="1"/>
    <col min="9982" max="9982" width="23.28515625" customWidth="1"/>
    <col min="9983" max="9983" width="36.28515625" customWidth="1"/>
    <col min="9984" max="9984" width="13.7109375" customWidth="1"/>
    <col min="9985" max="9985" width="7.7109375" customWidth="1"/>
    <col min="9986" max="9986" width="16.42578125" customWidth="1"/>
    <col min="9987" max="9987" width="25.140625" customWidth="1"/>
    <col min="9988" max="9988" width="31" customWidth="1"/>
    <col min="9989" max="9989" width="51" customWidth="1"/>
    <col min="9990" max="9990" width="23.28515625" customWidth="1"/>
    <col min="9991" max="9991" width="36.28515625" customWidth="1"/>
    <col min="9992" max="9992" width="13.7109375" customWidth="1"/>
    <col min="9993" max="9993" width="7.7109375" customWidth="1"/>
    <col min="9994" max="9994" width="16.42578125" customWidth="1"/>
    <col min="9995" max="9995" width="25.140625" customWidth="1"/>
    <col min="9996" max="9996" width="31" customWidth="1"/>
    <col min="9997" max="9997" width="51" customWidth="1"/>
    <col min="9998" max="9998" width="23.28515625" customWidth="1"/>
    <col min="9999" max="9999" width="36.28515625" customWidth="1"/>
    <col min="10000" max="10000" width="13.7109375" customWidth="1"/>
    <col min="10001" max="10001" width="7.7109375" customWidth="1"/>
    <col min="10002" max="10002" width="16.42578125" customWidth="1"/>
    <col min="10003" max="10003" width="25.140625" customWidth="1"/>
    <col min="10004" max="10004" width="31" customWidth="1"/>
    <col min="10005" max="10005" width="51" customWidth="1"/>
    <col min="10006" max="10006" width="23.28515625" customWidth="1"/>
    <col min="10007" max="10007" width="36.28515625" customWidth="1"/>
    <col min="10008" max="10008" width="13.7109375" customWidth="1"/>
    <col min="10009" max="10009" width="7.7109375" customWidth="1"/>
    <col min="10010" max="10010" width="16.42578125" customWidth="1"/>
    <col min="10011" max="10011" width="25.140625" customWidth="1"/>
    <col min="10012" max="10012" width="31" customWidth="1"/>
    <col min="10013" max="10013" width="51" customWidth="1"/>
    <col min="10014" max="10014" width="23.28515625" customWidth="1"/>
    <col min="10015" max="10015" width="36.28515625" customWidth="1"/>
    <col min="10016" max="10016" width="13.7109375" customWidth="1"/>
    <col min="10017" max="10017" width="7.7109375" customWidth="1"/>
    <col min="10018" max="10018" width="16.42578125" customWidth="1"/>
    <col min="10019" max="10019" width="25.140625" customWidth="1"/>
    <col min="10020" max="10020" width="31" customWidth="1"/>
    <col min="10021" max="10021" width="51" customWidth="1"/>
    <col min="10022" max="10022" width="23.28515625" customWidth="1"/>
    <col min="10023" max="10023" width="36.28515625" customWidth="1"/>
    <col min="10024" max="10024" width="13.7109375" customWidth="1"/>
    <col min="10025" max="10025" width="7.7109375" customWidth="1"/>
    <col min="10026" max="10026" width="16.42578125" customWidth="1"/>
    <col min="10027" max="10027" width="25.140625" customWidth="1"/>
    <col min="10028" max="10028" width="31" customWidth="1"/>
    <col min="10029" max="10029" width="51" customWidth="1"/>
    <col min="10030" max="10030" width="23.28515625" customWidth="1"/>
    <col min="10031" max="10031" width="36.28515625" customWidth="1"/>
    <col min="10032" max="10032" width="13.7109375" customWidth="1"/>
    <col min="10033" max="10033" width="7.7109375" customWidth="1"/>
    <col min="10034" max="10034" width="16.42578125" customWidth="1"/>
    <col min="10035" max="10035" width="25.140625" customWidth="1"/>
    <col min="10036" max="10036" width="31" customWidth="1"/>
    <col min="10037" max="10037" width="51" customWidth="1"/>
    <col min="10038" max="10038" width="23.28515625" customWidth="1"/>
    <col min="10039" max="10039" width="36.28515625" customWidth="1"/>
    <col min="10040" max="10040" width="13.7109375" customWidth="1"/>
    <col min="10041" max="10041" width="7.7109375" customWidth="1"/>
    <col min="10042" max="10042" width="16.42578125" customWidth="1"/>
    <col min="10043" max="10043" width="25.140625" customWidth="1"/>
    <col min="10044" max="10044" width="31" customWidth="1"/>
    <col min="10045" max="10045" width="51" customWidth="1"/>
    <col min="10046" max="10046" width="23.28515625" customWidth="1"/>
    <col min="10047" max="10047" width="36.28515625" customWidth="1"/>
    <col min="10048" max="10048" width="13.7109375" customWidth="1"/>
    <col min="10049" max="10049" width="7.7109375" customWidth="1"/>
    <col min="10050" max="10050" width="16.42578125" customWidth="1"/>
    <col min="10051" max="10051" width="25.140625" customWidth="1"/>
    <col min="10052" max="10052" width="31" customWidth="1"/>
    <col min="10053" max="10053" width="51" customWidth="1"/>
    <col min="10054" max="10054" width="23.28515625" customWidth="1"/>
    <col min="10055" max="10055" width="36.28515625" customWidth="1"/>
    <col min="10056" max="10056" width="13.7109375" customWidth="1"/>
    <col min="10057" max="10057" width="7.7109375" customWidth="1"/>
    <col min="10058" max="10058" width="16.42578125" customWidth="1"/>
    <col min="10059" max="10059" width="25.140625" customWidth="1"/>
    <col min="10060" max="10060" width="31" customWidth="1"/>
    <col min="10061" max="10061" width="51" customWidth="1"/>
    <col min="10062" max="10062" width="23.28515625" customWidth="1"/>
    <col min="10063" max="10063" width="36.28515625" customWidth="1"/>
    <col min="10064" max="10064" width="13.7109375" customWidth="1"/>
    <col min="10065" max="10065" width="7.7109375" customWidth="1"/>
    <col min="10066" max="10066" width="16.42578125" customWidth="1"/>
    <col min="10067" max="10067" width="25.140625" customWidth="1"/>
    <col min="10068" max="10068" width="31" customWidth="1"/>
    <col min="10069" max="10069" width="51" customWidth="1"/>
    <col min="10070" max="10070" width="23.28515625" customWidth="1"/>
    <col min="10071" max="10071" width="36.28515625" customWidth="1"/>
    <col min="10072" max="10072" width="13.7109375" customWidth="1"/>
    <col min="10073" max="10073" width="7.7109375" customWidth="1"/>
    <col min="10074" max="10074" width="16.42578125" customWidth="1"/>
    <col min="10075" max="10075" width="25.140625" customWidth="1"/>
    <col min="10076" max="10076" width="31" customWidth="1"/>
    <col min="10077" max="10077" width="51" customWidth="1"/>
    <col min="10078" max="10078" width="23.28515625" customWidth="1"/>
    <col min="10079" max="10079" width="36.28515625" customWidth="1"/>
    <col min="10080" max="10080" width="13.7109375" customWidth="1"/>
    <col min="10081" max="10081" width="7.7109375" customWidth="1"/>
    <col min="10082" max="10082" width="16.42578125" customWidth="1"/>
    <col min="10083" max="10083" width="25.140625" customWidth="1"/>
    <col min="10084" max="10084" width="31" customWidth="1"/>
    <col min="10085" max="10085" width="51" customWidth="1"/>
    <col min="10086" max="10086" width="23.28515625" customWidth="1"/>
    <col min="10087" max="10087" width="36.28515625" customWidth="1"/>
    <col min="10088" max="10088" width="13.7109375" customWidth="1"/>
    <col min="10089" max="10089" width="7.7109375" customWidth="1"/>
    <col min="10090" max="10090" width="16.42578125" customWidth="1"/>
    <col min="10091" max="10091" width="25.140625" customWidth="1"/>
    <col min="10092" max="10092" width="31" customWidth="1"/>
    <col min="10093" max="10093" width="51" customWidth="1"/>
    <col min="10094" max="10094" width="23.28515625" customWidth="1"/>
    <col min="10095" max="10095" width="36.28515625" customWidth="1"/>
    <col min="10096" max="10096" width="13.7109375" customWidth="1"/>
    <col min="10097" max="10097" width="7.7109375" customWidth="1"/>
    <col min="10098" max="10098" width="16.42578125" customWidth="1"/>
    <col min="10099" max="10099" width="25.140625" customWidth="1"/>
    <col min="10100" max="10100" width="31" customWidth="1"/>
    <col min="10101" max="10101" width="51" customWidth="1"/>
    <col min="10102" max="10102" width="23.28515625" customWidth="1"/>
    <col min="10103" max="10103" width="36.28515625" customWidth="1"/>
    <col min="10104" max="10104" width="13.7109375" customWidth="1"/>
    <col min="10105" max="10105" width="7.7109375" customWidth="1"/>
    <col min="10106" max="10106" width="16.42578125" customWidth="1"/>
    <col min="10107" max="10107" width="25.140625" customWidth="1"/>
    <col min="10108" max="10108" width="31" customWidth="1"/>
    <col min="10109" max="10109" width="51" customWidth="1"/>
    <col min="10110" max="10110" width="23.28515625" customWidth="1"/>
    <col min="10111" max="10111" width="36.28515625" customWidth="1"/>
    <col min="10112" max="10112" width="13.7109375" customWidth="1"/>
    <col min="10113" max="10113" width="7.7109375" customWidth="1"/>
    <col min="10114" max="10114" width="16.42578125" customWidth="1"/>
    <col min="10115" max="10115" width="25.140625" customWidth="1"/>
    <col min="10116" max="10116" width="31" customWidth="1"/>
    <col min="10117" max="10117" width="51" customWidth="1"/>
    <col min="10118" max="10118" width="23.28515625" customWidth="1"/>
    <col min="10119" max="10119" width="36.28515625" customWidth="1"/>
    <col min="10120" max="10120" width="13.7109375" customWidth="1"/>
    <col min="10121" max="10121" width="7.7109375" customWidth="1"/>
    <col min="10122" max="10122" width="16.42578125" customWidth="1"/>
    <col min="10123" max="10123" width="25.140625" customWidth="1"/>
    <col min="10124" max="10124" width="31" customWidth="1"/>
    <col min="10125" max="10125" width="51" customWidth="1"/>
    <col min="10126" max="10126" width="23.28515625" customWidth="1"/>
    <col min="10127" max="10127" width="36.28515625" customWidth="1"/>
    <col min="10128" max="10128" width="13.7109375" customWidth="1"/>
    <col min="10129" max="10129" width="7.7109375" customWidth="1"/>
    <col min="10130" max="10130" width="16.42578125" customWidth="1"/>
    <col min="10131" max="10131" width="25.140625" customWidth="1"/>
    <col min="10132" max="10132" width="31" customWidth="1"/>
    <col min="10133" max="10133" width="51" customWidth="1"/>
    <col min="10134" max="10134" width="23.28515625" customWidth="1"/>
    <col min="10135" max="10135" width="36.28515625" customWidth="1"/>
    <col min="10136" max="10136" width="13.7109375" customWidth="1"/>
    <col min="10137" max="10137" width="7.7109375" customWidth="1"/>
    <col min="10138" max="10138" width="16.42578125" customWidth="1"/>
    <col min="10139" max="10139" width="25.140625" customWidth="1"/>
    <col min="10140" max="10140" width="31" customWidth="1"/>
    <col min="10141" max="10141" width="51" customWidth="1"/>
    <col min="10142" max="10142" width="23.28515625" customWidth="1"/>
    <col min="10143" max="10143" width="36.28515625" customWidth="1"/>
    <col min="10144" max="10144" width="13.7109375" customWidth="1"/>
    <col min="10145" max="10145" width="7.7109375" customWidth="1"/>
    <col min="10146" max="10146" width="16.42578125" customWidth="1"/>
    <col min="10147" max="10147" width="25.140625" customWidth="1"/>
    <col min="10148" max="10148" width="31" customWidth="1"/>
    <col min="10149" max="10149" width="51" customWidth="1"/>
    <col min="10150" max="10150" width="23.28515625" customWidth="1"/>
    <col min="10151" max="10151" width="36.28515625" customWidth="1"/>
    <col min="10152" max="10152" width="13.7109375" customWidth="1"/>
    <col min="10153" max="10153" width="7.7109375" customWidth="1"/>
    <col min="10154" max="10154" width="16.42578125" customWidth="1"/>
    <col min="10155" max="10155" width="25.140625" customWidth="1"/>
    <col min="10156" max="10156" width="31" customWidth="1"/>
    <col min="10157" max="10157" width="51" customWidth="1"/>
    <col min="10158" max="10158" width="23.28515625" customWidth="1"/>
    <col min="10159" max="10159" width="36.28515625" customWidth="1"/>
    <col min="10160" max="10160" width="13.7109375" customWidth="1"/>
    <col min="10161" max="10161" width="7.7109375" customWidth="1"/>
    <col min="10162" max="10162" width="16.42578125" customWidth="1"/>
    <col min="10163" max="10163" width="25.140625" customWidth="1"/>
    <col min="10164" max="10164" width="31" customWidth="1"/>
    <col min="10165" max="10165" width="51" customWidth="1"/>
    <col min="10166" max="10166" width="23.28515625" customWidth="1"/>
    <col min="10167" max="10167" width="36.28515625" customWidth="1"/>
    <col min="10168" max="10168" width="13.7109375" customWidth="1"/>
    <col min="10169" max="10169" width="7.7109375" customWidth="1"/>
    <col min="10170" max="10170" width="16.42578125" customWidth="1"/>
    <col min="10171" max="10171" width="25.140625" customWidth="1"/>
    <col min="10172" max="10172" width="31" customWidth="1"/>
    <col min="10173" max="10173" width="51" customWidth="1"/>
    <col min="10174" max="10174" width="23.28515625" customWidth="1"/>
    <col min="10175" max="10175" width="36.28515625" customWidth="1"/>
    <col min="10176" max="10176" width="13.7109375" customWidth="1"/>
    <col min="10177" max="10177" width="7.7109375" customWidth="1"/>
    <col min="10178" max="10178" width="16.42578125" customWidth="1"/>
    <col min="10179" max="10179" width="25.140625" customWidth="1"/>
    <col min="10180" max="10180" width="31" customWidth="1"/>
    <col min="10181" max="10181" width="51" customWidth="1"/>
    <col min="10182" max="10182" width="23.28515625" customWidth="1"/>
    <col min="10183" max="10183" width="36.28515625" customWidth="1"/>
    <col min="10184" max="10184" width="13.7109375" customWidth="1"/>
    <col min="10185" max="10185" width="7.7109375" customWidth="1"/>
    <col min="10186" max="10186" width="16.42578125" customWidth="1"/>
    <col min="10187" max="10187" width="25.140625" customWidth="1"/>
    <col min="10188" max="10188" width="31" customWidth="1"/>
    <col min="10189" max="10189" width="51" customWidth="1"/>
    <col min="10190" max="10190" width="23.28515625" customWidth="1"/>
    <col min="10191" max="10191" width="36.28515625" customWidth="1"/>
    <col min="10192" max="10192" width="13.7109375" customWidth="1"/>
    <col min="10193" max="10193" width="7.7109375" customWidth="1"/>
    <col min="10194" max="10194" width="16.42578125" customWidth="1"/>
    <col min="10195" max="10195" width="25.140625" customWidth="1"/>
    <col min="10196" max="10196" width="31" customWidth="1"/>
    <col min="10197" max="10197" width="51" customWidth="1"/>
    <col min="10198" max="10198" width="23.28515625" customWidth="1"/>
    <col min="10199" max="10199" width="36.28515625" customWidth="1"/>
    <col min="10200" max="10200" width="13.7109375" customWidth="1"/>
    <col min="10201" max="10201" width="7.7109375" customWidth="1"/>
    <col min="10202" max="10202" width="16.42578125" customWidth="1"/>
    <col min="10203" max="10203" width="25.140625" customWidth="1"/>
    <col min="10204" max="10204" width="31" customWidth="1"/>
    <col min="10205" max="10205" width="51" customWidth="1"/>
    <col min="10206" max="10206" width="23.28515625" customWidth="1"/>
    <col min="10207" max="10207" width="36.28515625" customWidth="1"/>
    <col min="10208" max="10208" width="13.7109375" customWidth="1"/>
    <col min="10209" max="10209" width="7.7109375" customWidth="1"/>
    <col min="10210" max="10210" width="16.42578125" customWidth="1"/>
    <col min="10211" max="10211" width="25.140625" customWidth="1"/>
    <col min="10212" max="10212" width="31" customWidth="1"/>
    <col min="10213" max="10213" width="51" customWidth="1"/>
    <col min="10214" max="10214" width="23.28515625" customWidth="1"/>
    <col min="10215" max="10215" width="36.28515625" customWidth="1"/>
    <col min="10216" max="10216" width="13.7109375" customWidth="1"/>
    <col min="10217" max="10217" width="7.7109375" customWidth="1"/>
    <col min="10218" max="10218" width="16.42578125" customWidth="1"/>
    <col min="10219" max="10219" width="25.140625" customWidth="1"/>
    <col min="10220" max="10220" width="31" customWidth="1"/>
    <col min="10221" max="10221" width="51" customWidth="1"/>
    <col min="10222" max="10222" width="23.28515625" customWidth="1"/>
    <col min="10223" max="10223" width="36.28515625" customWidth="1"/>
    <col min="10224" max="10224" width="13.7109375" customWidth="1"/>
    <col min="10225" max="10225" width="7.7109375" customWidth="1"/>
    <col min="10226" max="10226" width="16.42578125" customWidth="1"/>
    <col min="10227" max="10227" width="25.140625" customWidth="1"/>
    <col min="10228" max="10228" width="31" customWidth="1"/>
    <col min="10229" max="10229" width="51" customWidth="1"/>
    <col min="10230" max="10230" width="23.28515625" customWidth="1"/>
    <col min="10231" max="10231" width="36.28515625" customWidth="1"/>
    <col min="10232" max="10232" width="13.7109375" customWidth="1"/>
    <col min="10233" max="10233" width="7.7109375" customWidth="1"/>
    <col min="10234" max="10234" width="16.42578125" customWidth="1"/>
    <col min="10235" max="10235" width="25.140625" customWidth="1"/>
    <col min="10236" max="10236" width="31" customWidth="1"/>
    <col min="10237" max="10237" width="51" customWidth="1"/>
    <col min="10238" max="10238" width="23.28515625" customWidth="1"/>
    <col min="10239" max="10239" width="36.28515625" customWidth="1"/>
    <col min="10240" max="10240" width="13.7109375" customWidth="1"/>
    <col min="10241" max="10241" width="7.7109375" customWidth="1"/>
    <col min="10242" max="10242" width="16.42578125" customWidth="1"/>
    <col min="10243" max="10243" width="25.140625" customWidth="1"/>
    <col min="10244" max="10244" width="31" customWidth="1"/>
    <col min="10245" max="10245" width="51" customWidth="1"/>
    <col min="10246" max="10246" width="23.28515625" customWidth="1"/>
    <col min="10247" max="10247" width="36.28515625" customWidth="1"/>
    <col min="10248" max="10248" width="13.7109375" customWidth="1"/>
    <col min="10249" max="10249" width="7.7109375" customWidth="1"/>
    <col min="10250" max="10250" width="16.42578125" customWidth="1"/>
    <col min="10251" max="10251" width="25.140625" customWidth="1"/>
    <col min="10252" max="10252" width="31" customWidth="1"/>
    <col min="10253" max="10253" width="51" customWidth="1"/>
    <col min="10254" max="10254" width="23.28515625" customWidth="1"/>
    <col min="10255" max="10255" width="36.28515625" customWidth="1"/>
    <col min="10256" max="10256" width="13.7109375" customWidth="1"/>
    <col min="10257" max="10257" width="7.7109375" customWidth="1"/>
    <col min="10258" max="10258" width="16.42578125" customWidth="1"/>
    <col min="10259" max="10259" width="25.140625" customWidth="1"/>
    <col min="10260" max="10260" width="31" customWidth="1"/>
    <col min="10261" max="10261" width="51" customWidth="1"/>
    <col min="10262" max="10262" width="23.28515625" customWidth="1"/>
    <col min="10263" max="10263" width="36.28515625" customWidth="1"/>
    <col min="10264" max="10264" width="13.7109375" customWidth="1"/>
    <col min="10265" max="10265" width="7.7109375" customWidth="1"/>
    <col min="10266" max="10266" width="16.42578125" customWidth="1"/>
    <col min="10267" max="10267" width="25.140625" customWidth="1"/>
    <col min="10268" max="10268" width="31" customWidth="1"/>
    <col min="10269" max="10269" width="51" customWidth="1"/>
    <col min="10270" max="10270" width="23.28515625" customWidth="1"/>
    <col min="10271" max="10271" width="36.28515625" customWidth="1"/>
    <col min="10272" max="10272" width="13.7109375" customWidth="1"/>
    <col min="10273" max="10273" width="7.7109375" customWidth="1"/>
    <col min="10274" max="10274" width="16.42578125" customWidth="1"/>
    <col min="10275" max="10275" width="25.140625" customWidth="1"/>
    <col min="10276" max="10276" width="31" customWidth="1"/>
    <col min="10277" max="10277" width="51" customWidth="1"/>
    <col min="10278" max="10278" width="23.28515625" customWidth="1"/>
    <col min="10279" max="10279" width="36.28515625" customWidth="1"/>
    <col min="10280" max="10280" width="13.7109375" customWidth="1"/>
    <col min="10281" max="10281" width="7.7109375" customWidth="1"/>
    <col min="10282" max="10282" width="16.42578125" customWidth="1"/>
    <col min="10283" max="10283" width="25.140625" customWidth="1"/>
    <col min="10284" max="10284" width="31" customWidth="1"/>
    <col min="10285" max="10285" width="51" customWidth="1"/>
    <col min="10286" max="10286" width="23.28515625" customWidth="1"/>
    <col min="10287" max="10287" width="36.28515625" customWidth="1"/>
    <col min="10288" max="10288" width="13.7109375" customWidth="1"/>
    <col min="10289" max="10289" width="7.7109375" customWidth="1"/>
    <col min="10290" max="10290" width="16.42578125" customWidth="1"/>
    <col min="10291" max="10291" width="25.140625" customWidth="1"/>
    <col min="10292" max="10292" width="31" customWidth="1"/>
    <col min="10293" max="10293" width="51" customWidth="1"/>
    <col min="10294" max="10294" width="23.28515625" customWidth="1"/>
    <col min="10295" max="10295" width="36.28515625" customWidth="1"/>
    <col min="10296" max="10296" width="13.7109375" customWidth="1"/>
    <col min="10297" max="10297" width="7.7109375" customWidth="1"/>
    <col min="10298" max="10298" width="16.42578125" customWidth="1"/>
    <col min="10299" max="10299" width="25.140625" customWidth="1"/>
    <col min="10300" max="10300" width="31" customWidth="1"/>
    <col min="10301" max="10301" width="51" customWidth="1"/>
    <col min="10302" max="10302" width="23.28515625" customWidth="1"/>
    <col min="10303" max="10303" width="36.28515625" customWidth="1"/>
    <col min="10304" max="10304" width="13.7109375" customWidth="1"/>
    <col min="10305" max="10305" width="7.7109375" customWidth="1"/>
    <col min="10306" max="10306" width="16.42578125" customWidth="1"/>
    <col min="10307" max="10307" width="25.140625" customWidth="1"/>
    <col min="10308" max="10308" width="31" customWidth="1"/>
    <col min="10309" max="10309" width="51" customWidth="1"/>
    <col min="10310" max="10310" width="23.28515625" customWidth="1"/>
    <col min="10311" max="10311" width="36.28515625" customWidth="1"/>
    <col min="10312" max="10312" width="13.7109375" customWidth="1"/>
    <col min="10313" max="10313" width="7.7109375" customWidth="1"/>
    <col min="10314" max="10314" width="16.42578125" customWidth="1"/>
    <col min="10315" max="10315" width="25.140625" customWidth="1"/>
    <col min="10316" max="10316" width="31" customWidth="1"/>
    <col min="10317" max="10317" width="51" customWidth="1"/>
    <col min="10318" max="10318" width="23.28515625" customWidth="1"/>
    <col min="10319" max="10319" width="36.28515625" customWidth="1"/>
    <col min="10320" max="10320" width="13.7109375" customWidth="1"/>
    <col min="10321" max="10321" width="7.7109375" customWidth="1"/>
    <col min="10322" max="10322" width="16.42578125" customWidth="1"/>
    <col min="10323" max="10323" width="25.140625" customWidth="1"/>
    <col min="10324" max="10324" width="31" customWidth="1"/>
    <col min="10325" max="10325" width="51" customWidth="1"/>
    <col min="10326" max="10326" width="23.28515625" customWidth="1"/>
    <col min="10327" max="10327" width="36.28515625" customWidth="1"/>
    <col min="10328" max="10328" width="13.7109375" customWidth="1"/>
    <col min="10329" max="10329" width="7.7109375" customWidth="1"/>
    <col min="10330" max="10330" width="16.42578125" customWidth="1"/>
    <col min="10331" max="10331" width="25.140625" customWidth="1"/>
    <col min="10332" max="10332" width="31" customWidth="1"/>
    <col min="10333" max="10333" width="51" customWidth="1"/>
    <col min="10334" max="10334" width="23.28515625" customWidth="1"/>
    <col min="10335" max="10335" width="36.28515625" customWidth="1"/>
    <col min="10336" max="10336" width="13.7109375" customWidth="1"/>
    <col min="10337" max="10337" width="7.7109375" customWidth="1"/>
    <col min="10338" max="10338" width="16.42578125" customWidth="1"/>
    <col min="10339" max="10339" width="25.140625" customWidth="1"/>
    <col min="10340" max="10340" width="31" customWidth="1"/>
    <col min="10341" max="10341" width="51" customWidth="1"/>
    <col min="10342" max="10342" width="23.28515625" customWidth="1"/>
    <col min="10343" max="10343" width="36.28515625" customWidth="1"/>
    <col min="10344" max="10344" width="13.7109375" customWidth="1"/>
    <col min="10345" max="10345" width="7.7109375" customWidth="1"/>
    <col min="10346" max="10346" width="16.42578125" customWidth="1"/>
    <col min="10347" max="10347" width="25.140625" customWidth="1"/>
    <col min="10348" max="10348" width="31" customWidth="1"/>
    <col min="10349" max="10349" width="51" customWidth="1"/>
    <col min="10350" max="10350" width="23.28515625" customWidth="1"/>
    <col min="10351" max="10351" width="36.28515625" customWidth="1"/>
    <col min="10352" max="10352" width="13.7109375" customWidth="1"/>
    <col min="10353" max="10353" width="7.7109375" customWidth="1"/>
    <col min="10354" max="10354" width="16.42578125" customWidth="1"/>
    <col min="10355" max="10355" width="25.140625" customWidth="1"/>
    <col min="10356" max="10356" width="31" customWidth="1"/>
    <col min="10357" max="10357" width="51" customWidth="1"/>
    <col min="10358" max="10358" width="23.28515625" customWidth="1"/>
    <col min="10359" max="10359" width="36.28515625" customWidth="1"/>
    <col min="10360" max="10360" width="13.7109375" customWidth="1"/>
    <col min="10361" max="10361" width="7.7109375" customWidth="1"/>
    <col min="10362" max="10362" width="16.42578125" customWidth="1"/>
    <col min="10363" max="10363" width="25.140625" customWidth="1"/>
    <col min="10364" max="10364" width="31" customWidth="1"/>
    <col min="10365" max="10365" width="51" customWidth="1"/>
    <col min="10366" max="10366" width="23.28515625" customWidth="1"/>
    <col min="10367" max="10367" width="36.28515625" customWidth="1"/>
    <col min="10368" max="10368" width="13.7109375" customWidth="1"/>
    <col min="10369" max="10369" width="7.7109375" customWidth="1"/>
    <col min="10370" max="10370" width="16.42578125" customWidth="1"/>
    <col min="10371" max="10371" width="25.140625" customWidth="1"/>
    <col min="10372" max="10372" width="31" customWidth="1"/>
    <col min="10373" max="10373" width="51" customWidth="1"/>
    <col min="10374" max="10374" width="23.28515625" customWidth="1"/>
    <col min="10375" max="10375" width="36.28515625" customWidth="1"/>
    <col min="10376" max="10376" width="13.7109375" customWidth="1"/>
    <col min="10377" max="10377" width="7.7109375" customWidth="1"/>
    <col min="10378" max="10378" width="16.42578125" customWidth="1"/>
    <col min="10379" max="10379" width="25.140625" customWidth="1"/>
    <col min="10380" max="10380" width="31" customWidth="1"/>
    <col min="10381" max="10381" width="51" customWidth="1"/>
    <col min="10382" max="10382" width="23.28515625" customWidth="1"/>
    <col min="10383" max="10383" width="36.28515625" customWidth="1"/>
    <col min="10384" max="10384" width="13.7109375" customWidth="1"/>
    <col min="10385" max="10385" width="7.7109375" customWidth="1"/>
    <col min="10386" max="10386" width="16.42578125" customWidth="1"/>
    <col min="10387" max="10387" width="25.140625" customWidth="1"/>
    <col min="10388" max="10388" width="31" customWidth="1"/>
    <col min="10389" max="10389" width="51" customWidth="1"/>
    <col min="10390" max="10390" width="23.28515625" customWidth="1"/>
    <col min="10391" max="10391" width="36.28515625" customWidth="1"/>
    <col min="10392" max="10392" width="13.7109375" customWidth="1"/>
    <col min="10393" max="10393" width="7.7109375" customWidth="1"/>
    <col min="10394" max="10394" width="16.42578125" customWidth="1"/>
    <col min="10395" max="10395" width="25.140625" customWidth="1"/>
    <col min="10396" max="10396" width="31" customWidth="1"/>
    <col min="10397" max="10397" width="51" customWidth="1"/>
    <col min="10398" max="10398" width="23.28515625" customWidth="1"/>
    <col min="10399" max="10399" width="36.28515625" customWidth="1"/>
    <col min="10400" max="10400" width="13.7109375" customWidth="1"/>
    <col min="10401" max="10401" width="7.7109375" customWidth="1"/>
    <col min="10402" max="10402" width="16.42578125" customWidth="1"/>
    <col min="10403" max="10403" width="25.140625" customWidth="1"/>
    <col min="10404" max="10404" width="31" customWidth="1"/>
    <col min="10405" max="10405" width="51" customWidth="1"/>
    <col min="10406" max="10406" width="23.28515625" customWidth="1"/>
    <col min="10407" max="10407" width="36.28515625" customWidth="1"/>
    <col min="10408" max="10408" width="13.7109375" customWidth="1"/>
    <col min="10409" max="10409" width="7.7109375" customWidth="1"/>
    <col min="10410" max="10410" width="16.42578125" customWidth="1"/>
    <col min="10411" max="10411" width="25.140625" customWidth="1"/>
    <col min="10412" max="10412" width="31" customWidth="1"/>
    <col min="10413" max="10413" width="51" customWidth="1"/>
    <col min="10414" max="10414" width="23.28515625" customWidth="1"/>
    <col min="10415" max="10415" width="36.28515625" customWidth="1"/>
    <col min="10416" max="10416" width="13.7109375" customWidth="1"/>
    <col min="10417" max="10417" width="7.7109375" customWidth="1"/>
    <col min="10418" max="10418" width="16.42578125" customWidth="1"/>
    <col min="10419" max="10419" width="25.140625" customWidth="1"/>
    <col min="10420" max="10420" width="31" customWidth="1"/>
    <col min="10421" max="10421" width="51" customWidth="1"/>
    <col min="10422" max="10422" width="23.28515625" customWidth="1"/>
    <col min="10423" max="10423" width="36.28515625" customWidth="1"/>
    <col min="10424" max="10424" width="13.7109375" customWidth="1"/>
    <col min="10425" max="10425" width="7.7109375" customWidth="1"/>
    <col min="10426" max="10426" width="16.42578125" customWidth="1"/>
    <col min="10427" max="10427" width="25.140625" customWidth="1"/>
    <col min="10428" max="10428" width="31" customWidth="1"/>
    <col min="10429" max="10429" width="51" customWidth="1"/>
    <col min="10430" max="10430" width="23.28515625" customWidth="1"/>
    <col min="10431" max="10431" width="36.28515625" customWidth="1"/>
    <col min="10432" max="10432" width="13.7109375" customWidth="1"/>
    <col min="10433" max="10433" width="7.7109375" customWidth="1"/>
    <col min="10434" max="10434" width="16.42578125" customWidth="1"/>
    <col min="10435" max="10435" width="25.140625" customWidth="1"/>
    <col min="10436" max="10436" width="31" customWidth="1"/>
    <col min="10437" max="10437" width="51" customWidth="1"/>
    <col min="10438" max="10438" width="23.28515625" customWidth="1"/>
    <col min="10439" max="10439" width="36.28515625" customWidth="1"/>
    <col min="10440" max="10440" width="13.7109375" customWidth="1"/>
    <col min="10441" max="10441" width="7.7109375" customWidth="1"/>
    <col min="10442" max="10442" width="16.42578125" customWidth="1"/>
    <col min="10443" max="10443" width="25.140625" customWidth="1"/>
    <col min="10444" max="10444" width="31" customWidth="1"/>
    <col min="10445" max="10445" width="51" customWidth="1"/>
    <col min="10446" max="10446" width="23.28515625" customWidth="1"/>
    <col min="10447" max="10447" width="36.28515625" customWidth="1"/>
    <col min="10448" max="10448" width="13.7109375" customWidth="1"/>
    <col min="10449" max="10449" width="7.7109375" customWidth="1"/>
    <col min="10450" max="10450" width="16.42578125" customWidth="1"/>
    <col min="10451" max="10451" width="25.140625" customWidth="1"/>
    <col min="10452" max="10452" width="31" customWidth="1"/>
    <col min="10453" max="10453" width="51" customWidth="1"/>
    <col min="10454" max="10454" width="23.28515625" customWidth="1"/>
    <col min="10455" max="10455" width="36.28515625" customWidth="1"/>
    <col min="10456" max="10456" width="13.7109375" customWidth="1"/>
    <col min="10457" max="10457" width="7.7109375" customWidth="1"/>
    <col min="10458" max="10458" width="16.42578125" customWidth="1"/>
    <col min="10459" max="10459" width="25.140625" customWidth="1"/>
    <col min="10460" max="10460" width="31" customWidth="1"/>
    <col min="10461" max="10461" width="51" customWidth="1"/>
    <col min="10462" max="10462" width="23.28515625" customWidth="1"/>
    <col min="10463" max="10463" width="36.28515625" customWidth="1"/>
    <col min="10464" max="10464" width="13.7109375" customWidth="1"/>
    <col min="10465" max="10465" width="7.7109375" customWidth="1"/>
    <col min="10466" max="10466" width="16.42578125" customWidth="1"/>
    <col min="10467" max="10467" width="25.140625" customWidth="1"/>
    <col min="10468" max="10468" width="31" customWidth="1"/>
    <col min="10469" max="10469" width="51" customWidth="1"/>
    <col min="10470" max="10470" width="23.28515625" customWidth="1"/>
    <col min="10471" max="10471" width="36.28515625" customWidth="1"/>
    <col min="10472" max="10472" width="13.7109375" customWidth="1"/>
    <col min="10473" max="10473" width="7.7109375" customWidth="1"/>
    <col min="10474" max="10474" width="16.42578125" customWidth="1"/>
    <col min="10475" max="10475" width="25.140625" customWidth="1"/>
    <col min="10476" max="10476" width="31" customWidth="1"/>
    <col min="10477" max="10477" width="51" customWidth="1"/>
    <col min="10478" max="10478" width="23.28515625" customWidth="1"/>
    <col min="10479" max="10479" width="36.28515625" customWidth="1"/>
    <col min="10480" max="10480" width="13.7109375" customWidth="1"/>
    <col min="10481" max="10481" width="7.7109375" customWidth="1"/>
    <col min="10482" max="10482" width="16.42578125" customWidth="1"/>
    <col min="10483" max="10483" width="25.140625" customWidth="1"/>
    <col min="10484" max="10484" width="31" customWidth="1"/>
    <col min="10485" max="10485" width="51" customWidth="1"/>
    <col min="10486" max="10486" width="23.28515625" customWidth="1"/>
    <col min="10487" max="10487" width="36.28515625" customWidth="1"/>
    <col min="10488" max="10488" width="13.7109375" customWidth="1"/>
    <col min="10489" max="10489" width="7.7109375" customWidth="1"/>
    <col min="10490" max="10490" width="16.42578125" customWidth="1"/>
    <col min="10491" max="10491" width="25.140625" customWidth="1"/>
    <col min="10492" max="10492" width="31" customWidth="1"/>
    <col min="10493" max="10493" width="51" customWidth="1"/>
    <col min="10494" max="10494" width="23.28515625" customWidth="1"/>
    <col min="10495" max="10495" width="36.28515625" customWidth="1"/>
    <col min="10496" max="10496" width="13.7109375" customWidth="1"/>
    <col min="10497" max="10497" width="7.7109375" customWidth="1"/>
    <col min="10498" max="10498" width="16.42578125" customWidth="1"/>
    <col min="10499" max="10499" width="25.140625" customWidth="1"/>
    <col min="10500" max="10500" width="31" customWidth="1"/>
    <col min="10501" max="10501" width="51" customWidth="1"/>
    <col min="10502" max="10502" width="23.28515625" customWidth="1"/>
    <col min="10503" max="10503" width="36.28515625" customWidth="1"/>
    <col min="10504" max="10504" width="13.7109375" customWidth="1"/>
    <col min="10505" max="10505" width="7.7109375" customWidth="1"/>
    <col min="10506" max="10506" width="16.42578125" customWidth="1"/>
    <col min="10507" max="10507" width="25.140625" customWidth="1"/>
    <col min="10508" max="10508" width="31" customWidth="1"/>
    <col min="10509" max="10509" width="51" customWidth="1"/>
    <col min="10510" max="10510" width="23.28515625" customWidth="1"/>
    <col min="10511" max="10511" width="36.28515625" customWidth="1"/>
    <col min="10512" max="10512" width="13.7109375" customWidth="1"/>
    <col min="10513" max="10513" width="7.7109375" customWidth="1"/>
    <col min="10514" max="10514" width="16.42578125" customWidth="1"/>
    <col min="10515" max="10515" width="25.140625" customWidth="1"/>
    <col min="10516" max="10516" width="31" customWidth="1"/>
    <col min="10517" max="10517" width="51" customWidth="1"/>
    <col min="10518" max="10518" width="23.28515625" customWidth="1"/>
    <col min="10519" max="10519" width="36.28515625" customWidth="1"/>
    <col min="10520" max="10520" width="13.7109375" customWidth="1"/>
    <col min="10521" max="10521" width="7.7109375" customWidth="1"/>
    <col min="10522" max="10522" width="16.42578125" customWidth="1"/>
    <col min="10523" max="10523" width="25.140625" customWidth="1"/>
    <col min="10524" max="10524" width="31" customWidth="1"/>
    <col min="10525" max="10525" width="51" customWidth="1"/>
    <col min="10526" max="10526" width="23.28515625" customWidth="1"/>
    <col min="10527" max="10527" width="36.28515625" customWidth="1"/>
    <col min="10528" max="10528" width="13.7109375" customWidth="1"/>
    <col min="10529" max="10529" width="7.7109375" customWidth="1"/>
    <col min="10530" max="10530" width="16.42578125" customWidth="1"/>
    <col min="10531" max="10531" width="25.140625" customWidth="1"/>
    <col min="10532" max="10532" width="31" customWidth="1"/>
    <col min="10533" max="10533" width="51" customWidth="1"/>
    <col min="10534" max="10534" width="23.28515625" customWidth="1"/>
    <col min="10535" max="10535" width="36.28515625" customWidth="1"/>
    <col min="10536" max="10536" width="13.7109375" customWidth="1"/>
    <col min="10537" max="10537" width="7.7109375" customWidth="1"/>
    <col min="10538" max="10538" width="16.42578125" customWidth="1"/>
    <col min="10539" max="10539" width="25.140625" customWidth="1"/>
    <col min="10540" max="10540" width="31" customWidth="1"/>
    <col min="10541" max="10541" width="51" customWidth="1"/>
    <col min="10542" max="10542" width="23.28515625" customWidth="1"/>
    <col min="10543" max="10543" width="36.28515625" customWidth="1"/>
    <col min="10544" max="10544" width="13.7109375" customWidth="1"/>
    <col min="10545" max="10545" width="7.7109375" customWidth="1"/>
    <col min="10546" max="10546" width="16.42578125" customWidth="1"/>
    <col min="10547" max="10547" width="25.140625" customWidth="1"/>
    <col min="10548" max="10548" width="31" customWidth="1"/>
    <col min="10549" max="10549" width="51" customWidth="1"/>
    <col min="10550" max="10550" width="23.28515625" customWidth="1"/>
    <col min="10551" max="10551" width="36.28515625" customWidth="1"/>
    <col min="10552" max="10552" width="13.7109375" customWidth="1"/>
    <col min="10553" max="10553" width="7.7109375" customWidth="1"/>
    <col min="10554" max="10554" width="16.42578125" customWidth="1"/>
    <col min="10555" max="10555" width="25.140625" customWidth="1"/>
    <col min="10556" max="10556" width="31" customWidth="1"/>
    <col min="10557" max="10557" width="51" customWidth="1"/>
    <col min="10558" max="10558" width="23.28515625" customWidth="1"/>
    <col min="10559" max="10559" width="36.28515625" customWidth="1"/>
    <col min="10560" max="10560" width="13.7109375" customWidth="1"/>
    <col min="10561" max="10561" width="7.7109375" customWidth="1"/>
    <col min="10562" max="10562" width="16.42578125" customWidth="1"/>
    <col min="10563" max="10563" width="25.140625" customWidth="1"/>
    <col min="10564" max="10564" width="31" customWidth="1"/>
    <col min="10565" max="10565" width="51" customWidth="1"/>
    <col min="10566" max="10566" width="23.28515625" customWidth="1"/>
    <col min="10567" max="10567" width="36.28515625" customWidth="1"/>
    <col min="10568" max="10568" width="13.7109375" customWidth="1"/>
    <col min="10569" max="10569" width="7.7109375" customWidth="1"/>
    <col min="10570" max="10570" width="16.42578125" customWidth="1"/>
    <col min="10571" max="10571" width="25.140625" customWidth="1"/>
    <col min="10572" max="10572" width="31" customWidth="1"/>
    <col min="10573" max="10573" width="51" customWidth="1"/>
    <col min="10574" max="10574" width="23.28515625" customWidth="1"/>
    <col min="10575" max="10575" width="36.28515625" customWidth="1"/>
    <col min="10576" max="10576" width="13.7109375" customWidth="1"/>
    <col min="10577" max="10577" width="7.7109375" customWidth="1"/>
    <col min="10578" max="10578" width="16.42578125" customWidth="1"/>
    <col min="10579" max="10579" width="25.140625" customWidth="1"/>
    <col min="10580" max="10580" width="31" customWidth="1"/>
    <col min="10581" max="10581" width="51" customWidth="1"/>
    <col min="10582" max="10582" width="23.28515625" customWidth="1"/>
    <col min="10583" max="10583" width="36.28515625" customWidth="1"/>
    <col min="10584" max="10584" width="13.7109375" customWidth="1"/>
    <col min="10585" max="10585" width="7.7109375" customWidth="1"/>
    <col min="10586" max="10586" width="16.42578125" customWidth="1"/>
    <col min="10587" max="10587" width="25.140625" customWidth="1"/>
    <col min="10588" max="10588" width="31" customWidth="1"/>
    <col min="10589" max="10589" width="51" customWidth="1"/>
    <col min="10590" max="10590" width="23.28515625" customWidth="1"/>
    <col min="10591" max="10591" width="36.28515625" customWidth="1"/>
    <col min="10592" max="10592" width="13.7109375" customWidth="1"/>
    <col min="10593" max="10593" width="7.7109375" customWidth="1"/>
    <col min="10594" max="10594" width="16.42578125" customWidth="1"/>
    <col min="10595" max="10595" width="25.140625" customWidth="1"/>
    <col min="10596" max="10596" width="31" customWidth="1"/>
    <col min="10597" max="10597" width="51" customWidth="1"/>
    <col min="10598" max="10598" width="23.28515625" customWidth="1"/>
    <col min="10599" max="10599" width="36.28515625" customWidth="1"/>
    <col min="10600" max="10600" width="13.7109375" customWidth="1"/>
    <col min="10601" max="10601" width="7.7109375" customWidth="1"/>
    <col min="10602" max="10602" width="16.42578125" customWidth="1"/>
    <col min="10603" max="10603" width="25.140625" customWidth="1"/>
    <col min="10604" max="10604" width="31" customWidth="1"/>
    <col min="10605" max="10605" width="51" customWidth="1"/>
    <col min="10606" max="10606" width="23.28515625" customWidth="1"/>
    <col min="10607" max="10607" width="36.28515625" customWidth="1"/>
    <col min="10608" max="10608" width="13.7109375" customWidth="1"/>
    <col min="10609" max="10609" width="7.7109375" customWidth="1"/>
    <col min="10610" max="10610" width="16.42578125" customWidth="1"/>
    <col min="10611" max="10611" width="25.140625" customWidth="1"/>
    <col min="10612" max="10612" width="31" customWidth="1"/>
    <col min="10613" max="10613" width="51" customWidth="1"/>
    <col min="10614" max="10614" width="23.28515625" customWidth="1"/>
    <col min="10615" max="10615" width="36.28515625" customWidth="1"/>
    <col min="10616" max="10616" width="13.7109375" customWidth="1"/>
    <col min="10617" max="10617" width="7.7109375" customWidth="1"/>
    <col min="10618" max="10618" width="16.42578125" customWidth="1"/>
    <col min="10619" max="10619" width="25.140625" customWidth="1"/>
    <col min="10620" max="10620" width="31" customWidth="1"/>
    <col min="10621" max="10621" width="51" customWidth="1"/>
    <col min="10622" max="10622" width="23.28515625" customWidth="1"/>
    <col min="10623" max="10623" width="36.28515625" customWidth="1"/>
    <col min="10624" max="10624" width="13.7109375" customWidth="1"/>
    <col min="10625" max="10625" width="7.7109375" customWidth="1"/>
    <col min="10626" max="10626" width="16.42578125" customWidth="1"/>
    <col min="10627" max="10627" width="25.140625" customWidth="1"/>
    <col min="10628" max="10628" width="31" customWidth="1"/>
    <col min="10629" max="10629" width="51" customWidth="1"/>
    <col min="10630" max="10630" width="23.28515625" customWidth="1"/>
    <col min="10631" max="10631" width="36.28515625" customWidth="1"/>
    <col min="10632" max="10632" width="13.7109375" customWidth="1"/>
    <col min="10633" max="10633" width="7.7109375" customWidth="1"/>
    <col min="10634" max="10634" width="16.42578125" customWidth="1"/>
    <col min="10635" max="10635" width="25.140625" customWidth="1"/>
    <col min="10636" max="10636" width="31" customWidth="1"/>
    <col min="10637" max="10637" width="51" customWidth="1"/>
    <col min="10638" max="10638" width="23.28515625" customWidth="1"/>
    <col min="10639" max="10639" width="36.28515625" customWidth="1"/>
    <col min="10640" max="10640" width="13.7109375" customWidth="1"/>
    <col min="10641" max="10641" width="7.7109375" customWidth="1"/>
    <col min="10642" max="10642" width="16.42578125" customWidth="1"/>
    <col min="10643" max="10643" width="25.140625" customWidth="1"/>
    <col min="10644" max="10644" width="31" customWidth="1"/>
    <col min="10645" max="10645" width="51" customWidth="1"/>
    <col min="10646" max="10646" width="23.28515625" customWidth="1"/>
    <col min="10647" max="10647" width="36.28515625" customWidth="1"/>
    <col min="10648" max="10648" width="13.7109375" customWidth="1"/>
    <col min="10649" max="10649" width="7.7109375" customWidth="1"/>
    <col min="10650" max="10650" width="16.42578125" customWidth="1"/>
    <col min="10651" max="10651" width="25.140625" customWidth="1"/>
    <col min="10652" max="10652" width="31" customWidth="1"/>
    <col min="10653" max="10653" width="51" customWidth="1"/>
    <col min="10654" max="10654" width="23.28515625" customWidth="1"/>
    <col min="10655" max="10655" width="36.28515625" customWidth="1"/>
    <col min="10656" max="10656" width="13.7109375" customWidth="1"/>
    <col min="10657" max="10657" width="7.7109375" customWidth="1"/>
    <col min="10658" max="10658" width="16.42578125" customWidth="1"/>
    <col min="10659" max="10659" width="25.140625" customWidth="1"/>
    <col min="10660" max="10660" width="31" customWidth="1"/>
    <col min="10661" max="10661" width="51" customWidth="1"/>
    <col min="10662" max="10662" width="23.28515625" customWidth="1"/>
    <col min="10663" max="10663" width="36.28515625" customWidth="1"/>
    <col min="10664" max="10664" width="13.7109375" customWidth="1"/>
    <col min="10665" max="10665" width="7.7109375" customWidth="1"/>
    <col min="10666" max="10666" width="16.42578125" customWidth="1"/>
    <col min="10667" max="10667" width="25.140625" customWidth="1"/>
    <col min="10668" max="10668" width="31" customWidth="1"/>
    <col min="10669" max="10669" width="51" customWidth="1"/>
    <col min="10670" max="10670" width="23.28515625" customWidth="1"/>
    <col min="10671" max="10671" width="36.28515625" customWidth="1"/>
    <col min="10672" max="10672" width="13.7109375" customWidth="1"/>
    <col min="10673" max="10673" width="7.7109375" customWidth="1"/>
    <col min="10674" max="10674" width="16.42578125" customWidth="1"/>
    <col min="10675" max="10675" width="25.140625" customWidth="1"/>
    <col min="10676" max="10676" width="31" customWidth="1"/>
    <col min="10677" max="10677" width="51" customWidth="1"/>
    <col min="10678" max="10678" width="23.28515625" customWidth="1"/>
    <col min="10679" max="10679" width="36.28515625" customWidth="1"/>
    <col min="10680" max="10680" width="13.7109375" customWidth="1"/>
    <col min="10681" max="10681" width="7.7109375" customWidth="1"/>
    <col min="10682" max="10682" width="16.42578125" customWidth="1"/>
    <col min="10683" max="10683" width="25.140625" customWidth="1"/>
    <col min="10684" max="10684" width="31" customWidth="1"/>
    <col min="10685" max="10685" width="51" customWidth="1"/>
    <col min="10686" max="10686" width="23.28515625" customWidth="1"/>
    <col min="10687" max="10687" width="36.28515625" customWidth="1"/>
    <col min="10688" max="10688" width="13.7109375" customWidth="1"/>
    <col min="10689" max="10689" width="7.7109375" customWidth="1"/>
    <col min="10690" max="10690" width="16.42578125" customWidth="1"/>
    <col min="10691" max="10691" width="25.140625" customWidth="1"/>
    <col min="10692" max="10692" width="31" customWidth="1"/>
    <col min="10693" max="10693" width="51" customWidth="1"/>
    <col min="10694" max="10694" width="23.28515625" customWidth="1"/>
    <col min="10695" max="10695" width="36.28515625" customWidth="1"/>
    <col min="10696" max="10696" width="13.7109375" customWidth="1"/>
    <col min="10697" max="10697" width="7.7109375" customWidth="1"/>
    <col min="10698" max="10698" width="16.42578125" customWidth="1"/>
    <col min="10699" max="10699" width="25.140625" customWidth="1"/>
    <col min="10700" max="10700" width="31" customWidth="1"/>
    <col min="10701" max="10701" width="51" customWidth="1"/>
    <col min="10702" max="10702" width="23.28515625" customWidth="1"/>
    <col min="10703" max="10703" width="36.28515625" customWidth="1"/>
    <col min="10704" max="10704" width="13.7109375" customWidth="1"/>
    <col min="10705" max="10705" width="7.7109375" customWidth="1"/>
    <col min="10706" max="10706" width="16.42578125" customWidth="1"/>
    <col min="10707" max="10707" width="25.140625" customWidth="1"/>
    <col min="10708" max="10708" width="31" customWidth="1"/>
    <col min="10709" max="10709" width="51" customWidth="1"/>
    <col min="10710" max="10710" width="23.28515625" customWidth="1"/>
    <col min="10711" max="10711" width="36.28515625" customWidth="1"/>
    <col min="10712" max="10712" width="13.7109375" customWidth="1"/>
    <col min="10713" max="10713" width="7.7109375" customWidth="1"/>
    <col min="10714" max="10714" width="16.42578125" customWidth="1"/>
    <col min="10715" max="10715" width="25.140625" customWidth="1"/>
    <col min="10716" max="10716" width="31" customWidth="1"/>
    <col min="10717" max="10717" width="51" customWidth="1"/>
    <col min="10718" max="10718" width="23.28515625" customWidth="1"/>
    <col min="10719" max="10719" width="36.28515625" customWidth="1"/>
    <col min="10720" max="10720" width="13.7109375" customWidth="1"/>
    <col min="10721" max="10721" width="7.7109375" customWidth="1"/>
    <col min="10722" max="10722" width="16.42578125" customWidth="1"/>
    <col min="10723" max="10723" width="25.140625" customWidth="1"/>
    <col min="10724" max="10724" width="31" customWidth="1"/>
    <col min="10725" max="10725" width="51" customWidth="1"/>
    <col min="10726" max="10726" width="23.28515625" customWidth="1"/>
    <col min="10727" max="10727" width="36.28515625" customWidth="1"/>
    <col min="10728" max="10728" width="13.7109375" customWidth="1"/>
    <col min="10729" max="10729" width="7.7109375" customWidth="1"/>
    <col min="10730" max="10730" width="16.42578125" customWidth="1"/>
    <col min="10731" max="10731" width="25.140625" customWidth="1"/>
    <col min="10732" max="10732" width="31" customWidth="1"/>
    <col min="10733" max="10733" width="51" customWidth="1"/>
    <col min="10734" max="10734" width="23.28515625" customWidth="1"/>
    <col min="10735" max="10735" width="36.28515625" customWidth="1"/>
    <col min="10736" max="10736" width="13.7109375" customWidth="1"/>
    <col min="10737" max="10737" width="7.7109375" customWidth="1"/>
    <col min="10738" max="10738" width="16.42578125" customWidth="1"/>
    <col min="10739" max="10739" width="25.140625" customWidth="1"/>
    <col min="10740" max="10740" width="31" customWidth="1"/>
    <col min="10741" max="10741" width="51" customWidth="1"/>
    <col min="10742" max="10742" width="23.28515625" customWidth="1"/>
    <col min="10743" max="10743" width="36.28515625" customWidth="1"/>
    <col min="10744" max="10744" width="13.7109375" customWidth="1"/>
    <col min="10745" max="10745" width="7.7109375" customWidth="1"/>
    <col min="10746" max="10746" width="16.42578125" customWidth="1"/>
    <col min="10747" max="10747" width="25.140625" customWidth="1"/>
    <col min="10748" max="10748" width="31" customWidth="1"/>
    <col min="10749" max="10749" width="51" customWidth="1"/>
    <col min="10750" max="10750" width="23.28515625" customWidth="1"/>
    <col min="10751" max="10751" width="36.28515625" customWidth="1"/>
    <col min="10752" max="10752" width="13.7109375" customWidth="1"/>
    <col min="10753" max="10753" width="7.7109375" customWidth="1"/>
    <col min="10754" max="10754" width="16.42578125" customWidth="1"/>
    <col min="10755" max="10755" width="25.140625" customWidth="1"/>
    <col min="10756" max="10756" width="31" customWidth="1"/>
    <col min="10757" max="10757" width="51" customWidth="1"/>
    <col min="10758" max="10758" width="23.28515625" customWidth="1"/>
    <col min="10759" max="10759" width="36.28515625" customWidth="1"/>
    <col min="10760" max="10760" width="13.7109375" customWidth="1"/>
    <col min="10761" max="10761" width="7.7109375" customWidth="1"/>
    <col min="10762" max="10762" width="16.42578125" customWidth="1"/>
    <col min="10763" max="10763" width="25.140625" customWidth="1"/>
    <col min="10764" max="10764" width="31" customWidth="1"/>
    <col min="10765" max="10765" width="51" customWidth="1"/>
    <col min="10766" max="10766" width="23.28515625" customWidth="1"/>
    <col min="10767" max="10767" width="36.28515625" customWidth="1"/>
    <col min="10768" max="10768" width="13.7109375" customWidth="1"/>
    <col min="10769" max="10769" width="7.7109375" customWidth="1"/>
    <col min="10770" max="10770" width="16.42578125" customWidth="1"/>
    <col min="10771" max="10771" width="25.140625" customWidth="1"/>
    <col min="10772" max="10772" width="31" customWidth="1"/>
    <col min="10773" max="10773" width="51" customWidth="1"/>
    <col min="10774" max="10774" width="23.28515625" customWidth="1"/>
    <col min="10775" max="10775" width="36.28515625" customWidth="1"/>
    <col min="10776" max="10776" width="13.7109375" customWidth="1"/>
    <col min="10777" max="10777" width="7.7109375" customWidth="1"/>
    <col min="10778" max="10778" width="16.42578125" customWidth="1"/>
    <col min="10779" max="10779" width="25.140625" customWidth="1"/>
    <col min="10780" max="10780" width="31" customWidth="1"/>
    <col min="10781" max="10781" width="51" customWidth="1"/>
    <col min="10782" max="10782" width="23.28515625" customWidth="1"/>
    <col min="10783" max="10783" width="36.28515625" customWidth="1"/>
    <col min="10784" max="10784" width="13.7109375" customWidth="1"/>
    <col min="10785" max="10785" width="7.7109375" customWidth="1"/>
    <col min="10786" max="10786" width="16.42578125" customWidth="1"/>
    <col min="10787" max="10787" width="25.140625" customWidth="1"/>
    <col min="10788" max="10788" width="31" customWidth="1"/>
    <col min="10789" max="10789" width="51" customWidth="1"/>
    <col min="10790" max="10790" width="23.28515625" customWidth="1"/>
    <col min="10791" max="10791" width="36.28515625" customWidth="1"/>
    <col min="10792" max="10792" width="13.7109375" customWidth="1"/>
    <col min="10793" max="10793" width="7.7109375" customWidth="1"/>
    <col min="10794" max="10794" width="16.42578125" customWidth="1"/>
    <col min="10795" max="10795" width="25.140625" customWidth="1"/>
    <col min="10796" max="10796" width="31" customWidth="1"/>
    <col min="10797" max="10797" width="51" customWidth="1"/>
    <col min="10798" max="10798" width="23.28515625" customWidth="1"/>
    <col min="10799" max="10799" width="36.28515625" customWidth="1"/>
    <col min="10800" max="10800" width="13.7109375" customWidth="1"/>
    <col min="10801" max="10801" width="7.7109375" customWidth="1"/>
    <col min="10802" max="10802" width="16.42578125" customWidth="1"/>
    <col min="10803" max="10803" width="25.140625" customWidth="1"/>
    <col min="10804" max="10804" width="31" customWidth="1"/>
    <col min="10805" max="10805" width="51" customWidth="1"/>
    <col min="10806" max="10806" width="23.28515625" customWidth="1"/>
    <col min="10807" max="10807" width="36.28515625" customWidth="1"/>
    <col min="10808" max="10808" width="13.7109375" customWidth="1"/>
    <col min="10809" max="10809" width="7.7109375" customWidth="1"/>
    <col min="10810" max="10810" width="16.42578125" customWidth="1"/>
    <col min="10811" max="10811" width="25.140625" customWidth="1"/>
    <col min="10812" max="10812" width="31" customWidth="1"/>
    <col min="10813" max="10813" width="51" customWidth="1"/>
    <col min="10814" max="10814" width="23.28515625" customWidth="1"/>
    <col min="10815" max="10815" width="36.28515625" customWidth="1"/>
    <col min="10816" max="10816" width="13.7109375" customWidth="1"/>
    <col min="10817" max="10817" width="7.7109375" customWidth="1"/>
    <col min="10818" max="10818" width="16.42578125" customWidth="1"/>
    <col min="10819" max="10819" width="25.140625" customWidth="1"/>
    <col min="10820" max="10820" width="31" customWidth="1"/>
    <col min="10821" max="10821" width="51" customWidth="1"/>
    <col min="10822" max="10822" width="23.28515625" customWidth="1"/>
    <col min="10823" max="10823" width="36.28515625" customWidth="1"/>
    <col min="10824" max="10824" width="13.7109375" customWidth="1"/>
    <col min="10825" max="10825" width="7.7109375" customWidth="1"/>
    <col min="10826" max="10826" width="16.42578125" customWidth="1"/>
    <col min="10827" max="10827" width="25.140625" customWidth="1"/>
    <col min="10828" max="10828" width="31" customWidth="1"/>
    <col min="10829" max="10829" width="51" customWidth="1"/>
    <col min="10830" max="10830" width="23.28515625" customWidth="1"/>
    <col min="10831" max="10831" width="36.28515625" customWidth="1"/>
    <col min="10832" max="10832" width="13.7109375" customWidth="1"/>
    <col min="10833" max="10833" width="7.7109375" customWidth="1"/>
    <col min="10834" max="10834" width="16.42578125" customWidth="1"/>
    <col min="10835" max="10835" width="25.140625" customWidth="1"/>
    <col min="10836" max="10836" width="31" customWidth="1"/>
    <col min="10837" max="10837" width="51" customWidth="1"/>
    <col min="10838" max="10838" width="23.28515625" customWidth="1"/>
    <col min="10839" max="10839" width="36.28515625" customWidth="1"/>
    <col min="10840" max="10840" width="13.7109375" customWidth="1"/>
    <col min="10841" max="10841" width="7.7109375" customWidth="1"/>
    <col min="10842" max="10842" width="16.42578125" customWidth="1"/>
    <col min="10843" max="10843" width="25.140625" customWidth="1"/>
    <col min="10844" max="10844" width="31" customWidth="1"/>
    <col min="10845" max="10845" width="51" customWidth="1"/>
    <col min="10846" max="10846" width="23.28515625" customWidth="1"/>
    <col min="10847" max="10847" width="36.28515625" customWidth="1"/>
    <col min="10848" max="10848" width="13.7109375" customWidth="1"/>
    <col min="10849" max="10849" width="7.7109375" customWidth="1"/>
    <col min="10850" max="10850" width="16.42578125" customWidth="1"/>
    <col min="10851" max="10851" width="25.140625" customWidth="1"/>
    <col min="10852" max="10852" width="31" customWidth="1"/>
    <col min="10853" max="10853" width="51" customWidth="1"/>
    <col min="10854" max="10854" width="23.28515625" customWidth="1"/>
    <col min="10855" max="10855" width="36.28515625" customWidth="1"/>
    <col min="10856" max="10856" width="13.7109375" customWidth="1"/>
    <col min="10857" max="10857" width="7.7109375" customWidth="1"/>
    <col min="10858" max="10858" width="16.42578125" customWidth="1"/>
    <col min="10859" max="10859" width="25.140625" customWidth="1"/>
    <col min="10860" max="10860" width="31" customWidth="1"/>
    <col min="10861" max="10861" width="51" customWidth="1"/>
    <col min="10862" max="10862" width="23.28515625" customWidth="1"/>
    <col min="10863" max="10863" width="36.28515625" customWidth="1"/>
    <col min="10864" max="10864" width="13.7109375" customWidth="1"/>
    <col min="10865" max="10865" width="7.7109375" customWidth="1"/>
    <col min="10866" max="10866" width="16.42578125" customWidth="1"/>
    <col min="10867" max="10867" width="25.140625" customWidth="1"/>
    <col min="10868" max="10868" width="31" customWidth="1"/>
    <col min="10869" max="10869" width="51" customWidth="1"/>
    <col min="10870" max="10870" width="23.28515625" customWidth="1"/>
    <col min="10871" max="10871" width="36.28515625" customWidth="1"/>
    <col min="10872" max="10872" width="13.7109375" customWidth="1"/>
    <col min="10873" max="10873" width="7.7109375" customWidth="1"/>
    <col min="10874" max="10874" width="16.42578125" customWidth="1"/>
    <col min="10875" max="10875" width="25.140625" customWidth="1"/>
    <col min="10876" max="10876" width="31" customWidth="1"/>
    <col min="10877" max="10877" width="51" customWidth="1"/>
    <col min="10878" max="10878" width="23.28515625" customWidth="1"/>
    <col min="10879" max="10879" width="36.28515625" customWidth="1"/>
    <col min="10880" max="10880" width="13.7109375" customWidth="1"/>
    <col min="10881" max="10881" width="7.7109375" customWidth="1"/>
    <col min="10882" max="10882" width="16.42578125" customWidth="1"/>
    <col min="10883" max="10883" width="25.140625" customWidth="1"/>
    <col min="10884" max="10884" width="31" customWidth="1"/>
    <col min="10885" max="10885" width="51" customWidth="1"/>
    <col min="10886" max="10886" width="23.28515625" customWidth="1"/>
    <col min="10887" max="10887" width="36.28515625" customWidth="1"/>
    <col min="10888" max="10888" width="13.7109375" customWidth="1"/>
    <col min="10889" max="10889" width="7.7109375" customWidth="1"/>
    <col min="10890" max="10890" width="16.42578125" customWidth="1"/>
    <col min="10891" max="10891" width="25.140625" customWidth="1"/>
    <col min="10892" max="10892" width="31" customWidth="1"/>
    <col min="10893" max="10893" width="51" customWidth="1"/>
    <col min="10894" max="10894" width="23.28515625" customWidth="1"/>
    <col min="10895" max="10895" width="36.28515625" customWidth="1"/>
    <col min="10896" max="10896" width="13.7109375" customWidth="1"/>
    <col min="10897" max="10897" width="7.7109375" customWidth="1"/>
    <col min="10898" max="10898" width="16.42578125" customWidth="1"/>
    <col min="10899" max="10899" width="25.140625" customWidth="1"/>
    <col min="10900" max="10900" width="31" customWidth="1"/>
    <col min="10901" max="10901" width="51" customWidth="1"/>
    <col min="10902" max="10902" width="23.28515625" customWidth="1"/>
    <col min="10903" max="10903" width="36.28515625" customWidth="1"/>
    <col min="10904" max="10904" width="13.7109375" customWidth="1"/>
    <col min="10905" max="10905" width="7.7109375" customWidth="1"/>
    <col min="10906" max="10906" width="16.42578125" customWidth="1"/>
    <col min="10907" max="10907" width="25.140625" customWidth="1"/>
    <col min="10908" max="10908" width="31" customWidth="1"/>
    <col min="10909" max="10909" width="51" customWidth="1"/>
    <col min="10910" max="10910" width="23.28515625" customWidth="1"/>
    <col min="10911" max="10911" width="36.28515625" customWidth="1"/>
    <col min="10912" max="10912" width="13.7109375" customWidth="1"/>
    <col min="10913" max="10913" width="7.7109375" customWidth="1"/>
    <col min="10914" max="10914" width="16.42578125" customWidth="1"/>
    <col min="10915" max="10915" width="25.140625" customWidth="1"/>
    <col min="10916" max="10916" width="31" customWidth="1"/>
    <col min="10917" max="10917" width="51" customWidth="1"/>
    <col min="10918" max="10918" width="23.28515625" customWidth="1"/>
    <col min="10919" max="10919" width="36.28515625" customWidth="1"/>
    <col min="10920" max="10920" width="13.7109375" customWidth="1"/>
    <col min="10921" max="10921" width="7.7109375" customWidth="1"/>
    <col min="10922" max="10922" width="16.42578125" customWidth="1"/>
    <col min="10923" max="10923" width="25.140625" customWidth="1"/>
    <col min="10924" max="10924" width="31" customWidth="1"/>
    <col min="10925" max="10925" width="51" customWidth="1"/>
    <col min="10926" max="10926" width="23.28515625" customWidth="1"/>
    <col min="10927" max="10927" width="36.28515625" customWidth="1"/>
    <col min="10928" max="10928" width="13.7109375" customWidth="1"/>
    <col min="10929" max="10929" width="7.7109375" customWidth="1"/>
    <col min="10930" max="10930" width="16.42578125" customWidth="1"/>
    <col min="10931" max="10931" width="25.140625" customWidth="1"/>
    <col min="10932" max="10932" width="31" customWidth="1"/>
    <col min="10933" max="10933" width="51" customWidth="1"/>
    <col min="10934" max="10934" width="23.28515625" customWidth="1"/>
    <col min="10935" max="10935" width="36.28515625" customWidth="1"/>
    <col min="10936" max="10936" width="13.7109375" customWidth="1"/>
    <col min="10937" max="10937" width="7.7109375" customWidth="1"/>
    <col min="10938" max="10938" width="16.42578125" customWidth="1"/>
    <col min="10939" max="10939" width="25.140625" customWidth="1"/>
    <col min="10940" max="10940" width="31" customWidth="1"/>
    <col min="10941" max="10941" width="51" customWidth="1"/>
    <col min="10942" max="10942" width="23.28515625" customWidth="1"/>
    <col min="10943" max="10943" width="36.28515625" customWidth="1"/>
    <col min="10944" max="10944" width="13.7109375" customWidth="1"/>
    <col min="10945" max="10945" width="7.7109375" customWidth="1"/>
    <col min="10946" max="10946" width="16.42578125" customWidth="1"/>
    <col min="10947" max="10947" width="25.140625" customWidth="1"/>
    <col min="10948" max="10948" width="31" customWidth="1"/>
    <col min="10949" max="10949" width="51" customWidth="1"/>
    <col min="10950" max="10950" width="23.28515625" customWidth="1"/>
    <col min="10951" max="10951" width="36.28515625" customWidth="1"/>
    <col min="10952" max="10952" width="13.7109375" customWidth="1"/>
    <col min="10953" max="10953" width="7.7109375" customWidth="1"/>
    <col min="10954" max="10954" width="16.42578125" customWidth="1"/>
    <col min="10955" max="10955" width="25.140625" customWidth="1"/>
    <col min="10956" max="10956" width="31" customWidth="1"/>
    <col min="10957" max="10957" width="51" customWidth="1"/>
    <col min="10958" max="10958" width="23.28515625" customWidth="1"/>
    <col min="10959" max="10959" width="36.28515625" customWidth="1"/>
    <col min="10960" max="10960" width="13.7109375" customWidth="1"/>
    <col min="10961" max="10961" width="7.7109375" customWidth="1"/>
    <col min="10962" max="10962" width="16.42578125" customWidth="1"/>
    <col min="10963" max="10963" width="25.140625" customWidth="1"/>
    <col min="10964" max="10964" width="31" customWidth="1"/>
    <col min="10965" max="10965" width="51" customWidth="1"/>
    <col min="10966" max="10966" width="23.28515625" customWidth="1"/>
    <col min="10967" max="10967" width="36.28515625" customWidth="1"/>
    <col min="10968" max="10968" width="13.7109375" customWidth="1"/>
    <col min="10969" max="10969" width="7.7109375" customWidth="1"/>
    <col min="10970" max="10970" width="16.42578125" customWidth="1"/>
    <col min="10971" max="10971" width="25.140625" customWidth="1"/>
    <col min="10972" max="10972" width="31" customWidth="1"/>
    <col min="10973" max="10973" width="51" customWidth="1"/>
    <col min="10974" max="10974" width="23.28515625" customWidth="1"/>
    <col min="10975" max="10975" width="36.28515625" customWidth="1"/>
    <col min="10976" max="10976" width="13.7109375" customWidth="1"/>
    <col min="10977" max="10977" width="7.7109375" customWidth="1"/>
    <col min="10978" max="10978" width="16.42578125" customWidth="1"/>
    <col min="10979" max="10979" width="25.140625" customWidth="1"/>
    <col min="10980" max="10980" width="31" customWidth="1"/>
    <col min="10981" max="10981" width="51" customWidth="1"/>
    <col min="10982" max="10982" width="23.28515625" customWidth="1"/>
    <col min="10983" max="10983" width="36.28515625" customWidth="1"/>
    <col min="10984" max="10984" width="13.7109375" customWidth="1"/>
    <col min="10985" max="10985" width="7.7109375" customWidth="1"/>
    <col min="10986" max="10986" width="16.42578125" customWidth="1"/>
    <col min="10987" max="10987" width="25.140625" customWidth="1"/>
    <col min="10988" max="10988" width="31" customWidth="1"/>
    <col min="10989" max="10989" width="51" customWidth="1"/>
    <col min="10990" max="10990" width="23.28515625" customWidth="1"/>
    <col min="10991" max="10991" width="36.28515625" customWidth="1"/>
    <col min="10992" max="10992" width="13.7109375" customWidth="1"/>
    <col min="10993" max="10993" width="7.7109375" customWidth="1"/>
    <col min="10994" max="10994" width="16.42578125" customWidth="1"/>
    <col min="10995" max="10995" width="25.140625" customWidth="1"/>
    <col min="10996" max="10996" width="31" customWidth="1"/>
    <col min="10997" max="10997" width="51" customWidth="1"/>
    <col min="10998" max="10998" width="23.28515625" customWidth="1"/>
    <col min="10999" max="10999" width="36.28515625" customWidth="1"/>
    <col min="11000" max="11000" width="13.7109375" customWidth="1"/>
    <col min="11001" max="11001" width="7.7109375" customWidth="1"/>
    <col min="11002" max="11002" width="16.42578125" customWidth="1"/>
    <col min="11003" max="11003" width="25.140625" customWidth="1"/>
    <col min="11004" max="11004" width="31" customWidth="1"/>
    <col min="11005" max="11005" width="51" customWidth="1"/>
    <col min="11006" max="11006" width="23.28515625" customWidth="1"/>
    <col min="11007" max="11007" width="36.28515625" customWidth="1"/>
    <col min="11008" max="11008" width="13.7109375" customWidth="1"/>
    <col min="11009" max="11009" width="7.7109375" customWidth="1"/>
    <col min="11010" max="11010" width="16.42578125" customWidth="1"/>
    <col min="11011" max="11011" width="25.140625" customWidth="1"/>
    <col min="11012" max="11012" width="31" customWidth="1"/>
    <col min="11013" max="11013" width="51" customWidth="1"/>
    <col min="11014" max="11014" width="23.28515625" customWidth="1"/>
    <col min="11015" max="11015" width="36.28515625" customWidth="1"/>
    <col min="11016" max="11016" width="13.7109375" customWidth="1"/>
    <col min="11017" max="11017" width="7.7109375" customWidth="1"/>
    <col min="11018" max="11018" width="16.42578125" customWidth="1"/>
    <col min="11019" max="11019" width="25.140625" customWidth="1"/>
    <col min="11020" max="11020" width="31" customWidth="1"/>
    <col min="11021" max="11021" width="51" customWidth="1"/>
    <col min="11022" max="11022" width="23.28515625" customWidth="1"/>
    <col min="11023" max="11023" width="36.28515625" customWidth="1"/>
    <col min="11024" max="11024" width="13.7109375" customWidth="1"/>
    <col min="11025" max="11025" width="7.7109375" customWidth="1"/>
    <col min="11026" max="11026" width="16.42578125" customWidth="1"/>
    <col min="11027" max="11027" width="25.140625" customWidth="1"/>
    <col min="11028" max="11028" width="31" customWidth="1"/>
    <col min="11029" max="11029" width="51" customWidth="1"/>
    <col min="11030" max="11030" width="23.28515625" customWidth="1"/>
    <col min="11031" max="11031" width="36.28515625" customWidth="1"/>
    <col min="11032" max="11032" width="13.7109375" customWidth="1"/>
    <col min="11033" max="11033" width="7.7109375" customWidth="1"/>
    <col min="11034" max="11034" width="16.42578125" customWidth="1"/>
    <col min="11035" max="11035" width="25.140625" customWidth="1"/>
    <col min="11036" max="11036" width="31" customWidth="1"/>
    <col min="11037" max="11037" width="51" customWidth="1"/>
    <col min="11038" max="11038" width="23.28515625" customWidth="1"/>
    <col min="11039" max="11039" width="36.28515625" customWidth="1"/>
    <col min="11040" max="11040" width="13.7109375" customWidth="1"/>
    <col min="11041" max="11041" width="7.7109375" customWidth="1"/>
    <col min="11042" max="11042" width="16.42578125" customWidth="1"/>
    <col min="11043" max="11043" width="25.140625" customWidth="1"/>
    <col min="11044" max="11044" width="31" customWidth="1"/>
    <col min="11045" max="11045" width="51" customWidth="1"/>
    <col min="11046" max="11046" width="23.28515625" customWidth="1"/>
    <col min="11047" max="11047" width="36.28515625" customWidth="1"/>
    <col min="11048" max="11048" width="13.7109375" customWidth="1"/>
    <col min="11049" max="11049" width="7.7109375" customWidth="1"/>
    <col min="11050" max="11050" width="16.42578125" customWidth="1"/>
    <col min="11051" max="11051" width="25.140625" customWidth="1"/>
    <col min="11052" max="11052" width="31" customWidth="1"/>
    <col min="11053" max="11053" width="51" customWidth="1"/>
    <col min="11054" max="11054" width="23.28515625" customWidth="1"/>
    <col min="11055" max="11055" width="36.28515625" customWidth="1"/>
    <col min="11056" max="11056" width="13.7109375" customWidth="1"/>
    <col min="11057" max="11057" width="7.7109375" customWidth="1"/>
    <col min="11058" max="11058" width="16.42578125" customWidth="1"/>
    <col min="11059" max="11059" width="25.140625" customWidth="1"/>
    <col min="11060" max="11060" width="31" customWidth="1"/>
    <col min="11061" max="11061" width="51" customWidth="1"/>
    <col min="11062" max="11062" width="23.28515625" customWidth="1"/>
    <col min="11063" max="11063" width="36.28515625" customWidth="1"/>
    <col min="11064" max="11064" width="13.7109375" customWidth="1"/>
    <col min="11065" max="11065" width="7.7109375" customWidth="1"/>
    <col min="11066" max="11066" width="16.42578125" customWidth="1"/>
    <col min="11067" max="11067" width="25.140625" customWidth="1"/>
    <col min="11068" max="11068" width="31" customWidth="1"/>
    <col min="11069" max="11069" width="51" customWidth="1"/>
    <col min="11070" max="11070" width="23.28515625" customWidth="1"/>
    <col min="11071" max="11071" width="36.28515625" customWidth="1"/>
    <col min="11072" max="11072" width="13.7109375" customWidth="1"/>
    <col min="11073" max="11073" width="7.7109375" customWidth="1"/>
    <col min="11074" max="11074" width="16.42578125" customWidth="1"/>
    <col min="11075" max="11075" width="25.140625" customWidth="1"/>
    <col min="11076" max="11076" width="31" customWidth="1"/>
    <col min="11077" max="11077" width="51" customWidth="1"/>
    <col min="11078" max="11078" width="23.28515625" customWidth="1"/>
    <col min="11079" max="11079" width="36.28515625" customWidth="1"/>
    <col min="11080" max="11080" width="13.7109375" customWidth="1"/>
    <col min="11081" max="11081" width="7.7109375" customWidth="1"/>
    <col min="11082" max="11082" width="16.42578125" customWidth="1"/>
    <col min="11083" max="11083" width="25.140625" customWidth="1"/>
    <col min="11084" max="11084" width="31" customWidth="1"/>
    <col min="11085" max="11085" width="51" customWidth="1"/>
    <col min="11086" max="11086" width="23.28515625" customWidth="1"/>
    <col min="11087" max="11087" width="36.28515625" customWidth="1"/>
    <col min="11088" max="11088" width="13.7109375" customWidth="1"/>
    <col min="11089" max="11089" width="7.7109375" customWidth="1"/>
    <col min="11090" max="11090" width="16.42578125" customWidth="1"/>
    <col min="11091" max="11091" width="25.140625" customWidth="1"/>
    <col min="11092" max="11092" width="31" customWidth="1"/>
    <col min="11093" max="11093" width="51" customWidth="1"/>
    <col min="11094" max="11094" width="23.28515625" customWidth="1"/>
    <col min="11095" max="11095" width="36.28515625" customWidth="1"/>
    <col min="11096" max="11096" width="13.7109375" customWidth="1"/>
    <col min="11097" max="11097" width="7.7109375" customWidth="1"/>
    <col min="11098" max="11098" width="16.42578125" customWidth="1"/>
    <col min="11099" max="11099" width="25.140625" customWidth="1"/>
    <col min="11100" max="11100" width="31" customWidth="1"/>
    <col min="11101" max="11101" width="51" customWidth="1"/>
    <col min="11102" max="11102" width="23.28515625" customWidth="1"/>
    <col min="11103" max="11103" width="36.28515625" customWidth="1"/>
    <col min="11104" max="11104" width="13.7109375" customWidth="1"/>
    <col min="11105" max="11105" width="7.7109375" customWidth="1"/>
    <col min="11106" max="11106" width="16.42578125" customWidth="1"/>
    <col min="11107" max="11107" width="25.140625" customWidth="1"/>
    <col min="11108" max="11108" width="31" customWidth="1"/>
    <col min="11109" max="11109" width="51" customWidth="1"/>
    <col min="11110" max="11110" width="23.28515625" customWidth="1"/>
    <col min="11111" max="11111" width="36.28515625" customWidth="1"/>
    <col min="11112" max="11112" width="13.7109375" customWidth="1"/>
    <col min="11113" max="11113" width="7.7109375" customWidth="1"/>
    <col min="11114" max="11114" width="16.42578125" customWidth="1"/>
    <col min="11115" max="11115" width="25.140625" customWidth="1"/>
    <col min="11116" max="11116" width="31" customWidth="1"/>
    <col min="11117" max="11117" width="51" customWidth="1"/>
    <col min="11118" max="11118" width="23.28515625" customWidth="1"/>
    <col min="11119" max="11119" width="36.28515625" customWidth="1"/>
    <col min="11120" max="11120" width="13.7109375" customWidth="1"/>
    <col min="11121" max="11121" width="7.7109375" customWidth="1"/>
    <col min="11122" max="11122" width="16.42578125" customWidth="1"/>
    <col min="11123" max="11123" width="25.140625" customWidth="1"/>
    <col min="11124" max="11124" width="31" customWidth="1"/>
    <col min="11125" max="11125" width="51" customWidth="1"/>
    <col min="11126" max="11126" width="23.28515625" customWidth="1"/>
    <col min="11127" max="11127" width="36.28515625" customWidth="1"/>
    <col min="11128" max="11128" width="13.7109375" customWidth="1"/>
    <col min="11129" max="11129" width="7.7109375" customWidth="1"/>
    <col min="11130" max="11130" width="16.42578125" customWidth="1"/>
    <col min="11131" max="11131" width="25.140625" customWidth="1"/>
    <col min="11132" max="11132" width="31" customWidth="1"/>
    <col min="11133" max="11133" width="51" customWidth="1"/>
    <col min="11134" max="11134" width="23.28515625" customWidth="1"/>
    <col min="11135" max="11135" width="36.28515625" customWidth="1"/>
    <col min="11136" max="11136" width="13.7109375" customWidth="1"/>
    <col min="11137" max="11137" width="7.7109375" customWidth="1"/>
    <col min="11138" max="11138" width="16.42578125" customWidth="1"/>
    <col min="11139" max="11139" width="25.140625" customWidth="1"/>
    <col min="11140" max="11140" width="31" customWidth="1"/>
    <col min="11141" max="11141" width="51" customWidth="1"/>
    <col min="11142" max="11142" width="23.28515625" customWidth="1"/>
    <col min="11143" max="11143" width="36.28515625" customWidth="1"/>
    <col min="11144" max="11144" width="13.7109375" customWidth="1"/>
    <col min="11145" max="11145" width="7.7109375" customWidth="1"/>
    <col min="11146" max="11146" width="16.42578125" customWidth="1"/>
    <col min="11147" max="11147" width="25.140625" customWidth="1"/>
    <col min="11148" max="11148" width="31" customWidth="1"/>
    <col min="11149" max="11149" width="51" customWidth="1"/>
    <col min="11150" max="11150" width="23.28515625" customWidth="1"/>
    <col min="11151" max="11151" width="36.28515625" customWidth="1"/>
    <col min="11152" max="11152" width="13.7109375" customWidth="1"/>
    <col min="11153" max="11153" width="7.7109375" customWidth="1"/>
    <col min="11154" max="11154" width="16.42578125" customWidth="1"/>
    <col min="11155" max="11155" width="25.140625" customWidth="1"/>
    <col min="11156" max="11156" width="31" customWidth="1"/>
    <col min="11157" max="11157" width="51" customWidth="1"/>
    <col min="11158" max="11158" width="23.28515625" customWidth="1"/>
    <col min="11159" max="11159" width="36.28515625" customWidth="1"/>
    <col min="11160" max="11160" width="13.7109375" customWidth="1"/>
    <col min="11161" max="11161" width="7.7109375" customWidth="1"/>
    <col min="11162" max="11162" width="16.42578125" customWidth="1"/>
    <col min="11163" max="11163" width="25.140625" customWidth="1"/>
    <col min="11164" max="11164" width="31" customWidth="1"/>
    <col min="11165" max="11165" width="51" customWidth="1"/>
    <col min="11166" max="11166" width="23.28515625" customWidth="1"/>
    <col min="11167" max="11167" width="36.28515625" customWidth="1"/>
    <col min="11168" max="11168" width="13.7109375" customWidth="1"/>
    <col min="11169" max="11169" width="7.7109375" customWidth="1"/>
    <col min="11170" max="11170" width="16.42578125" customWidth="1"/>
    <col min="11171" max="11171" width="25.140625" customWidth="1"/>
    <col min="11172" max="11172" width="31" customWidth="1"/>
    <col min="11173" max="11173" width="51" customWidth="1"/>
    <col min="11174" max="11174" width="23.28515625" customWidth="1"/>
    <col min="11175" max="11175" width="36.28515625" customWidth="1"/>
    <col min="11176" max="11176" width="13.7109375" customWidth="1"/>
    <col min="11177" max="11177" width="7.7109375" customWidth="1"/>
    <col min="11178" max="11178" width="16.42578125" customWidth="1"/>
    <col min="11179" max="11179" width="25.140625" customWidth="1"/>
    <col min="11180" max="11180" width="31" customWidth="1"/>
    <col min="11181" max="11181" width="51" customWidth="1"/>
    <col min="11182" max="11182" width="23.28515625" customWidth="1"/>
    <col min="11183" max="11183" width="36.28515625" customWidth="1"/>
    <col min="11184" max="11184" width="13.7109375" customWidth="1"/>
    <col min="11185" max="11185" width="7.7109375" customWidth="1"/>
    <col min="11186" max="11186" width="16.42578125" customWidth="1"/>
    <col min="11187" max="11187" width="25.140625" customWidth="1"/>
    <col min="11188" max="11188" width="31" customWidth="1"/>
    <col min="11189" max="11189" width="51" customWidth="1"/>
    <col min="11190" max="11190" width="23.28515625" customWidth="1"/>
    <col min="11191" max="11191" width="36.28515625" customWidth="1"/>
    <col min="11192" max="11192" width="13.7109375" customWidth="1"/>
    <col min="11193" max="11193" width="7.7109375" customWidth="1"/>
    <col min="11194" max="11194" width="16.42578125" customWidth="1"/>
    <col min="11195" max="11195" width="25.140625" customWidth="1"/>
    <col min="11196" max="11196" width="31" customWidth="1"/>
    <col min="11197" max="11197" width="51" customWidth="1"/>
    <col min="11198" max="11198" width="23.28515625" customWidth="1"/>
    <col min="11199" max="11199" width="36.28515625" customWidth="1"/>
    <col min="11200" max="11200" width="13.7109375" customWidth="1"/>
    <col min="11201" max="11201" width="7.7109375" customWidth="1"/>
    <col min="11202" max="11202" width="16.42578125" customWidth="1"/>
    <col min="11203" max="11203" width="25.140625" customWidth="1"/>
    <col min="11204" max="11204" width="31" customWidth="1"/>
    <col min="11205" max="11205" width="51" customWidth="1"/>
    <col min="11206" max="11206" width="23.28515625" customWidth="1"/>
    <col min="11207" max="11207" width="36.28515625" customWidth="1"/>
    <col min="11208" max="11208" width="13.7109375" customWidth="1"/>
    <col min="11209" max="11209" width="7.7109375" customWidth="1"/>
    <col min="11210" max="11210" width="16.42578125" customWidth="1"/>
    <col min="11211" max="11211" width="25.140625" customWidth="1"/>
    <col min="11212" max="11212" width="31" customWidth="1"/>
    <col min="11213" max="11213" width="51" customWidth="1"/>
    <col min="11214" max="11214" width="23.28515625" customWidth="1"/>
    <col min="11215" max="11215" width="36.28515625" customWidth="1"/>
    <col min="11216" max="11216" width="13.7109375" customWidth="1"/>
    <col min="11217" max="11217" width="7.7109375" customWidth="1"/>
    <col min="11218" max="11218" width="16.42578125" customWidth="1"/>
    <col min="11219" max="11219" width="25.140625" customWidth="1"/>
    <col min="11220" max="11220" width="31" customWidth="1"/>
    <col min="11221" max="11221" width="51" customWidth="1"/>
    <col min="11222" max="11222" width="23.28515625" customWidth="1"/>
    <col min="11223" max="11223" width="36.28515625" customWidth="1"/>
    <col min="11224" max="11224" width="13.7109375" customWidth="1"/>
    <col min="11225" max="11225" width="7.7109375" customWidth="1"/>
    <col min="11226" max="11226" width="16.42578125" customWidth="1"/>
    <col min="11227" max="11227" width="25.140625" customWidth="1"/>
    <col min="11228" max="11228" width="31" customWidth="1"/>
    <col min="11229" max="11229" width="51" customWidth="1"/>
    <col min="11230" max="11230" width="23.28515625" customWidth="1"/>
    <col min="11231" max="11231" width="36.28515625" customWidth="1"/>
    <col min="11232" max="11232" width="13.7109375" customWidth="1"/>
    <col min="11233" max="11233" width="7.7109375" customWidth="1"/>
    <col min="11234" max="11234" width="16.42578125" customWidth="1"/>
    <col min="11235" max="11235" width="25.140625" customWidth="1"/>
    <col min="11236" max="11236" width="31" customWidth="1"/>
    <col min="11237" max="11237" width="51" customWidth="1"/>
    <col min="11238" max="11238" width="23.28515625" customWidth="1"/>
    <col min="11239" max="11239" width="36.28515625" customWidth="1"/>
    <col min="11240" max="11240" width="13.7109375" customWidth="1"/>
    <col min="11241" max="11241" width="7.7109375" customWidth="1"/>
    <col min="11242" max="11242" width="16.42578125" customWidth="1"/>
    <col min="11243" max="11243" width="25.140625" customWidth="1"/>
    <col min="11244" max="11244" width="31" customWidth="1"/>
    <col min="11245" max="11245" width="51" customWidth="1"/>
    <col min="11246" max="11246" width="23.28515625" customWidth="1"/>
    <col min="11247" max="11247" width="36.28515625" customWidth="1"/>
    <col min="11248" max="11248" width="13.7109375" customWidth="1"/>
    <col min="11249" max="11249" width="7.7109375" customWidth="1"/>
    <col min="11250" max="11250" width="16.42578125" customWidth="1"/>
    <col min="11251" max="11251" width="25.140625" customWidth="1"/>
    <col min="11252" max="11252" width="31" customWidth="1"/>
    <col min="11253" max="11253" width="51" customWidth="1"/>
    <col min="11254" max="11254" width="23.28515625" customWidth="1"/>
    <col min="11255" max="11255" width="36.28515625" customWidth="1"/>
    <col min="11256" max="11256" width="13.7109375" customWidth="1"/>
    <col min="11257" max="11257" width="7.7109375" customWidth="1"/>
    <col min="11258" max="11258" width="16.42578125" customWidth="1"/>
    <col min="11259" max="11259" width="25.140625" customWidth="1"/>
    <col min="11260" max="11260" width="31" customWidth="1"/>
    <col min="11261" max="11261" width="51" customWidth="1"/>
    <col min="11262" max="11262" width="23.28515625" customWidth="1"/>
    <col min="11263" max="11263" width="36.28515625" customWidth="1"/>
    <col min="11264" max="11264" width="13.7109375" customWidth="1"/>
    <col min="11265" max="11265" width="7.7109375" customWidth="1"/>
    <col min="11266" max="11266" width="16.42578125" customWidth="1"/>
    <col min="11267" max="11267" width="25.140625" customWidth="1"/>
    <col min="11268" max="11268" width="31" customWidth="1"/>
    <col min="11269" max="11269" width="51" customWidth="1"/>
    <col min="11270" max="11270" width="23.28515625" customWidth="1"/>
    <col min="11271" max="11271" width="36.28515625" customWidth="1"/>
    <col min="11272" max="11272" width="13.7109375" customWidth="1"/>
    <col min="11273" max="11273" width="7.7109375" customWidth="1"/>
    <col min="11274" max="11274" width="16.42578125" customWidth="1"/>
    <col min="11275" max="11275" width="25.140625" customWidth="1"/>
    <col min="11276" max="11276" width="31" customWidth="1"/>
    <col min="11277" max="11277" width="51" customWidth="1"/>
    <col min="11278" max="11278" width="23.28515625" customWidth="1"/>
    <col min="11279" max="11279" width="36.28515625" customWidth="1"/>
    <col min="11280" max="11280" width="13.7109375" customWidth="1"/>
    <col min="11281" max="11281" width="7.7109375" customWidth="1"/>
    <col min="11282" max="11282" width="16.42578125" customWidth="1"/>
    <col min="11283" max="11283" width="25.140625" customWidth="1"/>
    <col min="11284" max="11284" width="31" customWidth="1"/>
    <col min="11285" max="11285" width="51" customWidth="1"/>
    <col min="11286" max="11286" width="23.28515625" customWidth="1"/>
    <col min="11287" max="11287" width="36.28515625" customWidth="1"/>
    <col min="11288" max="11288" width="13.7109375" customWidth="1"/>
    <col min="11289" max="11289" width="7.7109375" customWidth="1"/>
    <col min="11290" max="11290" width="16.42578125" customWidth="1"/>
    <col min="11291" max="11291" width="25.140625" customWidth="1"/>
    <col min="11292" max="11292" width="31" customWidth="1"/>
    <col min="11293" max="11293" width="51" customWidth="1"/>
    <col min="11294" max="11294" width="23.28515625" customWidth="1"/>
    <col min="11295" max="11295" width="36.28515625" customWidth="1"/>
    <col min="11296" max="11296" width="13.7109375" customWidth="1"/>
    <col min="11297" max="11297" width="7.7109375" customWidth="1"/>
    <col min="11298" max="11298" width="16.42578125" customWidth="1"/>
    <col min="11299" max="11299" width="25.140625" customWidth="1"/>
    <col min="11300" max="11300" width="31" customWidth="1"/>
    <col min="11301" max="11301" width="51" customWidth="1"/>
    <col min="11302" max="11302" width="23.28515625" customWidth="1"/>
    <col min="11303" max="11303" width="36.28515625" customWidth="1"/>
    <col min="11304" max="11304" width="13.7109375" customWidth="1"/>
    <col min="11305" max="11305" width="7.7109375" customWidth="1"/>
    <col min="11306" max="11306" width="16.42578125" customWidth="1"/>
    <col min="11307" max="11307" width="25.140625" customWidth="1"/>
    <col min="11308" max="11308" width="31" customWidth="1"/>
    <col min="11309" max="11309" width="51" customWidth="1"/>
    <col min="11310" max="11310" width="23.28515625" customWidth="1"/>
    <col min="11311" max="11311" width="36.28515625" customWidth="1"/>
    <col min="11312" max="11312" width="13.7109375" customWidth="1"/>
    <col min="11313" max="11313" width="7.7109375" customWidth="1"/>
    <col min="11314" max="11314" width="16.42578125" customWidth="1"/>
    <col min="11315" max="11315" width="25.140625" customWidth="1"/>
    <col min="11316" max="11316" width="31" customWidth="1"/>
    <col min="11317" max="11317" width="51" customWidth="1"/>
    <col min="11318" max="11318" width="23.28515625" customWidth="1"/>
    <col min="11319" max="11319" width="36.28515625" customWidth="1"/>
    <col min="11320" max="11320" width="13.7109375" customWidth="1"/>
    <col min="11321" max="11321" width="7.7109375" customWidth="1"/>
    <col min="11322" max="11322" width="16.42578125" customWidth="1"/>
    <col min="11323" max="11323" width="25.140625" customWidth="1"/>
    <col min="11324" max="11324" width="31" customWidth="1"/>
    <col min="11325" max="11325" width="51" customWidth="1"/>
    <col min="11326" max="11326" width="23.28515625" customWidth="1"/>
    <col min="11327" max="11327" width="36.28515625" customWidth="1"/>
    <col min="11328" max="11328" width="13.7109375" customWidth="1"/>
    <col min="11329" max="11329" width="7.7109375" customWidth="1"/>
    <col min="11330" max="11330" width="16.42578125" customWidth="1"/>
    <col min="11331" max="11331" width="25.140625" customWidth="1"/>
    <col min="11332" max="11332" width="31" customWidth="1"/>
    <col min="11333" max="11333" width="51" customWidth="1"/>
    <col min="11334" max="11334" width="23.28515625" customWidth="1"/>
    <col min="11335" max="11335" width="36.28515625" customWidth="1"/>
    <col min="11336" max="11336" width="13.7109375" customWidth="1"/>
    <col min="11337" max="11337" width="7.7109375" customWidth="1"/>
    <col min="11338" max="11338" width="16.42578125" customWidth="1"/>
    <col min="11339" max="11339" width="25.140625" customWidth="1"/>
    <col min="11340" max="11340" width="31" customWidth="1"/>
    <col min="11341" max="11341" width="51" customWidth="1"/>
    <col min="11342" max="11342" width="23.28515625" customWidth="1"/>
    <col min="11343" max="11343" width="36.28515625" customWidth="1"/>
    <col min="11344" max="11344" width="13.7109375" customWidth="1"/>
    <col min="11345" max="11345" width="7.7109375" customWidth="1"/>
    <col min="11346" max="11346" width="16.42578125" customWidth="1"/>
    <col min="11347" max="11347" width="25.140625" customWidth="1"/>
    <col min="11348" max="11348" width="31" customWidth="1"/>
    <col min="11349" max="11349" width="51" customWidth="1"/>
    <col min="11350" max="11350" width="23.28515625" customWidth="1"/>
    <col min="11351" max="11351" width="36.28515625" customWidth="1"/>
    <col min="11352" max="11352" width="13.7109375" customWidth="1"/>
    <col min="11353" max="11353" width="7.7109375" customWidth="1"/>
    <col min="11354" max="11354" width="16.42578125" customWidth="1"/>
    <col min="11355" max="11355" width="25.140625" customWidth="1"/>
    <col min="11356" max="11356" width="31" customWidth="1"/>
    <col min="11357" max="11357" width="51" customWidth="1"/>
    <col min="11358" max="11358" width="23.28515625" customWidth="1"/>
    <col min="11359" max="11359" width="36.28515625" customWidth="1"/>
    <col min="11360" max="11360" width="13.7109375" customWidth="1"/>
    <col min="11361" max="11361" width="7.7109375" customWidth="1"/>
    <col min="11362" max="11362" width="16.42578125" customWidth="1"/>
    <col min="11363" max="11363" width="25.140625" customWidth="1"/>
    <col min="11364" max="11364" width="31" customWidth="1"/>
    <col min="11365" max="11365" width="51" customWidth="1"/>
    <col min="11366" max="11366" width="23.28515625" customWidth="1"/>
    <col min="11367" max="11367" width="36.28515625" customWidth="1"/>
    <col min="11368" max="11368" width="13.7109375" customWidth="1"/>
    <col min="11369" max="11369" width="7.7109375" customWidth="1"/>
    <col min="11370" max="11370" width="16.42578125" customWidth="1"/>
    <col min="11371" max="11371" width="25.140625" customWidth="1"/>
    <col min="11372" max="11372" width="31" customWidth="1"/>
    <col min="11373" max="11373" width="51" customWidth="1"/>
    <col min="11374" max="11374" width="23.28515625" customWidth="1"/>
    <col min="11375" max="11375" width="36.28515625" customWidth="1"/>
    <col min="11376" max="11376" width="13.7109375" customWidth="1"/>
    <col min="11377" max="11377" width="7.7109375" customWidth="1"/>
    <col min="11378" max="11378" width="16.42578125" customWidth="1"/>
    <col min="11379" max="11379" width="25.140625" customWidth="1"/>
    <col min="11380" max="11380" width="31" customWidth="1"/>
    <col min="11381" max="11381" width="51" customWidth="1"/>
    <col min="11382" max="11382" width="23.28515625" customWidth="1"/>
    <col min="11383" max="11383" width="36.28515625" customWidth="1"/>
    <col min="11384" max="11384" width="13.7109375" customWidth="1"/>
    <col min="11385" max="11385" width="7.7109375" customWidth="1"/>
    <col min="11386" max="11386" width="16.42578125" customWidth="1"/>
    <col min="11387" max="11387" width="25.140625" customWidth="1"/>
    <col min="11388" max="11388" width="31" customWidth="1"/>
    <col min="11389" max="11389" width="51" customWidth="1"/>
    <col min="11390" max="11390" width="23.28515625" customWidth="1"/>
    <col min="11391" max="11391" width="36.28515625" customWidth="1"/>
    <col min="11392" max="11392" width="13.7109375" customWidth="1"/>
    <col min="11393" max="11393" width="7.7109375" customWidth="1"/>
    <col min="11394" max="11394" width="16.42578125" customWidth="1"/>
    <col min="11395" max="11395" width="25.140625" customWidth="1"/>
    <col min="11396" max="11396" width="31" customWidth="1"/>
    <col min="11397" max="11397" width="51" customWidth="1"/>
    <col min="11398" max="11398" width="23.28515625" customWidth="1"/>
    <col min="11399" max="11399" width="36.28515625" customWidth="1"/>
    <col min="11400" max="11400" width="13.7109375" customWidth="1"/>
    <col min="11401" max="11401" width="7.7109375" customWidth="1"/>
    <col min="11402" max="11402" width="16.42578125" customWidth="1"/>
    <col min="11403" max="11403" width="25.140625" customWidth="1"/>
    <col min="11404" max="11404" width="31" customWidth="1"/>
    <col min="11405" max="11405" width="51" customWidth="1"/>
    <col min="11406" max="11406" width="23.28515625" customWidth="1"/>
    <col min="11407" max="11407" width="36.28515625" customWidth="1"/>
    <col min="11408" max="11408" width="13.7109375" customWidth="1"/>
    <col min="11409" max="11409" width="7.7109375" customWidth="1"/>
    <col min="11410" max="11410" width="16.42578125" customWidth="1"/>
    <col min="11411" max="11411" width="25.140625" customWidth="1"/>
    <col min="11412" max="11412" width="31" customWidth="1"/>
    <col min="11413" max="11413" width="51" customWidth="1"/>
    <col min="11414" max="11414" width="23.28515625" customWidth="1"/>
    <col min="11415" max="11415" width="36.28515625" customWidth="1"/>
    <col min="11416" max="11416" width="13.7109375" customWidth="1"/>
    <col min="11417" max="11417" width="7.7109375" customWidth="1"/>
    <col min="11418" max="11418" width="16.42578125" customWidth="1"/>
    <col min="11419" max="11419" width="25.140625" customWidth="1"/>
    <col min="11420" max="11420" width="31" customWidth="1"/>
    <col min="11421" max="11421" width="51" customWidth="1"/>
    <col min="11422" max="11422" width="23.28515625" customWidth="1"/>
    <col min="11423" max="11423" width="36.28515625" customWidth="1"/>
    <col min="11424" max="11424" width="13.7109375" customWidth="1"/>
    <col min="11425" max="11425" width="7.7109375" customWidth="1"/>
    <col min="11426" max="11426" width="16.42578125" customWidth="1"/>
    <col min="11427" max="11427" width="25.140625" customWidth="1"/>
    <col min="11428" max="11428" width="31" customWidth="1"/>
    <col min="11429" max="11429" width="51" customWidth="1"/>
    <col min="11430" max="11430" width="23.28515625" customWidth="1"/>
    <col min="11431" max="11431" width="36.28515625" customWidth="1"/>
    <col min="11432" max="11432" width="13.7109375" customWidth="1"/>
    <col min="11433" max="11433" width="7.7109375" customWidth="1"/>
    <col min="11434" max="11434" width="16.42578125" customWidth="1"/>
    <col min="11435" max="11435" width="25.140625" customWidth="1"/>
    <col min="11436" max="11436" width="31" customWidth="1"/>
    <col min="11437" max="11437" width="51" customWidth="1"/>
    <col min="11438" max="11438" width="23.28515625" customWidth="1"/>
    <col min="11439" max="11439" width="36.28515625" customWidth="1"/>
    <col min="11440" max="11440" width="13.7109375" customWidth="1"/>
    <col min="11441" max="11441" width="7.7109375" customWidth="1"/>
    <col min="11442" max="11442" width="16.42578125" customWidth="1"/>
    <col min="11443" max="11443" width="25.140625" customWidth="1"/>
    <col min="11444" max="11444" width="31" customWidth="1"/>
    <col min="11445" max="11445" width="51" customWidth="1"/>
    <col min="11446" max="11446" width="23.28515625" customWidth="1"/>
    <col min="11447" max="11447" width="36.28515625" customWidth="1"/>
    <col min="11448" max="11448" width="13.7109375" customWidth="1"/>
    <col min="11449" max="11449" width="7.7109375" customWidth="1"/>
    <col min="11450" max="11450" width="16.42578125" customWidth="1"/>
    <col min="11451" max="11451" width="25.140625" customWidth="1"/>
    <col min="11452" max="11452" width="31" customWidth="1"/>
    <col min="11453" max="11453" width="51" customWidth="1"/>
    <col min="11454" max="11454" width="23.28515625" customWidth="1"/>
    <col min="11455" max="11455" width="36.28515625" customWidth="1"/>
    <col min="11456" max="11456" width="13.7109375" customWidth="1"/>
    <col min="11457" max="11457" width="7.7109375" customWidth="1"/>
    <col min="11458" max="11458" width="16.42578125" customWidth="1"/>
    <col min="11459" max="11459" width="25.140625" customWidth="1"/>
    <col min="11460" max="11460" width="31" customWidth="1"/>
    <col min="11461" max="11461" width="51" customWidth="1"/>
    <col min="11462" max="11462" width="23.28515625" customWidth="1"/>
    <col min="11463" max="11463" width="36.28515625" customWidth="1"/>
    <col min="11464" max="11464" width="13.7109375" customWidth="1"/>
    <col min="11465" max="11465" width="7.7109375" customWidth="1"/>
    <col min="11466" max="11466" width="16.42578125" customWidth="1"/>
    <col min="11467" max="11467" width="25.140625" customWidth="1"/>
    <col min="11468" max="11468" width="31" customWidth="1"/>
    <col min="11469" max="11469" width="51" customWidth="1"/>
    <col min="11470" max="11470" width="23.28515625" customWidth="1"/>
    <col min="11471" max="11471" width="36.28515625" customWidth="1"/>
    <col min="11472" max="11472" width="13.7109375" customWidth="1"/>
    <col min="11473" max="11473" width="7.7109375" customWidth="1"/>
    <col min="11474" max="11474" width="16.42578125" customWidth="1"/>
    <col min="11475" max="11475" width="25.140625" customWidth="1"/>
    <col min="11476" max="11476" width="31" customWidth="1"/>
    <col min="11477" max="11477" width="51" customWidth="1"/>
    <col min="11478" max="11478" width="23.28515625" customWidth="1"/>
    <col min="11479" max="11479" width="36.28515625" customWidth="1"/>
    <col min="11480" max="11480" width="13.7109375" customWidth="1"/>
    <col min="11481" max="11481" width="7.7109375" customWidth="1"/>
    <col min="11482" max="11482" width="16.42578125" customWidth="1"/>
    <col min="11483" max="11483" width="25.140625" customWidth="1"/>
    <col min="11484" max="11484" width="31" customWidth="1"/>
    <col min="11485" max="11485" width="51" customWidth="1"/>
    <col min="11486" max="11486" width="23.28515625" customWidth="1"/>
    <col min="11487" max="11487" width="36.28515625" customWidth="1"/>
    <col min="11488" max="11488" width="13.7109375" customWidth="1"/>
    <col min="11489" max="11489" width="7.7109375" customWidth="1"/>
    <col min="11490" max="11490" width="16.42578125" customWidth="1"/>
    <col min="11491" max="11491" width="25.140625" customWidth="1"/>
    <col min="11492" max="11492" width="31" customWidth="1"/>
    <col min="11493" max="11493" width="51" customWidth="1"/>
    <col min="11494" max="11494" width="23.28515625" customWidth="1"/>
    <col min="11495" max="11495" width="36.28515625" customWidth="1"/>
    <col min="11496" max="11496" width="13.7109375" customWidth="1"/>
    <col min="11497" max="11497" width="7.7109375" customWidth="1"/>
    <col min="11498" max="11498" width="16.42578125" customWidth="1"/>
    <col min="11499" max="11499" width="25.140625" customWidth="1"/>
    <col min="11500" max="11500" width="31" customWidth="1"/>
    <col min="11501" max="11501" width="51" customWidth="1"/>
    <col min="11502" max="11502" width="23.28515625" customWidth="1"/>
    <col min="11503" max="11503" width="36.28515625" customWidth="1"/>
    <col min="11504" max="11504" width="13.7109375" customWidth="1"/>
    <col min="11505" max="11505" width="7.7109375" customWidth="1"/>
    <col min="11506" max="11506" width="16.42578125" customWidth="1"/>
    <col min="11507" max="11507" width="25.140625" customWidth="1"/>
    <col min="11508" max="11508" width="31" customWidth="1"/>
    <col min="11509" max="11509" width="51" customWidth="1"/>
    <col min="11510" max="11510" width="23.28515625" customWidth="1"/>
    <col min="11511" max="11511" width="36.28515625" customWidth="1"/>
    <col min="11512" max="11512" width="13.7109375" customWidth="1"/>
    <col min="11513" max="11513" width="7.7109375" customWidth="1"/>
    <col min="11514" max="11514" width="16.42578125" customWidth="1"/>
    <col min="11515" max="11515" width="25.140625" customWidth="1"/>
    <col min="11516" max="11516" width="31" customWidth="1"/>
    <col min="11517" max="11517" width="51" customWidth="1"/>
    <col min="11518" max="11518" width="23.28515625" customWidth="1"/>
    <col min="11519" max="11519" width="36.28515625" customWidth="1"/>
    <col min="11520" max="11520" width="13.7109375" customWidth="1"/>
    <col min="11521" max="11521" width="7.7109375" customWidth="1"/>
    <col min="11522" max="11522" width="16.42578125" customWidth="1"/>
    <col min="11523" max="11523" width="25.140625" customWidth="1"/>
    <col min="11524" max="11524" width="31" customWidth="1"/>
    <col min="11525" max="11525" width="51" customWidth="1"/>
    <col min="11526" max="11526" width="23.28515625" customWidth="1"/>
    <col min="11527" max="11527" width="36.28515625" customWidth="1"/>
    <col min="11528" max="11528" width="13.7109375" customWidth="1"/>
    <col min="11529" max="11529" width="7.7109375" customWidth="1"/>
    <col min="11530" max="11530" width="16.42578125" customWidth="1"/>
    <col min="11531" max="11531" width="25.140625" customWidth="1"/>
    <col min="11532" max="11532" width="31" customWidth="1"/>
    <col min="11533" max="11533" width="51" customWidth="1"/>
    <col min="11534" max="11534" width="23.28515625" customWidth="1"/>
    <col min="11535" max="11535" width="36.28515625" customWidth="1"/>
    <col min="11536" max="11536" width="13.7109375" customWidth="1"/>
    <col min="11537" max="11537" width="7.7109375" customWidth="1"/>
    <col min="11538" max="11538" width="16.42578125" customWidth="1"/>
    <col min="11539" max="11539" width="25.140625" customWidth="1"/>
    <col min="11540" max="11540" width="31" customWidth="1"/>
    <col min="11541" max="11541" width="51" customWidth="1"/>
    <col min="11542" max="11542" width="23.28515625" customWidth="1"/>
    <col min="11543" max="11543" width="36.28515625" customWidth="1"/>
    <col min="11544" max="11544" width="13.7109375" customWidth="1"/>
    <col min="11545" max="11545" width="7.7109375" customWidth="1"/>
    <col min="11546" max="11546" width="16.42578125" customWidth="1"/>
    <col min="11547" max="11547" width="25.140625" customWidth="1"/>
    <col min="11548" max="11548" width="31" customWidth="1"/>
    <col min="11549" max="11549" width="51" customWidth="1"/>
    <col min="11550" max="11550" width="23.28515625" customWidth="1"/>
    <col min="11551" max="11551" width="36.28515625" customWidth="1"/>
    <col min="11552" max="11552" width="13.7109375" customWidth="1"/>
    <col min="11553" max="11553" width="7.7109375" customWidth="1"/>
    <col min="11554" max="11554" width="16.42578125" customWidth="1"/>
    <col min="11555" max="11555" width="25.140625" customWidth="1"/>
    <col min="11556" max="11556" width="31" customWidth="1"/>
    <col min="11557" max="11557" width="51" customWidth="1"/>
    <col min="11558" max="11558" width="23.28515625" customWidth="1"/>
    <col min="11559" max="11559" width="36.28515625" customWidth="1"/>
    <col min="11560" max="11560" width="13.7109375" customWidth="1"/>
    <col min="11561" max="11561" width="7.7109375" customWidth="1"/>
    <col min="11562" max="11562" width="16.42578125" customWidth="1"/>
    <col min="11563" max="11563" width="25.140625" customWidth="1"/>
    <col min="11564" max="11564" width="31" customWidth="1"/>
    <col min="11565" max="11565" width="51" customWidth="1"/>
    <col min="11566" max="11566" width="23.28515625" customWidth="1"/>
    <col min="11567" max="11567" width="36.28515625" customWidth="1"/>
    <col min="11568" max="11568" width="13.7109375" customWidth="1"/>
    <col min="11569" max="11569" width="7.7109375" customWidth="1"/>
    <col min="11570" max="11570" width="16.42578125" customWidth="1"/>
    <col min="11571" max="11571" width="25.140625" customWidth="1"/>
    <col min="11572" max="11572" width="31" customWidth="1"/>
    <col min="11573" max="11573" width="51" customWidth="1"/>
    <col min="11574" max="11574" width="23.28515625" customWidth="1"/>
    <col min="11575" max="11575" width="36.28515625" customWidth="1"/>
    <col min="11576" max="11576" width="13.7109375" customWidth="1"/>
    <col min="11577" max="11577" width="7.7109375" customWidth="1"/>
    <col min="11578" max="11578" width="16.42578125" customWidth="1"/>
    <col min="11579" max="11579" width="25.140625" customWidth="1"/>
    <col min="11580" max="11580" width="31" customWidth="1"/>
    <col min="11581" max="11581" width="51" customWidth="1"/>
    <col min="11582" max="11582" width="23.28515625" customWidth="1"/>
    <col min="11583" max="11583" width="36.28515625" customWidth="1"/>
    <col min="11584" max="11584" width="13.7109375" customWidth="1"/>
    <col min="11585" max="11585" width="7.7109375" customWidth="1"/>
    <col min="11586" max="11586" width="16.42578125" customWidth="1"/>
    <col min="11587" max="11587" width="25.140625" customWidth="1"/>
    <col min="11588" max="11588" width="31" customWidth="1"/>
    <col min="11589" max="11589" width="51" customWidth="1"/>
    <col min="11590" max="11590" width="23.28515625" customWidth="1"/>
    <col min="11591" max="11591" width="36.28515625" customWidth="1"/>
    <col min="11592" max="11592" width="13.7109375" customWidth="1"/>
    <col min="11593" max="11593" width="7.7109375" customWidth="1"/>
    <col min="11594" max="11594" width="16.42578125" customWidth="1"/>
    <col min="11595" max="11595" width="25.140625" customWidth="1"/>
    <col min="11596" max="11596" width="31" customWidth="1"/>
    <col min="11597" max="11597" width="51" customWidth="1"/>
    <col min="11598" max="11598" width="23.28515625" customWidth="1"/>
    <col min="11599" max="11599" width="36.28515625" customWidth="1"/>
    <col min="11600" max="11600" width="13.7109375" customWidth="1"/>
    <col min="11601" max="11601" width="7.7109375" customWidth="1"/>
    <col min="11602" max="11602" width="16.42578125" customWidth="1"/>
    <col min="11603" max="11603" width="25.140625" customWidth="1"/>
    <col min="11604" max="11604" width="31" customWidth="1"/>
    <col min="11605" max="11605" width="51" customWidth="1"/>
    <col min="11606" max="11606" width="23.28515625" customWidth="1"/>
    <col min="11607" max="11607" width="36.28515625" customWidth="1"/>
    <col min="11608" max="11608" width="13.7109375" customWidth="1"/>
    <col min="11609" max="11609" width="7.7109375" customWidth="1"/>
    <col min="11610" max="11610" width="16.42578125" customWidth="1"/>
    <col min="11611" max="11611" width="25.140625" customWidth="1"/>
    <col min="11612" max="11612" width="31" customWidth="1"/>
    <col min="11613" max="11613" width="51" customWidth="1"/>
    <col min="11614" max="11614" width="23.28515625" customWidth="1"/>
    <col min="11615" max="11615" width="36.28515625" customWidth="1"/>
    <col min="11616" max="11616" width="13.7109375" customWidth="1"/>
    <col min="11617" max="11617" width="7.7109375" customWidth="1"/>
    <col min="11618" max="11618" width="16.42578125" customWidth="1"/>
    <col min="11619" max="11619" width="25.140625" customWidth="1"/>
    <col min="11620" max="11620" width="31" customWidth="1"/>
    <col min="11621" max="11621" width="51" customWidth="1"/>
    <col min="11622" max="11622" width="23.28515625" customWidth="1"/>
    <col min="11623" max="11623" width="36.28515625" customWidth="1"/>
    <col min="11624" max="11624" width="13.7109375" customWidth="1"/>
    <col min="11625" max="11625" width="7.7109375" customWidth="1"/>
    <col min="11626" max="11626" width="16.42578125" customWidth="1"/>
    <col min="11627" max="11627" width="25.140625" customWidth="1"/>
    <col min="11628" max="11628" width="31" customWidth="1"/>
    <col min="11629" max="11629" width="51" customWidth="1"/>
    <col min="11630" max="11630" width="23.28515625" customWidth="1"/>
    <col min="11631" max="11631" width="36.28515625" customWidth="1"/>
    <col min="11632" max="11632" width="13.7109375" customWidth="1"/>
    <col min="11633" max="11633" width="7.7109375" customWidth="1"/>
    <col min="11634" max="11634" width="16.42578125" customWidth="1"/>
    <col min="11635" max="11635" width="25.140625" customWidth="1"/>
    <col min="11636" max="11636" width="31" customWidth="1"/>
    <col min="11637" max="11637" width="51" customWidth="1"/>
    <col min="11638" max="11638" width="23.28515625" customWidth="1"/>
    <col min="11639" max="11639" width="36.28515625" customWidth="1"/>
    <col min="11640" max="11640" width="13.7109375" customWidth="1"/>
    <col min="11641" max="11641" width="7.7109375" customWidth="1"/>
    <col min="11642" max="11642" width="16.42578125" customWidth="1"/>
    <col min="11643" max="11643" width="25.140625" customWidth="1"/>
    <col min="11644" max="11644" width="31" customWidth="1"/>
    <col min="11645" max="11645" width="51" customWidth="1"/>
    <col min="11646" max="11646" width="23.28515625" customWidth="1"/>
    <col min="11647" max="11647" width="36.28515625" customWidth="1"/>
    <col min="11648" max="11648" width="13.7109375" customWidth="1"/>
    <col min="11649" max="11649" width="7.7109375" customWidth="1"/>
    <col min="11650" max="11650" width="16.42578125" customWidth="1"/>
    <col min="11651" max="11651" width="25.140625" customWidth="1"/>
    <col min="11652" max="11652" width="31" customWidth="1"/>
    <col min="11653" max="11653" width="51" customWidth="1"/>
    <col min="11654" max="11654" width="23.28515625" customWidth="1"/>
    <col min="11655" max="11655" width="36.28515625" customWidth="1"/>
    <col min="11656" max="11656" width="13.7109375" customWidth="1"/>
    <col min="11657" max="11657" width="7.7109375" customWidth="1"/>
    <col min="11658" max="11658" width="16.42578125" customWidth="1"/>
    <col min="11659" max="11659" width="25.140625" customWidth="1"/>
    <col min="11660" max="11660" width="31" customWidth="1"/>
    <col min="11661" max="11661" width="51" customWidth="1"/>
    <col min="11662" max="11662" width="23.28515625" customWidth="1"/>
    <col min="11663" max="11663" width="36.28515625" customWidth="1"/>
    <col min="11664" max="11664" width="13.7109375" customWidth="1"/>
    <col min="11665" max="11665" width="7.7109375" customWidth="1"/>
    <col min="11666" max="11666" width="16.42578125" customWidth="1"/>
    <col min="11667" max="11667" width="25.140625" customWidth="1"/>
    <col min="11668" max="11668" width="31" customWidth="1"/>
    <col min="11669" max="11669" width="51" customWidth="1"/>
    <col min="11670" max="11670" width="23.28515625" customWidth="1"/>
    <col min="11671" max="11671" width="36.28515625" customWidth="1"/>
    <col min="11672" max="11672" width="13.7109375" customWidth="1"/>
    <col min="11673" max="11673" width="7.7109375" customWidth="1"/>
    <col min="11674" max="11674" width="16.42578125" customWidth="1"/>
    <col min="11675" max="11675" width="25.140625" customWidth="1"/>
    <col min="11676" max="11676" width="31" customWidth="1"/>
    <col min="11677" max="11677" width="51" customWidth="1"/>
    <col min="11678" max="11678" width="23.28515625" customWidth="1"/>
    <col min="11679" max="11679" width="36.28515625" customWidth="1"/>
    <col min="11680" max="11680" width="13.7109375" customWidth="1"/>
    <col min="11681" max="11681" width="7.7109375" customWidth="1"/>
    <col min="11682" max="11682" width="16.42578125" customWidth="1"/>
    <col min="11683" max="11683" width="25.140625" customWidth="1"/>
    <col min="11684" max="11684" width="31" customWidth="1"/>
    <col min="11685" max="11685" width="51" customWidth="1"/>
    <col min="11686" max="11686" width="23.28515625" customWidth="1"/>
    <col min="11687" max="11687" width="36.28515625" customWidth="1"/>
    <col min="11688" max="11688" width="13.7109375" customWidth="1"/>
    <col min="11689" max="11689" width="7.7109375" customWidth="1"/>
    <col min="11690" max="11690" width="16.42578125" customWidth="1"/>
    <col min="11691" max="11691" width="25.140625" customWidth="1"/>
    <col min="11692" max="11692" width="31" customWidth="1"/>
    <col min="11693" max="11693" width="51" customWidth="1"/>
    <col min="11694" max="11694" width="23.28515625" customWidth="1"/>
    <col min="11695" max="11695" width="36.28515625" customWidth="1"/>
    <col min="11696" max="11696" width="13.7109375" customWidth="1"/>
    <col min="11697" max="11697" width="7.7109375" customWidth="1"/>
    <col min="11698" max="11698" width="16.42578125" customWidth="1"/>
    <col min="11699" max="11699" width="25.140625" customWidth="1"/>
    <col min="11700" max="11700" width="31" customWidth="1"/>
    <col min="11701" max="11701" width="51" customWidth="1"/>
    <col min="11702" max="11702" width="23.28515625" customWidth="1"/>
    <col min="11703" max="11703" width="36.28515625" customWidth="1"/>
    <col min="11704" max="11704" width="13.7109375" customWidth="1"/>
    <col min="11705" max="11705" width="7.7109375" customWidth="1"/>
    <col min="11706" max="11706" width="16.42578125" customWidth="1"/>
    <col min="11707" max="11707" width="25.140625" customWidth="1"/>
    <col min="11708" max="11708" width="31" customWidth="1"/>
    <col min="11709" max="11709" width="51" customWidth="1"/>
    <col min="11710" max="11710" width="23.28515625" customWidth="1"/>
    <col min="11711" max="11711" width="36.28515625" customWidth="1"/>
    <col min="11712" max="11712" width="13.7109375" customWidth="1"/>
    <col min="11713" max="11713" width="7.7109375" customWidth="1"/>
    <col min="11714" max="11714" width="16.42578125" customWidth="1"/>
    <col min="11715" max="11715" width="25.140625" customWidth="1"/>
    <col min="11716" max="11716" width="31" customWidth="1"/>
    <col min="11717" max="11717" width="51" customWidth="1"/>
    <col min="11718" max="11718" width="23.28515625" customWidth="1"/>
    <col min="11719" max="11719" width="36.28515625" customWidth="1"/>
    <col min="11720" max="11720" width="13.7109375" customWidth="1"/>
    <col min="11721" max="11721" width="7.7109375" customWidth="1"/>
    <col min="11722" max="11722" width="16.42578125" customWidth="1"/>
    <col min="11723" max="11723" width="25.140625" customWidth="1"/>
    <col min="11724" max="11724" width="31" customWidth="1"/>
    <col min="11725" max="11725" width="51" customWidth="1"/>
    <col min="11726" max="11726" width="23.28515625" customWidth="1"/>
    <col min="11727" max="11727" width="36.28515625" customWidth="1"/>
    <col min="11728" max="11728" width="13.7109375" customWidth="1"/>
    <col min="11729" max="11729" width="7.7109375" customWidth="1"/>
    <col min="11730" max="11730" width="16.42578125" customWidth="1"/>
    <col min="11731" max="11731" width="25.140625" customWidth="1"/>
    <col min="11732" max="11732" width="31" customWidth="1"/>
    <col min="11733" max="11733" width="51" customWidth="1"/>
    <col min="11734" max="11734" width="23.28515625" customWidth="1"/>
    <col min="11735" max="11735" width="36.28515625" customWidth="1"/>
    <col min="11736" max="11736" width="13.7109375" customWidth="1"/>
    <col min="11737" max="11737" width="7.7109375" customWidth="1"/>
    <col min="11738" max="11738" width="16.42578125" customWidth="1"/>
    <col min="11739" max="11739" width="25.140625" customWidth="1"/>
    <col min="11740" max="11740" width="31" customWidth="1"/>
    <col min="11741" max="11741" width="51" customWidth="1"/>
    <col min="11742" max="11742" width="23.28515625" customWidth="1"/>
    <col min="11743" max="11743" width="36.28515625" customWidth="1"/>
    <col min="11744" max="11744" width="13.7109375" customWidth="1"/>
    <col min="11745" max="11745" width="7.7109375" customWidth="1"/>
    <col min="11746" max="11746" width="16.42578125" customWidth="1"/>
    <col min="11747" max="11747" width="25.140625" customWidth="1"/>
    <col min="11748" max="11748" width="31" customWidth="1"/>
    <col min="11749" max="11749" width="51" customWidth="1"/>
    <col min="11750" max="11750" width="23.28515625" customWidth="1"/>
    <col min="11751" max="11751" width="36.28515625" customWidth="1"/>
    <col min="11752" max="11752" width="13.7109375" customWidth="1"/>
    <col min="11753" max="11753" width="7.7109375" customWidth="1"/>
    <col min="11754" max="11754" width="16.42578125" customWidth="1"/>
    <col min="11755" max="11755" width="25.140625" customWidth="1"/>
    <col min="11756" max="11756" width="31" customWidth="1"/>
    <col min="11757" max="11757" width="51" customWidth="1"/>
    <col min="11758" max="11758" width="23.28515625" customWidth="1"/>
    <col min="11759" max="11759" width="36.28515625" customWidth="1"/>
    <col min="11760" max="11760" width="13.7109375" customWidth="1"/>
    <col min="11761" max="11761" width="7.7109375" customWidth="1"/>
    <col min="11762" max="11762" width="16.42578125" customWidth="1"/>
    <col min="11763" max="11763" width="25.140625" customWidth="1"/>
    <col min="11764" max="11764" width="31" customWidth="1"/>
    <col min="11765" max="11765" width="51" customWidth="1"/>
    <col min="11766" max="11766" width="23.28515625" customWidth="1"/>
    <col min="11767" max="11767" width="36.28515625" customWidth="1"/>
    <col min="11768" max="11768" width="13.7109375" customWidth="1"/>
    <col min="11769" max="11769" width="7.7109375" customWidth="1"/>
    <col min="11770" max="11770" width="16.42578125" customWidth="1"/>
    <col min="11771" max="11771" width="25.140625" customWidth="1"/>
    <col min="11772" max="11772" width="31" customWidth="1"/>
    <col min="11773" max="11773" width="51" customWidth="1"/>
    <col min="11774" max="11774" width="23.28515625" customWidth="1"/>
    <col min="11775" max="11775" width="36.28515625" customWidth="1"/>
    <col min="11776" max="11776" width="13.7109375" customWidth="1"/>
    <col min="11777" max="11777" width="7.7109375" customWidth="1"/>
    <col min="11778" max="11778" width="16.42578125" customWidth="1"/>
    <col min="11779" max="11779" width="25.140625" customWidth="1"/>
    <col min="11780" max="11780" width="31" customWidth="1"/>
    <col min="11781" max="11781" width="51" customWidth="1"/>
    <col min="11782" max="11782" width="23.28515625" customWidth="1"/>
    <col min="11783" max="11783" width="36.28515625" customWidth="1"/>
    <col min="11784" max="11784" width="13.7109375" customWidth="1"/>
    <col min="11785" max="11785" width="7.7109375" customWidth="1"/>
    <col min="11786" max="11786" width="16.42578125" customWidth="1"/>
    <col min="11787" max="11787" width="25.140625" customWidth="1"/>
    <col min="11788" max="11788" width="31" customWidth="1"/>
    <col min="11789" max="11789" width="51" customWidth="1"/>
    <col min="11790" max="11790" width="23.28515625" customWidth="1"/>
    <col min="11791" max="11791" width="36.28515625" customWidth="1"/>
    <col min="11792" max="11792" width="13.7109375" customWidth="1"/>
    <col min="11793" max="11793" width="7.7109375" customWidth="1"/>
    <col min="11794" max="11794" width="16.42578125" customWidth="1"/>
    <col min="11795" max="11795" width="25.140625" customWidth="1"/>
    <col min="11796" max="11796" width="31" customWidth="1"/>
    <col min="11797" max="11797" width="51" customWidth="1"/>
    <col min="11798" max="11798" width="23.28515625" customWidth="1"/>
    <col min="11799" max="11799" width="36.28515625" customWidth="1"/>
    <col min="11800" max="11800" width="13.7109375" customWidth="1"/>
    <col min="11801" max="11801" width="7.7109375" customWidth="1"/>
    <col min="11802" max="11802" width="16.42578125" customWidth="1"/>
    <col min="11803" max="11803" width="25.140625" customWidth="1"/>
    <col min="11804" max="11804" width="31" customWidth="1"/>
    <col min="11805" max="11805" width="51" customWidth="1"/>
    <col min="11806" max="11806" width="23.28515625" customWidth="1"/>
    <col min="11807" max="11807" width="36.28515625" customWidth="1"/>
    <col min="11808" max="11808" width="13.7109375" customWidth="1"/>
    <col min="11809" max="11809" width="7.7109375" customWidth="1"/>
    <col min="11810" max="11810" width="16.42578125" customWidth="1"/>
    <col min="11811" max="11811" width="25.140625" customWidth="1"/>
    <col min="11812" max="11812" width="31" customWidth="1"/>
    <col min="11813" max="11813" width="51" customWidth="1"/>
    <col min="11814" max="11814" width="23.28515625" customWidth="1"/>
    <col min="11815" max="11815" width="36.28515625" customWidth="1"/>
    <col min="11816" max="11816" width="13.7109375" customWidth="1"/>
    <col min="11817" max="11817" width="7.7109375" customWidth="1"/>
    <col min="11818" max="11818" width="16.42578125" customWidth="1"/>
    <col min="11819" max="11819" width="25.140625" customWidth="1"/>
    <col min="11820" max="11820" width="31" customWidth="1"/>
    <col min="11821" max="11821" width="51" customWidth="1"/>
    <col min="11822" max="11822" width="23.28515625" customWidth="1"/>
    <col min="11823" max="11823" width="36.28515625" customWidth="1"/>
    <col min="11824" max="11824" width="13.7109375" customWidth="1"/>
    <col min="11825" max="11825" width="7.7109375" customWidth="1"/>
    <col min="11826" max="11826" width="16.42578125" customWidth="1"/>
    <col min="11827" max="11827" width="25.140625" customWidth="1"/>
    <col min="11828" max="11828" width="31" customWidth="1"/>
    <col min="11829" max="11829" width="51" customWidth="1"/>
    <col min="11830" max="11830" width="23.28515625" customWidth="1"/>
    <col min="11831" max="11831" width="36.28515625" customWidth="1"/>
    <col min="11832" max="11832" width="13.7109375" customWidth="1"/>
    <col min="11833" max="11833" width="7.7109375" customWidth="1"/>
    <col min="11834" max="11834" width="16.42578125" customWidth="1"/>
    <col min="11835" max="11835" width="25.140625" customWidth="1"/>
    <col min="11836" max="11836" width="31" customWidth="1"/>
    <col min="11837" max="11837" width="51" customWidth="1"/>
    <col min="11838" max="11838" width="23.28515625" customWidth="1"/>
    <col min="11839" max="11839" width="36.28515625" customWidth="1"/>
    <col min="11840" max="11840" width="13.7109375" customWidth="1"/>
    <col min="11841" max="11841" width="7.7109375" customWidth="1"/>
    <col min="11842" max="11842" width="16.42578125" customWidth="1"/>
    <col min="11843" max="11843" width="25.140625" customWidth="1"/>
    <col min="11844" max="11844" width="31" customWidth="1"/>
    <col min="11845" max="11845" width="51" customWidth="1"/>
    <col min="11846" max="11846" width="23.28515625" customWidth="1"/>
    <col min="11847" max="11847" width="36.28515625" customWidth="1"/>
    <col min="11848" max="11848" width="13.7109375" customWidth="1"/>
    <col min="11849" max="11849" width="7.7109375" customWidth="1"/>
    <col min="11850" max="11850" width="16.42578125" customWidth="1"/>
    <col min="11851" max="11851" width="25.140625" customWidth="1"/>
    <col min="11852" max="11852" width="31" customWidth="1"/>
    <col min="11853" max="11853" width="51" customWidth="1"/>
    <col min="11854" max="11854" width="23.28515625" customWidth="1"/>
    <col min="11855" max="11855" width="36.28515625" customWidth="1"/>
    <col min="11856" max="11856" width="13.7109375" customWidth="1"/>
    <col min="11857" max="11857" width="7.7109375" customWidth="1"/>
    <col min="11858" max="11858" width="16.42578125" customWidth="1"/>
    <col min="11859" max="11859" width="25.140625" customWidth="1"/>
    <col min="11860" max="11860" width="31" customWidth="1"/>
    <col min="11861" max="11861" width="51" customWidth="1"/>
    <col min="11862" max="11862" width="23.28515625" customWidth="1"/>
    <col min="11863" max="11863" width="36.28515625" customWidth="1"/>
    <col min="11864" max="11864" width="13.7109375" customWidth="1"/>
    <col min="11865" max="11865" width="7.7109375" customWidth="1"/>
    <col min="11866" max="11866" width="16.42578125" customWidth="1"/>
    <col min="11867" max="11867" width="25.140625" customWidth="1"/>
    <col min="11868" max="11868" width="31" customWidth="1"/>
    <col min="11869" max="11869" width="51" customWidth="1"/>
    <col min="11870" max="11870" width="23.28515625" customWidth="1"/>
    <col min="11871" max="11871" width="36.28515625" customWidth="1"/>
    <col min="11872" max="11872" width="13.7109375" customWidth="1"/>
    <col min="11873" max="11873" width="7.7109375" customWidth="1"/>
    <col min="11874" max="11874" width="16.42578125" customWidth="1"/>
    <col min="11875" max="11875" width="25.140625" customWidth="1"/>
    <col min="11876" max="11876" width="31" customWidth="1"/>
    <col min="11877" max="11877" width="51" customWidth="1"/>
    <col min="11878" max="11878" width="23.28515625" customWidth="1"/>
    <col min="11879" max="11879" width="36.28515625" customWidth="1"/>
    <col min="11880" max="11880" width="13.7109375" customWidth="1"/>
    <col min="11881" max="11881" width="7.7109375" customWidth="1"/>
    <col min="11882" max="11882" width="16.42578125" customWidth="1"/>
    <col min="11883" max="11883" width="25.140625" customWidth="1"/>
    <col min="11884" max="11884" width="31" customWidth="1"/>
    <col min="11885" max="11885" width="51" customWidth="1"/>
    <col min="11886" max="11886" width="23.28515625" customWidth="1"/>
    <col min="11887" max="11887" width="36.28515625" customWidth="1"/>
    <col min="11888" max="11888" width="13.7109375" customWidth="1"/>
    <col min="11889" max="11889" width="7.7109375" customWidth="1"/>
    <col min="11890" max="11890" width="16.42578125" customWidth="1"/>
    <col min="11891" max="11891" width="25.140625" customWidth="1"/>
    <col min="11892" max="11892" width="31" customWidth="1"/>
    <col min="11893" max="11893" width="51" customWidth="1"/>
    <col min="11894" max="11894" width="23.28515625" customWidth="1"/>
    <col min="11895" max="11895" width="36.28515625" customWidth="1"/>
    <col min="11896" max="11896" width="13.7109375" customWidth="1"/>
    <col min="11897" max="11897" width="7.7109375" customWidth="1"/>
    <col min="11898" max="11898" width="16.42578125" customWidth="1"/>
    <col min="11899" max="11899" width="25.140625" customWidth="1"/>
    <col min="11900" max="11900" width="31" customWidth="1"/>
    <col min="11901" max="11901" width="51" customWidth="1"/>
    <col min="11902" max="11902" width="23.28515625" customWidth="1"/>
    <col min="11903" max="11903" width="36.28515625" customWidth="1"/>
    <col min="11904" max="11904" width="13.7109375" customWidth="1"/>
    <col min="11905" max="11905" width="7.7109375" customWidth="1"/>
    <col min="11906" max="11906" width="16.42578125" customWidth="1"/>
    <col min="11907" max="11907" width="25.140625" customWidth="1"/>
    <col min="11908" max="11908" width="31" customWidth="1"/>
    <col min="11909" max="11909" width="51" customWidth="1"/>
    <col min="11910" max="11910" width="23.28515625" customWidth="1"/>
    <col min="11911" max="11911" width="36.28515625" customWidth="1"/>
    <col min="11912" max="11912" width="13.7109375" customWidth="1"/>
    <col min="11913" max="11913" width="7.7109375" customWidth="1"/>
    <col min="11914" max="11914" width="16.42578125" customWidth="1"/>
    <col min="11915" max="11915" width="25.140625" customWidth="1"/>
    <col min="11916" max="11916" width="31" customWidth="1"/>
    <col min="11917" max="11917" width="51" customWidth="1"/>
    <col min="11918" max="11918" width="23.28515625" customWidth="1"/>
    <col min="11919" max="11919" width="36.28515625" customWidth="1"/>
    <col min="11920" max="11920" width="13.7109375" customWidth="1"/>
    <col min="11921" max="11921" width="7.7109375" customWidth="1"/>
    <col min="11922" max="11922" width="16.42578125" customWidth="1"/>
    <col min="11923" max="11923" width="25.140625" customWidth="1"/>
    <col min="11924" max="11924" width="31" customWidth="1"/>
    <col min="11925" max="11925" width="51" customWidth="1"/>
    <col min="11926" max="11926" width="23.28515625" customWidth="1"/>
    <col min="11927" max="11927" width="36.28515625" customWidth="1"/>
    <col min="11928" max="11928" width="13.7109375" customWidth="1"/>
    <col min="11929" max="11929" width="7.7109375" customWidth="1"/>
    <col min="11930" max="11930" width="16.42578125" customWidth="1"/>
    <col min="11931" max="11931" width="25.140625" customWidth="1"/>
    <col min="11932" max="11932" width="31" customWidth="1"/>
    <col min="11933" max="11933" width="51" customWidth="1"/>
    <col min="11934" max="11934" width="23.28515625" customWidth="1"/>
    <col min="11935" max="11935" width="36.28515625" customWidth="1"/>
    <col min="11936" max="11936" width="13.7109375" customWidth="1"/>
    <col min="11937" max="11937" width="7.7109375" customWidth="1"/>
    <col min="11938" max="11938" width="16.42578125" customWidth="1"/>
    <col min="11939" max="11939" width="25.140625" customWidth="1"/>
    <col min="11940" max="11940" width="31" customWidth="1"/>
    <col min="11941" max="11941" width="51" customWidth="1"/>
    <col min="11942" max="11942" width="23.28515625" customWidth="1"/>
    <col min="11943" max="11943" width="36.28515625" customWidth="1"/>
    <col min="11944" max="11944" width="13.7109375" customWidth="1"/>
    <col min="11945" max="11945" width="7.7109375" customWidth="1"/>
    <col min="11946" max="11946" width="16.42578125" customWidth="1"/>
    <col min="11947" max="11947" width="25.140625" customWidth="1"/>
    <col min="11948" max="11948" width="31" customWidth="1"/>
    <col min="11949" max="11949" width="51" customWidth="1"/>
    <col min="11950" max="11950" width="23.28515625" customWidth="1"/>
    <col min="11951" max="11951" width="36.28515625" customWidth="1"/>
    <col min="11952" max="11952" width="13.7109375" customWidth="1"/>
    <col min="11953" max="11953" width="7.7109375" customWidth="1"/>
    <col min="11954" max="11954" width="16.42578125" customWidth="1"/>
    <col min="11955" max="11955" width="25.140625" customWidth="1"/>
    <col min="11956" max="11956" width="31" customWidth="1"/>
    <col min="11957" max="11957" width="51" customWidth="1"/>
    <col min="11958" max="11958" width="23.28515625" customWidth="1"/>
    <col min="11959" max="11959" width="36.28515625" customWidth="1"/>
    <col min="11960" max="11960" width="13.7109375" customWidth="1"/>
    <col min="11961" max="11961" width="7.7109375" customWidth="1"/>
    <col min="11962" max="11962" width="16.42578125" customWidth="1"/>
    <col min="11963" max="11963" width="25.140625" customWidth="1"/>
    <col min="11964" max="11964" width="31" customWidth="1"/>
    <col min="11965" max="11965" width="51" customWidth="1"/>
    <col min="11966" max="11966" width="23.28515625" customWidth="1"/>
    <col min="11967" max="11967" width="36.28515625" customWidth="1"/>
    <col min="11968" max="11968" width="13.7109375" customWidth="1"/>
    <col min="11969" max="11969" width="7.7109375" customWidth="1"/>
    <col min="11970" max="11970" width="16.42578125" customWidth="1"/>
    <col min="11971" max="11971" width="25.140625" customWidth="1"/>
    <col min="11972" max="11972" width="31" customWidth="1"/>
    <col min="11973" max="11973" width="51" customWidth="1"/>
    <col min="11974" max="11974" width="23.28515625" customWidth="1"/>
    <col min="11975" max="11975" width="36.28515625" customWidth="1"/>
    <col min="11976" max="11976" width="13.7109375" customWidth="1"/>
    <col min="11977" max="11977" width="7.7109375" customWidth="1"/>
    <col min="11978" max="11978" width="16.42578125" customWidth="1"/>
    <col min="11979" max="11979" width="25.140625" customWidth="1"/>
    <col min="11980" max="11980" width="31" customWidth="1"/>
    <col min="11981" max="11981" width="51" customWidth="1"/>
    <col min="11982" max="11982" width="23.28515625" customWidth="1"/>
    <col min="11983" max="11983" width="36.28515625" customWidth="1"/>
    <col min="11984" max="11984" width="13.7109375" customWidth="1"/>
    <col min="11985" max="11985" width="7.7109375" customWidth="1"/>
    <col min="11986" max="11986" width="16.42578125" customWidth="1"/>
    <col min="11987" max="11987" width="25.140625" customWidth="1"/>
    <col min="11988" max="11988" width="31" customWidth="1"/>
    <col min="11989" max="11989" width="51" customWidth="1"/>
    <col min="11990" max="11990" width="23.28515625" customWidth="1"/>
    <col min="11991" max="11991" width="36.28515625" customWidth="1"/>
    <col min="11992" max="11992" width="13.7109375" customWidth="1"/>
    <col min="11993" max="11993" width="7.7109375" customWidth="1"/>
    <col min="11994" max="11994" width="16.42578125" customWidth="1"/>
    <col min="11995" max="11995" width="25.140625" customWidth="1"/>
    <col min="11996" max="11996" width="31" customWidth="1"/>
    <col min="11997" max="11997" width="51" customWidth="1"/>
    <col min="11998" max="11998" width="23.28515625" customWidth="1"/>
    <col min="11999" max="11999" width="36.28515625" customWidth="1"/>
    <col min="12000" max="12000" width="13.7109375" customWidth="1"/>
    <col min="12001" max="12001" width="7.7109375" customWidth="1"/>
    <col min="12002" max="12002" width="16.42578125" customWidth="1"/>
    <col min="12003" max="12003" width="25.140625" customWidth="1"/>
    <col min="12004" max="12004" width="31" customWidth="1"/>
    <col min="12005" max="12005" width="51" customWidth="1"/>
    <col min="12006" max="12006" width="23.28515625" customWidth="1"/>
    <col min="12007" max="12007" width="36.28515625" customWidth="1"/>
    <col min="12008" max="12008" width="13.7109375" customWidth="1"/>
    <col min="12009" max="12009" width="7.7109375" customWidth="1"/>
    <col min="12010" max="12010" width="16.42578125" customWidth="1"/>
    <col min="12011" max="12011" width="25.140625" customWidth="1"/>
    <col min="12012" max="12012" width="31" customWidth="1"/>
    <col min="12013" max="12013" width="51" customWidth="1"/>
    <col min="12014" max="12014" width="23.28515625" customWidth="1"/>
    <col min="12015" max="12015" width="36.28515625" customWidth="1"/>
    <col min="12016" max="12016" width="13.7109375" customWidth="1"/>
    <col min="12017" max="12017" width="7.7109375" customWidth="1"/>
    <col min="12018" max="12018" width="16.42578125" customWidth="1"/>
    <col min="12019" max="12019" width="25.140625" customWidth="1"/>
    <col min="12020" max="12020" width="31" customWidth="1"/>
    <col min="12021" max="12021" width="51" customWidth="1"/>
    <col min="12022" max="12022" width="23.28515625" customWidth="1"/>
    <col min="12023" max="12023" width="36.28515625" customWidth="1"/>
    <col min="12024" max="12024" width="13.7109375" customWidth="1"/>
    <col min="12025" max="12025" width="7.7109375" customWidth="1"/>
    <col min="12026" max="12026" width="16.42578125" customWidth="1"/>
    <col min="12027" max="12027" width="25.140625" customWidth="1"/>
    <col min="12028" max="12028" width="31" customWidth="1"/>
    <col min="12029" max="12029" width="51" customWidth="1"/>
    <col min="12030" max="12030" width="23.28515625" customWidth="1"/>
    <col min="12031" max="12031" width="36.28515625" customWidth="1"/>
    <col min="12032" max="12032" width="13.7109375" customWidth="1"/>
    <col min="12033" max="12033" width="7.7109375" customWidth="1"/>
    <col min="12034" max="12034" width="16.42578125" customWidth="1"/>
    <col min="12035" max="12035" width="25.140625" customWidth="1"/>
    <col min="12036" max="12036" width="31" customWidth="1"/>
    <col min="12037" max="12037" width="51" customWidth="1"/>
    <col min="12038" max="12038" width="23.28515625" customWidth="1"/>
    <col min="12039" max="12039" width="36.28515625" customWidth="1"/>
    <col min="12040" max="12040" width="13.7109375" customWidth="1"/>
    <col min="12041" max="12041" width="7.7109375" customWidth="1"/>
    <col min="12042" max="12042" width="16.42578125" customWidth="1"/>
    <col min="12043" max="12043" width="25.140625" customWidth="1"/>
    <col min="12044" max="12044" width="31" customWidth="1"/>
    <col min="12045" max="12045" width="51" customWidth="1"/>
    <col min="12046" max="12046" width="23.28515625" customWidth="1"/>
    <col min="12047" max="12047" width="36.28515625" customWidth="1"/>
    <col min="12048" max="12048" width="13.7109375" customWidth="1"/>
    <col min="12049" max="12049" width="7.7109375" customWidth="1"/>
    <col min="12050" max="12050" width="16.42578125" customWidth="1"/>
    <col min="12051" max="12051" width="25.140625" customWidth="1"/>
    <col min="12052" max="12052" width="31" customWidth="1"/>
    <col min="12053" max="12053" width="51" customWidth="1"/>
    <col min="12054" max="12054" width="23.28515625" customWidth="1"/>
    <col min="12055" max="12055" width="36.28515625" customWidth="1"/>
    <col min="12056" max="12056" width="13.7109375" customWidth="1"/>
    <col min="12057" max="12057" width="7.7109375" customWidth="1"/>
    <col min="12058" max="12058" width="16.42578125" customWidth="1"/>
    <col min="12059" max="12059" width="25.140625" customWidth="1"/>
    <col min="12060" max="12060" width="31" customWidth="1"/>
    <col min="12061" max="12061" width="51" customWidth="1"/>
    <col min="12062" max="12062" width="23.28515625" customWidth="1"/>
    <col min="12063" max="12063" width="36.28515625" customWidth="1"/>
    <col min="12064" max="12064" width="13.7109375" customWidth="1"/>
    <col min="12065" max="12065" width="7.7109375" customWidth="1"/>
    <col min="12066" max="12066" width="16.42578125" customWidth="1"/>
    <col min="12067" max="12067" width="25.140625" customWidth="1"/>
    <col min="12068" max="12068" width="31" customWidth="1"/>
    <col min="12069" max="12069" width="51" customWidth="1"/>
    <col min="12070" max="12070" width="23.28515625" customWidth="1"/>
    <col min="12071" max="12071" width="36.28515625" customWidth="1"/>
    <col min="12072" max="12072" width="13.7109375" customWidth="1"/>
    <col min="12073" max="12073" width="7.7109375" customWidth="1"/>
    <col min="12074" max="12074" width="16.42578125" customWidth="1"/>
    <col min="12075" max="12075" width="25.140625" customWidth="1"/>
    <col min="12076" max="12076" width="31" customWidth="1"/>
    <col min="12077" max="12077" width="51" customWidth="1"/>
    <col min="12078" max="12078" width="23.28515625" customWidth="1"/>
    <col min="12079" max="12079" width="36.28515625" customWidth="1"/>
    <col min="12080" max="12080" width="13.7109375" customWidth="1"/>
    <col min="12081" max="12081" width="7.7109375" customWidth="1"/>
    <col min="12082" max="12082" width="16.42578125" customWidth="1"/>
    <col min="12083" max="12083" width="25.140625" customWidth="1"/>
    <col min="12084" max="12084" width="31" customWidth="1"/>
    <col min="12085" max="12085" width="51" customWidth="1"/>
    <col min="12086" max="12086" width="23.28515625" customWidth="1"/>
    <col min="12087" max="12087" width="36.28515625" customWidth="1"/>
    <col min="12088" max="12088" width="13.7109375" customWidth="1"/>
    <col min="12089" max="12089" width="7.7109375" customWidth="1"/>
    <col min="12090" max="12090" width="16.42578125" customWidth="1"/>
    <col min="12091" max="12091" width="25.140625" customWidth="1"/>
    <col min="12092" max="12092" width="31" customWidth="1"/>
    <col min="12093" max="12093" width="51" customWidth="1"/>
    <col min="12094" max="12094" width="23.28515625" customWidth="1"/>
    <col min="12095" max="12095" width="36.28515625" customWidth="1"/>
    <col min="12096" max="12096" width="13.7109375" customWidth="1"/>
    <col min="12097" max="12097" width="7.7109375" customWidth="1"/>
    <col min="12098" max="12098" width="16.42578125" customWidth="1"/>
    <col min="12099" max="12099" width="25.140625" customWidth="1"/>
    <col min="12100" max="12100" width="31" customWidth="1"/>
    <col min="12101" max="12101" width="51" customWidth="1"/>
    <col min="12102" max="12102" width="23.28515625" customWidth="1"/>
    <col min="12103" max="12103" width="36.28515625" customWidth="1"/>
    <col min="12104" max="12104" width="13.7109375" customWidth="1"/>
    <col min="12105" max="12105" width="7.7109375" customWidth="1"/>
    <col min="12106" max="12106" width="16.42578125" customWidth="1"/>
    <col min="12107" max="12107" width="25.140625" customWidth="1"/>
    <col min="12108" max="12108" width="31" customWidth="1"/>
    <col min="12109" max="12109" width="51" customWidth="1"/>
    <col min="12110" max="12110" width="23.28515625" customWidth="1"/>
    <col min="12111" max="12111" width="36.28515625" customWidth="1"/>
    <col min="12112" max="12112" width="13.7109375" customWidth="1"/>
    <col min="12113" max="12113" width="7.7109375" customWidth="1"/>
    <col min="12114" max="12114" width="16.42578125" customWidth="1"/>
    <col min="12115" max="12115" width="25.140625" customWidth="1"/>
    <col min="12116" max="12116" width="31" customWidth="1"/>
    <col min="12117" max="12117" width="51" customWidth="1"/>
    <col min="12118" max="12118" width="23.28515625" customWidth="1"/>
    <col min="12119" max="12119" width="36.28515625" customWidth="1"/>
    <col min="12120" max="12120" width="13.7109375" customWidth="1"/>
    <col min="12121" max="12121" width="7.7109375" customWidth="1"/>
    <col min="12122" max="12122" width="16.42578125" customWidth="1"/>
    <col min="12123" max="12123" width="25.140625" customWidth="1"/>
    <col min="12124" max="12124" width="31" customWidth="1"/>
    <col min="12125" max="12125" width="51" customWidth="1"/>
    <col min="12126" max="12126" width="23.28515625" customWidth="1"/>
    <col min="12127" max="12127" width="36.28515625" customWidth="1"/>
    <col min="12128" max="12128" width="13.7109375" customWidth="1"/>
    <col min="12129" max="12129" width="7.7109375" customWidth="1"/>
    <col min="12130" max="12130" width="16.42578125" customWidth="1"/>
    <col min="12131" max="12131" width="25.140625" customWidth="1"/>
    <col min="12132" max="12132" width="31" customWidth="1"/>
    <col min="12133" max="12133" width="51" customWidth="1"/>
    <col min="12134" max="12134" width="23.28515625" customWidth="1"/>
    <col min="12135" max="12135" width="36.28515625" customWidth="1"/>
    <col min="12136" max="12136" width="13.7109375" customWidth="1"/>
    <col min="12137" max="12137" width="7.7109375" customWidth="1"/>
    <col min="12138" max="12138" width="16.42578125" customWidth="1"/>
    <col min="12139" max="12139" width="25.140625" customWidth="1"/>
    <col min="12140" max="12140" width="31" customWidth="1"/>
    <col min="12141" max="12141" width="51" customWidth="1"/>
    <col min="12142" max="12142" width="23.28515625" customWidth="1"/>
    <col min="12143" max="12143" width="36.28515625" customWidth="1"/>
    <col min="12144" max="12144" width="13.7109375" customWidth="1"/>
    <col min="12145" max="12145" width="7.7109375" customWidth="1"/>
    <col min="12146" max="12146" width="16.42578125" customWidth="1"/>
    <col min="12147" max="12147" width="25.140625" customWidth="1"/>
    <col min="12148" max="12148" width="31" customWidth="1"/>
    <col min="12149" max="12149" width="51" customWidth="1"/>
    <col min="12150" max="12150" width="23.28515625" customWidth="1"/>
    <col min="12151" max="12151" width="36.28515625" customWidth="1"/>
    <col min="12152" max="12152" width="13.7109375" customWidth="1"/>
    <col min="12153" max="12153" width="7.7109375" customWidth="1"/>
    <col min="12154" max="12154" width="16.42578125" customWidth="1"/>
    <col min="12155" max="12155" width="25.140625" customWidth="1"/>
    <col min="12156" max="12156" width="31" customWidth="1"/>
    <col min="12157" max="12157" width="51" customWidth="1"/>
    <col min="12158" max="12158" width="23.28515625" customWidth="1"/>
    <col min="12159" max="12159" width="36.28515625" customWidth="1"/>
    <col min="12160" max="12160" width="13.7109375" customWidth="1"/>
    <col min="12161" max="12161" width="7.7109375" customWidth="1"/>
    <col min="12162" max="12162" width="16.42578125" customWidth="1"/>
    <col min="12163" max="12163" width="25.140625" customWidth="1"/>
    <col min="12164" max="12164" width="31" customWidth="1"/>
    <col min="12165" max="12165" width="51" customWidth="1"/>
    <col min="12166" max="12166" width="23.28515625" customWidth="1"/>
    <col min="12167" max="12167" width="36.28515625" customWidth="1"/>
    <col min="12168" max="12168" width="13.7109375" customWidth="1"/>
    <col min="12169" max="12169" width="7.7109375" customWidth="1"/>
    <col min="12170" max="12170" width="16.42578125" customWidth="1"/>
    <col min="12171" max="12171" width="25.140625" customWidth="1"/>
    <col min="12172" max="12172" width="31" customWidth="1"/>
    <col min="12173" max="12173" width="51" customWidth="1"/>
    <col min="12174" max="12174" width="23.28515625" customWidth="1"/>
    <col min="12175" max="12175" width="36.28515625" customWidth="1"/>
    <col min="12176" max="12176" width="13.7109375" customWidth="1"/>
    <col min="12177" max="12177" width="7.7109375" customWidth="1"/>
    <col min="12178" max="12178" width="16.42578125" customWidth="1"/>
    <col min="12179" max="12179" width="25.140625" customWidth="1"/>
    <col min="12180" max="12180" width="31" customWidth="1"/>
    <col min="12181" max="12181" width="51" customWidth="1"/>
    <col min="12182" max="12182" width="23.28515625" customWidth="1"/>
    <col min="12183" max="12183" width="36.28515625" customWidth="1"/>
    <col min="12184" max="12184" width="13.7109375" customWidth="1"/>
    <col min="12185" max="12185" width="7.7109375" customWidth="1"/>
    <col min="12186" max="12186" width="16.42578125" customWidth="1"/>
    <col min="12187" max="12187" width="25.140625" customWidth="1"/>
    <col min="12188" max="12188" width="31" customWidth="1"/>
    <col min="12189" max="12189" width="51" customWidth="1"/>
    <col min="12190" max="12190" width="23.28515625" customWidth="1"/>
    <col min="12191" max="12191" width="36.28515625" customWidth="1"/>
    <col min="12192" max="12192" width="13.7109375" customWidth="1"/>
    <col min="12193" max="12193" width="7.7109375" customWidth="1"/>
    <col min="12194" max="12194" width="16.42578125" customWidth="1"/>
    <col min="12195" max="12195" width="25.140625" customWidth="1"/>
    <col min="12196" max="12196" width="31" customWidth="1"/>
    <col min="12197" max="12197" width="51" customWidth="1"/>
    <col min="12198" max="12198" width="23.28515625" customWidth="1"/>
    <col min="12199" max="12199" width="36.28515625" customWidth="1"/>
    <col min="12200" max="12200" width="13.7109375" customWidth="1"/>
    <col min="12201" max="12201" width="7.7109375" customWidth="1"/>
    <col min="12202" max="12202" width="16.42578125" customWidth="1"/>
    <col min="12203" max="12203" width="25.140625" customWidth="1"/>
    <col min="12204" max="12204" width="31" customWidth="1"/>
    <col min="12205" max="12205" width="51" customWidth="1"/>
    <col min="12206" max="12206" width="23.28515625" customWidth="1"/>
    <col min="12207" max="12207" width="36.28515625" customWidth="1"/>
    <col min="12208" max="12208" width="13.7109375" customWidth="1"/>
    <col min="12209" max="12209" width="7.7109375" customWidth="1"/>
    <col min="12210" max="12210" width="16.42578125" customWidth="1"/>
    <col min="12211" max="12211" width="25.140625" customWidth="1"/>
    <col min="12212" max="12212" width="31" customWidth="1"/>
    <col min="12213" max="12213" width="51" customWidth="1"/>
    <col min="12214" max="12214" width="23.28515625" customWidth="1"/>
    <col min="12215" max="12215" width="36.28515625" customWidth="1"/>
    <col min="12216" max="12216" width="13.7109375" customWidth="1"/>
    <col min="12217" max="12217" width="7.7109375" customWidth="1"/>
    <col min="12218" max="12218" width="16.42578125" customWidth="1"/>
    <col min="12219" max="12219" width="25.140625" customWidth="1"/>
    <col min="12220" max="12220" width="31" customWidth="1"/>
    <col min="12221" max="12221" width="51" customWidth="1"/>
    <col min="12222" max="12222" width="23.28515625" customWidth="1"/>
    <col min="12223" max="12223" width="36.28515625" customWidth="1"/>
    <col min="12224" max="12224" width="13.7109375" customWidth="1"/>
    <col min="12225" max="12225" width="7.7109375" customWidth="1"/>
    <col min="12226" max="12226" width="16.42578125" customWidth="1"/>
    <col min="12227" max="12227" width="25.140625" customWidth="1"/>
    <col min="12228" max="12228" width="31" customWidth="1"/>
    <col min="12229" max="12229" width="51" customWidth="1"/>
    <col min="12230" max="12230" width="23.28515625" customWidth="1"/>
    <col min="12231" max="12231" width="36.28515625" customWidth="1"/>
    <col min="12232" max="12232" width="13.7109375" customWidth="1"/>
    <col min="12233" max="12233" width="7.7109375" customWidth="1"/>
    <col min="12234" max="12234" width="16.42578125" customWidth="1"/>
    <col min="12235" max="12235" width="25.140625" customWidth="1"/>
    <col min="12236" max="12236" width="31" customWidth="1"/>
    <col min="12237" max="12237" width="51" customWidth="1"/>
    <col min="12238" max="12238" width="23.28515625" customWidth="1"/>
    <col min="12239" max="12239" width="36.28515625" customWidth="1"/>
    <col min="12240" max="12240" width="13.7109375" customWidth="1"/>
    <col min="12241" max="12241" width="7.7109375" customWidth="1"/>
    <col min="12242" max="12242" width="16.42578125" customWidth="1"/>
    <col min="12243" max="12243" width="25.140625" customWidth="1"/>
    <col min="12244" max="12244" width="31" customWidth="1"/>
    <col min="12245" max="12245" width="51" customWidth="1"/>
    <col min="12246" max="12246" width="23.28515625" customWidth="1"/>
    <col min="12247" max="12247" width="36.28515625" customWidth="1"/>
    <col min="12248" max="12248" width="13.7109375" customWidth="1"/>
    <col min="12249" max="12249" width="7.7109375" customWidth="1"/>
    <col min="12250" max="12250" width="16.42578125" customWidth="1"/>
    <col min="12251" max="12251" width="25.140625" customWidth="1"/>
    <col min="12252" max="12252" width="31" customWidth="1"/>
    <col min="12253" max="12253" width="51" customWidth="1"/>
    <col min="12254" max="12254" width="23.28515625" customWidth="1"/>
    <col min="12255" max="12255" width="36.28515625" customWidth="1"/>
    <col min="12256" max="12256" width="13.7109375" customWidth="1"/>
    <col min="12257" max="12257" width="7.7109375" customWidth="1"/>
    <col min="12258" max="12258" width="16.42578125" customWidth="1"/>
    <col min="12259" max="12259" width="25.140625" customWidth="1"/>
    <col min="12260" max="12260" width="31" customWidth="1"/>
    <col min="12261" max="12261" width="51" customWidth="1"/>
    <col min="12262" max="12262" width="23.28515625" customWidth="1"/>
    <col min="12263" max="12263" width="36.28515625" customWidth="1"/>
    <col min="12264" max="12264" width="13.7109375" customWidth="1"/>
    <col min="12265" max="12265" width="7.7109375" customWidth="1"/>
    <col min="12266" max="12266" width="16.42578125" customWidth="1"/>
    <col min="12267" max="12267" width="25.140625" customWidth="1"/>
    <col min="12268" max="12268" width="31" customWidth="1"/>
    <col min="12269" max="12269" width="51" customWidth="1"/>
    <col min="12270" max="12270" width="23.28515625" customWidth="1"/>
    <col min="12271" max="12271" width="36.28515625" customWidth="1"/>
    <col min="12272" max="12272" width="13.7109375" customWidth="1"/>
    <col min="12273" max="12273" width="7.7109375" customWidth="1"/>
    <col min="12274" max="12274" width="16.42578125" customWidth="1"/>
    <col min="12275" max="12275" width="25.140625" customWidth="1"/>
    <col min="12276" max="12276" width="31" customWidth="1"/>
    <col min="12277" max="12277" width="51" customWidth="1"/>
    <col min="12278" max="12278" width="23.28515625" customWidth="1"/>
    <col min="12279" max="12279" width="36.28515625" customWidth="1"/>
    <col min="12280" max="12280" width="13.7109375" customWidth="1"/>
    <col min="12281" max="12281" width="7.7109375" customWidth="1"/>
    <col min="12282" max="12282" width="16.42578125" customWidth="1"/>
    <col min="12283" max="12283" width="25.140625" customWidth="1"/>
    <col min="12284" max="12284" width="31" customWidth="1"/>
    <col min="12285" max="12285" width="51" customWidth="1"/>
    <col min="12286" max="12286" width="23.28515625" customWidth="1"/>
    <col min="12287" max="12287" width="36.28515625" customWidth="1"/>
    <col min="12288" max="12288" width="13.7109375" customWidth="1"/>
    <col min="12289" max="12289" width="7.7109375" customWidth="1"/>
    <col min="12290" max="12290" width="16.42578125" customWidth="1"/>
    <col min="12291" max="12291" width="25.140625" customWidth="1"/>
    <col min="12292" max="12292" width="31" customWidth="1"/>
    <col min="12293" max="12293" width="51" customWidth="1"/>
    <col min="12294" max="12294" width="23.28515625" customWidth="1"/>
    <col min="12295" max="12295" width="36.28515625" customWidth="1"/>
    <col min="12296" max="12296" width="13.7109375" customWidth="1"/>
    <col min="12297" max="12297" width="7.7109375" customWidth="1"/>
    <col min="12298" max="12298" width="16.42578125" customWidth="1"/>
    <col min="12299" max="12299" width="25.140625" customWidth="1"/>
    <col min="12300" max="12300" width="31" customWidth="1"/>
    <col min="12301" max="12301" width="51" customWidth="1"/>
    <col min="12302" max="12302" width="23.28515625" customWidth="1"/>
    <col min="12303" max="12303" width="36.28515625" customWidth="1"/>
    <col min="12304" max="12304" width="13.7109375" customWidth="1"/>
    <col min="12305" max="12305" width="7.7109375" customWidth="1"/>
    <col min="12306" max="12306" width="16.42578125" customWidth="1"/>
    <col min="12307" max="12307" width="25.140625" customWidth="1"/>
    <col min="12308" max="12308" width="31" customWidth="1"/>
    <col min="12309" max="12309" width="51" customWidth="1"/>
    <col min="12310" max="12310" width="23.28515625" customWidth="1"/>
    <col min="12311" max="12311" width="36.28515625" customWidth="1"/>
    <col min="12312" max="12312" width="13.7109375" customWidth="1"/>
    <col min="12313" max="12313" width="7.7109375" customWidth="1"/>
    <col min="12314" max="12314" width="16.42578125" customWidth="1"/>
    <col min="12315" max="12315" width="25.140625" customWidth="1"/>
    <col min="12316" max="12316" width="31" customWidth="1"/>
    <col min="12317" max="12317" width="51" customWidth="1"/>
    <col min="12318" max="12318" width="23.28515625" customWidth="1"/>
    <col min="12319" max="12319" width="36.28515625" customWidth="1"/>
    <col min="12320" max="12320" width="13.7109375" customWidth="1"/>
    <col min="12321" max="12321" width="7.7109375" customWidth="1"/>
    <col min="12322" max="12322" width="16.42578125" customWidth="1"/>
    <col min="12323" max="12323" width="25.140625" customWidth="1"/>
    <col min="12324" max="12324" width="31" customWidth="1"/>
    <col min="12325" max="12325" width="51" customWidth="1"/>
    <col min="12326" max="12326" width="23.28515625" customWidth="1"/>
    <col min="12327" max="12327" width="36.28515625" customWidth="1"/>
    <col min="12328" max="12328" width="13.7109375" customWidth="1"/>
    <col min="12329" max="12329" width="7.7109375" customWidth="1"/>
    <col min="12330" max="12330" width="16.42578125" customWidth="1"/>
    <col min="12331" max="12331" width="25.140625" customWidth="1"/>
    <col min="12332" max="12332" width="31" customWidth="1"/>
    <col min="12333" max="12333" width="51" customWidth="1"/>
    <col min="12334" max="12334" width="23.28515625" customWidth="1"/>
    <col min="12335" max="12335" width="36.28515625" customWidth="1"/>
    <col min="12336" max="12336" width="13.7109375" customWidth="1"/>
    <col min="12337" max="12337" width="7.7109375" customWidth="1"/>
    <col min="12338" max="12338" width="16.42578125" customWidth="1"/>
    <col min="12339" max="12339" width="25.140625" customWidth="1"/>
    <col min="12340" max="12340" width="31" customWidth="1"/>
    <col min="12341" max="12341" width="51" customWidth="1"/>
    <col min="12342" max="12342" width="23.28515625" customWidth="1"/>
    <col min="12343" max="12343" width="36.28515625" customWidth="1"/>
    <col min="12344" max="12344" width="13.7109375" customWidth="1"/>
    <col min="12345" max="12345" width="7.7109375" customWidth="1"/>
    <col min="12346" max="12346" width="16.42578125" customWidth="1"/>
    <col min="12347" max="12347" width="25.140625" customWidth="1"/>
    <col min="12348" max="12348" width="31" customWidth="1"/>
    <col min="12349" max="12349" width="51" customWidth="1"/>
    <col min="12350" max="12350" width="23.28515625" customWidth="1"/>
    <col min="12351" max="12351" width="36.28515625" customWidth="1"/>
    <col min="12352" max="12352" width="13.7109375" customWidth="1"/>
    <col min="12353" max="12353" width="7.7109375" customWidth="1"/>
    <col min="12354" max="12354" width="16.42578125" customWidth="1"/>
    <col min="12355" max="12355" width="25.140625" customWidth="1"/>
    <col min="12356" max="12356" width="31" customWidth="1"/>
    <col min="12357" max="12357" width="51" customWidth="1"/>
    <col min="12358" max="12358" width="23.28515625" customWidth="1"/>
    <col min="12359" max="12359" width="36.28515625" customWidth="1"/>
    <col min="12360" max="12360" width="13.7109375" customWidth="1"/>
    <col min="12361" max="12361" width="7.7109375" customWidth="1"/>
    <col min="12362" max="12362" width="16.42578125" customWidth="1"/>
    <col min="12363" max="12363" width="25.140625" customWidth="1"/>
    <col min="12364" max="12364" width="31" customWidth="1"/>
    <col min="12365" max="12365" width="51" customWidth="1"/>
    <col min="12366" max="12366" width="23.28515625" customWidth="1"/>
    <col min="12367" max="12367" width="36.28515625" customWidth="1"/>
    <col min="12368" max="12368" width="13.7109375" customWidth="1"/>
    <col min="12369" max="12369" width="7.7109375" customWidth="1"/>
    <col min="12370" max="12370" width="16.42578125" customWidth="1"/>
    <col min="12371" max="12371" width="25.140625" customWidth="1"/>
    <col min="12372" max="12372" width="31" customWidth="1"/>
    <col min="12373" max="12373" width="51" customWidth="1"/>
    <col min="12374" max="12374" width="23.28515625" customWidth="1"/>
    <col min="12375" max="12375" width="36.28515625" customWidth="1"/>
    <col min="12376" max="12376" width="13.7109375" customWidth="1"/>
    <col min="12377" max="12377" width="7.7109375" customWidth="1"/>
    <col min="12378" max="12378" width="16.42578125" customWidth="1"/>
    <col min="12379" max="12379" width="25.140625" customWidth="1"/>
    <col min="12380" max="12380" width="31" customWidth="1"/>
    <col min="12381" max="12381" width="51" customWidth="1"/>
    <col min="12382" max="12382" width="23.28515625" customWidth="1"/>
    <col min="12383" max="12383" width="36.28515625" customWidth="1"/>
    <col min="12384" max="12384" width="13.7109375" customWidth="1"/>
    <col min="12385" max="12385" width="7.7109375" customWidth="1"/>
    <col min="12386" max="12386" width="16.42578125" customWidth="1"/>
    <col min="12387" max="12387" width="25.140625" customWidth="1"/>
    <col min="12388" max="12388" width="31" customWidth="1"/>
    <col min="12389" max="12389" width="51" customWidth="1"/>
    <col min="12390" max="12390" width="23.28515625" customWidth="1"/>
    <col min="12391" max="12391" width="36.28515625" customWidth="1"/>
    <col min="12392" max="12392" width="13.7109375" customWidth="1"/>
    <col min="12393" max="12393" width="7.7109375" customWidth="1"/>
    <col min="12394" max="12394" width="16.42578125" customWidth="1"/>
    <col min="12395" max="12395" width="25.140625" customWidth="1"/>
    <col min="12396" max="12396" width="31" customWidth="1"/>
    <col min="12397" max="12397" width="51" customWidth="1"/>
    <col min="12398" max="12398" width="23.28515625" customWidth="1"/>
    <col min="12399" max="12399" width="36.28515625" customWidth="1"/>
    <col min="12400" max="12400" width="13.7109375" customWidth="1"/>
    <col min="12401" max="12401" width="7.7109375" customWidth="1"/>
    <col min="12402" max="12402" width="16.42578125" customWidth="1"/>
    <col min="12403" max="12403" width="25.140625" customWidth="1"/>
    <col min="12404" max="12404" width="31" customWidth="1"/>
    <col min="12405" max="12405" width="51" customWidth="1"/>
    <col min="12406" max="12406" width="23.28515625" customWidth="1"/>
    <col min="12407" max="12407" width="36.28515625" customWidth="1"/>
    <col min="12408" max="12408" width="13.7109375" customWidth="1"/>
    <col min="12409" max="12409" width="7.7109375" customWidth="1"/>
    <col min="12410" max="12410" width="16.42578125" customWidth="1"/>
    <col min="12411" max="12411" width="25.140625" customWidth="1"/>
    <col min="12412" max="12412" width="31" customWidth="1"/>
    <col min="12413" max="12413" width="51" customWidth="1"/>
    <col min="12414" max="12414" width="23.28515625" customWidth="1"/>
    <col min="12415" max="12415" width="36.28515625" customWidth="1"/>
    <col min="12416" max="12416" width="13.7109375" customWidth="1"/>
    <col min="12417" max="12417" width="7.7109375" customWidth="1"/>
    <col min="12418" max="12418" width="16.42578125" customWidth="1"/>
    <col min="12419" max="12419" width="25.140625" customWidth="1"/>
    <col min="12420" max="12420" width="31" customWidth="1"/>
    <col min="12421" max="12421" width="51" customWidth="1"/>
    <col min="12422" max="12422" width="23.28515625" customWidth="1"/>
    <col min="12423" max="12423" width="36.28515625" customWidth="1"/>
    <col min="12424" max="12424" width="13.7109375" customWidth="1"/>
    <col min="12425" max="12425" width="7.7109375" customWidth="1"/>
    <col min="12426" max="12426" width="16.42578125" customWidth="1"/>
    <col min="12427" max="12427" width="25.140625" customWidth="1"/>
    <col min="12428" max="12428" width="31" customWidth="1"/>
    <col min="12429" max="12429" width="51" customWidth="1"/>
    <col min="12430" max="12430" width="23.28515625" customWidth="1"/>
    <col min="12431" max="12431" width="36.28515625" customWidth="1"/>
    <col min="12432" max="12432" width="13.7109375" customWidth="1"/>
    <col min="12433" max="12433" width="7.7109375" customWidth="1"/>
    <col min="12434" max="12434" width="16.42578125" customWidth="1"/>
    <col min="12435" max="12435" width="25.140625" customWidth="1"/>
    <col min="12436" max="12436" width="31" customWidth="1"/>
    <col min="12437" max="12437" width="51" customWidth="1"/>
    <col min="12438" max="12438" width="23.28515625" customWidth="1"/>
    <col min="12439" max="12439" width="36.28515625" customWidth="1"/>
    <col min="12440" max="12440" width="13.7109375" customWidth="1"/>
    <col min="12441" max="12441" width="7.7109375" customWidth="1"/>
    <col min="12442" max="12442" width="16.42578125" customWidth="1"/>
    <col min="12443" max="12443" width="25.140625" customWidth="1"/>
    <col min="12444" max="12444" width="31" customWidth="1"/>
    <col min="12445" max="12445" width="51" customWidth="1"/>
    <col min="12446" max="12446" width="23.28515625" customWidth="1"/>
    <col min="12447" max="12447" width="36.28515625" customWidth="1"/>
    <col min="12448" max="12448" width="13.7109375" customWidth="1"/>
    <col min="12449" max="12449" width="7.7109375" customWidth="1"/>
    <col min="12450" max="12450" width="16.42578125" customWidth="1"/>
    <col min="12451" max="12451" width="25.140625" customWidth="1"/>
    <col min="12452" max="12452" width="31" customWidth="1"/>
    <col min="12453" max="12453" width="51" customWidth="1"/>
    <col min="12454" max="12454" width="23.28515625" customWidth="1"/>
    <col min="12455" max="12455" width="36.28515625" customWidth="1"/>
    <col min="12456" max="12456" width="13.7109375" customWidth="1"/>
    <col min="12457" max="12457" width="7.7109375" customWidth="1"/>
    <col min="12458" max="12458" width="16.42578125" customWidth="1"/>
    <col min="12459" max="12459" width="25.140625" customWidth="1"/>
    <col min="12460" max="12460" width="31" customWidth="1"/>
    <col min="12461" max="12461" width="51" customWidth="1"/>
    <col min="12462" max="12462" width="23.28515625" customWidth="1"/>
    <col min="12463" max="12463" width="36.28515625" customWidth="1"/>
    <col min="12464" max="12464" width="13.7109375" customWidth="1"/>
    <col min="12465" max="12465" width="7.7109375" customWidth="1"/>
    <col min="12466" max="12466" width="16.42578125" customWidth="1"/>
    <col min="12467" max="12467" width="25.140625" customWidth="1"/>
    <col min="12468" max="12468" width="31" customWidth="1"/>
    <col min="12469" max="12469" width="51" customWidth="1"/>
    <col min="12470" max="12470" width="23.28515625" customWidth="1"/>
    <col min="12471" max="12471" width="36.28515625" customWidth="1"/>
    <col min="12472" max="12472" width="13.7109375" customWidth="1"/>
    <col min="12473" max="12473" width="7.7109375" customWidth="1"/>
    <col min="12474" max="12474" width="16.42578125" customWidth="1"/>
    <col min="12475" max="12475" width="25.140625" customWidth="1"/>
    <col min="12476" max="12476" width="31" customWidth="1"/>
    <col min="12477" max="12477" width="51" customWidth="1"/>
    <col min="12478" max="12478" width="23.28515625" customWidth="1"/>
    <col min="12479" max="12479" width="36.28515625" customWidth="1"/>
    <col min="12480" max="12480" width="13.7109375" customWidth="1"/>
    <col min="12481" max="12481" width="7.7109375" customWidth="1"/>
    <col min="12482" max="12482" width="16.42578125" customWidth="1"/>
    <col min="12483" max="12483" width="25.140625" customWidth="1"/>
    <col min="12484" max="12484" width="31" customWidth="1"/>
    <col min="12485" max="12485" width="51" customWidth="1"/>
    <col min="12486" max="12486" width="23.28515625" customWidth="1"/>
    <col min="12487" max="12487" width="36.28515625" customWidth="1"/>
    <col min="12488" max="12488" width="13.7109375" customWidth="1"/>
    <col min="12489" max="12489" width="7.7109375" customWidth="1"/>
    <col min="12490" max="12490" width="16.42578125" customWidth="1"/>
    <col min="12491" max="12491" width="25.140625" customWidth="1"/>
    <col min="12492" max="12492" width="31" customWidth="1"/>
    <col min="12493" max="12493" width="51" customWidth="1"/>
    <col min="12494" max="12494" width="23.28515625" customWidth="1"/>
    <col min="12495" max="12495" width="36.28515625" customWidth="1"/>
    <col min="12496" max="12496" width="13.7109375" customWidth="1"/>
    <col min="12497" max="12497" width="7.7109375" customWidth="1"/>
    <col min="12498" max="12498" width="16.42578125" customWidth="1"/>
    <col min="12499" max="12499" width="25.140625" customWidth="1"/>
    <col min="12500" max="12500" width="31" customWidth="1"/>
    <col min="12501" max="12501" width="51" customWidth="1"/>
    <col min="12502" max="12502" width="23.28515625" customWidth="1"/>
    <col min="12503" max="12503" width="36.28515625" customWidth="1"/>
    <col min="12504" max="12504" width="13.7109375" customWidth="1"/>
    <col min="12505" max="12505" width="7.7109375" customWidth="1"/>
    <col min="12506" max="12506" width="16.42578125" customWidth="1"/>
    <col min="12507" max="12507" width="25.140625" customWidth="1"/>
    <col min="12508" max="12508" width="31" customWidth="1"/>
    <col min="12509" max="12509" width="51" customWidth="1"/>
    <col min="12510" max="12510" width="23.28515625" customWidth="1"/>
    <col min="12511" max="12511" width="36.28515625" customWidth="1"/>
    <col min="12512" max="12512" width="13.7109375" customWidth="1"/>
    <col min="12513" max="12513" width="7.7109375" customWidth="1"/>
    <col min="12514" max="12514" width="16.42578125" customWidth="1"/>
    <col min="12515" max="12515" width="25.140625" customWidth="1"/>
    <col min="12516" max="12516" width="31" customWidth="1"/>
    <col min="12517" max="12517" width="51" customWidth="1"/>
    <col min="12518" max="12518" width="23.28515625" customWidth="1"/>
    <col min="12519" max="12519" width="36.28515625" customWidth="1"/>
    <col min="12520" max="12520" width="13.7109375" customWidth="1"/>
    <col min="12521" max="12521" width="7.7109375" customWidth="1"/>
    <col min="12522" max="12522" width="16.42578125" customWidth="1"/>
    <col min="12523" max="12523" width="25.140625" customWidth="1"/>
    <col min="12524" max="12524" width="31" customWidth="1"/>
    <col min="12525" max="12525" width="51" customWidth="1"/>
    <col min="12526" max="12526" width="23.28515625" customWidth="1"/>
    <col min="12527" max="12527" width="36.28515625" customWidth="1"/>
    <col min="12528" max="12528" width="13.7109375" customWidth="1"/>
    <col min="12529" max="12529" width="7.7109375" customWidth="1"/>
    <col min="12530" max="12530" width="16.42578125" customWidth="1"/>
    <col min="12531" max="12531" width="25.140625" customWidth="1"/>
    <col min="12532" max="12532" width="31" customWidth="1"/>
    <col min="12533" max="12533" width="51" customWidth="1"/>
    <col min="12534" max="12534" width="23.28515625" customWidth="1"/>
    <col min="12535" max="12535" width="36.28515625" customWidth="1"/>
    <col min="12536" max="12536" width="13.7109375" customWidth="1"/>
    <col min="12537" max="12537" width="7.7109375" customWidth="1"/>
    <col min="12538" max="12538" width="16.42578125" customWidth="1"/>
    <col min="12539" max="12539" width="25.140625" customWidth="1"/>
    <col min="12540" max="12540" width="31" customWidth="1"/>
    <col min="12541" max="12541" width="51" customWidth="1"/>
    <col min="12542" max="12542" width="23.28515625" customWidth="1"/>
    <col min="12543" max="12543" width="36.28515625" customWidth="1"/>
    <col min="12544" max="12544" width="13.7109375" customWidth="1"/>
    <col min="12545" max="12545" width="7.7109375" customWidth="1"/>
    <col min="12546" max="12546" width="16.42578125" customWidth="1"/>
    <col min="12547" max="12547" width="25.140625" customWidth="1"/>
    <col min="12548" max="12548" width="31" customWidth="1"/>
    <col min="12549" max="12549" width="51" customWidth="1"/>
    <col min="12550" max="12550" width="23.28515625" customWidth="1"/>
    <col min="12551" max="12551" width="36.28515625" customWidth="1"/>
    <col min="12552" max="12552" width="13.7109375" customWidth="1"/>
    <col min="12553" max="12553" width="7.7109375" customWidth="1"/>
    <col min="12554" max="12554" width="16.42578125" customWidth="1"/>
    <col min="12555" max="12555" width="25.140625" customWidth="1"/>
    <col min="12556" max="12556" width="31" customWidth="1"/>
    <col min="12557" max="12557" width="51" customWidth="1"/>
    <col min="12558" max="12558" width="23.28515625" customWidth="1"/>
    <col min="12559" max="12559" width="36.28515625" customWidth="1"/>
    <col min="12560" max="12560" width="13.7109375" customWidth="1"/>
    <col min="12561" max="12561" width="7.7109375" customWidth="1"/>
    <col min="12562" max="12562" width="16.42578125" customWidth="1"/>
    <col min="12563" max="12563" width="25.140625" customWidth="1"/>
    <col min="12564" max="12564" width="31" customWidth="1"/>
    <col min="12565" max="12565" width="51" customWidth="1"/>
    <col min="12566" max="12566" width="23.28515625" customWidth="1"/>
    <col min="12567" max="12567" width="36.28515625" customWidth="1"/>
    <col min="12568" max="12568" width="13.7109375" customWidth="1"/>
    <col min="12569" max="12569" width="7.7109375" customWidth="1"/>
    <col min="12570" max="12570" width="16.42578125" customWidth="1"/>
    <col min="12571" max="12571" width="25.140625" customWidth="1"/>
    <col min="12572" max="12572" width="31" customWidth="1"/>
    <col min="12573" max="12573" width="51" customWidth="1"/>
    <col min="12574" max="12574" width="23.28515625" customWidth="1"/>
    <col min="12575" max="12575" width="36.28515625" customWidth="1"/>
    <col min="12576" max="12576" width="13.7109375" customWidth="1"/>
    <col min="12577" max="12577" width="7.7109375" customWidth="1"/>
    <col min="12578" max="12578" width="16.42578125" customWidth="1"/>
    <col min="12579" max="12579" width="25.140625" customWidth="1"/>
    <col min="12580" max="12580" width="31" customWidth="1"/>
    <col min="12581" max="12581" width="51" customWidth="1"/>
    <col min="12582" max="12582" width="23.28515625" customWidth="1"/>
    <col min="12583" max="12583" width="36.28515625" customWidth="1"/>
    <col min="12584" max="12584" width="13.7109375" customWidth="1"/>
    <col min="12585" max="12585" width="7.7109375" customWidth="1"/>
    <col min="12586" max="12586" width="16.42578125" customWidth="1"/>
    <col min="12587" max="12587" width="25.140625" customWidth="1"/>
    <col min="12588" max="12588" width="31" customWidth="1"/>
    <col min="12589" max="12589" width="51" customWidth="1"/>
    <col min="12590" max="12590" width="23.28515625" customWidth="1"/>
    <col min="12591" max="12591" width="36.28515625" customWidth="1"/>
    <col min="12592" max="12592" width="13.7109375" customWidth="1"/>
    <col min="12593" max="12593" width="7.7109375" customWidth="1"/>
    <col min="12594" max="12594" width="16.42578125" customWidth="1"/>
    <col min="12595" max="12595" width="25.140625" customWidth="1"/>
    <col min="12596" max="12596" width="31" customWidth="1"/>
    <col min="12597" max="12597" width="51" customWidth="1"/>
    <col min="12598" max="12598" width="23.28515625" customWidth="1"/>
    <col min="12599" max="12599" width="36.28515625" customWidth="1"/>
    <col min="12600" max="12600" width="13.7109375" customWidth="1"/>
    <col min="12601" max="12601" width="7.7109375" customWidth="1"/>
    <col min="12602" max="12602" width="16.42578125" customWidth="1"/>
    <col min="12603" max="12603" width="25.140625" customWidth="1"/>
    <col min="12604" max="12604" width="31" customWidth="1"/>
    <col min="12605" max="12605" width="51" customWidth="1"/>
    <col min="12606" max="12606" width="23.28515625" customWidth="1"/>
    <col min="12607" max="12607" width="36.28515625" customWidth="1"/>
    <col min="12608" max="12608" width="13.7109375" customWidth="1"/>
    <col min="12609" max="12609" width="7.7109375" customWidth="1"/>
    <col min="12610" max="12610" width="16.42578125" customWidth="1"/>
    <col min="12611" max="12611" width="25.140625" customWidth="1"/>
    <col min="12612" max="12612" width="31" customWidth="1"/>
    <col min="12613" max="12613" width="51" customWidth="1"/>
    <col min="12614" max="12614" width="23.28515625" customWidth="1"/>
    <col min="12615" max="12615" width="36.28515625" customWidth="1"/>
    <col min="12616" max="12616" width="13.7109375" customWidth="1"/>
    <col min="12617" max="12617" width="7.7109375" customWidth="1"/>
    <col min="12618" max="12618" width="16.42578125" customWidth="1"/>
    <col min="12619" max="12619" width="25.140625" customWidth="1"/>
    <col min="12620" max="12620" width="31" customWidth="1"/>
    <col min="12621" max="12621" width="51" customWidth="1"/>
    <col min="12622" max="12622" width="23.28515625" customWidth="1"/>
    <col min="12623" max="12623" width="36.28515625" customWidth="1"/>
    <col min="12624" max="12624" width="13.7109375" customWidth="1"/>
    <col min="12625" max="12625" width="7.7109375" customWidth="1"/>
    <col min="12626" max="12626" width="16.42578125" customWidth="1"/>
    <col min="12627" max="12627" width="25.140625" customWidth="1"/>
    <col min="12628" max="12628" width="31" customWidth="1"/>
    <col min="12629" max="12629" width="51" customWidth="1"/>
    <col min="12630" max="12630" width="23.28515625" customWidth="1"/>
    <col min="12631" max="12631" width="36.28515625" customWidth="1"/>
    <col min="12632" max="12632" width="13.7109375" customWidth="1"/>
    <col min="12633" max="12633" width="7.7109375" customWidth="1"/>
    <col min="12634" max="12634" width="16.42578125" customWidth="1"/>
    <col min="12635" max="12635" width="25.140625" customWidth="1"/>
    <col min="12636" max="12636" width="31" customWidth="1"/>
    <col min="12637" max="12637" width="51" customWidth="1"/>
    <col min="12638" max="12638" width="23.28515625" customWidth="1"/>
    <col min="12639" max="12639" width="36.28515625" customWidth="1"/>
    <col min="12640" max="12640" width="13.7109375" customWidth="1"/>
    <col min="12641" max="12641" width="7.7109375" customWidth="1"/>
    <col min="12642" max="12642" width="16.42578125" customWidth="1"/>
    <col min="12643" max="12643" width="25.140625" customWidth="1"/>
    <col min="12644" max="12644" width="31" customWidth="1"/>
    <col min="12645" max="12645" width="51" customWidth="1"/>
    <col min="12646" max="12646" width="23.28515625" customWidth="1"/>
    <col min="12647" max="12647" width="36.28515625" customWidth="1"/>
    <col min="12648" max="12648" width="13.7109375" customWidth="1"/>
    <col min="12649" max="12649" width="7.7109375" customWidth="1"/>
    <col min="12650" max="12650" width="16.42578125" customWidth="1"/>
    <col min="12651" max="12651" width="25.140625" customWidth="1"/>
    <col min="12652" max="12652" width="31" customWidth="1"/>
    <col min="12653" max="12653" width="51" customWidth="1"/>
    <col min="12654" max="12654" width="23.28515625" customWidth="1"/>
    <col min="12655" max="12655" width="36.28515625" customWidth="1"/>
    <col min="12656" max="12656" width="13.7109375" customWidth="1"/>
    <col min="12657" max="12657" width="7.7109375" customWidth="1"/>
    <col min="12658" max="12658" width="16.42578125" customWidth="1"/>
    <col min="12659" max="12659" width="25.140625" customWidth="1"/>
    <col min="12660" max="12660" width="31" customWidth="1"/>
    <col min="12661" max="12661" width="51" customWidth="1"/>
    <col min="12662" max="12662" width="23.28515625" customWidth="1"/>
    <col min="12663" max="12663" width="36.28515625" customWidth="1"/>
    <col min="12664" max="12664" width="13.7109375" customWidth="1"/>
    <col min="12665" max="12665" width="7.7109375" customWidth="1"/>
    <col min="12666" max="12666" width="16.42578125" customWidth="1"/>
    <col min="12667" max="12667" width="25.140625" customWidth="1"/>
    <col min="12668" max="12668" width="31" customWidth="1"/>
    <col min="12669" max="12669" width="51" customWidth="1"/>
    <col min="12670" max="12670" width="23.28515625" customWidth="1"/>
    <col min="12671" max="12671" width="36.28515625" customWidth="1"/>
    <col min="12672" max="12672" width="13.7109375" customWidth="1"/>
    <col min="12673" max="12673" width="7.7109375" customWidth="1"/>
    <col min="12674" max="12674" width="16.42578125" customWidth="1"/>
    <col min="12675" max="12675" width="25.140625" customWidth="1"/>
    <col min="12676" max="12676" width="31" customWidth="1"/>
    <col min="12677" max="12677" width="51" customWidth="1"/>
    <col min="12678" max="12678" width="23.28515625" customWidth="1"/>
    <col min="12679" max="12679" width="36.28515625" customWidth="1"/>
    <col min="12680" max="12680" width="13.7109375" customWidth="1"/>
    <col min="12681" max="12681" width="7.7109375" customWidth="1"/>
    <col min="12682" max="12682" width="16.42578125" customWidth="1"/>
    <col min="12683" max="12683" width="25.140625" customWidth="1"/>
    <col min="12684" max="12684" width="31" customWidth="1"/>
    <col min="12685" max="12685" width="51" customWidth="1"/>
    <col min="12686" max="12686" width="23.28515625" customWidth="1"/>
    <col min="12687" max="12687" width="36.28515625" customWidth="1"/>
    <col min="12688" max="12688" width="13.7109375" customWidth="1"/>
    <col min="12689" max="12689" width="7.7109375" customWidth="1"/>
    <col min="12690" max="12690" width="16.42578125" customWidth="1"/>
    <col min="12691" max="12691" width="25.140625" customWidth="1"/>
    <col min="12692" max="12692" width="31" customWidth="1"/>
    <col min="12693" max="12693" width="51" customWidth="1"/>
    <col min="12694" max="12694" width="23.28515625" customWidth="1"/>
    <col min="12695" max="12695" width="36.28515625" customWidth="1"/>
    <col min="12696" max="12696" width="13.7109375" customWidth="1"/>
    <col min="12697" max="12697" width="7.7109375" customWidth="1"/>
    <col min="12698" max="12698" width="16.42578125" customWidth="1"/>
    <col min="12699" max="12699" width="25.140625" customWidth="1"/>
    <col min="12700" max="12700" width="31" customWidth="1"/>
    <col min="12701" max="12701" width="51" customWidth="1"/>
    <col min="12702" max="12702" width="23.28515625" customWidth="1"/>
    <col min="12703" max="12703" width="36.28515625" customWidth="1"/>
    <col min="12704" max="12704" width="13.7109375" customWidth="1"/>
    <col min="12705" max="12705" width="7.7109375" customWidth="1"/>
    <col min="12706" max="12706" width="16.42578125" customWidth="1"/>
    <col min="12707" max="12707" width="25.140625" customWidth="1"/>
    <col min="12708" max="12708" width="31" customWidth="1"/>
    <col min="12709" max="12709" width="51" customWidth="1"/>
    <col min="12710" max="12710" width="23.28515625" customWidth="1"/>
    <col min="12711" max="12711" width="36.28515625" customWidth="1"/>
    <col min="12712" max="12712" width="13.7109375" customWidth="1"/>
    <col min="12713" max="12713" width="7.7109375" customWidth="1"/>
    <col min="12714" max="12714" width="16.42578125" customWidth="1"/>
    <col min="12715" max="12715" width="25.140625" customWidth="1"/>
    <col min="12716" max="12716" width="31" customWidth="1"/>
    <col min="12717" max="12717" width="51" customWidth="1"/>
    <col min="12718" max="12718" width="23.28515625" customWidth="1"/>
    <col min="12719" max="12719" width="36.28515625" customWidth="1"/>
    <col min="12720" max="12720" width="13.7109375" customWidth="1"/>
    <col min="12721" max="12721" width="7.7109375" customWidth="1"/>
    <col min="12722" max="12722" width="16.42578125" customWidth="1"/>
    <col min="12723" max="12723" width="25.140625" customWidth="1"/>
    <col min="12724" max="12724" width="31" customWidth="1"/>
    <col min="12725" max="12725" width="51" customWidth="1"/>
    <col min="12726" max="12726" width="23.28515625" customWidth="1"/>
    <col min="12727" max="12727" width="36.28515625" customWidth="1"/>
    <col min="12728" max="12728" width="13.7109375" customWidth="1"/>
    <col min="12729" max="12729" width="7.7109375" customWidth="1"/>
    <col min="12730" max="12730" width="16.42578125" customWidth="1"/>
    <col min="12731" max="12731" width="25.140625" customWidth="1"/>
    <col min="12732" max="12732" width="31" customWidth="1"/>
    <col min="12733" max="12733" width="51" customWidth="1"/>
    <col min="12734" max="12734" width="23.28515625" customWidth="1"/>
    <col min="12735" max="12735" width="36.28515625" customWidth="1"/>
    <col min="12736" max="12736" width="13.7109375" customWidth="1"/>
    <col min="12737" max="12737" width="7.7109375" customWidth="1"/>
    <col min="12738" max="12738" width="16.42578125" customWidth="1"/>
    <col min="12739" max="12739" width="25.140625" customWidth="1"/>
    <col min="12740" max="12740" width="31" customWidth="1"/>
    <col min="12741" max="12741" width="51" customWidth="1"/>
    <col min="12742" max="12742" width="23.28515625" customWidth="1"/>
    <col min="12743" max="12743" width="36.28515625" customWidth="1"/>
    <col min="12744" max="12744" width="13.7109375" customWidth="1"/>
    <col min="12745" max="12745" width="7.7109375" customWidth="1"/>
    <col min="12746" max="12746" width="16.42578125" customWidth="1"/>
    <col min="12747" max="12747" width="25.140625" customWidth="1"/>
    <col min="12748" max="12748" width="31" customWidth="1"/>
    <col min="12749" max="12749" width="51" customWidth="1"/>
    <col min="12750" max="12750" width="23.28515625" customWidth="1"/>
    <col min="12751" max="12751" width="36.28515625" customWidth="1"/>
    <col min="12752" max="12752" width="13.7109375" customWidth="1"/>
    <col min="12753" max="12753" width="7.7109375" customWidth="1"/>
    <col min="12754" max="12754" width="16.42578125" customWidth="1"/>
    <col min="12755" max="12755" width="25.140625" customWidth="1"/>
    <col min="12756" max="12756" width="31" customWidth="1"/>
    <col min="12757" max="12757" width="51" customWidth="1"/>
    <col min="12758" max="12758" width="23.28515625" customWidth="1"/>
    <col min="12759" max="12759" width="36.28515625" customWidth="1"/>
    <col min="12760" max="12760" width="13.7109375" customWidth="1"/>
    <col min="12761" max="12761" width="7.7109375" customWidth="1"/>
    <col min="12762" max="12762" width="16.42578125" customWidth="1"/>
    <col min="12763" max="12763" width="25.140625" customWidth="1"/>
    <col min="12764" max="12764" width="31" customWidth="1"/>
    <col min="12765" max="12765" width="51" customWidth="1"/>
    <col min="12766" max="12766" width="23.28515625" customWidth="1"/>
    <col min="12767" max="12767" width="36.28515625" customWidth="1"/>
    <col min="12768" max="12768" width="13.7109375" customWidth="1"/>
    <col min="12769" max="12769" width="7.7109375" customWidth="1"/>
    <col min="12770" max="12770" width="16.42578125" customWidth="1"/>
    <col min="12771" max="12771" width="25.140625" customWidth="1"/>
    <col min="12772" max="12772" width="31" customWidth="1"/>
    <col min="12773" max="12773" width="51" customWidth="1"/>
    <col min="12774" max="12774" width="23.28515625" customWidth="1"/>
    <col min="12775" max="12775" width="36.28515625" customWidth="1"/>
    <col min="12776" max="12776" width="13.7109375" customWidth="1"/>
    <col min="12777" max="12777" width="7.7109375" customWidth="1"/>
    <col min="12778" max="12778" width="16.42578125" customWidth="1"/>
    <col min="12779" max="12779" width="25.140625" customWidth="1"/>
    <col min="12780" max="12780" width="31" customWidth="1"/>
    <col min="12781" max="12781" width="51" customWidth="1"/>
    <col min="12782" max="12782" width="23.28515625" customWidth="1"/>
    <col min="12783" max="12783" width="36.28515625" customWidth="1"/>
    <col min="12784" max="12784" width="13.7109375" customWidth="1"/>
    <col min="12785" max="12785" width="7.7109375" customWidth="1"/>
    <col min="12786" max="12786" width="16.42578125" customWidth="1"/>
    <col min="12787" max="12787" width="25.140625" customWidth="1"/>
    <col min="12788" max="12788" width="31" customWidth="1"/>
    <col min="12789" max="12789" width="51" customWidth="1"/>
    <col min="12790" max="12790" width="23.28515625" customWidth="1"/>
    <col min="12791" max="12791" width="36.28515625" customWidth="1"/>
    <col min="12792" max="12792" width="13.7109375" customWidth="1"/>
    <col min="12793" max="12793" width="7.7109375" customWidth="1"/>
    <col min="12794" max="12794" width="16.42578125" customWidth="1"/>
    <col min="12795" max="12795" width="25.140625" customWidth="1"/>
    <col min="12796" max="12796" width="31" customWidth="1"/>
    <col min="12797" max="12797" width="51" customWidth="1"/>
    <col min="12798" max="12798" width="23.28515625" customWidth="1"/>
    <col min="12799" max="12799" width="36.28515625" customWidth="1"/>
    <col min="12800" max="12800" width="13.7109375" customWidth="1"/>
    <col min="12801" max="12801" width="7.7109375" customWidth="1"/>
    <col min="12802" max="12802" width="16.42578125" customWidth="1"/>
    <col min="12803" max="12803" width="25.140625" customWidth="1"/>
    <col min="12804" max="12804" width="31" customWidth="1"/>
    <col min="12805" max="12805" width="51" customWidth="1"/>
    <col min="12806" max="12806" width="23.28515625" customWidth="1"/>
    <col min="12807" max="12807" width="36.28515625" customWidth="1"/>
    <col min="12808" max="12808" width="13.7109375" customWidth="1"/>
    <col min="12809" max="12809" width="7.7109375" customWidth="1"/>
    <col min="12810" max="12810" width="16.42578125" customWidth="1"/>
    <col min="12811" max="12811" width="25.140625" customWidth="1"/>
    <col min="12812" max="12812" width="31" customWidth="1"/>
    <col min="12813" max="12813" width="51" customWidth="1"/>
    <col min="12814" max="12814" width="23.28515625" customWidth="1"/>
    <col min="12815" max="12815" width="36.28515625" customWidth="1"/>
    <col min="12816" max="12816" width="13.7109375" customWidth="1"/>
    <col min="12817" max="12817" width="7.7109375" customWidth="1"/>
    <col min="12818" max="12818" width="16.42578125" customWidth="1"/>
    <col min="12819" max="12819" width="25.140625" customWidth="1"/>
    <col min="12820" max="12820" width="31" customWidth="1"/>
    <col min="12821" max="12821" width="51" customWidth="1"/>
    <col min="12822" max="12822" width="23.28515625" customWidth="1"/>
    <col min="12823" max="12823" width="36.28515625" customWidth="1"/>
    <col min="12824" max="12824" width="13.7109375" customWidth="1"/>
    <col min="12825" max="12825" width="7.7109375" customWidth="1"/>
    <col min="12826" max="12826" width="16.42578125" customWidth="1"/>
    <col min="12827" max="12827" width="25.140625" customWidth="1"/>
    <col min="12828" max="12828" width="31" customWidth="1"/>
    <col min="12829" max="12829" width="51" customWidth="1"/>
    <col min="12830" max="12830" width="23.28515625" customWidth="1"/>
    <col min="12831" max="12831" width="36.28515625" customWidth="1"/>
    <col min="12832" max="12832" width="13.7109375" customWidth="1"/>
    <col min="12833" max="12833" width="7.7109375" customWidth="1"/>
    <col min="12834" max="12834" width="16.42578125" customWidth="1"/>
    <col min="12835" max="12835" width="25.140625" customWidth="1"/>
    <col min="12836" max="12836" width="31" customWidth="1"/>
    <col min="12837" max="12837" width="51" customWidth="1"/>
    <col min="12838" max="12838" width="23.28515625" customWidth="1"/>
    <col min="12839" max="12839" width="36.28515625" customWidth="1"/>
    <col min="12840" max="12840" width="13.7109375" customWidth="1"/>
    <col min="12841" max="12841" width="7.7109375" customWidth="1"/>
    <col min="12842" max="12842" width="16.42578125" customWidth="1"/>
    <col min="12843" max="12843" width="25.140625" customWidth="1"/>
    <col min="12844" max="12844" width="31" customWidth="1"/>
    <col min="12845" max="12845" width="51" customWidth="1"/>
    <col min="12846" max="12846" width="23.28515625" customWidth="1"/>
    <col min="12847" max="12847" width="36.28515625" customWidth="1"/>
    <col min="12848" max="12848" width="13.7109375" customWidth="1"/>
    <col min="12849" max="12849" width="7.7109375" customWidth="1"/>
    <col min="12850" max="12850" width="16.42578125" customWidth="1"/>
    <col min="12851" max="12851" width="25.140625" customWidth="1"/>
    <col min="12852" max="12852" width="31" customWidth="1"/>
    <col min="12853" max="12853" width="51" customWidth="1"/>
    <col min="12854" max="12854" width="23.28515625" customWidth="1"/>
    <col min="12855" max="12855" width="36.28515625" customWidth="1"/>
    <col min="12856" max="12856" width="13.7109375" customWidth="1"/>
    <col min="12857" max="12857" width="7.7109375" customWidth="1"/>
    <col min="12858" max="12858" width="16.42578125" customWidth="1"/>
    <col min="12859" max="12859" width="25.140625" customWidth="1"/>
    <col min="12860" max="12860" width="31" customWidth="1"/>
    <col min="12861" max="12861" width="51" customWidth="1"/>
    <col min="12862" max="12862" width="23.28515625" customWidth="1"/>
    <col min="12863" max="12863" width="36.28515625" customWidth="1"/>
    <col min="12864" max="12864" width="13.7109375" customWidth="1"/>
    <col min="12865" max="12865" width="7.7109375" customWidth="1"/>
    <col min="12866" max="12866" width="16.42578125" customWidth="1"/>
    <col min="12867" max="12867" width="25.140625" customWidth="1"/>
    <col min="12868" max="12868" width="31" customWidth="1"/>
    <col min="12869" max="12869" width="51" customWidth="1"/>
    <col min="12870" max="12870" width="23.28515625" customWidth="1"/>
    <col min="12871" max="12871" width="36.28515625" customWidth="1"/>
    <col min="12872" max="12872" width="13.7109375" customWidth="1"/>
    <col min="12873" max="12873" width="7.7109375" customWidth="1"/>
    <col min="12874" max="12874" width="16.42578125" customWidth="1"/>
    <col min="12875" max="12875" width="25.140625" customWidth="1"/>
    <col min="12876" max="12876" width="31" customWidth="1"/>
    <col min="12877" max="12877" width="51" customWidth="1"/>
    <col min="12878" max="12878" width="23.28515625" customWidth="1"/>
    <col min="12879" max="12879" width="36.28515625" customWidth="1"/>
    <col min="12880" max="12880" width="13.7109375" customWidth="1"/>
    <col min="12881" max="12881" width="7.7109375" customWidth="1"/>
    <col min="12882" max="12882" width="16.42578125" customWidth="1"/>
    <col min="12883" max="12883" width="25.140625" customWidth="1"/>
    <col min="12884" max="12884" width="31" customWidth="1"/>
    <col min="12885" max="12885" width="51" customWidth="1"/>
    <col min="12886" max="12886" width="23.28515625" customWidth="1"/>
    <col min="12887" max="12887" width="36.28515625" customWidth="1"/>
    <col min="12888" max="12888" width="13.7109375" customWidth="1"/>
    <col min="12889" max="12889" width="7.7109375" customWidth="1"/>
    <col min="12890" max="12890" width="16.42578125" customWidth="1"/>
    <col min="12891" max="12891" width="25.140625" customWidth="1"/>
    <col min="12892" max="12892" width="31" customWidth="1"/>
    <col min="12893" max="12893" width="51" customWidth="1"/>
    <col min="12894" max="12894" width="23.28515625" customWidth="1"/>
    <col min="12895" max="12895" width="36.28515625" customWidth="1"/>
    <col min="12896" max="12896" width="13.7109375" customWidth="1"/>
    <col min="12897" max="12897" width="7.7109375" customWidth="1"/>
    <col min="12898" max="12898" width="16.42578125" customWidth="1"/>
    <col min="12899" max="12899" width="25.140625" customWidth="1"/>
    <col min="12900" max="12900" width="31" customWidth="1"/>
    <col min="12901" max="12901" width="51" customWidth="1"/>
    <col min="12902" max="12902" width="23.28515625" customWidth="1"/>
    <col min="12903" max="12903" width="36.28515625" customWidth="1"/>
    <col min="12904" max="12904" width="13.7109375" customWidth="1"/>
    <col min="12905" max="12905" width="7.7109375" customWidth="1"/>
    <col min="12906" max="12906" width="16.42578125" customWidth="1"/>
    <col min="12907" max="12907" width="25.140625" customWidth="1"/>
    <col min="12908" max="12908" width="31" customWidth="1"/>
    <col min="12909" max="12909" width="51" customWidth="1"/>
    <col min="12910" max="12910" width="23.28515625" customWidth="1"/>
    <col min="12911" max="12911" width="36.28515625" customWidth="1"/>
    <col min="12912" max="12912" width="13.7109375" customWidth="1"/>
    <col min="12913" max="12913" width="7.7109375" customWidth="1"/>
    <col min="12914" max="12914" width="16.42578125" customWidth="1"/>
    <col min="12915" max="12915" width="25.140625" customWidth="1"/>
    <col min="12916" max="12916" width="31" customWidth="1"/>
    <col min="12917" max="12917" width="51" customWidth="1"/>
    <col min="12918" max="12918" width="23.28515625" customWidth="1"/>
    <col min="12919" max="12919" width="36.28515625" customWidth="1"/>
    <col min="12920" max="12920" width="13.7109375" customWidth="1"/>
    <col min="12921" max="12921" width="7.7109375" customWidth="1"/>
    <col min="12922" max="12922" width="16.42578125" customWidth="1"/>
    <col min="12923" max="12923" width="25.140625" customWidth="1"/>
    <col min="12924" max="12924" width="31" customWidth="1"/>
    <col min="12925" max="12925" width="51" customWidth="1"/>
    <col min="12926" max="12926" width="23.28515625" customWidth="1"/>
    <col min="12927" max="12927" width="36.28515625" customWidth="1"/>
    <col min="12928" max="12928" width="13.7109375" customWidth="1"/>
    <col min="12929" max="12929" width="7.7109375" customWidth="1"/>
    <col min="12930" max="12930" width="16.42578125" customWidth="1"/>
    <col min="12931" max="12931" width="25.140625" customWidth="1"/>
    <col min="12932" max="12932" width="31" customWidth="1"/>
    <col min="12933" max="12933" width="51" customWidth="1"/>
    <col min="12934" max="12934" width="23.28515625" customWidth="1"/>
    <col min="12935" max="12935" width="36.28515625" customWidth="1"/>
    <col min="12936" max="12936" width="13.7109375" customWidth="1"/>
    <col min="12937" max="12937" width="7.7109375" customWidth="1"/>
    <col min="12938" max="12938" width="16.42578125" customWidth="1"/>
    <col min="12939" max="12939" width="25.140625" customWidth="1"/>
    <col min="12940" max="12940" width="31" customWidth="1"/>
    <col min="12941" max="12941" width="51" customWidth="1"/>
    <col min="12942" max="12942" width="23.28515625" customWidth="1"/>
    <col min="12943" max="12943" width="36.28515625" customWidth="1"/>
    <col min="12944" max="12944" width="13.7109375" customWidth="1"/>
    <col min="12945" max="12945" width="7.7109375" customWidth="1"/>
    <col min="12946" max="12946" width="16.42578125" customWidth="1"/>
    <col min="12947" max="12947" width="25.140625" customWidth="1"/>
    <col min="12948" max="12948" width="31" customWidth="1"/>
    <col min="12949" max="12949" width="51" customWidth="1"/>
    <col min="12950" max="12950" width="23.28515625" customWidth="1"/>
    <col min="12951" max="12951" width="36.28515625" customWidth="1"/>
    <col min="12952" max="12952" width="13.7109375" customWidth="1"/>
    <col min="12953" max="12953" width="7.7109375" customWidth="1"/>
    <col min="12954" max="12954" width="16.42578125" customWidth="1"/>
    <col min="12955" max="12955" width="25.140625" customWidth="1"/>
    <col min="12956" max="12956" width="31" customWidth="1"/>
    <col min="12957" max="12957" width="51" customWidth="1"/>
    <col min="12958" max="12958" width="23.28515625" customWidth="1"/>
    <col min="12959" max="12959" width="36.28515625" customWidth="1"/>
    <col min="12960" max="12960" width="13.7109375" customWidth="1"/>
    <col min="12961" max="12961" width="7.7109375" customWidth="1"/>
    <col min="12962" max="12962" width="16.42578125" customWidth="1"/>
    <col min="12963" max="12963" width="25.140625" customWidth="1"/>
    <col min="12964" max="12964" width="31" customWidth="1"/>
    <col min="12965" max="12965" width="51" customWidth="1"/>
    <col min="12966" max="12966" width="23.28515625" customWidth="1"/>
    <col min="12967" max="12967" width="36.28515625" customWidth="1"/>
    <col min="12968" max="12968" width="13.7109375" customWidth="1"/>
    <col min="12969" max="12969" width="7.7109375" customWidth="1"/>
    <col min="12970" max="12970" width="16.42578125" customWidth="1"/>
    <col min="12971" max="12971" width="25.140625" customWidth="1"/>
    <col min="12972" max="12972" width="31" customWidth="1"/>
    <col min="12973" max="12973" width="51" customWidth="1"/>
    <col min="12974" max="12974" width="23.28515625" customWidth="1"/>
    <col min="12975" max="12975" width="36.28515625" customWidth="1"/>
    <col min="12976" max="12976" width="13.7109375" customWidth="1"/>
    <col min="12977" max="12977" width="7.7109375" customWidth="1"/>
    <col min="12978" max="12978" width="16.42578125" customWidth="1"/>
    <col min="12979" max="12979" width="25.140625" customWidth="1"/>
    <col min="12980" max="12980" width="31" customWidth="1"/>
    <col min="12981" max="12981" width="51" customWidth="1"/>
    <col min="12982" max="12982" width="23.28515625" customWidth="1"/>
    <col min="12983" max="12983" width="36.28515625" customWidth="1"/>
    <col min="12984" max="12984" width="13.7109375" customWidth="1"/>
    <col min="12985" max="12985" width="7.7109375" customWidth="1"/>
    <col min="12986" max="12986" width="16.42578125" customWidth="1"/>
    <col min="12987" max="12987" width="25.140625" customWidth="1"/>
    <col min="12988" max="12988" width="31" customWidth="1"/>
    <col min="12989" max="12989" width="51" customWidth="1"/>
    <col min="12990" max="12990" width="23.28515625" customWidth="1"/>
    <col min="12991" max="12991" width="36.28515625" customWidth="1"/>
    <col min="12992" max="12992" width="13.7109375" customWidth="1"/>
    <col min="12993" max="12993" width="7.7109375" customWidth="1"/>
    <col min="12994" max="12994" width="16.42578125" customWidth="1"/>
    <col min="12995" max="12995" width="25.140625" customWidth="1"/>
    <col min="12996" max="12996" width="31" customWidth="1"/>
    <col min="12997" max="12997" width="51" customWidth="1"/>
    <col min="12998" max="12998" width="23.28515625" customWidth="1"/>
    <col min="12999" max="12999" width="36.28515625" customWidth="1"/>
    <col min="13000" max="13000" width="13.7109375" customWidth="1"/>
    <col min="13001" max="13001" width="7.7109375" customWidth="1"/>
    <col min="13002" max="13002" width="16.42578125" customWidth="1"/>
    <col min="13003" max="13003" width="25.140625" customWidth="1"/>
    <col min="13004" max="13004" width="31" customWidth="1"/>
    <col min="13005" max="13005" width="51" customWidth="1"/>
    <col min="13006" max="13006" width="23.28515625" customWidth="1"/>
    <col min="13007" max="13007" width="36.28515625" customWidth="1"/>
    <col min="13008" max="13008" width="13.7109375" customWidth="1"/>
    <col min="13009" max="13009" width="7.7109375" customWidth="1"/>
    <col min="13010" max="13010" width="16.42578125" customWidth="1"/>
    <col min="13011" max="13011" width="25.140625" customWidth="1"/>
    <col min="13012" max="13012" width="31" customWidth="1"/>
    <col min="13013" max="13013" width="51" customWidth="1"/>
    <col min="13014" max="13014" width="23.28515625" customWidth="1"/>
    <col min="13015" max="13015" width="36.28515625" customWidth="1"/>
    <col min="13016" max="13016" width="13.7109375" customWidth="1"/>
    <col min="13017" max="13017" width="7.7109375" customWidth="1"/>
    <col min="13018" max="13018" width="16.42578125" customWidth="1"/>
    <col min="13019" max="13019" width="25.140625" customWidth="1"/>
    <col min="13020" max="13020" width="31" customWidth="1"/>
    <col min="13021" max="13021" width="51" customWidth="1"/>
    <col min="13022" max="13022" width="23.28515625" customWidth="1"/>
    <col min="13023" max="13023" width="36.28515625" customWidth="1"/>
    <col min="13024" max="13024" width="13.7109375" customWidth="1"/>
    <col min="13025" max="13025" width="7.7109375" customWidth="1"/>
    <col min="13026" max="13026" width="16.42578125" customWidth="1"/>
    <col min="13027" max="13027" width="25.140625" customWidth="1"/>
    <col min="13028" max="13028" width="31" customWidth="1"/>
    <col min="13029" max="13029" width="51" customWidth="1"/>
    <col min="13030" max="13030" width="23.28515625" customWidth="1"/>
    <col min="13031" max="13031" width="36.28515625" customWidth="1"/>
    <col min="13032" max="13032" width="13.7109375" customWidth="1"/>
    <col min="13033" max="13033" width="7.7109375" customWidth="1"/>
    <col min="13034" max="13034" width="16.42578125" customWidth="1"/>
    <col min="13035" max="13035" width="25.140625" customWidth="1"/>
    <col min="13036" max="13036" width="31" customWidth="1"/>
    <col min="13037" max="13037" width="51" customWidth="1"/>
    <col min="13038" max="13038" width="23.28515625" customWidth="1"/>
    <col min="13039" max="13039" width="36.28515625" customWidth="1"/>
    <col min="13040" max="13040" width="13.7109375" customWidth="1"/>
    <col min="13041" max="13041" width="7.7109375" customWidth="1"/>
    <col min="13042" max="13042" width="16.42578125" customWidth="1"/>
    <col min="13043" max="13043" width="25.140625" customWidth="1"/>
    <col min="13044" max="13044" width="31" customWidth="1"/>
    <col min="13045" max="13045" width="51" customWidth="1"/>
    <col min="13046" max="13046" width="23.28515625" customWidth="1"/>
    <col min="13047" max="13047" width="36.28515625" customWidth="1"/>
    <col min="13048" max="13048" width="13.7109375" customWidth="1"/>
    <col min="13049" max="13049" width="7.7109375" customWidth="1"/>
    <col min="13050" max="13050" width="16.42578125" customWidth="1"/>
    <col min="13051" max="13051" width="25.140625" customWidth="1"/>
    <col min="13052" max="13052" width="31" customWidth="1"/>
    <col min="13053" max="13053" width="51" customWidth="1"/>
    <col min="13054" max="13054" width="23.28515625" customWidth="1"/>
    <col min="13055" max="13055" width="36.28515625" customWidth="1"/>
    <col min="13056" max="13056" width="13.7109375" customWidth="1"/>
    <col min="13057" max="13057" width="7.7109375" customWidth="1"/>
    <col min="13058" max="13058" width="16.42578125" customWidth="1"/>
    <col min="13059" max="13059" width="25.140625" customWidth="1"/>
    <col min="13060" max="13060" width="31" customWidth="1"/>
    <col min="13061" max="13061" width="51" customWidth="1"/>
    <col min="13062" max="13062" width="23.28515625" customWidth="1"/>
    <col min="13063" max="13063" width="36.28515625" customWidth="1"/>
    <col min="13064" max="13064" width="13.7109375" customWidth="1"/>
    <col min="13065" max="13065" width="7.7109375" customWidth="1"/>
    <col min="13066" max="13066" width="16.42578125" customWidth="1"/>
    <col min="13067" max="13067" width="25.140625" customWidth="1"/>
    <col min="13068" max="13068" width="31" customWidth="1"/>
    <col min="13069" max="13069" width="51" customWidth="1"/>
    <col min="13070" max="13070" width="23.28515625" customWidth="1"/>
    <col min="13071" max="13071" width="36.28515625" customWidth="1"/>
    <col min="13072" max="13072" width="13.7109375" customWidth="1"/>
    <col min="13073" max="13073" width="7.7109375" customWidth="1"/>
    <col min="13074" max="13074" width="16.42578125" customWidth="1"/>
    <col min="13075" max="13075" width="25.140625" customWidth="1"/>
    <col min="13076" max="13076" width="31" customWidth="1"/>
    <col min="13077" max="13077" width="51" customWidth="1"/>
    <col min="13078" max="13078" width="23.28515625" customWidth="1"/>
    <col min="13079" max="13079" width="36.28515625" customWidth="1"/>
    <col min="13080" max="13080" width="13.7109375" customWidth="1"/>
    <col min="13081" max="13081" width="7.7109375" customWidth="1"/>
    <col min="13082" max="13082" width="16.42578125" customWidth="1"/>
    <col min="13083" max="13083" width="25.140625" customWidth="1"/>
    <col min="13084" max="13084" width="31" customWidth="1"/>
    <col min="13085" max="13085" width="51" customWidth="1"/>
    <col min="13086" max="13086" width="23.28515625" customWidth="1"/>
    <col min="13087" max="13087" width="36.28515625" customWidth="1"/>
    <col min="13088" max="13088" width="13.7109375" customWidth="1"/>
    <col min="13089" max="13089" width="7.7109375" customWidth="1"/>
    <col min="13090" max="13090" width="16.42578125" customWidth="1"/>
    <col min="13091" max="13091" width="25.140625" customWidth="1"/>
    <col min="13092" max="13092" width="31" customWidth="1"/>
    <col min="13093" max="13093" width="51" customWidth="1"/>
    <col min="13094" max="13094" width="23.28515625" customWidth="1"/>
    <col min="13095" max="13095" width="36.28515625" customWidth="1"/>
    <col min="13096" max="13096" width="13.7109375" customWidth="1"/>
    <col min="13097" max="13097" width="7.7109375" customWidth="1"/>
    <col min="13098" max="13098" width="16.42578125" customWidth="1"/>
    <col min="13099" max="13099" width="25.140625" customWidth="1"/>
    <col min="13100" max="13100" width="31" customWidth="1"/>
    <col min="13101" max="13101" width="51" customWidth="1"/>
    <col min="13102" max="13102" width="23.28515625" customWidth="1"/>
    <col min="13103" max="13103" width="36.28515625" customWidth="1"/>
    <col min="13104" max="13104" width="13.7109375" customWidth="1"/>
    <col min="13105" max="13105" width="7.7109375" customWidth="1"/>
    <col min="13106" max="13106" width="16.42578125" customWidth="1"/>
    <col min="13107" max="13107" width="25.140625" customWidth="1"/>
    <col min="13108" max="13108" width="31" customWidth="1"/>
    <col min="13109" max="13109" width="51" customWidth="1"/>
    <col min="13110" max="13110" width="23.28515625" customWidth="1"/>
    <col min="13111" max="13111" width="36.28515625" customWidth="1"/>
    <col min="13112" max="13112" width="13.7109375" customWidth="1"/>
    <col min="13113" max="13113" width="7.7109375" customWidth="1"/>
    <col min="13114" max="13114" width="16.42578125" customWidth="1"/>
    <col min="13115" max="13115" width="25.140625" customWidth="1"/>
    <col min="13116" max="13116" width="31" customWidth="1"/>
    <col min="13117" max="13117" width="51" customWidth="1"/>
    <col min="13118" max="13118" width="23.28515625" customWidth="1"/>
    <col min="13119" max="13119" width="36.28515625" customWidth="1"/>
    <col min="13120" max="13120" width="13.7109375" customWidth="1"/>
    <col min="13121" max="13121" width="7.7109375" customWidth="1"/>
    <col min="13122" max="13122" width="16.42578125" customWidth="1"/>
    <col min="13123" max="13123" width="25.140625" customWidth="1"/>
    <col min="13124" max="13124" width="31" customWidth="1"/>
    <col min="13125" max="13125" width="51" customWidth="1"/>
    <col min="13126" max="13126" width="23.28515625" customWidth="1"/>
    <col min="13127" max="13127" width="36.28515625" customWidth="1"/>
    <col min="13128" max="13128" width="13.7109375" customWidth="1"/>
    <col min="13129" max="13129" width="7.7109375" customWidth="1"/>
    <col min="13130" max="13130" width="16.42578125" customWidth="1"/>
    <col min="13131" max="13131" width="25.140625" customWidth="1"/>
    <col min="13132" max="13132" width="31" customWidth="1"/>
    <col min="13133" max="13133" width="51" customWidth="1"/>
    <col min="13134" max="13134" width="23.28515625" customWidth="1"/>
    <col min="13135" max="13135" width="36.28515625" customWidth="1"/>
    <col min="13136" max="13136" width="13.7109375" customWidth="1"/>
    <col min="13137" max="13137" width="7.7109375" customWidth="1"/>
    <col min="13138" max="13138" width="16.42578125" customWidth="1"/>
    <col min="13139" max="13139" width="25.140625" customWidth="1"/>
    <col min="13140" max="13140" width="31" customWidth="1"/>
    <col min="13141" max="13141" width="51" customWidth="1"/>
    <col min="13142" max="13142" width="23.28515625" customWidth="1"/>
    <col min="13143" max="13143" width="36.28515625" customWidth="1"/>
    <col min="13144" max="13144" width="13.7109375" customWidth="1"/>
    <col min="13145" max="13145" width="7.7109375" customWidth="1"/>
    <col min="13146" max="13146" width="16.42578125" customWidth="1"/>
    <col min="13147" max="13147" width="25.140625" customWidth="1"/>
    <col min="13148" max="13148" width="31" customWidth="1"/>
    <col min="13149" max="13149" width="51" customWidth="1"/>
    <col min="13150" max="13150" width="23.28515625" customWidth="1"/>
    <col min="13151" max="13151" width="36.28515625" customWidth="1"/>
    <col min="13152" max="13152" width="13.7109375" customWidth="1"/>
    <col min="13153" max="13153" width="7.7109375" customWidth="1"/>
    <col min="13154" max="13154" width="16.42578125" customWidth="1"/>
    <col min="13155" max="13155" width="25.140625" customWidth="1"/>
    <col min="13156" max="13156" width="31" customWidth="1"/>
    <col min="13157" max="13157" width="51" customWidth="1"/>
    <col min="13158" max="13158" width="23.28515625" customWidth="1"/>
    <col min="13159" max="13159" width="36.28515625" customWidth="1"/>
    <col min="13160" max="13160" width="13.7109375" customWidth="1"/>
    <col min="13161" max="13161" width="7.7109375" customWidth="1"/>
    <col min="13162" max="13162" width="16.42578125" customWidth="1"/>
    <col min="13163" max="13163" width="25.140625" customWidth="1"/>
    <col min="13164" max="13164" width="31" customWidth="1"/>
    <col min="13165" max="13165" width="51" customWidth="1"/>
    <col min="13166" max="13166" width="23.28515625" customWidth="1"/>
    <col min="13167" max="13167" width="36.28515625" customWidth="1"/>
    <col min="13168" max="13168" width="13.7109375" customWidth="1"/>
    <col min="13169" max="13169" width="7.7109375" customWidth="1"/>
    <col min="13170" max="13170" width="16.42578125" customWidth="1"/>
    <col min="13171" max="13171" width="25.140625" customWidth="1"/>
    <col min="13172" max="13172" width="31" customWidth="1"/>
    <col min="13173" max="13173" width="51" customWidth="1"/>
    <col min="13174" max="13174" width="23.28515625" customWidth="1"/>
    <col min="13175" max="13175" width="36.28515625" customWidth="1"/>
    <col min="13176" max="13176" width="13.7109375" customWidth="1"/>
    <col min="13177" max="13177" width="7.7109375" customWidth="1"/>
    <col min="13178" max="13178" width="16.42578125" customWidth="1"/>
    <col min="13179" max="13179" width="25.140625" customWidth="1"/>
    <col min="13180" max="13180" width="31" customWidth="1"/>
    <col min="13181" max="13181" width="51" customWidth="1"/>
    <col min="13182" max="13182" width="23.28515625" customWidth="1"/>
    <col min="13183" max="13183" width="36.28515625" customWidth="1"/>
    <col min="13184" max="13184" width="13.7109375" customWidth="1"/>
    <col min="13185" max="13185" width="7.7109375" customWidth="1"/>
    <col min="13186" max="13186" width="16.42578125" customWidth="1"/>
    <col min="13187" max="13187" width="25.140625" customWidth="1"/>
    <col min="13188" max="13188" width="31" customWidth="1"/>
    <col min="13189" max="13189" width="51" customWidth="1"/>
    <col min="13190" max="13190" width="23.28515625" customWidth="1"/>
    <col min="13191" max="13191" width="36.28515625" customWidth="1"/>
    <col min="13192" max="13192" width="13.7109375" customWidth="1"/>
    <col min="13193" max="13193" width="7.7109375" customWidth="1"/>
    <col min="13194" max="13194" width="16.42578125" customWidth="1"/>
    <col min="13195" max="13195" width="25.140625" customWidth="1"/>
    <col min="13196" max="13196" width="31" customWidth="1"/>
    <col min="13197" max="13197" width="51" customWidth="1"/>
    <col min="13198" max="13198" width="23.28515625" customWidth="1"/>
    <col min="13199" max="13199" width="36.28515625" customWidth="1"/>
    <col min="13200" max="13200" width="13.7109375" customWidth="1"/>
    <col min="13201" max="13201" width="7.7109375" customWidth="1"/>
    <col min="13202" max="13202" width="16.42578125" customWidth="1"/>
    <col min="13203" max="13203" width="25.140625" customWidth="1"/>
    <col min="13204" max="13204" width="31" customWidth="1"/>
    <col min="13205" max="13205" width="51" customWidth="1"/>
    <col min="13206" max="13206" width="23.28515625" customWidth="1"/>
    <col min="13207" max="13207" width="36.28515625" customWidth="1"/>
    <col min="13208" max="13208" width="13.7109375" customWidth="1"/>
    <col min="13209" max="13209" width="7.7109375" customWidth="1"/>
    <col min="13210" max="13210" width="16.42578125" customWidth="1"/>
    <col min="13211" max="13211" width="25.140625" customWidth="1"/>
    <col min="13212" max="13212" width="31" customWidth="1"/>
    <col min="13213" max="13213" width="51" customWidth="1"/>
    <col min="13214" max="13214" width="23.28515625" customWidth="1"/>
    <col min="13215" max="13215" width="36.28515625" customWidth="1"/>
    <col min="13216" max="13216" width="13.7109375" customWidth="1"/>
    <col min="13217" max="13217" width="7.7109375" customWidth="1"/>
    <col min="13218" max="13218" width="16.42578125" customWidth="1"/>
    <col min="13219" max="13219" width="25.140625" customWidth="1"/>
    <col min="13220" max="13220" width="31" customWidth="1"/>
    <col min="13221" max="13221" width="51" customWidth="1"/>
    <col min="13222" max="13222" width="23.28515625" customWidth="1"/>
    <col min="13223" max="13223" width="36.28515625" customWidth="1"/>
    <col min="13224" max="13224" width="13.7109375" customWidth="1"/>
    <col min="13225" max="13225" width="7.7109375" customWidth="1"/>
    <col min="13226" max="13226" width="16.42578125" customWidth="1"/>
    <col min="13227" max="13227" width="25.140625" customWidth="1"/>
    <col min="13228" max="13228" width="31" customWidth="1"/>
    <col min="13229" max="13229" width="51" customWidth="1"/>
    <col min="13230" max="13230" width="23.28515625" customWidth="1"/>
    <col min="13231" max="13231" width="36.28515625" customWidth="1"/>
    <col min="13232" max="13232" width="13.7109375" customWidth="1"/>
    <col min="13233" max="13233" width="7.7109375" customWidth="1"/>
    <col min="13234" max="13234" width="16.42578125" customWidth="1"/>
    <col min="13235" max="13235" width="25.140625" customWidth="1"/>
    <col min="13236" max="13236" width="31" customWidth="1"/>
    <col min="13237" max="13237" width="51" customWidth="1"/>
    <col min="13238" max="13238" width="23.28515625" customWidth="1"/>
    <col min="13239" max="13239" width="36.28515625" customWidth="1"/>
    <col min="13240" max="13240" width="13.7109375" customWidth="1"/>
    <col min="13241" max="13241" width="7.7109375" customWidth="1"/>
    <col min="13242" max="13242" width="16.42578125" customWidth="1"/>
    <col min="13243" max="13243" width="25.140625" customWidth="1"/>
    <col min="13244" max="13244" width="31" customWidth="1"/>
    <col min="13245" max="13245" width="51" customWidth="1"/>
    <col min="13246" max="13246" width="23.28515625" customWidth="1"/>
    <col min="13247" max="13247" width="36.28515625" customWidth="1"/>
    <col min="13248" max="13248" width="13.7109375" customWidth="1"/>
    <col min="13249" max="13249" width="7.7109375" customWidth="1"/>
    <col min="13250" max="13250" width="16.42578125" customWidth="1"/>
    <col min="13251" max="13251" width="25.140625" customWidth="1"/>
    <col min="13252" max="13252" width="31" customWidth="1"/>
    <col min="13253" max="13253" width="51" customWidth="1"/>
    <col min="13254" max="13254" width="23.28515625" customWidth="1"/>
    <col min="13255" max="13255" width="36.28515625" customWidth="1"/>
    <col min="13256" max="13256" width="13.7109375" customWidth="1"/>
    <col min="13257" max="13257" width="7.7109375" customWidth="1"/>
    <col min="13258" max="13258" width="16.42578125" customWidth="1"/>
    <col min="13259" max="13259" width="25.140625" customWidth="1"/>
    <col min="13260" max="13260" width="31" customWidth="1"/>
    <col min="13261" max="13261" width="51" customWidth="1"/>
    <col min="13262" max="13262" width="23.28515625" customWidth="1"/>
    <col min="13263" max="13263" width="36.28515625" customWidth="1"/>
    <col min="13264" max="13264" width="13.7109375" customWidth="1"/>
    <col min="13265" max="13265" width="7.7109375" customWidth="1"/>
    <col min="13266" max="13266" width="16.42578125" customWidth="1"/>
    <col min="13267" max="13267" width="25.140625" customWidth="1"/>
    <col min="13268" max="13268" width="31" customWidth="1"/>
    <col min="13269" max="13269" width="51" customWidth="1"/>
    <col min="13270" max="13270" width="23.28515625" customWidth="1"/>
    <col min="13271" max="13271" width="36.28515625" customWidth="1"/>
    <col min="13272" max="13272" width="13.7109375" customWidth="1"/>
    <col min="13273" max="13273" width="7.7109375" customWidth="1"/>
    <col min="13274" max="13274" width="16.42578125" customWidth="1"/>
    <col min="13275" max="13275" width="25.140625" customWidth="1"/>
    <col min="13276" max="13276" width="31" customWidth="1"/>
    <col min="13277" max="13277" width="51" customWidth="1"/>
    <col min="13278" max="13278" width="23.28515625" customWidth="1"/>
    <col min="13279" max="13279" width="36.28515625" customWidth="1"/>
    <col min="13280" max="13280" width="13.7109375" customWidth="1"/>
    <col min="13281" max="13281" width="7.7109375" customWidth="1"/>
    <col min="13282" max="13282" width="16.42578125" customWidth="1"/>
    <col min="13283" max="13283" width="25.140625" customWidth="1"/>
    <col min="13284" max="13284" width="31" customWidth="1"/>
    <col min="13285" max="13285" width="51" customWidth="1"/>
    <col min="13286" max="13286" width="23.28515625" customWidth="1"/>
    <col min="13287" max="13287" width="36.28515625" customWidth="1"/>
    <col min="13288" max="13288" width="13.7109375" customWidth="1"/>
    <col min="13289" max="13289" width="7.7109375" customWidth="1"/>
    <col min="13290" max="13290" width="16.42578125" customWidth="1"/>
    <col min="13291" max="13291" width="25.140625" customWidth="1"/>
    <col min="13292" max="13292" width="31" customWidth="1"/>
    <col min="13293" max="13293" width="51" customWidth="1"/>
    <col min="13294" max="13294" width="23.28515625" customWidth="1"/>
    <col min="13295" max="13295" width="36.28515625" customWidth="1"/>
    <col min="13296" max="13296" width="13.7109375" customWidth="1"/>
    <col min="13297" max="13297" width="7.7109375" customWidth="1"/>
    <col min="13298" max="13298" width="16.42578125" customWidth="1"/>
    <col min="13299" max="13299" width="25.140625" customWidth="1"/>
    <col min="13300" max="13300" width="31" customWidth="1"/>
    <col min="13301" max="13301" width="51" customWidth="1"/>
    <col min="13302" max="13302" width="23.28515625" customWidth="1"/>
    <col min="13303" max="13303" width="36.28515625" customWidth="1"/>
    <col min="13304" max="13304" width="13.7109375" customWidth="1"/>
    <col min="13305" max="13305" width="7.7109375" customWidth="1"/>
    <col min="13306" max="13306" width="16.42578125" customWidth="1"/>
    <col min="13307" max="13307" width="25.140625" customWidth="1"/>
    <col min="13308" max="13308" width="31" customWidth="1"/>
    <col min="13309" max="13309" width="51" customWidth="1"/>
    <col min="13310" max="13310" width="23.28515625" customWidth="1"/>
    <col min="13311" max="13311" width="36.28515625" customWidth="1"/>
    <col min="13312" max="13312" width="13.7109375" customWidth="1"/>
    <col min="13313" max="13313" width="7.7109375" customWidth="1"/>
    <col min="13314" max="13314" width="16.42578125" customWidth="1"/>
    <col min="13315" max="13315" width="25.140625" customWidth="1"/>
    <col min="13316" max="13316" width="31" customWidth="1"/>
    <col min="13317" max="13317" width="51" customWidth="1"/>
    <col min="13318" max="13318" width="23.28515625" customWidth="1"/>
    <col min="13319" max="13319" width="36.28515625" customWidth="1"/>
    <col min="13320" max="13320" width="13.7109375" customWidth="1"/>
    <col min="13321" max="13321" width="7.7109375" customWidth="1"/>
    <col min="13322" max="13322" width="16.42578125" customWidth="1"/>
    <col min="13323" max="13323" width="25.140625" customWidth="1"/>
    <col min="13324" max="13324" width="31" customWidth="1"/>
    <col min="13325" max="13325" width="51" customWidth="1"/>
    <col min="13326" max="13326" width="23.28515625" customWidth="1"/>
    <col min="13327" max="13327" width="36.28515625" customWidth="1"/>
    <col min="13328" max="13328" width="13.7109375" customWidth="1"/>
    <col min="13329" max="13329" width="7.7109375" customWidth="1"/>
    <col min="13330" max="13330" width="16.42578125" customWidth="1"/>
    <col min="13331" max="13331" width="25.140625" customWidth="1"/>
    <col min="13332" max="13332" width="31" customWidth="1"/>
    <col min="13333" max="13333" width="51" customWidth="1"/>
    <col min="13334" max="13334" width="23.28515625" customWidth="1"/>
    <col min="13335" max="13335" width="36.28515625" customWidth="1"/>
    <col min="13336" max="13336" width="13.7109375" customWidth="1"/>
    <col min="13337" max="13337" width="7.7109375" customWidth="1"/>
    <col min="13338" max="13338" width="16.42578125" customWidth="1"/>
    <col min="13339" max="13339" width="25.140625" customWidth="1"/>
    <col min="13340" max="13340" width="31" customWidth="1"/>
    <col min="13341" max="13341" width="51" customWidth="1"/>
    <col min="13342" max="13342" width="23.28515625" customWidth="1"/>
    <col min="13343" max="13343" width="36.28515625" customWidth="1"/>
    <col min="13344" max="13344" width="13.7109375" customWidth="1"/>
    <col min="13345" max="13345" width="7.7109375" customWidth="1"/>
    <col min="13346" max="13346" width="16.42578125" customWidth="1"/>
    <col min="13347" max="13347" width="25.140625" customWidth="1"/>
    <col min="13348" max="13348" width="31" customWidth="1"/>
    <col min="13349" max="13349" width="51" customWidth="1"/>
    <col min="13350" max="13350" width="23.28515625" customWidth="1"/>
    <col min="13351" max="13351" width="36.28515625" customWidth="1"/>
    <col min="13352" max="13352" width="13.7109375" customWidth="1"/>
    <col min="13353" max="13353" width="7.7109375" customWidth="1"/>
    <col min="13354" max="13354" width="16.42578125" customWidth="1"/>
    <col min="13355" max="13355" width="25.140625" customWidth="1"/>
    <col min="13356" max="13356" width="31" customWidth="1"/>
    <col min="13357" max="13357" width="51" customWidth="1"/>
    <col min="13358" max="13358" width="23.28515625" customWidth="1"/>
    <col min="13359" max="13359" width="36.28515625" customWidth="1"/>
    <col min="13360" max="13360" width="13.7109375" customWidth="1"/>
    <col min="13361" max="13361" width="7.7109375" customWidth="1"/>
    <col min="13362" max="13362" width="16.42578125" customWidth="1"/>
    <col min="13363" max="13363" width="25.140625" customWidth="1"/>
    <col min="13364" max="13364" width="31" customWidth="1"/>
    <col min="13365" max="13365" width="51" customWidth="1"/>
    <col min="13366" max="13366" width="23.28515625" customWidth="1"/>
    <col min="13367" max="13367" width="36.28515625" customWidth="1"/>
    <col min="13368" max="13368" width="13.7109375" customWidth="1"/>
    <col min="13369" max="13369" width="7.7109375" customWidth="1"/>
    <col min="13370" max="13370" width="16.42578125" customWidth="1"/>
    <col min="13371" max="13371" width="25.140625" customWidth="1"/>
    <col min="13372" max="13372" width="31" customWidth="1"/>
    <col min="13373" max="13373" width="51" customWidth="1"/>
    <col min="13374" max="13374" width="23.28515625" customWidth="1"/>
    <col min="13375" max="13375" width="36.28515625" customWidth="1"/>
    <col min="13376" max="13376" width="13.7109375" customWidth="1"/>
    <col min="13377" max="13377" width="7.7109375" customWidth="1"/>
    <col min="13378" max="13378" width="16.42578125" customWidth="1"/>
    <col min="13379" max="13379" width="25.140625" customWidth="1"/>
    <col min="13380" max="13380" width="31" customWidth="1"/>
    <col min="13381" max="13381" width="51" customWidth="1"/>
    <col min="13382" max="13382" width="23.28515625" customWidth="1"/>
    <col min="13383" max="13383" width="36.28515625" customWidth="1"/>
    <col min="13384" max="13384" width="13.7109375" customWidth="1"/>
    <col min="13385" max="13385" width="7.7109375" customWidth="1"/>
    <col min="13386" max="13386" width="16.42578125" customWidth="1"/>
    <col min="13387" max="13387" width="25.140625" customWidth="1"/>
    <col min="13388" max="13388" width="31" customWidth="1"/>
    <col min="13389" max="13389" width="51" customWidth="1"/>
    <col min="13390" max="13390" width="23.28515625" customWidth="1"/>
    <col min="13391" max="13391" width="36.28515625" customWidth="1"/>
    <col min="13392" max="13392" width="13.7109375" customWidth="1"/>
    <col min="13393" max="13393" width="7.7109375" customWidth="1"/>
    <col min="13394" max="13394" width="16.42578125" customWidth="1"/>
    <col min="13395" max="13395" width="25.140625" customWidth="1"/>
    <col min="13396" max="13396" width="31" customWidth="1"/>
    <col min="13397" max="13397" width="51" customWidth="1"/>
    <col min="13398" max="13398" width="23.28515625" customWidth="1"/>
    <col min="13399" max="13399" width="36.28515625" customWidth="1"/>
    <col min="13400" max="13400" width="13.7109375" customWidth="1"/>
    <col min="13401" max="13401" width="7.7109375" customWidth="1"/>
    <col min="13402" max="13402" width="16.42578125" customWidth="1"/>
    <col min="13403" max="13403" width="25.140625" customWidth="1"/>
    <col min="13404" max="13404" width="31" customWidth="1"/>
    <col min="13405" max="13405" width="51" customWidth="1"/>
    <col min="13406" max="13406" width="23.28515625" customWidth="1"/>
    <col min="13407" max="13407" width="36.28515625" customWidth="1"/>
    <col min="13408" max="13408" width="13.7109375" customWidth="1"/>
    <col min="13409" max="13409" width="7.7109375" customWidth="1"/>
    <col min="13410" max="13410" width="16.42578125" customWidth="1"/>
    <col min="13411" max="13411" width="25.140625" customWidth="1"/>
    <col min="13412" max="13412" width="31" customWidth="1"/>
    <col min="13413" max="13413" width="51" customWidth="1"/>
    <col min="13414" max="13414" width="23.28515625" customWidth="1"/>
    <col min="13415" max="13415" width="36.28515625" customWidth="1"/>
    <col min="13416" max="13416" width="13.7109375" customWidth="1"/>
    <col min="13417" max="13417" width="7.7109375" customWidth="1"/>
    <col min="13418" max="13418" width="16.42578125" customWidth="1"/>
    <col min="13419" max="13419" width="25.140625" customWidth="1"/>
    <col min="13420" max="13420" width="31" customWidth="1"/>
    <col min="13421" max="13421" width="51" customWidth="1"/>
    <col min="13422" max="13422" width="23.28515625" customWidth="1"/>
    <col min="13423" max="13423" width="36.28515625" customWidth="1"/>
    <col min="13424" max="13424" width="13.7109375" customWidth="1"/>
    <col min="13425" max="13425" width="7.7109375" customWidth="1"/>
    <col min="13426" max="13426" width="16.42578125" customWidth="1"/>
    <col min="13427" max="13427" width="25.140625" customWidth="1"/>
    <col min="13428" max="13428" width="31" customWidth="1"/>
    <col min="13429" max="13429" width="51" customWidth="1"/>
    <col min="13430" max="13430" width="23.28515625" customWidth="1"/>
    <col min="13431" max="13431" width="36.28515625" customWidth="1"/>
    <col min="13432" max="13432" width="13.7109375" customWidth="1"/>
    <col min="13433" max="13433" width="7.7109375" customWidth="1"/>
    <col min="13434" max="13434" width="16.42578125" customWidth="1"/>
    <col min="13435" max="13435" width="25.140625" customWidth="1"/>
    <col min="13436" max="13436" width="31" customWidth="1"/>
    <col min="13437" max="13437" width="51" customWidth="1"/>
    <col min="13438" max="13438" width="23.28515625" customWidth="1"/>
    <col min="13439" max="13439" width="36.28515625" customWidth="1"/>
    <col min="13440" max="13440" width="13.7109375" customWidth="1"/>
    <col min="13441" max="13441" width="7.7109375" customWidth="1"/>
    <col min="13442" max="13442" width="16.42578125" customWidth="1"/>
    <col min="13443" max="13443" width="25.140625" customWidth="1"/>
    <col min="13444" max="13444" width="31" customWidth="1"/>
    <col min="13445" max="13445" width="51" customWidth="1"/>
    <col min="13446" max="13446" width="23.28515625" customWidth="1"/>
    <col min="13447" max="13447" width="36.28515625" customWidth="1"/>
    <col min="13448" max="13448" width="13.7109375" customWidth="1"/>
    <col min="13449" max="13449" width="7.7109375" customWidth="1"/>
    <col min="13450" max="13450" width="16.42578125" customWidth="1"/>
    <col min="13451" max="13451" width="25.140625" customWidth="1"/>
    <col min="13452" max="13452" width="31" customWidth="1"/>
    <col min="13453" max="13453" width="51" customWidth="1"/>
    <col min="13454" max="13454" width="23.28515625" customWidth="1"/>
    <col min="13455" max="13455" width="36.28515625" customWidth="1"/>
    <col min="13456" max="13456" width="13.7109375" customWidth="1"/>
    <col min="13457" max="13457" width="7.7109375" customWidth="1"/>
    <col min="13458" max="13458" width="16.42578125" customWidth="1"/>
    <col min="13459" max="13459" width="25.140625" customWidth="1"/>
    <col min="13460" max="13460" width="31" customWidth="1"/>
    <col min="13461" max="13461" width="51" customWidth="1"/>
    <col min="13462" max="13462" width="23.28515625" customWidth="1"/>
    <col min="13463" max="13463" width="36.28515625" customWidth="1"/>
    <col min="13464" max="13464" width="13.7109375" customWidth="1"/>
    <col min="13465" max="13465" width="7.7109375" customWidth="1"/>
    <col min="13466" max="13466" width="16.42578125" customWidth="1"/>
    <col min="13467" max="13467" width="25.140625" customWidth="1"/>
    <col min="13468" max="13468" width="31" customWidth="1"/>
    <col min="13469" max="13469" width="51" customWidth="1"/>
    <col min="13470" max="13470" width="23.28515625" customWidth="1"/>
    <col min="13471" max="13471" width="36.28515625" customWidth="1"/>
    <col min="13472" max="13472" width="13.7109375" customWidth="1"/>
    <col min="13473" max="13473" width="7.7109375" customWidth="1"/>
    <col min="13474" max="13474" width="16.42578125" customWidth="1"/>
    <col min="13475" max="13475" width="25.140625" customWidth="1"/>
    <col min="13476" max="13476" width="31" customWidth="1"/>
    <col min="13477" max="13477" width="51" customWidth="1"/>
    <col min="13478" max="13478" width="23.28515625" customWidth="1"/>
    <col min="13479" max="13479" width="36.28515625" customWidth="1"/>
    <col min="13480" max="13480" width="13.7109375" customWidth="1"/>
    <col min="13481" max="13481" width="7.7109375" customWidth="1"/>
    <col min="13482" max="13482" width="16.42578125" customWidth="1"/>
    <col min="13483" max="13483" width="25.140625" customWidth="1"/>
    <col min="13484" max="13484" width="31" customWidth="1"/>
    <col min="13485" max="13485" width="51" customWidth="1"/>
    <col min="13486" max="13486" width="23.28515625" customWidth="1"/>
    <col min="13487" max="13487" width="36.28515625" customWidth="1"/>
    <col min="13488" max="13488" width="13.7109375" customWidth="1"/>
    <col min="13489" max="13489" width="7.7109375" customWidth="1"/>
    <col min="13490" max="13490" width="16.42578125" customWidth="1"/>
    <col min="13491" max="13491" width="25.140625" customWidth="1"/>
    <col min="13492" max="13492" width="31" customWidth="1"/>
    <col min="13493" max="13493" width="51" customWidth="1"/>
    <col min="13494" max="13494" width="23.28515625" customWidth="1"/>
    <col min="13495" max="13495" width="36.28515625" customWidth="1"/>
    <col min="13496" max="13496" width="13.7109375" customWidth="1"/>
    <col min="13497" max="13497" width="7.7109375" customWidth="1"/>
    <col min="13498" max="13498" width="16.42578125" customWidth="1"/>
    <col min="13499" max="13499" width="25.140625" customWidth="1"/>
    <col min="13500" max="13500" width="31" customWidth="1"/>
    <col min="13501" max="13501" width="51" customWidth="1"/>
    <col min="13502" max="13502" width="23.28515625" customWidth="1"/>
    <col min="13503" max="13503" width="36.28515625" customWidth="1"/>
    <col min="13504" max="13504" width="13.7109375" customWidth="1"/>
    <col min="13505" max="13505" width="7.7109375" customWidth="1"/>
    <col min="13506" max="13506" width="16.42578125" customWidth="1"/>
    <col min="13507" max="13507" width="25.140625" customWidth="1"/>
    <col min="13508" max="13508" width="31" customWidth="1"/>
    <col min="13509" max="13509" width="51" customWidth="1"/>
    <col min="13510" max="13510" width="23.28515625" customWidth="1"/>
    <col min="13511" max="13511" width="36.28515625" customWidth="1"/>
    <col min="13512" max="13512" width="13.7109375" customWidth="1"/>
    <col min="13513" max="13513" width="7.7109375" customWidth="1"/>
    <col min="13514" max="13514" width="16.42578125" customWidth="1"/>
    <col min="13515" max="13515" width="25.140625" customWidth="1"/>
    <col min="13516" max="13516" width="31" customWidth="1"/>
    <col min="13517" max="13517" width="51" customWidth="1"/>
    <col min="13518" max="13518" width="23.28515625" customWidth="1"/>
    <col min="13519" max="13519" width="36.28515625" customWidth="1"/>
    <col min="13520" max="13520" width="13.7109375" customWidth="1"/>
    <col min="13521" max="13521" width="7.7109375" customWidth="1"/>
    <col min="13522" max="13522" width="16.42578125" customWidth="1"/>
    <col min="13523" max="13523" width="25.140625" customWidth="1"/>
    <col min="13524" max="13524" width="31" customWidth="1"/>
    <col min="13525" max="13525" width="51" customWidth="1"/>
    <col min="13526" max="13526" width="23.28515625" customWidth="1"/>
    <col min="13527" max="13527" width="36.28515625" customWidth="1"/>
    <col min="13528" max="13528" width="13.7109375" customWidth="1"/>
    <col min="13529" max="13529" width="7.7109375" customWidth="1"/>
    <col min="13530" max="13530" width="16.42578125" customWidth="1"/>
    <col min="13531" max="13531" width="25.140625" customWidth="1"/>
    <col min="13532" max="13532" width="31" customWidth="1"/>
    <col min="13533" max="13533" width="51" customWidth="1"/>
    <col min="13534" max="13534" width="23.28515625" customWidth="1"/>
    <col min="13535" max="13535" width="36.28515625" customWidth="1"/>
    <col min="13536" max="13536" width="13.7109375" customWidth="1"/>
    <col min="13537" max="13537" width="7.7109375" customWidth="1"/>
    <col min="13538" max="13538" width="16.42578125" customWidth="1"/>
    <col min="13539" max="13539" width="25.140625" customWidth="1"/>
    <col min="13540" max="13540" width="31" customWidth="1"/>
    <col min="13541" max="13541" width="51" customWidth="1"/>
    <col min="13542" max="13542" width="23.28515625" customWidth="1"/>
    <col min="13543" max="13543" width="36.28515625" customWidth="1"/>
    <col min="13544" max="13544" width="13.7109375" customWidth="1"/>
    <col min="13545" max="13545" width="7.7109375" customWidth="1"/>
    <col min="13546" max="13546" width="16.42578125" customWidth="1"/>
    <col min="13547" max="13547" width="25.140625" customWidth="1"/>
    <col min="13548" max="13548" width="31" customWidth="1"/>
    <col min="13549" max="13549" width="51" customWidth="1"/>
    <col min="13550" max="13550" width="23.28515625" customWidth="1"/>
    <col min="13551" max="13551" width="36.28515625" customWidth="1"/>
    <col min="13552" max="13552" width="13.7109375" customWidth="1"/>
    <col min="13553" max="13553" width="7.7109375" customWidth="1"/>
    <col min="13554" max="13554" width="16.42578125" customWidth="1"/>
    <col min="13555" max="13555" width="25.140625" customWidth="1"/>
    <col min="13556" max="13556" width="31" customWidth="1"/>
    <col min="13557" max="13557" width="51" customWidth="1"/>
    <col min="13558" max="13558" width="23.28515625" customWidth="1"/>
    <col min="13559" max="13559" width="36.28515625" customWidth="1"/>
    <col min="13560" max="13560" width="13.7109375" customWidth="1"/>
    <col min="13561" max="13561" width="7.7109375" customWidth="1"/>
    <col min="13562" max="13562" width="16.42578125" customWidth="1"/>
    <col min="13563" max="13563" width="25.140625" customWidth="1"/>
    <col min="13564" max="13564" width="31" customWidth="1"/>
    <col min="13565" max="13565" width="51" customWidth="1"/>
    <col min="13566" max="13566" width="23.28515625" customWidth="1"/>
    <col min="13567" max="13567" width="36.28515625" customWidth="1"/>
    <col min="13568" max="13568" width="13.7109375" customWidth="1"/>
    <col min="13569" max="13569" width="7.7109375" customWidth="1"/>
    <col min="13570" max="13570" width="16.42578125" customWidth="1"/>
    <col min="13571" max="13571" width="25.140625" customWidth="1"/>
    <col min="13572" max="13572" width="31" customWidth="1"/>
    <col min="13573" max="13573" width="51" customWidth="1"/>
    <col min="13574" max="13574" width="23.28515625" customWidth="1"/>
    <col min="13575" max="13575" width="36.28515625" customWidth="1"/>
    <col min="13576" max="13576" width="13.7109375" customWidth="1"/>
    <col min="13577" max="13577" width="7.7109375" customWidth="1"/>
    <col min="13578" max="13578" width="16.42578125" customWidth="1"/>
    <col min="13579" max="13579" width="25.140625" customWidth="1"/>
    <col min="13580" max="13580" width="31" customWidth="1"/>
    <col min="13581" max="13581" width="51" customWidth="1"/>
    <col min="13582" max="13582" width="23.28515625" customWidth="1"/>
    <col min="13583" max="13583" width="36.28515625" customWidth="1"/>
    <col min="13584" max="13584" width="13.7109375" customWidth="1"/>
    <col min="13585" max="13585" width="7.7109375" customWidth="1"/>
    <col min="13586" max="13586" width="16.42578125" customWidth="1"/>
    <col min="13587" max="13587" width="25.140625" customWidth="1"/>
    <col min="13588" max="13588" width="31" customWidth="1"/>
    <col min="13589" max="13589" width="51" customWidth="1"/>
    <col min="13590" max="13590" width="23.28515625" customWidth="1"/>
    <col min="13591" max="13591" width="36.28515625" customWidth="1"/>
    <col min="13592" max="13592" width="13.7109375" customWidth="1"/>
    <col min="13593" max="13593" width="7.7109375" customWidth="1"/>
    <col min="13594" max="13594" width="16.42578125" customWidth="1"/>
    <col min="13595" max="13595" width="25.140625" customWidth="1"/>
    <col min="13596" max="13596" width="31" customWidth="1"/>
    <col min="13597" max="13597" width="51" customWidth="1"/>
    <col min="13598" max="13598" width="23.28515625" customWidth="1"/>
    <col min="13599" max="13599" width="36.28515625" customWidth="1"/>
    <col min="13600" max="13600" width="13.7109375" customWidth="1"/>
    <col min="13601" max="13601" width="7.7109375" customWidth="1"/>
    <col min="13602" max="13602" width="16.42578125" customWidth="1"/>
    <col min="13603" max="13603" width="25.140625" customWidth="1"/>
    <col min="13604" max="13604" width="31" customWidth="1"/>
    <col min="13605" max="13605" width="51" customWidth="1"/>
    <col min="13606" max="13606" width="23.28515625" customWidth="1"/>
    <col min="13607" max="13607" width="36.28515625" customWidth="1"/>
    <col min="13608" max="13608" width="13.7109375" customWidth="1"/>
    <col min="13609" max="13609" width="7.7109375" customWidth="1"/>
    <col min="13610" max="13610" width="16.42578125" customWidth="1"/>
    <col min="13611" max="13611" width="25.140625" customWidth="1"/>
    <col min="13612" max="13612" width="31" customWidth="1"/>
    <col min="13613" max="13613" width="51" customWidth="1"/>
    <col min="13614" max="13614" width="23.28515625" customWidth="1"/>
    <col min="13615" max="13615" width="36.28515625" customWidth="1"/>
    <col min="13616" max="13616" width="13.7109375" customWidth="1"/>
    <col min="13617" max="13617" width="7.7109375" customWidth="1"/>
    <col min="13618" max="13618" width="16.42578125" customWidth="1"/>
    <col min="13619" max="13619" width="25.140625" customWidth="1"/>
    <col min="13620" max="13620" width="31" customWidth="1"/>
    <col min="13621" max="13621" width="51" customWidth="1"/>
    <col min="13622" max="13622" width="23.28515625" customWidth="1"/>
    <col min="13623" max="13623" width="36.28515625" customWidth="1"/>
    <col min="13624" max="13624" width="13.7109375" customWidth="1"/>
    <col min="13625" max="13625" width="7.7109375" customWidth="1"/>
    <col min="13626" max="13626" width="16.42578125" customWidth="1"/>
    <col min="13627" max="13627" width="25.140625" customWidth="1"/>
    <col min="13628" max="13628" width="31" customWidth="1"/>
    <col min="13629" max="13629" width="51" customWidth="1"/>
    <col min="13630" max="13630" width="23.28515625" customWidth="1"/>
    <col min="13631" max="13631" width="36.28515625" customWidth="1"/>
    <col min="13632" max="13632" width="13.7109375" customWidth="1"/>
    <col min="13633" max="13633" width="7.7109375" customWidth="1"/>
    <col min="13634" max="13634" width="16.42578125" customWidth="1"/>
    <col min="13635" max="13635" width="25.140625" customWidth="1"/>
    <col min="13636" max="13636" width="31" customWidth="1"/>
    <col min="13637" max="13637" width="51" customWidth="1"/>
    <col min="13638" max="13638" width="23.28515625" customWidth="1"/>
    <col min="13639" max="13639" width="36.28515625" customWidth="1"/>
    <col min="13640" max="13640" width="13.7109375" customWidth="1"/>
    <col min="13641" max="13641" width="7.7109375" customWidth="1"/>
    <col min="13642" max="13642" width="16.42578125" customWidth="1"/>
    <col min="13643" max="13643" width="25.140625" customWidth="1"/>
    <col min="13644" max="13644" width="31" customWidth="1"/>
    <col min="13645" max="13645" width="51" customWidth="1"/>
    <col min="13646" max="13646" width="23.28515625" customWidth="1"/>
    <col min="13647" max="13647" width="36.28515625" customWidth="1"/>
    <col min="13648" max="13648" width="13.7109375" customWidth="1"/>
    <col min="13649" max="13649" width="7.7109375" customWidth="1"/>
    <col min="13650" max="13650" width="16.42578125" customWidth="1"/>
    <col min="13651" max="13651" width="25.140625" customWidth="1"/>
    <col min="13652" max="13652" width="31" customWidth="1"/>
    <col min="13653" max="13653" width="51" customWidth="1"/>
    <col min="13654" max="13654" width="23.28515625" customWidth="1"/>
    <col min="13655" max="13655" width="36.28515625" customWidth="1"/>
    <col min="13656" max="13656" width="13.7109375" customWidth="1"/>
    <col min="13657" max="13657" width="7.7109375" customWidth="1"/>
    <col min="13658" max="13658" width="16.42578125" customWidth="1"/>
    <col min="13659" max="13659" width="25.140625" customWidth="1"/>
    <col min="13660" max="13660" width="31" customWidth="1"/>
    <col min="13661" max="13661" width="51" customWidth="1"/>
    <col min="13662" max="13662" width="23.28515625" customWidth="1"/>
    <col min="13663" max="13663" width="36.28515625" customWidth="1"/>
    <col min="13664" max="13664" width="13.7109375" customWidth="1"/>
    <col min="13665" max="13665" width="7.7109375" customWidth="1"/>
    <col min="13666" max="13666" width="16.42578125" customWidth="1"/>
    <col min="13667" max="13667" width="25.140625" customWidth="1"/>
    <col min="13668" max="13668" width="31" customWidth="1"/>
    <col min="13669" max="13669" width="51" customWidth="1"/>
    <col min="13670" max="13670" width="23.28515625" customWidth="1"/>
    <col min="13671" max="13671" width="36.28515625" customWidth="1"/>
    <col min="13672" max="13672" width="13.7109375" customWidth="1"/>
    <col min="13673" max="13673" width="7.7109375" customWidth="1"/>
    <col min="13674" max="13674" width="16.42578125" customWidth="1"/>
    <col min="13675" max="13675" width="25.140625" customWidth="1"/>
    <col min="13676" max="13676" width="31" customWidth="1"/>
    <col min="13677" max="13677" width="51" customWidth="1"/>
    <col min="13678" max="13678" width="23.28515625" customWidth="1"/>
    <col min="13679" max="13679" width="36.28515625" customWidth="1"/>
    <col min="13680" max="13680" width="13.7109375" customWidth="1"/>
    <col min="13681" max="13681" width="7.7109375" customWidth="1"/>
    <col min="13682" max="13682" width="16.42578125" customWidth="1"/>
    <col min="13683" max="13683" width="25.140625" customWidth="1"/>
    <col min="13684" max="13684" width="31" customWidth="1"/>
    <col min="13685" max="13685" width="51" customWidth="1"/>
    <col min="13686" max="13686" width="23.28515625" customWidth="1"/>
    <col min="13687" max="13687" width="36.28515625" customWidth="1"/>
    <col min="13688" max="13688" width="13.7109375" customWidth="1"/>
    <col min="13689" max="13689" width="7.7109375" customWidth="1"/>
    <col min="13690" max="13690" width="16.42578125" customWidth="1"/>
    <col min="13691" max="13691" width="25.140625" customWidth="1"/>
    <col min="13692" max="13692" width="31" customWidth="1"/>
    <col min="13693" max="13693" width="51" customWidth="1"/>
    <col min="13694" max="13694" width="23.28515625" customWidth="1"/>
    <col min="13695" max="13695" width="36.28515625" customWidth="1"/>
    <col min="13696" max="13696" width="13.7109375" customWidth="1"/>
    <col min="13697" max="13697" width="7.7109375" customWidth="1"/>
    <col min="13698" max="13698" width="16.42578125" customWidth="1"/>
    <col min="13699" max="13699" width="25.140625" customWidth="1"/>
    <col min="13700" max="13700" width="31" customWidth="1"/>
    <col min="13701" max="13701" width="51" customWidth="1"/>
    <col min="13702" max="13702" width="23.28515625" customWidth="1"/>
    <col min="13703" max="13703" width="36.28515625" customWidth="1"/>
    <col min="13704" max="13704" width="13.7109375" customWidth="1"/>
    <col min="13705" max="13705" width="7.7109375" customWidth="1"/>
    <col min="13706" max="13706" width="16.42578125" customWidth="1"/>
    <col min="13707" max="13707" width="25.140625" customWidth="1"/>
    <col min="13708" max="13708" width="31" customWidth="1"/>
    <col min="13709" max="13709" width="51" customWidth="1"/>
    <col min="13710" max="13710" width="23.28515625" customWidth="1"/>
    <col min="13711" max="13711" width="36.28515625" customWidth="1"/>
    <col min="13712" max="13712" width="13.7109375" customWidth="1"/>
    <col min="13713" max="13713" width="7.7109375" customWidth="1"/>
    <col min="13714" max="13714" width="16.42578125" customWidth="1"/>
    <col min="13715" max="13715" width="25.140625" customWidth="1"/>
    <col min="13716" max="13716" width="31" customWidth="1"/>
    <col min="13717" max="13717" width="51" customWidth="1"/>
    <col min="13718" max="13718" width="23.28515625" customWidth="1"/>
    <col min="13719" max="13719" width="36.28515625" customWidth="1"/>
    <col min="13720" max="13720" width="13.7109375" customWidth="1"/>
    <col min="13721" max="13721" width="7.7109375" customWidth="1"/>
    <col min="13722" max="13722" width="16.42578125" customWidth="1"/>
    <col min="13723" max="13723" width="25.140625" customWidth="1"/>
    <col min="13724" max="13724" width="31" customWidth="1"/>
    <col min="13725" max="13725" width="51" customWidth="1"/>
    <col min="13726" max="13726" width="23.28515625" customWidth="1"/>
    <col min="13727" max="13727" width="36.28515625" customWidth="1"/>
    <col min="13728" max="13728" width="13.7109375" customWidth="1"/>
    <col min="13729" max="13729" width="7.7109375" customWidth="1"/>
    <col min="13730" max="13730" width="16.42578125" customWidth="1"/>
    <col min="13731" max="13731" width="25.140625" customWidth="1"/>
    <col min="13732" max="13732" width="31" customWidth="1"/>
    <col min="13733" max="13733" width="51" customWidth="1"/>
    <col min="13734" max="13734" width="23.28515625" customWidth="1"/>
    <col min="13735" max="13735" width="36.28515625" customWidth="1"/>
    <col min="13736" max="13736" width="13.7109375" customWidth="1"/>
    <col min="13737" max="13737" width="7.7109375" customWidth="1"/>
    <col min="13738" max="13738" width="16.42578125" customWidth="1"/>
    <col min="13739" max="13739" width="25.140625" customWidth="1"/>
    <col min="13740" max="13740" width="31" customWidth="1"/>
    <col min="13741" max="13741" width="51" customWidth="1"/>
    <col min="13742" max="13742" width="23.28515625" customWidth="1"/>
    <col min="13743" max="13743" width="36.28515625" customWidth="1"/>
    <col min="13744" max="13744" width="13.7109375" customWidth="1"/>
    <col min="13745" max="13745" width="7.7109375" customWidth="1"/>
    <col min="13746" max="13746" width="16.42578125" customWidth="1"/>
    <col min="13747" max="13747" width="25.140625" customWidth="1"/>
    <col min="13748" max="13748" width="31" customWidth="1"/>
    <col min="13749" max="13749" width="51" customWidth="1"/>
    <col min="13750" max="13750" width="23.28515625" customWidth="1"/>
    <col min="13751" max="13751" width="36.28515625" customWidth="1"/>
    <col min="13752" max="13752" width="13.7109375" customWidth="1"/>
    <col min="13753" max="13753" width="7.7109375" customWidth="1"/>
    <col min="13754" max="13754" width="16.42578125" customWidth="1"/>
    <col min="13755" max="13755" width="25.140625" customWidth="1"/>
    <col min="13756" max="13756" width="31" customWidth="1"/>
    <col min="13757" max="13757" width="51" customWidth="1"/>
    <col min="13758" max="13758" width="23.28515625" customWidth="1"/>
    <col min="13759" max="13759" width="36.28515625" customWidth="1"/>
    <col min="13760" max="13760" width="13.7109375" customWidth="1"/>
    <col min="13761" max="13761" width="7.7109375" customWidth="1"/>
    <col min="13762" max="13762" width="16.42578125" customWidth="1"/>
    <col min="13763" max="13763" width="25.140625" customWidth="1"/>
    <col min="13764" max="13764" width="31" customWidth="1"/>
    <col min="13765" max="13765" width="51" customWidth="1"/>
    <col min="13766" max="13766" width="23.28515625" customWidth="1"/>
    <col min="13767" max="13767" width="36.28515625" customWidth="1"/>
    <col min="13768" max="13768" width="13.7109375" customWidth="1"/>
    <col min="13769" max="13769" width="7.7109375" customWidth="1"/>
    <col min="13770" max="13770" width="16.42578125" customWidth="1"/>
    <col min="13771" max="13771" width="25.140625" customWidth="1"/>
    <col min="13772" max="13772" width="31" customWidth="1"/>
    <col min="13773" max="13773" width="51" customWidth="1"/>
    <col min="13774" max="13774" width="23.28515625" customWidth="1"/>
    <col min="13775" max="13775" width="36.28515625" customWidth="1"/>
    <col min="13776" max="13776" width="13.7109375" customWidth="1"/>
    <col min="13777" max="13777" width="7.7109375" customWidth="1"/>
    <col min="13778" max="13778" width="16.42578125" customWidth="1"/>
    <col min="13779" max="13779" width="25.140625" customWidth="1"/>
    <col min="13780" max="13780" width="31" customWidth="1"/>
    <col min="13781" max="13781" width="51" customWidth="1"/>
    <col min="13782" max="13782" width="23.28515625" customWidth="1"/>
    <col min="13783" max="13783" width="36.28515625" customWidth="1"/>
    <col min="13784" max="13784" width="13.7109375" customWidth="1"/>
    <col min="13785" max="13785" width="7.7109375" customWidth="1"/>
    <col min="13786" max="13786" width="16.42578125" customWidth="1"/>
    <col min="13787" max="13787" width="25.140625" customWidth="1"/>
    <col min="13788" max="13788" width="31" customWidth="1"/>
    <col min="13789" max="13789" width="51" customWidth="1"/>
    <col min="13790" max="13790" width="23.28515625" customWidth="1"/>
    <col min="13791" max="13791" width="36.28515625" customWidth="1"/>
    <col min="13792" max="13792" width="13.7109375" customWidth="1"/>
    <col min="13793" max="13793" width="7.7109375" customWidth="1"/>
    <col min="13794" max="13794" width="16.42578125" customWidth="1"/>
    <col min="13795" max="13795" width="25.140625" customWidth="1"/>
    <col min="13796" max="13796" width="31" customWidth="1"/>
    <col min="13797" max="13797" width="51" customWidth="1"/>
    <col min="13798" max="13798" width="23.28515625" customWidth="1"/>
    <col min="13799" max="13799" width="36.28515625" customWidth="1"/>
    <col min="13800" max="13800" width="13.7109375" customWidth="1"/>
    <col min="13801" max="13801" width="7.7109375" customWidth="1"/>
    <col min="13802" max="13802" width="16.42578125" customWidth="1"/>
    <col min="13803" max="13803" width="25.140625" customWidth="1"/>
    <col min="13804" max="13804" width="31" customWidth="1"/>
    <col min="13805" max="13805" width="51" customWidth="1"/>
    <col min="13806" max="13806" width="23.28515625" customWidth="1"/>
    <col min="13807" max="13807" width="36.28515625" customWidth="1"/>
    <col min="13808" max="13808" width="13.7109375" customWidth="1"/>
    <col min="13809" max="13809" width="7.7109375" customWidth="1"/>
    <col min="13810" max="13810" width="16.42578125" customWidth="1"/>
    <col min="13811" max="13811" width="25.140625" customWidth="1"/>
    <col min="13812" max="13812" width="31" customWidth="1"/>
    <col min="13813" max="13813" width="51" customWidth="1"/>
    <col min="13814" max="13814" width="23.28515625" customWidth="1"/>
    <col min="13815" max="13815" width="36.28515625" customWidth="1"/>
    <col min="13816" max="13816" width="13.7109375" customWidth="1"/>
    <col min="13817" max="13817" width="7.7109375" customWidth="1"/>
    <col min="13818" max="13818" width="16.42578125" customWidth="1"/>
    <col min="13819" max="13819" width="25.140625" customWidth="1"/>
    <col min="13820" max="13820" width="31" customWidth="1"/>
    <col min="13821" max="13821" width="51" customWidth="1"/>
    <col min="13822" max="13822" width="23.28515625" customWidth="1"/>
    <col min="13823" max="13823" width="36.28515625" customWidth="1"/>
    <col min="13824" max="13824" width="13.7109375" customWidth="1"/>
    <col min="13825" max="13825" width="7.7109375" customWidth="1"/>
    <col min="13826" max="13826" width="16.42578125" customWidth="1"/>
    <col min="13827" max="13827" width="25.140625" customWidth="1"/>
    <col min="13828" max="13828" width="31" customWidth="1"/>
    <col min="13829" max="13829" width="51" customWidth="1"/>
    <col min="13830" max="13830" width="23.28515625" customWidth="1"/>
    <col min="13831" max="13831" width="36.28515625" customWidth="1"/>
    <col min="13832" max="13832" width="13.7109375" customWidth="1"/>
    <col min="13833" max="13833" width="7.7109375" customWidth="1"/>
    <col min="13834" max="13834" width="16.42578125" customWidth="1"/>
    <col min="13835" max="13835" width="25.140625" customWidth="1"/>
    <col min="13836" max="13836" width="31" customWidth="1"/>
    <col min="13837" max="13837" width="51" customWidth="1"/>
    <col min="13838" max="13838" width="23.28515625" customWidth="1"/>
    <col min="13839" max="13839" width="36.28515625" customWidth="1"/>
    <col min="13840" max="13840" width="13.7109375" customWidth="1"/>
    <col min="13841" max="13841" width="7.7109375" customWidth="1"/>
    <col min="13842" max="13842" width="16.42578125" customWidth="1"/>
    <col min="13843" max="13843" width="25.140625" customWidth="1"/>
    <col min="13844" max="13844" width="31" customWidth="1"/>
    <col min="13845" max="13845" width="51" customWidth="1"/>
    <col min="13846" max="13846" width="23.28515625" customWidth="1"/>
    <col min="13847" max="13847" width="36.28515625" customWidth="1"/>
    <col min="13848" max="13848" width="13.7109375" customWidth="1"/>
    <col min="13849" max="13849" width="7.7109375" customWidth="1"/>
    <col min="13850" max="13850" width="16.42578125" customWidth="1"/>
    <col min="13851" max="13851" width="25.140625" customWidth="1"/>
    <col min="13852" max="13852" width="31" customWidth="1"/>
    <col min="13853" max="13853" width="51" customWidth="1"/>
    <col min="13854" max="13854" width="23.28515625" customWidth="1"/>
    <col min="13855" max="13855" width="36.28515625" customWidth="1"/>
    <col min="13856" max="13856" width="13.7109375" customWidth="1"/>
    <col min="13857" max="13857" width="7.7109375" customWidth="1"/>
    <col min="13858" max="13858" width="16.42578125" customWidth="1"/>
    <col min="13859" max="13859" width="25.140625" customWidth="1"/>
    <col min="13860" max="13860" width="31" customWidth="1"/>
    <col min="13861" max="13861" width="51" customWidth="1"/>
    <col min="13862" max="13862" width="23.28515625" customWidth="1"/>
    <col min="13863" max="13863" width="36.28515625" customWidth="1"/>
    <col min="13864" max="13864" width="13.7109375" customWidth="1"/>
    <col min="13865" max="13865" width="7.7109375" customWidth="1"/>
    <col min="13866" max="13866" width="16.42578125" customWidth="1"/>
    <col min="13867" max="13867" width="25.140625" customWidth="1"/>
    <col min="13868" max="13868" width="31" customWidth="1"/>
    <col min="13869" max="13869" width="51" customWidth="1"/>
    <col min="13870" max="13870" width="23.28515625" customWidth="1"/>
    <col min="13871" max="13871" width="36.28515625" customWidth="1"/>
    <col min="13872" max="13872" width="13.7109375" customWidth="1"/>
    <col min="13873" max="13873" width="7.7109375" customWidth="1"/>
    <col min="13874" max="13874" width="16.42578125" customWidth="1"/>
    <col min="13875" max="13875" width="25.140625" customWidth="1"/>
    <col min="13876" max="13876" width="31" customWidth="1"/>
    <col min="13877" max="13877" width="51" customWidth="1"/>
    <col min="13878" max="13878" width="23.28515625" customWidth="1"/>
    <col min="13879" max="13879" width="36.28515625" customWidth="1"/>
    <col min="13880" max="13880" width="13.7109375" customWidth="1"/>
    <col min="13881" max="13881" width="7.7109375" customWidth="1"/>
    <col min="13882" max="13882" width="16.42578125" customWidth="1"/>
    <col min="13883" max="13883" width="25.140625" customWidth="1"/>
    <col min="13884" max="13884" width="31" customWidth="1"/>
    <col min="13885" max="13885" width="51" customWidth="1"/>
    <col min="13886" max="13886" width="23.28515625" customWidth="1"/>
    <col min="13887" max="13887" width="36.28515625" customWidth="1"/>
    <col min="13888" max="13888" width="13.7109375" customWidth="1"/>
    <col min="13889" max="13889" width="7.7109375" customWidth="1"/>
    <col min="13890" max="13890" width="16.42578125" customWidth="1"/>
    <col min="13891" max="13891" width="25.140625" customWidth="1"/>
    <col min="13892" max="13892" width="31" customWidth="1"/>
    <col min="13893" max="13893" width="51" customWidth="1"/>
    <col min="13894" max="13894" width="23.28515625" customWidth="1"/>
    <col min="13895" max="13895" width="36.28515625" customWidth="1"/>
    <col min="13896" max="13896" width="13.7109375" customWidth="1"/>
    <col min="13897" max="13897" width="7.7109375" customWidth="1"/>
    <col min="13898" max="13898" width="16.42578125" customWidth="1"/>
    <col min="13899" max="13899" width="25.140625" customWidth="1"/>
    <col min="13900" max="13900" width="31" customWidth="1"/>
    <col min="13901" max="13901" width="51" customWidth="1"/>
    <col min="13902" max="13902" width="23.28515625" customWidth="1"/>
    <col min="13903" max="13903" width="36.28515625" customWidth="1"/>
    <col min="13904" max="13904" width="13.7109375" customWidth="1"/>
    <col min="13905" max="13905" width="7.7109375" customWidth="1"/>
    <col min="13906" max="13906" width="16.42578125" customWidth="1"/>
    <col min="13907" max="13907" width="25.140625" customWidth="1"/>
    <col min="13908" max="13908" width="31" customWidth="1"/>
    <col min="13909" max="13909" width="51" customWidth="1"/>
    <col min="13910" max="13910" width="23.28515625" customWidth="1"/>
    <col min="13911" max="13911" width="36.28515625" customWidth="1"/>
    <col min="13912" max="13912" width="13.7109375" customWidth="1"/>
    <col min="13913" max="13913" width="7.7109375" customWidth="1"/>
    <col min="13914" max="13914" width="16.42578125" customWidth="1"/>
    <col min="13915" max="13915" width="25.140625" customWidth="1"/>
    <col min="13916" max="13916" width="31" customWidth="1"/>
    <col min="13917" max="13917" width="51" customWidth="1"/>
    <col min="13918" max="13918" width="23.28515625" customWidth="1"/>
    <col min="13919" max="13919" width="36.28515625" customWidth="1"/>
    <col min="13920" max="13920" width="13.7109375" customWidth="1"/>
    <col min="13921" max="13921" width="7.7109375" customWidth="1"/>
    <col min="13922" max="13922" width="16.42578125" customWidth="1"/>
    <col min="13923" max="13923" width="25.140625" customWidth="1"/>
    <col min="13924" max="13924" width="31" customWidth="1"/>
    <col min="13925" max="13925" width="51" customWidth="1"/>
    <col min="13926" max="13926" width="23.28515625" customWidth="1"/>
    <col min="13927" max="13927" width="36.28515625" customWidth="1"/>
    <col min="13928" max="13928" width="13.7109375" customWidth="1"/>
    <col min="13929" max="13929" width="7.7109375" customWidth="1"/>
    <col min="13930" max="13930" width="16.42578125" customWidth="1"/>
    <col min="13931" max="13931" width="25.140625" customWidth="1"/>
    <col min="13932" max="13932" width="31" customWidth="1"/>
    <col min="13933" max="13933" width="51" customWidth="1"/>
    <col min="13934" max="13934" width="23.28515625" customWidth="1"/>
    <col min="13935" max="13935" width="36.28515625" customWidth="1"/>
    <col min="13936" max="13936" width="13.7109375" customWidth="1"/>
    <col min="13937" max="13937" width="7.7109375" customWidth="1"/>
    <col min="13938" max="13938" width="16.42578125" customWidth="1"/>
    <col min="13939" max="13939" width="25.140625" customWidth="1"/>
    <col min="13940" max="13940" width="31" customWidth="1"/>
    <col min="13941" max="13941" width="51" customWidth="1"/>
    <col min="13942" max="13942" width="23.28515625" customWidth="1"/>
    <col min="13943" max="13943" width="36.28515625" customWidth="1"/>
    <col min="13944" max="13944" width="13.7109375" customWidth="1"/>
    <col min="13945" max="13945" width="7.7109375" customWidth="1"/>
    <col min="13946" max="13946" width="16.42578125" customWidth="1"/>
    <col min="13947" max="13947" width="25.140625" customWidth="1"/>
    <col min="13948" max="13948" width="31" customWidth="1"/>
    <col min="13949" max="13949" width="51" customWidth="1"/>
    <col min="13950" max="13950" width="23.28515625" customWidth="1"/>
    <col min="13951" max="13951" width="36.28515625" customWidth="1"/>
    <col min="13952" max="13952" width="13.7109375" customWidth="1"/>
    <col min="13953" max="13953" width="7.7109375" customWidth="1"/>
    <col min="13954" max="13954" width="16.42578125" customWidth="1"/>
    <col min="13955" max="13955" width="25.140625" customWidth="1"/>
    <col min="13956" max="13956" width="31" customWidth="1"/>
    <col min="13957" max="13957" width="51" customWidth="1"/>
    <col min="13958" max="13958" width="23.28515625" customWidth="1"/>
    <col min="13959" max="13959" width="36.28515625" customWidth="1"/>
    <col min="13960" max="13960" width="13.7109375" customWidth="1"/>
    <col min="13961" max="13961" width="7.7109375" customWidth="1"/>
    <col min="13962" max="13962" width="16.42578125" customWidth="1"/>
    <col min="13963" max="13963" width="25.140625" customWidth="1"/>
    <col min="13964" max="13964" width="31" customWidth="1"/>
    <col min="13965" max="13965" width="51" customWidth="1"/>
    <col min="13966" max="13966" width="23.28515625" customWidth="1"/>
    <col min="13967" max="13967" width="36.28515625" customWidth="1"/>
    <col min="13968" max="13968" width="13.7109375" customWidth="1"/>
    <col min="13969" max="13969" width="7.7109375" customWidth="1"/>
    <col min="13970" max="13970" width="16.42578125" customWidth="1"/>
    <col min="13971" max="13971" width="25.140625" customWidth="1"/>
    <col min="13972" max="13972" width="31" customWidth="1"/>
    <col min="13973" max="13973" width="51" customWidth="1"/>
    <col min="13974" max="13974" width="23.28515625" customWidth="1"/>
    <col min="13975" max="13975" width="36.28515625" customWidth="1"/>
    <col min="13976" max="13976" width="13.7109375" customWidth="1"/>
    <col min="13977" max="13977" width="7.7109375" customWidth="1"/>
    <col min="13978" max="13978" width="16.42578125" customWidth="1"/>
    <col min="13979" max="13979" width="25.140625" customWidth="1"/>
    <col min="13980" max="13980" width="31" customWidth="1"/>
    <col min="13981" max="13981" width="51" customWidth="1"/>
    <col min="13982" max="13982" width="23.28515625" customWidth="1"/>
    <col min="13983" max="13983" width="36.28515625" customWidth="1"/>
    <col min="13984" max="13984" width="13.7109375" customWidth="1"/>
    <col min="13985" max="13985" width="7.7109375" customWidth="1"/>
    <col min="13986" max="13986" width="16.42578125" customWidth="1"/>
    <col min="13987" max="13987" width="25.140625" customWidth="1"/>
    <col min="13988" max="13988" width="31" customWidth="1"/>
    <col min="13989" max="13989" width="51" customWidth="1"/>
    <col min="13990" max="13990" width="23.28515625" customWidth="1"/>
    <col min="13991" max="13991" width="36.28515625" customWidth="1"/>
    <col min="13992" max="13992" width="13.7109375" customWidth="1"/>
    <col min="13993" max="13993" width="7.7109375" customWidth="1"/>
    <col min="13994" max="13994" width="16.42578125" customWidth="1"/>
    <col min="13995" max="13995" width="25.140625" customWidth="1"/>
    <col min="13996" max="13996" width="31" customWidth="1"/>
    <col min="13997" max="13997" width="51" customWidth="1"/>
    <col min="13998" max="13998" width="23.28515625" customWidth="1"/>
    <col min="13999" max="13999" width="36.28515625" customWidth="1"/>
    <col min="14000" max="14000" width="13.7109375" customWidth="1"/>
    <col min="14001" max="14001" width="7.7109375" customWidth="1"/>
    <col min="14002" max="14002" width="16.42578125" customWidth="1"/>
    <col min="14003" max="14003" width="25.140625" customWidth="1"/>
    <col min="14004" max="14004" width="31" customWidth="1"/>
    <col min="14005" max="14005" width="51" customWidth="1"/>
    <col min="14006" max="14006" width="23.28515625" customWidth="1"/>
    <col min="14007" max="14007" width="36.28515625" customWidth="1"/>
    <col min="14008" max="14008" width="13.7109375" customWidth="1"/>
    <col min="14009" max="14009" width="7.7109375" customWidth="1"/>
    <col min="14010" max="14010" width="16.42578125" customWidth="1"/>
    <col min="14011" max="14011" width="25.140625" customWidth="1"/>
    <col min="14012" max="14012" width="31" customWidth="1"/>
    <col min="14013" max="14013" width="51" customWidth="1"/>
    <col min="14014" max="14014" width="23.28515625" customWidth="1"/>
    <col min="14015" max="14015" width="36.28515625" customWidth="1"/>
    <col min="14016" max="14016" width="13.7109375" customWidth="1"/>
    <col min="14017" max="14017" width="7.7109375" customWidth="1"/>
    <col min="14018" max="14018" width="16.42578125" customWidth="1"/>
    <col min="14019" max="14019" width="25.140625" customWidth="1"/>
    <col min="14020" max="14020" width="31" customWidth="1"/>
    <col min="14021" max="14021" width="51" customWidth="1"/>
    <col min="14022" max="14022" width="23.28515625" customWidth="1"/>
    <col min="14023" max="14023" width="36.28515625" customWidth="1"/>
    <col min="14024" max="14024" width="13.7109375" customWidth="1"/>
    <col min="14025" max="14025" width="7.7109375" customWidth="1"/>
    <col min="14026" max="14026" width="16.42578125" customWidth="1"/>
    <col min="14027" max="14027" width="25.140625" customWidth="1"/>
    <col min="14028" max="14028" width="31" customWidth="1"/>
    <col min="14029" max="14029" width="51" customWidth="1"/>
    <col min="14030" max="14030" width="23.28515625" customWidth="1"/>
    <col min="14031" max="14031" width="36.28515625" customWidth="1"/>
    <col min="14032" max="14032" width="13.7109375" customWidth="1"/>
    <col min="14033" max="14033" width="7.7109375" customWidth="1"/>
    <col min="14034" max="14034" width="16.42578125" customWidth="1"/>
    <col min="14035" max="14035" width="25.140625" customWidth="1"/>
    <col min="14036" max="14036" width="31" customWidth="1"/>
    <col min="14037" max="14037" width="51" customWidth="1"/>
    <col min="14038" max="14038" width="23.28515625" customWidth="1"/>
    <col min="14039" max="14039" width="36.28515625" customWidth="1"/>
    <col min="14040" max="14040" width="13.7109375" customWidth="1"/>
    <col min="14041" max="14041" width="7.7109375" customWidth="1"/>
    <col min="14042" max="14042" width="16.42578125" customWidth="1"/>
    <col min="14043" max="14043" width="25.140625" customWidth="1"/>
    <col min="14044" max="14044" width="31" customWidth="1"/>
    <col min="14045" max="14045" width="51" customWidth="1"/>
    <col min="14046" max="14046" width="23.28515625" customWidth="1"/>
    <col min="14047" max="14047" width="36.28515625" customWidth="1"/>
    <col min="14048" max="14048" width="13.7109375" customWidth="1"/>
    <col min="14049" max="14049" width="7.7109375" customWidth="1"/>
    <col min="14050" max="14050" width="16.42578125" customWidth="1"/>
    <col min="14051" max="14051" width="25.140625" customWidth="1"/>
    <col min="14052" max="14052" width="31" customWidth="1"/>
    <col min="14053" max="14053" width="51" customWidth="1"/>
    <col min="14054" max="14054" width="23.28515625" customWidth="1"/>
    <col min="14055" max="14055" width="36.28515625" customWidth="1"/>
    <col min="14056" max="14056" width="13.7109375" customWidth="1"/>
    <col min="14057" max="14057" width="7.7109375" customWidth="1"/>
    <col min="14058" max="14058" width="16.42578125" customWidth="1"/>
    <col min="14059" max="14059" width="25.140625" customWidth="1"/>
    <col min="14060" max="14060" width="31" customWidth="1"/>
    <col min="14061" max="14061" width="51" customWidth="1"/>
    <col min="14062" max="14062" width="23.28515625" customWidth="1"/>
    <col min="14063" max="14063" width="36.28515625" customWidth="1"/>
    <col min="14064" max="14064" width="13.7109375" customWidth="1"/>
    <col min="14065" max="14065" width="7.7109375" customWidth="1"/>
    <col min="14066" max="14066" width="16.42578125" customWidth="1"/>
    <col min="14067" max="14067" width="25.140625" customWidth="1"/>
    <col min="14068" max="14068" width="31" customWidth="1"/>
    <col min="14069" max="14069" width="51" customWidth="1"/>
    <col min="14070" max="14070" width="23.28515625" customWidth="1"/>
    <col min="14071" max="14071" width="36.28515625" customWidth="1"/>
    <col min="14072" max="14072" width="13.7109375" customWidth="1"/>
    <col min="14073" max="14073" width="7.7109375" customWidth="1"/>
    <col min="14074" max="14074" width="16.42578125" customWidth="1"/>
    <col min="14075" max="14075" width="25.140625" customWidth="1"/>
    <col min="14076" max="14076" width="31" customWidth="1"/>
    <col min="14077" max="14077" width="51" customWidth="1"/>
    <col min="14078" max="14078" width="23.28515625" customWidth="1"/>
    <col min="14079" max="14079" width="36.28515625" customWidth="1"/>
    <col min="14080" max="14080" width="13.7109375" customWidth="1"/>
    <col min="14081" max="14081" width="7.7109375" customWidth="1"/>
    <col min="14082" max="14082" width="16.42578125" customWidth="1"/>
    <col min="14083" max="14083" width="25.140625" customWidth="1"/>
    <col min="14084" max="14084" width="31" customWidth="1"/>
    <col min="14085" max="14085" width="51" customWidth="1"/>
    <col min="14086" max="14086" width="23.28515625" customWidth="1"/>
    <col min="14087" max="14087" width="36.28515625" customWidth="1"/>
    <col min="14088" max="14088" width="13.7109375" customWidth="1"/>
    <col min="14089" max="14089" width="7.7109375" customWidth="1"/>
    <col min="14090" max="14090" width="16.42578125" customWidth="1"/>
    <col min="14091" max="14091" width="25.140625" customWidth="1"/>
    <col min="14092" max="14092" width="31" customWidth="1"/>
    <col min="14093" max="14093" width="51" customWidth="1"/>
    <col min="14094" max="14094" width="23.28515625" customWidth="1"/>
    <col min="14095" max="14095" width="36.28515625" customWidth="1"/>
    <col min="14096" max="14096" width="13.7109375" customWidth="1"/>
    <col min="14097" max="14097" width="7.7109375" customWidth="1"/>
    <col min="14098" max="14098" width="16.42578125" customWidth="1"/>
    <col min="14099" max="14099" width="25.140625" customWidth="1"/>
    <col min="14100" max="14100" width="31" customWidth="1"/>
    <col min="14101" max="14101" width="51" customWidth="1"/>
    <col min="14102" max="14102" width="23.28515625" customWidth="1"/>
    <col min="14103" max="14103" width="36.28515625" customWidth="1"/>
    <col min="14104" max="14104" width="13.7109375" customWidth="1"/>
    <col min="14105" max="14105" width="7.7109375" customWidth="1"/>
    <col min="14106" max="14106" width="16.42578125" customWidth="1"/>
    <col min="14107" max="14107" width="25.140625" customWidth="1"/>
    <col min="14108" max="14108" width="31" customWidth="1"/>
    <col min="14109" max="14109" width="51" customWidth="1"/>
    <col min="14110" max="14110" width="23.28515625" customWidth="1"/>
    <col min="14111" max="14111" width="36.28515625" customWidth="1"/>
    <col min="14112" max="14112" width="13.7109375" customWidth="1"/>
    <col min="14113" max="14113" width="7.7109375" customWidth="1"/>
    <col min="14114" max="14114" width="16.42578125" customWidth="1"/>
    <col min="14115" max="14115" width="25.140625" customWidth="1"/>
    <col min="14116" max="14116" width="31" customWidth="1"/>
    <col min="14117" max="14117" width="51" customWidth="1"/>
    <col min="14118" max="14118" width="23.28515625" customWidth="1"/>
    <col min="14119" max="14119" width="36.28515625" customWidth="1"/>
    <col min="14120" max="14120" width="13.7109375" customWidth="1"/>
    <col min="14121" max="14121" width="7.7109375" customWidth="1"/>
    <col min="14122" max="14122" width="16.42578125" customWidth="1"/>
    <col min="14123" max="14123" width="25.140625" customWidth="1"/>
    <col min="14124" max="14124" width="31" customWidth="1"/>
    <col min="14125" max="14125" width="51" customWidth="1"/>
    <col min="14126" max="14126" width="23.28515625" customWidth="1"/>
    <col min="14127" max="14127" width="36.28515625" customWidth="1"/>
    <col min="14128" max="14128" width="13.7109375" customWidth="1"/>
    <col min="14129" max="14129" width="7.7109375" customWidth="1"/>
    <col min="14130" max="14130" width="16.42578125" customWidth="1"/>
    <col min="14131" max="14131" width="25.140625" customWidth="1"/>
    <col min="14132" max="14132" width="31" customWidth="1"/>
    <col min="14133" max="14133" width="51" customWidth="1"/>
    <col min="14134" max="14134" width="23.28515625" customWidth="1"/>
    <col min="14135" max="14135" width="36.28515625" customWidth="1"/>
    <col min="14136" max="14136" width="13.7109375" customWidth="1"/>
    <col min="14137" max="14137" width="7.7109375" customWidth="1"/>
    <col min="14138" max="14138" width="16.42578125" customWidth="1"/>
    <col min="14139" max="14139" width="25.140625" customWidth="1"/>
    <col min="14140" max="14140" width="31" customWidth="1"/>
    <col min="14141" max="14141" width="51" customWidth="1"/>
    <col min="14142" max="14142" width="23.28515625" customWidth="1"/>
    <col min="14143" max="14143" width="36.28515625" customWidth="1"/>
    <col min="14144" max="14144" width="13.7109375" customWidth="1"/>
    <col min="14145" max="14145" width="7.7109375" customWidth="1"/>
    <col min="14146" max="14146" width="16.42578125" customWidth="1"/>
    <col min="14147" max="14147" width="25.140625" customWidth="1"/>
    <col min="14148" max="14148" width="31" customWidth="1"/>
    <col min="14149" max="14149" width="51" customWidth="1"/>
    <col min="14150" max="14150" width="23.28515625" customWidth="1"/>
    <col min="14151" max="14151" width="36.28515625" customWidth="1"/>
    <col min="14152" max="14152" width="13.7109375" customWidth="1"/>
    <col min="14153" max="14153" width="7.7109375" customWidth="1"/>
    <col min="14154" max="14154" width="16.42578125" customWidth="1"/>
    <col min="14155" max="14155" width="25.140625" customWidth="1"/>
    <col min="14156" max="14156" width="31" customWidth="1"/>
    <col min="14157" max="14157" width="51" customWidth="1"/>
    <col min="14158" max="14158" width="23.28515625" customWidth="1"/>
    <col min="14159" max="14159" width="36.28515625" customWidth="1"/>
    <col min="14160" max="14160" width="13.7109375" customWidth="1"/>
    <col min="14161" max="14161" width="7.7109375" customWidth="1"/>
    <col min="14162" max="14162" width="16.42578125" customWidth="1"/>
    <col min="14163" max="14163" width="25.140625" customWidth="1"/>
    <col min="14164" max="14164" width="31" customWidth="1"/>
    <col min="14165" max="14165" width="51" customWidth="1"/>
    <col min="14166" max="14166" width="23.28515625" customWidth="1"/>
    <col min="14167" max="14167" width="36.28515625" customWidth="1"/>
    <col min="14168" max="14168" width="13.7109375" customWidth="1"/>
    <col min="14169" max="14169" width="7.7109375" customWidth="1"/>
    <col min="14170" max="14170" width="16.42578125" customWidth="1"/>
    <col min="14171" max="14171" width="25.140625" customWidth="1"/>
    <col min="14172" max="14172" width="31" customWidth="1"/>
    <col min="14173" max="14173" width="51" customWidth="1"/>
    <col min="14174" max="14174" width="23.28515625" customWidth="1"/>
    <col min="14175" max="14175" width="36.28515625" customWidth="1"/>
    <col min="14176" max="14176" width="13.7109375" customWidth="1"/>
    <col min="14177" max="14177" width="7.7109375" customWidth="1"/>
    <col min="14178" max="14178" width="16.42578125" customWidth="1"/>
    <col min="14179" max="14179" width="25.140625" customWidth="1"/>
    <col min="14180" max="14180" width="31" customWidth="1"/>
    <col min="14181" max="14181" width="51" customWidth="1"/>
    <col min="14182" max="14182" width="23.28515625" customWidth="1"/>
    <col min="14183" max="14183" width="36.28515625" customWidth="1"/>
    <col min="14184" max="14184" width="13.7109375" customWidth="1"/>
    <col min="14185" max="14185" width="7.7109375" customWidth="1"/>
    <col min="14186" max="14186" width="16.42578125" customWidth="1"/>
    <col min="14187" max="14187" width="25.140625" customWidth="1"/>
    <col min="14188" max="14188" width="31" customWidth="1"/>
    <col min="14189" max="14189" width="51" customWidth="1"/>
    <col min="14190" max="14190" width="23.28515625" customWidth="1"/>
    <col min="14191" max="14191" width="36.28515625" customWidth="1"/>
    <col min="14192" max="14192" width="13.7109375" customWidth="1"/>
    <col min="14193" max="14193" width="7.7109375" customWidth="1"/>
    <col min="14194" max="14194" width="16.42578125" customWidth="1"/>
    <col min="14195" max="14195" width="25.140625" customWidth="1"/>
    <col min="14196" max="14196" width="31" customWidth="1"/>
    <col min="14197" max="14197" width="51" customWidth="1"/>
    <col min="14198" max="14198" width="23.28515625" customWidth="1"/>
    <col min="14199" max="14199" width="36.28515625" customWidth="1"/>
    <col min="14200" max="14200" width="13.7109375" customWidth="1"/>
    <col min="14201" max="14201" width="7.7109375" customWidth="1"/>
    <col min="14202" max="14202" width="16.42578125" customWidth="1"/>
    <col min="14203" max="14203" width="25.140625" customWidth="1"/>
    <col min="14204" max="14204" width="31" customWidth="1"/>
    <col min="14205" max="14205" width="51" customWidth="1"/>
    <col min="14206" max="14206" width="23.28515625" customWidth="1"/>
    <col min="14207" max="14207" width="36.28515625" customWidth="1"/>
    <col min="14208" max="14208" width="13.7109375" customWidth="1"/>
    <col min="14209" max="14209" width="7.7109375" customWidth="1"/>
    <col min="14210" max="14210" width="16.42578125" customWidth="1"/>
    <col min="14211" max="14211" width="25.140625" customWidth="1"/>
    <col min="14212" max="14212" width="31" customWidth="1"/>
    <col min="14213" max="14213" width="51" customWidth="1"/>
    <col min="14214" max="14214" width="23.28515625" customWidth="1"/>
    <col min="14215" max="14215" width="36.28515625" customWidth="1"/>
    <col min="14216" max="14216" width="13.7109375" customWidth="1"/>
    <col min="14217" max="14217" width="7.7109375" customWidth="1"/>
    <col min="14218" max="14218" width="16.42578125" customWidth="1"/>
    <col min="14219" max="14219" width="25.140625" customWidth="1"/>
    <col min="14220" max="14220" width="31" customWidth="1"/>
    <col min="14221" max="14221" width="51" customWidth="1"/>
    <col min="14222" max="14222" width="23.28515625" customWidth="1"/>
    <col min="14223" max="14223" width="36.28515625" customWidth="1"/>
    <col min="14224" max="14224" width="13.7109375" customWidth="1"/>
    <col min="14225" max="14225" width="7.7109375" customWidth="1"/>
    <col min="14226" max="14226" width="16.42578125" customWidth="1"/>
    <col min="14227" max="14227" width="25.140625" customWidth="1"/>
    <col min="14228" max="14228" width="31" customWidth="1"/>
    <col min="14229" max="14229" width="51" customWidth="1"/>
    <col min="14230" max="14230" width="23.28515625" customWidth="1"/>
    <col min="14231" max="14231" width="36.28515625" customWidth="1"/>
    <col min="14232" max="14232" width="13.7109375" customWidth="1"/>
    <col min="14233" max="14233" width="7.7109375" customWidth="1"/>
    <col min="14234" max="14234" width="16.42578125" customWidth="1"/>
    <col min="14235" max="14235" width="25.140625" customWidth="1"/>
    <col min="14236" max="14236" width="31" customWidth="1"/>
    <col min="14237" max="14237" width="51" customWidth="1"/>
    <col min="14238" max="14238" width="23.28515625" customWidth="1"/>
    <col min="14239" max="14239" width="36.28515625" customWidth="1"/>
    <col min="14240" max="14240" width="13.7109375" customWidth="1"/>
    <col min="14241" max="14241" width="7.7109375" customWidth="1"/>
    <col min="14242" max="14242" width="16.42578125" customWidth="1"/>
    <col min="14243" max="14243" width="25.140625" customWidth="1"/>
    <col min="14244" max="14244" width="31" customWidth="1"/>
    <col min="14245" max="14245" width="51" customWidth="1"/>
    <col min="14246" max="14246" width="23.28515625" customWidth="1"/>
    <col min="14247" max="14247" width="36.28515625" customWidth="1"/>
    <col min="14248" max="14248" width="13.7109375" customWidth="1"/>
    <col min="14249" max="14249" width="7.7109375" customWidth="1"/>
    <col min="14250" max="14250" width="16.42578125" customWidth="1"/>
    <col min="14251" max="14251" width="25.140625" customWidth="1"/>
    <col min="14252" max="14252" width="31" customWidth="1"/>
    <col min="14253" max="14253" width="51" customWidth="1"/>
    <col min="14254" max="14254" width="23.28515625" customWidth="1"/>
    <col min="14255" max="14255" width="36.28515625" customWidth="1"/>
    <col min="14256" max="14256" width="13.7109375" customWidth="1"/>
    <col min="14257" max="14257" width="7.7109375" customWidth="1"/>
    <col min="14258" max="14258" width="16.42578125" customWidth="1"/>
    <col min="14259" max="14259" width="25.140625" customWidth="1"/>
    <col min="14260" max="14260" width="31" customWidth="1"/>
    <col min="14261" max="14261" width="51" customWidth="1"/>
    <col min="14262" max="14262" width="23.28515625" customWidth="1"/>
    <col min="14263" max="14263" width="36.28515625" customWidth="1"/>
    <col min="14264" max="14264" width="13.7109375" customWidth="1"/>
    <col min="14265" max="14265" width="7.7109375" customWidth="1"/>
    <col min="14266" max="14266" width="16.42578125" customWidth="1"/>
    <col min="14267" max="14267" width="25.140625" customWidth="1"/>
    <col min="14268" max="14268" width="31" customWidth="1"/>
    <col min="14269" max="14269" width="51" customWidth="1"/>
    <col min="14270" max="14270" width="23.28515625" customWidth="1"/>
    <col min="14271" max="14271" width="36.28515625" customWidth="1"/>
    <col min="14272" max="14272" width="13.7109375" customWidth="1"/>
    <col min="14273" max="14273" width="7.7109375" customWidth="1"/>
    <col min="14274" max="14274" width="16.42578125" customWidth="1"/>
    <col min="14275" max="14275" width="25.140625" customWidth="1"/>
    <col min="14276" max="14276" width="31" customWidth="1"/>
    <col min="14277" max="14277" width="51" customWidth="1"/>
    <col min="14278" max="14278" width="23.28515625" customWidth="1"/>
    <col min="14279" max="14279" width="36.28515625" customWidth="1"/>
    <col min="14280" max="14280" width="13.7109375" customWidth="1"/>
    <col min="14281" max="14281" width="7.7109375" customWidth="1"/>
    <col min="14282" max="14282" width="16.42578125" customWidth="1"/>
    <col min="14283" max="14283" width="25.140625" customWidth="1"/>
    <col min="14284" max="14284" width="31" customWidth="1"/>
    <col min="14285" max="14285" width="51" customWidth="1"/>
    <col min="14286" max="14286" width="23.28515625" customWidth="1"/>
    <col min="14287" max="14287" width="36.28515625" customWidth="1"/>
    <col min="14288" max="14288" width="13.7109375" customWidth="1"/>
    <col min="14289" max="14289" width="7.7109375" customWidth="1"/>
    <col min="14290" max="14290" width="16.42578125" customWidth="1"/>
    <col min="14291" max="14291" width="25.140625" customWidth="1"/>
    <col min="14292" max="14292" width="31" customWidth="1"/>
    <col min="14293" max="14293" width="51" customWidth="1"/>
    <col min="14294" max="14294" width="23.28515625" customWidth="1"/>
    <col min="14295" max="14295" width="36.28515625" customWidth="1"/>
    <col min="14296" max="14296" width="13.7109375" customWidth="1"/>
    <col min="14297" max="14297" width="7.7109375" customWidth="1"/>
    <col min="14298" max="14298" width="16.42578125" customWidth="1"/>
    <col min="14299" max="14299" width="25.140625" customWidth="1"/>
    <col min="14300" max="14300" width="31" customWidth="1"/>
    <col min="14301" max="14301" width="51" customWidth="1"/>
    <col min="14302" max="14302" width="23.28515625" customWidth="1"/>
    <col min="14303" max="14303" width="36.28515625" customWidth="1"/>
    <col min="14304" max="14304" width="13.7109375" customWidth="1"/>
    <col min="14305" max="14305" width="7.7109375" customWidth="1"/>
    <col min="14306" max="14306" width="16.42578125" customWidth="1"/>
    <col min="14307" max="14307" width="25.140625" customWidth="1"/>
    <col min="14308" max="14308" width="31" customWidth="1"/>
    <col min="14309" max="14309" width="51" customWidth="1"/>
    <col min="14310" max="14310" width="23.28515625" customWidth="1"/>
    <col min="14311" max="14311" width="36.28515625" customWidth="1"/>
    <col min="14312" max="14312" width="13.7109375" customWidth="1"/>
    <col min="14313" max="14313" width="7.7109375" customWidth="1"/>
    <col min="14314" max="14314" width="16.42578125" customWidth="1"/>
    <col min="14315" max="14315" width="25.140625" customWidth="1"/>
    <col min="14316" max="14316" width="31" customWidth="1"/>
    <col min="14317" max="14317" width="51" customWidth="1"/>
    <col min="14318" max="14318" width="23.28515625" customWidth="1"/>
    <col min="14319" max="14319" width="36.28515625" customWidth="1"/>
    <col min="14320" max="14320" width="13.7109375" customWidth="1"/>
    <col min="14321" max="14321" width="7.7109375" customWidth="1"/>
    <col min="14322" max="14322" width="16.42578125" customWidth="1"/>
    <col min="14323" max="14323" width="25.140625" customWidth="1"/>
    <col min="14324" max="14324" width="31" customWidth="1"/>
    <col min="14325" max="14325" width="51" customWidth="1"/>
    <col min="14326" max="14326" width="23.28515625" customWidth="1"/>
    <col min="14327" max="14327" width="36.28515625" customWidth="1"/>
    <col min="14328" max="14328" width="13.7109375" customWidth="1"/>
    <col min="14329" max="14329" width="7.7109375" customWidth="1"/>
    <col min="14330" max="14330" width="16.42578125" customWidth="1"/>
    <col min="14331" max="14331" width="25.140625" customWidth="1"/>
    <col min="14332" max="14332" width="31" customWidth="1"/>
    <col min="14333" max="14333" width="51" customWidth="1"/>
    <col min="14334" max="14334" width="23.28515625" customWidth="1"/>
    <col min="14335" max="14335" width="36.28515625" customWidth="1"/>
    <col min="14336" max="14336" width="13.7109375" customWidth="1"/>
    <col min="14337" max="14337" width="7.7109375" customWidth="1"/>
    <col min="14338" max="14338" width="16.42578125" customWidth="1"/>
    <col min="14339" max="14339" width="25.140625" customWidth="1"/>
    <col min="14340" max="14340" width="31" customWidth="1"/>
    <col min="14341" max="14341" width="51" customWidth="1"/>
    <col min="14342" max="14342" width="23.28515625" customWidth="1"/>
    <col min="14343" max="14343" width="36.28515625" customWidth="1"/>
    <col min="14344" max="14344" width="13.7109375" customWidth="1"/>
    <col min="14345" max="14345" width="7.7109375" customWidth="1"/>
    <col min="14346" max="14346" width="16.42578125" customWidth="1"/>
    <col min="14347" max="14347" width="25.140625" customWidth="1"/>
    <col min="14348" max="14348" width="31" customWidth="1"/>
    <col min="14349" max="14349" width="51" customWidth="1"/>
    <col min="14350" max="14350" width="23.28515625" customWidth="1"/>
    <col min="14351" max="14351" width="36.28515625" customWidth="1"/>
    <col min="14352" max="14352" width="13.7109375" customWidth="1"/>
    <col min="14353" max="14353" width="7.7109375" customWidth="1"/>
    <col min="14354" max="14354" width="16.42578125" customWidth="1"/>
    <col min="14355" max="14355" width="25.140625" customWidth="1"/>
    <col min="14356" max="14356" width="31" customWidth="1"/>
    <col min="14357" max="14357" width="51" customWidth="1"/>
    <col min="14358" max="14358" width="23.28515625" customWidth="1"/>
    <col min="14359" max="14359" width="36.28515625" customWidth="1"/>
    <col min="14360" max="14360" width="13.7109375" customWidth="1"/>
    <col min="14361" max="14361" width="7.7109375" customWidth="1"/>
    <col min="14362" max="14362" width="16.42578125" customWidth="1"/>
    <col min="14363" max="14363" width="25.140625" customWidth="1"/>
    <col min="14364" max="14364" width="31" customWidth="1"/>
    <col min="14365" max="14365" width="51" customWidth="1"/>
    <col min="14366" max="14366" width="23.28515625" customWidth="1"/>
    <col min="14367" max="14367" width="36.28515625" customWidth="1"/>
    <col min="14368" max="14368" width="13.7109375" customWidth="1"/>
    <col min="14369" max="14369" width="7.7109375" customWidth="1"/>
    <col min="14370" max="14370" width="16.42578125" customWidth="1"/>
    <col min="14371" max="14371" width="25.140625" customWidth="1"/>
    <col min="14372" max="14372" width="31" customWidth="1"/>
    <col min="14373" max="14373" width="51" customWidth="1"/>
    <col min="14374" max="14374" width="23.28515625" customWidth="1"/>
    <col min="14375" max="14375" width="36.28515625" customWidth="1"/>
    <col min="14376" max="14376" width="13.7109375" customWidth="1"/>
    <col min="14377" max="14377" width="7.7109375" customWidth="1"/>
    <col min="14378" max="14378" width="16.42578125" customWidth="1"/>
    <col min="14379" max="14379" width="25.140625" customWidth="1"/>
    <col min="14380" max="14380" width="31" customWidth="1"/>
    <col min="14381" max="14381" width="51" customWidth="1"/>
    <col min="14382" max="14382" width="23.28515625" customWidth="1"/>
    <col min="14383" max="14383" width="36.28515625" customWidth="1"/>
    <col min="14384" max="14384" width="13.7109375" customWidth="1"/>
    <col min="14385" max="14385" width="7.7109375" customWidth="1"/>
    <col min="14386" max="14386" width="16.42578125" customWidth="1"/>
    <col min="14387" max="14387" width="25.140625" customWidth="1"/>
    <col min="14388" max="14388" width="31" customWidth="1"/>
    <col min="14389" max="14389" width="51" customWidth="1"/>
    <col min="14390" max="14390" width="23.28515625" customWidth="1"/>
    <col min="14391" max="14391" width="36.28515625" customWidth="1"/>
    <col min="14392" max="14392" width="13.7109375" customWidth="1"/>
    <col min="14393" max="14393" width="7.7109375" customWidth="1"/>
    <col min="14394" max="14394" width="16.42578125" customWidth="1"/>
    <col min="14395" max="14395" width="25.140625" customWidth="1"/>
    <col min="14396" max="14396" width="31" customWidth="1"/>
    <col min="14397" max="14397" width="51" customWidth="1"/>
    <col min="14398" max="14398" width="23.28515625" customWidth="1"/>
    <col min="14399" max="14399" width="36.28515625" customWidth="1"/>
    <col min="14400" max="14400" width="13.7109375" customWidth="1"/>
    <col min="14401" max="14401" width="7.7109375" customWidth="1"/>
    <col min="14402" max="14402" width="16.42578125" customWidth="1"/>
    <col min="14403" max="14403" width="25.140625" customWidth="1"/>
    <col min="14404" max="14404" width="31" customWidth="1"/>
    <col min="14405" max="14405" width="51" customWidth="1"/>
    <col min="14406" max="14406" width="23.28515625" customWidth="1"/>
    <col min="14407" max="14407" width="36.28515625" customWidth="1"/>
    <col min="14408" max="14408" width="13.7109375" customWidth="1"/>
    <col min="14409" max="14409" width="7.7109375" customWidth="1"/>
    <col min="14410" max="14410" width="16.42578125" customWidth="1"/>
    <col min="14411" max="14411" width="25.140625" customWidth="1"/>
    <col min="14412" max="14412" width="31" customWidth="1"/>
    <col min="14413" max="14413" width="51" customWidth="1"/>
    <col min="14414" max="14414" width="23.28515625" customWidth="1"/>
    <col min="14415" max="14415" width="36.28515625" customWidth="1"/>
    <col min="14416" max="14416" width="13.7109375" customWidth="1"/>
    <col min="14417" max="14417" width="7.7109375" customWidth="1"/>
    <col min="14418" max="14418" width="16.42578125" customWidth="1"/>
    <col min="14419" max="14419" width="25.140625" customWidth="1"/>
    <col min="14420" max="14420" width="31" customWidth="1"/>
    <col min="14421" max="14421" width="51" customWidth="1"/>
    <col min="14422" max="14422" width="23.28515625" customWidth="1"/>
    <col min="14423" max="14423" width="36.28515625" customWidth="1"/>
    <col min="14424" max="14424" width="13.7109375" customWidth="1"/>
    <col min="14425" max="14425" width="7.7109375" customWidth="1"/>
    <col min="14426" max="14426" width="16.42578125" customWidth="1"/>
    <col min="14427" max="14427" width="25.140625" customWidth="1"/>
    <col min="14428" max="14428" width="31" customWidth="1"/>
    <col min="14429" max="14429" width="51" customWidth="1"/>
    <col min="14430" max="14430" width="23.28515625" customWidth="1"/>
    <col min="14431" max="14431" width="36.28515625" customWidth="1"/>
    <col min="14432" max="14432" width="13.7109375" customWidth="1"/>
    <col min="14433" max="14433" width="7.7109375" customWidth="1"/>
    <col min="14434" max="14434" width="16.42578125" customWidth="1"/>
    <col min="14435" max="14435" width="25.140625" customWidth="1"/>
    <col min="14436" max="14436" width="31" customWidth="1"/>
    <col min="14437" max="14437" width="51" customWidth="1"/>
    <col min="14438" max="14438" width="23.28515625" customWidth="1"/>
    <col min="14439" max="14439" width="36.28515625" customWidth="1"/>
    <col min="14440" max="14440" width="13.7109375" customWidth="1"/>
    <col min="14441" max="14441" width="7.7109375" customWidth="1"/>
    <col min="14442" max="14442" width="16.42578125" customWidth="1"/>
    <col min="14443" max="14443" width="25.140625" customWidth="1"/>
    <col min="14444" max="14444" width="31" customWidth="1"/>
    <col min="14445" max="14445" width="51" customWidth="1"/>
    <col min="14446" max="14446" width="23.28515625" customWidth="1"/>
    <col min="14447" max="14447" width="36.28515625" customWidth="1"/>
    <col min="14448" max="14448" width="13.7109375" customWidth="1"/>
    <col min="14449" max="14449" width="7.7109375" customWidth="1"/>
    <col min="14450" max="14450" width="16.42578125" customWidth="1"/>
    <col min="14451" max="14451" width="25.140625" customWidth="1"/>
    <col min="14452" max="14452" width="31" customWidth="1"/>
    <col min="14453" max="14453" width="51" customWidth="1"/>
    <col min="14454" max="14454" width="23.28515625" customWidth="1"/>
    <col min="14455" max="14455" width="36.28515625" customWidth="1"/>
    <col min="14456" max="14456" width="13.7109375" customWidth="1"/>
    <col min="14457" max="14457" width="7.7109375" customWidth="1"/>
    <col min="14458" max="14458" width="16.42578125" customWidth="1"/>
    <col min="14459" max="14459" width="25.140625" customWidth="1"/>
    <col min="14460" max="14460" width="31" customWidth="1"/>
    <col min="14461" max="14461" width="51" customWidth="1"/>
    <col min="14462" max="14462" width="23.28515625" customWidth="1"/>
    <col min="14463" max="14463" width="36.28515625" customWidth="1"/>
    <col min="14464" max="14464" width="13.7109375" customWidth="1"/>
    <col min="14465" max="14465" width="7.7109375" customWidth="1"/>
    <col min="14466" max="14466" width="16.42578125" customWidth="1"/>
    <col min="14467" max="14467" width="25.140625" customWidth="1"/>
    <col min="14468" max="14468" width="31" customWidth="1"/>
    <col min="14469" max="14469" width="51" customWidth="1"/>
    <col min="14470" max="14470" width="23.28515625" customWidth="1"/>
    <col min="14471" max="14471" width="36.28515625" customWidth="1"/>
    <col min="14472" max="14472" width="13.7109375" customWidth="1"/>
    <col min="14473" max="14473" width="7.7109375" customWidth="1"/>
    <col min="14474" max="14474" width="16.42578125" customWidth="1"/>
    <col min="14475" max="14475" width="25.140625" customWidth="1"/>
    <col min="14476" max="14476" width="31" customWidth="1"/>
    <col min="14477" max="14477" width="51" customWidth="1"/>
    <col min="14478" max="14478" width="23.28515625" customWidth="1"/>
    <col min="14479" max="14479" width="36.28515625" customWidth="1"/>
    <col min="14480" max="14480" width="13.7109375" customWidth="1"/>
    <col min="14481" max="14481" width="7.7109375" customWidth="1"/>
    <col min="14482" max="14482" width="16.42578125" customWidth="1"/>
    <col min="14483" max="14483" width="25.140625" customWidth="1"/>
    <col min="14484" max="14484" width="31" customWidth="1"/>
    <col min="14485" max="14485" width="51" customWidth="1"/>
    <col min="14486" max="14486" width="23.28515625" customWidth="1"/>
    <col min="14487" max="14487" width="36.28515625" customWidth="1"/>
    <col min="14488" max="14488" width="13.7109375" customWidth="1"/>
    <col min="14489" max="14489" width="7.7109375" customWidth="1"/>
    <col min="14490" max="14490" width="16.42578125" customWidth="1"/>
    <col min="14491" max="14491" width="25.140625" customWidth="1"/>
    <col min="14492" max="14492" width="31" customWidth="1"/>
    <col min="14493" max="14493" width="51" customWidth="1"/>
    <col min="14494" max="14494" width="23.28515625" customWidth="1"/>
    <col min="14495" max="14495" width="36.28515625" customWidth="1"/>
    <col min="14496" max="14496" width="13.7109375" customWidth="1"/>
    <col min="14497" max="14497" width="7.7109375" customWidth="1"/>
    <col min="14498" max="14498" width="16.42578125" customWidth="1"/>
    <col min="14499" max="14499" width="25.140625" customWidth="1"/>
    <col min="14500" max="14500" width="31" customWidth="1"/>
    <col min="14501" max="14501" width="51" customWidth="1"/>
    <col min="14502" max="14502" width="23.28515625" customWidth="1"/>
    <col min="14503" max="14503" width="36.28515625" customWidth="1"/>
    <col min="14504" max="14504" width="13.7109375" customWidth="1"/>
    <col min="14505" max="14505" width="7.7109375" customWidth="1"/>
    <col min="14506" max="14506" width="16.42578125" customWidth="1"/>
    <col min="14507" max="14507" width="25.140625" customWidth="1"/>
    <col min="14508" max="14508" width="31" customWidth="1"/>
    <col min="14509" max="14509" width="51" customWidth="1"/>
    <col min="14510" max="14510" width="23.28515625" customWidth="1"/>
    <col min="14511" max="14511" width="36.28515625" customWidth="1"/>
    <col min="14512" max="14512" width="13.7109375" customWidth="1"/>
    <col min="14513" max="14513" width="7.7109375" customWidth="1"/>
    <col min="14514" max="14514" width="16.42578125" customWidth="1"/>
    <col min="14515" max="14515" width="25.140625" customWidth="1"/>
    <col min="14516" max="14516" width="31" customWidth="1"/>
    <col min="14517" max="14517" width="51" customWidth="1"/>
    <col min="14518" max="14518" width="23.28515625" customWidth="1"/>
    <col min="14519" max="14519" width="36.28515625" customWidth="1"/>
    <col min="14520" max="14520" width="13.7109375" customWidth="1"/>
    <col min="14521" max="14521" width="7.7109375" customWidth="1"/>
    <col min="14522" max="14522" width="16.42578125" customWidth="1"/>
    <col min="14523" max="14523" width="25.140625" customWidth="1"/>
    <col min="14524" max="14524" width="31" customWidth="1"/>
    <col min="14525" max="14525" width="51" customWidth="1"/>
    <col min="14526" max="14526" width="23.28515625" customWidth="1"/>
    <col min="14527" max="14527" width="36.28515625" customWidth="1"/>
    <col min="14528" max="14528" width="13.7109375" customWidth="1"/>
    <col min="14529" max="14529" width="7.7109375" customWidth="1"/>
    <col min="14530" max="14530" width="16.42578125" customWidth="1"/>
    <col min="14531" max="14531" width="25.140625" customWidth="1"/>
    <col min="14532" max="14532" width="31" customWidth="1"/>
    <col min="14533" max="14533" width="51" customWidth="1"/>
    <col min="14534" max="14534" width="23.28515625" customWidth="1"/>
    <col min="14535" max="14535" width="36.28515625" customWidth="1"/>
    <col min="14536" max="14536" width="13.7109375" customWidth="1"/>
    <col min="14537" max="14537" width="7.7109375" customWidth="1"/>
    <col min="14538" max="14538" width="16.42578125" customWidth="1"/>
    <col min="14539" max="14539" width="25.140625" customWidth="1"/>
    <col min="14540" max="14540" width="31" customWidth="1"/>
    <col min="14541" max="14541" width="51" customWidth="1"/>
    <col min="14542" max="14542" width="23.28515625" customWidth="1"/>
    <col min="14543" max="14543" width="36.28515625" customWidth="1"/>
    <col min="14544" max="14544" width="13.7109375" customWidth="1"/>
    <col min="14545" max="14545" width="7.7109375" customWidth="1"/>
    <col min="14546" max="14546" width="16.42578125" customWidth="1"/>
    <col min="14547" max="14547" width="25.140625" customWidth="1"/>
    <col min="14548" max="14548" width="31" customWidth="1"/>
    <col min="14549" max="14549" width="51" customWidth="1"/>
    <col min="14550" max="14550" width="23.28515625" customWidth="1"/>
    <col min="14551" max="14551" width="36.28515625" customWidth="1"/>
    <col min="14552" max="14552" width="13.7109375" customWidth="1"/>
    <col min="14553" max="14553" width="7.7109375" customWidth="1"/>
    <col min="14554" max="14554" width="16.42578125" customWidth="1"/>
    <col min="14555" max="14555" width="25.140625" customWidth="1"/>
    <col min="14556" max="14556" width="31" customWidth="1"/>
    <col min="14557" max="14557" width="51" customWidth="1"/>
    <col min="14558" max="14558" width="23.28515625" customWidth="1"/>
    <col min="14559" max="14559" width="36.28515625" customWidth="1"/>
    <col min="14560" max="14560" width="13.7109375" customWidth="1"/>
    <col min="14561" max="14561" width="7.7109375" customWidth="1"/>
    <col min="14562" max="14562" width="16.42578125" customWidth="1"/>
    <col min="14563" max="14563" width="25.140625" customWidth="1"/>
    <col min="14564" max="14564" width="31" customWidth="1"/>
    <col min="14565" max="14565" width="51" customWidth="1"/>
    <col min="14566" max="14566" width="23.28515625" customWidth="1"/>
    <col min="14567" max="14567" width="36.28515625" customWidth="1"/>
    <col min="14568" max="14568" width="13.7109375" customWidth="1"/>
    <col min="14569" max="14569" width="7.7109375" customWidth="1"/>
    <col min="14570" max="14570" width="16.42578125" customWidth="1"/>
    <col min="14571" max="14571" width="25.140625" customWidth="1"/>
    <col min="14572" max="14572" width="31" customWidth="1"/>
    <col min="14573" max="14573" width="51" customWidth="1"/>
    <col min="14574" max="14574" width="23.28515625" customWidth="1"/>
    <col min="14575" max="14575" width="36.28515625" customWidth="1"/>
    <col min="14576" max="14576" width="13.7109375" customWidth="1"/>
    <col min="14577" max="14577" width="7.7109375" customWidth="1"/>
    <col min="14578" max="14578" width="16.42578125" customWidth="1"/>
    <col min="14579" max="14579" width="25.140625" customWidth="1"/>
    <col min="14580" max="14580" width="31" customWidth="1"/>
    <col min="14581" max="14581" width="51" customWidth="1"/>
    <col min="14582" max="14582" width="23.28515625" customWidth="1"/>
    <col min="14583" max="14583" width="36.28515625" customWidth="1"/>
    <col min="14584" max="14584" width="13.7109375" customWidth="1"/>
    <col min="14585" max="14585" width="7.7109375" customWidth="1"/>
    <col min="14586" max="14586" width="16.42578125" customWidth="1"/>
    <col min="14587" max="14587" width="25.140625" customWidth="1"/>
    <col min="14588" max="14588" width="31" customWidth="1"/>
    <col min="14589" max="14589" width="51" customWidth="1"/>
    <col min="14590" max="14590" width="23.28515625" customWidth="1"/>
    <col min="14591" max="14591" width="36.28515625" customWidth="1"/>
    <col min="14592" max="14592" width="13.7109375" customWidth="1"/>
    <col min="14593" max="14593" width="7.7109375" customWidth="1"/>
    <col min="14594" max="14594" width="16.42578125" customWidth="1"/>
    <col min="14595" max="14595" width="25.140625" customWidth="1"/>
    <col min="14596" max="14596" width="31" customWidth="1"/>
    <col min="14597" max="14597" width="51" customWidth="1"/>
    <col min="14598" max="14598" width="23.28515625" customWidth="1"/>
    <col min="14599" max="14599" width="36.28515625" customWidth="1"/>
    <col min="14600" max="14600" width="13.7109375" customWidth="1"/>
    <col min="14601" max="14601" width="7.7109375" customWidth="1"/>
    <col min="14602" max="14602" width="16.42578125" customWidth="1"/>
    <col min="14603" max="14603" width="25.140625" customWidth="1"/>
    <col min="14604" max="14604" width="31" customWidth="1"/>
    <col min="14605" max="14605" width="51" customWidth="1"/>
    <col min="14606" max="14606" width="23.28515625" customWidth="1"/>
    <col min="14607" max="14607" width="36.28515625" customWidth="1"/>
    <col min="14608" max="14608" width="13.7109375" customWidth="1"/>
    <col min="14609" max="14609" width="7.7109375" customWidth="1"/>
    <col min="14610" max="14610" width="16.42578125" customWidth="1"/>
    <col min="14611" max="14611" width="25.140625" customWidth="1"/>
    <col min="14612" max="14612" width="31" customWidth="1"/>
    <col min="14613" max="14613" width="51" customWidth="1"/>
    <col min="14614" max="14614" width="23.28515625" customWidth="1"/>
    <col min="14615" max="14615" width="36.28515625" customWidth="1"/>
    <col min="14616" max="14616" width="13.7109375" customWidth="1"/>
    <col min="14617" max="14617" width="7.7109375" customWidth="1"/>
    <col min="14618" max="14618" width="16.42578125" customWidth="1"/>
    <col min="14619" max="14619" width="25.140625" customWidth="1"/>
    <col min="14620" max="14620" width="31" customWidth="1"/>
    <col min="14621" max="14621" width="51" customWidth="1"/>
    <col min="14622" max="14622" width="23.28515625" customWidth="1"/>
    <col min="14623" max="14623" width="36.28515625" customWidth="1"/>
    <col min="14624" max="14624" width="13.7109375" customWidth="1"/>
    <col min="14625" max="14625" width="7.7109375" customWidth="1"/>
    <col min="14626" max="14626" width="16.42578125" customWidth="1"/>
    <col min="14627" max="14627" width="25.140625" customWidth="1"/>
    <col min="14628" max="14628" width="31" customWidth="1"/>
    <col min="14629" max="14629" width="51" customWidth="1"/>
    <col min="14630" max="14630" width="23.28515625" customWidth="1"/>
    <col min="14631" max="14631" width="36.28515625" customWidth="1"/>
    <col min="14632" max="14632" width="13.7109375" customWidth="1"/>
    <col min="14633" max="14633" width="7.7109375" customWidth="1"/>
    <col min="14634" max="14634" width="16.42578125" customWidth="1"/>
    <col min="14635" max="14635" width="25.140625" customWidth="1"/>
    <col min="14636" max="14636" width="31" customWidth="1"/>
    <col min="14637" max="14637" width="51" customWidth="1"/>
    <col min="14638" max="14638" width="23.28515625" customWidth="1"/>
    <col min="14639" max="14639" width="36.28515625" customWidth="1"/>
    <col min="14640" max="14640" width="13.7109375" customWidth="1"/>
    <col min="14641" max="14641" width="7.7109375" customWidth="1"/>
    <col min="14642" max="14642" width="16.42578125" customWidth="1"/>
    <col min="14643" max="14643" width="25.140625" customWidth="1"/>
    <col min="14644" max="14644" width="31" customWidth="1"/>
    <col min="14645" max="14645" width="51" customWidth="1"/>
    <col min="14646" max="14646" width="23.28515625" customWidth="1"/>
    <col min="14647" max="14647" width="36.28515625" customWidth="1"/>
    <col min="14648" max="14648" width="13.7109375" customWidth="1"/>
    <col min="14649" max="14649" width="7.7109375" customWidth="1"/>
    <col min="14650" max="14650" width="16.42578125" customWidth="1"/>
    <col min="14651" max="14651" width="25.140625" customWidth="1"/>
    <col min="14652" max="14652" width="31" customWidth="1"/>
    <col min="14653" max="14653" width="51" customWidth="1"/>
    <col min="14654" max="14654" width="23.28515625" customWidth="1"/>
    <col min="14655" max="14655" width="36.28515625" customWidth="1"/>
    <col min="14656" max="14656" width="13.7109375" customWidth="1"/>
    <col min="14657" max="14657" width="7.7109375" customWidth="1"/>
    <col min="14658" max="14658" width="16.42578125" customWidth="1"/>
    <col min="14659" max="14659" width="25.140625" customWidth="1"/>
    <col min="14660" max="14660" width="31" customWidth="1"/>
    <col min="14661" max="14661" width="51" customWidth="1"/>
    <col min="14662" max="14662" width="23.28515625" customWidth="1"/>
    <col min="14663" max="14663" width="36.28515625" customWidth="1"/>
    <col min="14664" max="14664" width="13.7109375" customWidth="1"/>
    <col min="14665" max="14665" width="7.7109375" customWidth="1"/>
    <col min="14666" max="14666" width="16.42578125" customWidth="1"/>
    <col min="14667" max="14667" width="25.140625" customWidth="1"/>
    <col min="14668" max="14668" width="31" customWidth="1"/>
    <col min="14669" max="14669" width="51" customWidth="1"/>
    <col min="14670" max="14670" width="23.28515625" customWidth="1"/>
    <col min="14671" max="14671" width="36.28515625" customWidth="1"/>
    <col min="14672" max="14672" width="13.7109375" customWidth="1"/>
    <col min="14673" max="14673" width="7.7109375" customWidth="1"/>
    <col min="14674" max="14674" width="16.42578125" customWidth="1"/>
    <col min="14675" max="14675" width="25.140625" customWidth="1"/>
    <col min="14676" max="14676" width="31" customWidth="1"/>
    <col min="14677" max="14677" width="51" customWidth="1"/>
    <col min="14678" max="14678" width="23.28515625" customWidth="1"/>
    <col min="14679" max="14679" width="36.28515625" customWidth="1"/>
    <col min="14680" max="14680" width="13.7109375" customWidth="1"/>
    <col min="14681" max="14681" width="7.7109375" customWidth="1"/>
    <col min="14682" max="14682" width="16.42578125" customWidth="1"/>
    <col min="14683" max="14683" width="25.140625" customWidth="1"/>
    <col min="14684" max="14684" width="31" customWidth="1"/>
    <col min="14685" max="14685" width="51" customWidth="1"/>
    <col min="14686" max="14686" width="23.28515625" customWidth="1"/>
    <col min="14687" max="14687" width="36.28515625" customWidth="1"/>
    <col min="14688" max="14688" width="13.7109375" customWidth="1"/>
    <col min="14689" max="14689" width="7.7109375" customWidth="1"/>
    <col min="14690" max="14690" width="16.42578125" customWidth="1"/>
    <col min="14691" max="14691" width="25.140625" customWidth="1"/>
    <col min="14692" max="14692" width="31" customWidth="1"/>
    <col min="14693" max="14693" width="51" customWidth="1"/>
    <col min="14694" max="14694" width="23.28515625" customWidth="1"/>
    <col min="14695" max="14695" width="36.28515625" customWidth="1"/>
    <col min="14696" max="14696" width="13.7109375" customWidth="1"/>
    <col min="14697" max="14697" width="7.7109375" customWidth="1"/>
    <col min="14698" max="14698" width="16.42578125" customWidth="1"/>
    <col min="14699" max="14699" width="25.140625" customWidth="1"/>
    <col min="14700" max="14700" width="31" customWidth="1"/>
    <col min="14701" max="14701" width="51" customWidth="1"/>
    <col min="14702" max="14702" width="23.28515625" customWidth="1"/>
    <col min="14703" max="14703" width="36.28515625" customWidth="1"/>
    <col min="14704" max="14704" width="13.7109375" customWidth="1"/>
    <col min="14705" max="14705" width="7.7109375" customWidth="1"/>
    <col min="14706" max="14706" width="16.42578125" customWidth="1"/>
    <col min="14707" max="14707" width="25.140625" customWidth="1"/>
    <col min="14708" max="14708" width="31" customWidth="1"/>
    <col min="14709" max="14709" width="51" customWidth="1"/>
    <col min="14710" max="14710" width="23.28515625" customWidth="1"/>
    <col min="14711" max="14711" width="36.28515625" customWidth="1"/>
    <col min="14712" max="14712" width="13.7109375" customWidth="1"/>
    <col min="14713" max="14713" width="7.7109375" customWidth="1"/>
    <col min="14714" max="14714" width="16.42578125" customWidth="1"/>
    <col min="14715" max="14715" width="25.140625" customWidth="1"/>
    <col min="14716" max="14716" width="31" customWidth="1"/>
    <col min="14717" max="14717" width="51" customWidth="1"/>
    <col min="14718" max="14718" width="23.28515625" customWidth="1"/>
    <col min="14719" max="14719" width="36.28515625" customWidth="1"/>
    <col min="14720" max="14720" width="13.7109375" customWidth="1"/>
    <col min="14721" max="14721" width="7.7109375" customWidth="1"/>
    <col min="14722" max="14722" width="16.42578125" customWidth="1"/>
    <col min="14723" max="14723" width="25.140625" customWidth="1"/>
    <col min="14724" max="14724" width="31" customWidth="1"/>
    <col min="14725" max="14725" width="51" customWidth="1"/>
    <col min="14726" max="14726" width="23.28515625" customWidth="1"/>
    <col min="14727" max="14727" width="36.28515625" customWidth="1"/>
    <col min="14728" max="14728" width="13.7109375" customWidth="1"/>
    <col min="14729" max="14729" width="7.7109375" customWidth="1"/>
    <col min="14730" max="14730" width="16.42578125" customWidth="1"/>
    <col min="14731" max="14731" width="25.140625" customWidth="1"/>
    <col min="14732" max="14732" width="31" customWidth="1"/>
    <col min="14733" max="14733" width="51" customWidth="1"/>
    <col min="14734" max="14734" width="23.28515625" customWidth="1"/>
    <col min="14735" max="14735" width="36.28515625" customWidth="1"/>
    <col min="14736" max="14736" width="13.7109375" customWidth="1"/>
    <col min="14737" max="14737" width="7.7109375" customWidth="1"/>
    <col min="14738" max="14738" width="16.42578125" customWidth="1"/>
    <col min="14739" max="14739" width="25.140625" customWidth="1"/>
    <col min="14740" max="14740" width="31" customWidth="1"/>
    <col min="14741" max="14741" width="51" customWidth="1"/>
    <col min="14742" max="14742" width="23.28515625" customWidth="1"/>
    <col min="14743" max="14743" width="36.28515625" customWidth="1"/>
    <col min="14744" max="14744" width="13.7109375" customWidth="1"/>
    <col min="14745" max="14745" width="7.7109375" customWidth="1"/>
    <col min="14746" max="14746" width="16.42578125" customWidth="1"/>
    <col min="14747" max="14747" width="25.140625" customWidth="1"/>
    <col min="14748" max="14748" width="31" customWidth="1"/>
    <col min="14749" max="14749" width="51" customWidth="1"/>
    <col min="14750" max="14750" width="23.28515625" customWidth="1"/>
    <col min="14751" max="14751" width="36.28515625" customWidth="1"/>
    <col min="14752" max="14752" width="13.7109375" customWidth="1"/>
    <col min="14753" max="14753" width="7.7109375" customWidth="1"/>
    <col min="14754" max="14754" width="16.42578125" customWidth="1"/>
    <col min="14755" max="14755" width="25.140625" customWidth="1"/>
    <col min="14756" max="14756" width="31" customWidth="1"/>
    <col min="14757" max="14757" width="51" customWidth="1"/>
    <col min="14758" max="14758" width="23.28515625" customWidth="1"/>
    <col min="14759" max="14759" width="36.28515625" customWidth="1"/>
    <col min="14760" max="14760" width="13.7109375" customWidth="1"/>
    <col min="14761" max="14761" width="7.7109375" customWidth="1"/>
    <col min="14762" max="14762" width="16.42578125" customWidth="1"/>
    <col min="14763" max="14763" width="25.140625" customWidth="1"/>
    <col min="14764" max="14764" width="31" customWidth="1"/>
    <col min="14765" max="14765" width="51" customWidth="1"/>
    <col min="14766" max="14766" width="23.28515625" customWidth="1"/>
    <col min="14767" max="14767" width="36.28515625" customWidth="1"/>
    <col min="14768" max="14768" width="13.7109375" customWidth="1"/>
    <col min="14769" max="14769" width="7.7109375" customWidth="1"/>
    <col min="14770" max="14770" width="16.42578125" customWidth="1"/>
    <col min="14771" max="14771" width="25.140625" customWidth="1"/>
    <col min="14772" max="14772" width="31" customWidth="1"/>
    <col min="14773" max="14773" width="51" customWidth="1"/>
    <col min="14774" max="14774" width="23.28515625" customWidth="1"/>
    <col min="14775" max="14775" width="36.28515625" customWidth="1"/>
    <col min="14776" max="14776" width="13.7109375" customWidth="1"/>
    <col min="14777" max="14777" width="7.7109375" customWidth="1"/>
    <col min="14778" max="14778" width="16.42578125" customWidth="1"/>
    <col min="14779" max="14779" width="25.140625" customWidth="1"/>
    <col min="14780" max="14780" width="31" customWidth="1"/>
    <col min="14781" max="14781" width="51" customWidth="1"/>
    <col min="14782" max="14782" width="23.28515625" customWidth="1"/>
    <col min="14783" max="14783" width="36.28515625" customWidth="1"/>
    <col min="14784" max="14784" width="13.7109375" customWidth="1"/>
    <col min="14785" max="14785" width="7.7109375" customWidth="1"/>
    <col min="14786" max="14786" width="16.42578125" customWidth="1"/>
    <col min="14787" max="14787" width="25.140625" customWidth="1"/>
    <col min="14788" max="14788" width="31" customWidth="1"/>
    <col min="14789" max="14789" width="51" customWidth="1"/>
    <col min="14790" max="14790" width="23.28515625" customWidth="1"/>
    <col min="14791" max="14791" width="36.28515625" customWidth="1"/>
    <col min="14792" max="14792" width="13.7109375" customWidth="1"/>
    <col min="14793" max="14793" width="7.7109375" customWidth="1"/>
    <col min="14794" max="14794" width="16.42578125" customWidth="1"/>
    <col min="14795" max="14795" width="25.140625" customWidth="1"/>
    <col min="14796" max="14796" width="31" customWidth="1"/>
    <col min="14797" max="14797" width="51" customWidth="1"/>
    <col min="14798" max="14798" width="23.28515625" customWidth="1"/>
    <col min="14799" max="14799" width="36.28515625" customWidth="1"/>
    <col min="14800" max="14800" width="13.7109375" customWidth="1"/>
    <col min="14801" max="14801" width="7.7109375" customWidth="1"/>
    <col min="14802" max="14802" width="16.42578125" customWidth="1"/>
    <col min="14803" max="14803" width="25.140625" customWidth="1"/>
    <col min="14804" max="14804" width="31" customWidth="1"/>
    <col min="14805" max="14805" width="51" customWidth="1"/>
    <col min="14806" max="14806" width="23.28515625" customWidth="1"/>
    <col min="14807" max="14807" width="36.28515625" customWidth="1"/>
    <col min="14808" max="14808" width="13.7109375" customWidth="1"/>
    <col min="14809" max="14809" width="7.7109375" customWidth="1"/>
    <col min="14810" max="14810" width="16.42578125" customWidth="1"/>
    <col min="14811" max="14811" width="25.140625" customWidth="1"/>
    <col min="14812" max="14812" width="31" customWidth="1"/>
    <col min="14813" max="14813" width="51" customWidth="1"/>
    <col min="14814" max="14814" width="23.28515625" customWidth="1"/>
    <col min="14815" max="14815" width="36.28515625" customWidth="1"/>
    <col min="14816" max="14816" width="13.7109375" customWidth="1"/>
    <col min="14817" max="14817" width="7.7109375" customWidth="1"/>
    <col min="14818" max="14818" width="16.42578125" customWidth="1"/>
    <col min="14819" max="14819" width="25.140625" customWidth="1"/>
    <col min="14820" max="14820" width="31" customWidth="1"/>
    <col min="14821" max="14821" width="51" customWidth="1"/>
    <col min="14822" max="14822" width="23.28515625" customWidth="1"/>
    <col min="14823" max="14823" width="36.28515625" customWidth="1"/>
    <col min="14824" max="14824" width="13.7109375" customWidth="1"/>
    <col min="14825" max="14825" width="7.7109375" customWidth="1"/>
    <col min="14826" max="14826" width="16.42578125" customWidth="1"/>
    <col min="14827" max="14827" width="25.140625" customWidth="1"/>
    <col min="14828" max="14828" width="31" customWidth="1"/>
    <col min="14829" max="14829" width="51" customWidth="1"/>
    <col min="14830" max="14830" width="23.28515625" customWidth="1"/>
    <col min="14831" max="14831" width="36.28515625" customWidth="1"/>
    <col min="14832" max="14832" width="13.7109375" customWidth="1"/>
    <col min="14833" max="14833" width="7.7109375" customWidth="1"/>
    <col min="14834" max="14834" width="16.42578125" customWidth="1"/>
    <col min="14835" max="14835" width="25.140625" customWidth="1"/>
    <col min="14836" max="14836" width="31" customWidth="1"/>
    <col min="14837" max="14837" width="51" customWidth="1"/>
    <col min="14838" max="14838" width="23.28515625" customWidth="1"/>
    <col min="14839" max="14839" width="36.28515625" customWidth="1"/>
    <col min="14840" max="14840" width="13.7109375" customWidth="1"/>
    <col min="14841" max="14841" width="7.7109375" customWidth="1"/>
    <col min="14842" max="14842" width="16.42578125" customWidth="1"/>
    <col min="14843" max="14843" width="25.140625" customWidth="1"/>
    <col min="14844" max="14844" width="31" customWidth="1"/>
    <col min="14845" max="14845" width="51" customWidth="1"/>
    <col min="14846" max="14846" width="23.28515625" customWidth="1"/>
    <col min="14847" max="14847" width="36.28515625" customWidth="1"/>
    <col min="14848" max="14848" width="13.7109375" customWidth="1"/>
    <col min="14849" max="14849" width="7.7109375" customWidth="1"/>
    <col min="14850" max="14850" width="16.42578125" customWidth="1"/>
    <col min="14851" max="14851" width="25.140625" customWidth="1"/>
    <col min="14852" max="14852" width="31" customWidth="1"/>
    <col min="14853" max="14853" width="51" customWidth="1"/>
    <col min="14854" max="14854" width="23.28515625" customWidth="1"/>
    <col min="14855" max="14855" width="36.28515625" customWidth="1"/>
    <col min="14856" max="14856" width="13.7109375" customWidth="1"/>
    <col min="14857" max="14857" width="7.7109375" customWidth="1"/>
    <col min="14858" max="14858" width="16.42578125" customWidth="1"/>
    <col min="14859" max="14859" width="25.140625" customWidth="1"/>
    <col min="14860" max="14860" width="31" customWidth="1"/>
    <col min="14861" max="14861" width="51" customWidth="1"/>
    <col min="14862" max="14862" width="23.28515625" customWidth="1"/>
    <col min="14863" max="14863" width="36.28515625" customWidth="1"/>
    <col min="14864" max="14864" width="13.7109375" customWidth="1"/>
    <col min="14865" max="14865" width="7.7109375" customWidth="1"/>
    <col min="14866" max="14866" width="16.42578125" customWidth="1"/>
    <col min="14867" max="14867" width="25.140625" customWidth="1"/>
    <col min="14868" max="14868" width="31" customWidth="1"/>
    <col min="14869" max="14869" width="51" customWidth="1"/>
    <col min="14870" max="14870" width="23.28515625" customWidth="1"/>
    <col min="14871" max="14871" width="36.28515625" customWidth="1"/>
    <col min="14872" max="14872" width="13.7109375" customWidth="1"/>
    <col min="14873" max="14873" width="7.7109375" customWidth="1"/>
    <col min="14874" max="14874" width="16.42578125" customWidth="1"/>
    <col min="14875" max="14875" width="25.140625" customWidth="1"/>
    <col min="14876" max="14876" width="31" customWidth="1"/>
    <col min="14877" max="14877" width="51" customWidth="1"/>
    <col min="14878" max="14878" width="23.28515625" customWidth="1"/>
    <col min="14879" max="14879" width="36.28515625" customWidth="1"/>
    <col min="14880" max="14880" width="13.7109375" customWidth="1"/>
    <col min="14881" max="14881" width="7.7109375" customWidth="1"/>
    <col min="14882" max="14882" width="16.42578125" customWidth="1"/>
    <col min="14883" max="14883" width="25.140625" customWidth="1"/>
    <col min="14884" max="14884" width="31" customWidth="1"/>
    <col min="14885" max="14885" width="51" customWidth="1"/>
    <col min="14886" max="14886" width="23.28515625" customWidth="1"/>
    <col min="14887" max="14887" width="36.28515625" customWidth="1"/>
    <col min="14888" max="14888" width="13.7109375" customWidth="1"/>
    <col min="14889" max="14889" width="7.7109375" customWidth="1"/>
    <col min="14890" max="14890" width="16.42578125" customWidth="1"/>
    <col min="14891" max="14891" width="25.140625" customWidth="1"/>
    <col min="14892" max="14892" width="31" customWidth="1"/>
    <col min="14893" max="14893" width="51" customWidth="1"/>
    <col min="14894" max="14894" width="23.28515625" customWidth="1"/>
    <col min="14895" max="14895" width="36.28515625" customWidth="1"/>
    <col min="14896" max="14896" width="13.7109375" customWidth="1"/>
    <col min="14897" max="14897" width="7.7109375" customWidth="1"/>
    <col min="14898" max="14898" width="16.42578125" customWidth="1"/>
    <col min="14899" max="14899" width="25.140625" customWidth="1"/>
    <col min="14900" max="14900" width="31" customWidth="1"/>
    <col min="14901" max="14901" width="51" customWidth="1"/>
    <col min="14902" max="14902" width="23.28515625" customWidth="1"/>
    <col min="14903" max="14903" width="36.28515625" customWidth="1"/>
    <col min="14904" max="14904" width="13.7109375" customWidth="1"/>
    <col min="14905" max="14905" width="7.7109375" customWidth="1"/>
    <col min="14906" max="14906" width="16.42578125" customWidth="1"/>
    <col min="14907" max="14907" width="25.140625" customWidth="1"/>
    <col min="14908" max="14908" width="31" customWidth="1"/>
    <col min="14909" max="14909" width="51" customWidth="1"/>
    <col min="14910" max="14910" width="23.28515625" customWidth="1"/>
    <col min="14911" max="14911" width="36.28515625" customWidth="1"/>
    <col min="14912" max="14912" width="13.7109375" customWidth="1"/>
    <col min="14913" max="14913" width="7.7109375" customWidth="1"/>
    <col min="14914" max="14914" width="16.42578125" customWidth="1"/>
    <col min="14915" max="14915" width="25.140625" customWidth="1"/>
    <col min="14916" max="14916" width="31" customWidth="1"/>
    <col min="14917" max="14917" width="51" customWidth="1"/>
    <col min="14918" max="14918" width="23.28515625" customWidth="1"/>
    <col min="14919" max="14919" width="36.28515625" customWidth="1"/>
    <col min="14920" max="14920" width="13.7109375" customWidth="1"/>
    <col min="14921" max="14921" width="7.7109375" customWidth="1"/>
    <col min="14922" max="14922" width="16.42578125" customWidth="1"/>
    <col min="14923" max="14923" width="25.140625" customWidth="1"/>
    <col min="14924" max="14924" width="31" customWidth="1"/>
    <col min="14925" max="14925" width="51" customWidth="1"/>
    <col min="14926" max="14926" width="23.28515625" customWidth="1"/>
    <col min="14927" max="14927" width="36.28515625" customWidth="1"/>
    <col min="14928" max="14928" width="13.7109375" customWidth="1"/>
    <col min="14929" max="14929" width="7.7109375" customWidth="1"/>
    <col min="14930" max="14930" width="16.42578125" customWidth="1"/>
    <col min="14931" max="14931" width="25.140625" customWidth="1"/>
    <col min="14932" max="14932" width="31" customWidth="1"/>
    <col min="14933" max="14933" width="51" customWidth="1"/>
    <col min="14934" max="14934" width="23.28515625" customWidth="1"/>
    <col min="14935" max="14935" width="36.28515625" customWidth="1"/>
    <col min="14936" max="14936" width="13.7109375" customWidth="1"/>
    <col min="14937" max="14937" width="7.7109375" customWidth="1"/>
    <col min="14938" max="14938" width="16.42578125" customWidth="1"/>
    <col min="14939" max="14939" width="25.140625" customWidth="1"/>
    <col min="14940" max="14940" width="31" customWidth="1"/>
    <col min="14941" max="14941" width="51" customWidth="1"/>
    <col min="14942" max="14942" width="23.28515625" customWidth="1"/>
    <col min="14943" max="14943" width="36.28515625" customWidth="1"/>
    <col min="14944" max="14944" width="13.7109375" customWidth="1"/>
    <col min="14945" max="14945" width="7.7109375" customWidth="1"/>
    <col min="14946" max="14946" width="16.42578125" customWidth="1"/>
    <col min="14947" max="14947" width="25.140625" customWidth="1"/>
    <col min="14948" max="14948" width="31" customWidth="1"/>
    <col min="14949" max="14949" width="51" customWidth="1"/>
    <col min="14950" max="14950" width="23.28515625" customWidth="1"/>
    <col min="14951" max="14951" width="36.28515625" customWidth="1"/>
    <col min="14952" max="14952" width="13.7109375" customWidth="1"/>
    <col min="14953" max="14953" width="7.7109375" customWidth="1"/>
    <col min="14954" max="14954" width="16.42578125" customWidth="1"/>
    <col min="14955" max="14955" width="25.140625" customWidth="1"/>
    <col min="14956" max="14956" width="31" customWidth="1"/>
    <col min="14957" max="14957" width="51" customWidth="1"/>
    <col min="14958" max="14958" width="23.28515625" customWidth="1"/>
    <col min="14959" max="14959" width="36.28515625" customWidth="1"/>
    <col min="14960" max="14960" width="13.7109375" customWidth="1"/>
    <col min="14961" max="14961" width="7.7109375" customWidth="1"/>
    <col min="14962" max="14962" width="16.42578125" customWidth="1"/>
    <col min="14963" max="14963" width="25.140625" customWidth="1"/>
    <col min="14964" max="14964" width="31" customWidth="1"/>
    <col min="14965" max="14965" width="51" customWidth="1"/>
    <col min="14966" max="14966" width="23.28515625" customWidth="1"/>
    <col min="14967" max="14967" width="36.28515625" customWidth="1"/>
    <col min="14968" max="14968" width="13.7109375" customWidth="1"/>
    <col min="14969" max="14969" width="7.7109375" customWidth="1"/>
    <col min="14970" max="14970" width="16.42578125" customWidth="1"/>
    <col min="14971" max="14971" width="25.140625" customWidth="1"/>
    <col min="14972" max="14972" width="31" customWidth="1"/>
    <col min="14973" max="14973" width="51" customWidth="1"/>
    <col min="14974" max="14974" width="23.28515625" customWidth="1"/>
    <col min="14975" max="14975" width="36.28515625" customWidth="1"/>
    <col min="14976" max="14976" width="13.7109375" customWidth="1"/>
    <col min="14977" max="14977" width="7.7109375" customWidth="1"/>
    <col min="14978" max="14978" width="16.42578125" customWidth="1"/>
    <col min="14979" max="14979" width="25.140625" customWidth="1"/>
    <col min="14980" max="14980" width="31" customWidth="1"/>
    <col min="14981" max="14981" width="51" customWidth="1"/>
    <col min="14982" max="14982" width="23.28515625" customWidth="1"/>
    <col min="14983" max="14983" width="36.28515625" customWidth="1"/>
    <col min="14984" max="14984" width="13.7109375" customWidth="1"/>
    <col min="14985" max="14985" width="7.7109375" customWidth="1"/>
    <col min="14986" max="14986" width="16.42578125" customWidth="1"/>
    <col min="14987" max="14987" width="25.140625" customWidth="1"/>
    <col min="14988" max="14988" width="31" customWidth="1"/>
    <col min="14989" max="14989" width="51" customWidth="1"/>
    <col min="14990" max="14990" width="23.28515625" customWidth="1"/>
    <col min="14991" max="14991" width="36.28515625" customWidth="1"/>
    <col min="14992" max="14992" width="13.7109375" customWidth="1"/>
    <col min="14993" max="14993" width="7.7109375" customWidth="1"/>
    <col min="14994" max="14994" width="16.42578125" customWidth="1"/>
    <col min="14995" max="14995" width="25.140625" customWidth="1"/>
    <col min="14996" max="14996" width="31" customWidth="1"/>
    <col min="14997" max="14997" width="51" customWidth="1"/>
    <col min="14998" max="14998" width="23.28515625" customWidth="1"/>
    <col min="14999" max="14999" width="36.28515625" customWidth="1"/>
    <col min="15000" max="15000" width="13.7109375" customWidth="1"/>
    <col min="15001" max="15001" width="7.7109375" customWidth="1"/>
    <col min="15002" max="15002" width="16.42578125" customWidth="1"/>
    <col min="15003" max="15003" width="25.140625" customWidth="1"/>
    <col min="15004" max="15004" width="31" customWidth="1"/>
    <col min="15005" max="15005" width="51" customWidth="1"/>
    <col min="15006" max="15006" width="23.28515625" customWidth="1"/>
    <col min="15007" max="15007" width="36.28515625" customWidth="1"/>
    <col min="15008" max="15008" width="13.7109375" customWidth="1"/>
    <col min="15009" max="15009" width="7.7109375" customWidth="1"/>
    <col min="15010" max="15010" width="16.42578125" customWidth="1"/>
    <col min="15011" max="15011" width="25.140625" customWidth="1"/>
    <col min="15012" max="15012" width="31" customWidth="1"/>
    <col min="15013" max="15013" width="51" customWidth="1"/>
    <col min="15014" max="15014" width="23.28515625" customWidth="1"/>
    <col min="15015" max="15015" width="36.28515625" customWidth="1"/>
    <col min="15016" max="15016" width="13.7109375" customWidth="1"/>
    <col min="15017" max="15017" width="7.7109375" customWidth="1"/>
    <col min="15018" max="15018" width="16.42578125" customWidth="1"/>
    <col min="15019" max="15019" width="25.140625" customWidth="1"/>
    <col min="15020" max="15020" width="31" customWidth="1"/>
    <col min="15021" max="15021" width="51" customWidth="1"/>
    <col min="15022" max="15022" width="23.28515625" customWidth="1"/>
    <col min="15023" max="15023" width="36.28515625" customWidth="1"/>
    <col min="15024" max="15024" width="13.7109375" customWidth="1"/>
    <col min="15025" max="15025" width="7.7109375" customWidth="1"/>
    <col min="15026" max="15026" width="16.42578125" customWidth="1"/>
    <col min="15027" max="15027" width="25.140625" customWidth="1"/>
    <col min="15028" max="15028" width="31" customWidth="1"/>
    <col min="15029" max="15029" width="51" customWidth="1"/>
    <col min="15030" max="15030" width="23.28515625" customWidth="1"/>
    <col min="15031" max="15031" width="36.28515625" customWidth="1"/>
    <col min="15032" max="15032" width="13.7109375" customWidth="1"/>
    <col min="15033" max="15033" width="7.7109375" customWidth="1"/>
    <col min="15034" max="15034" width="16.42578125" customWidth="1"/>
    <col min="15035" max="15035" width="25.140625" customWidth="1"/>
    <col min="15036" max="15036" width="31" customWidth="1"/>
    <col min="15037" max="15037" width="51" customWidth="1"/>
    <col min="15038" max="15038" width="23.28515625" customWidth="1"/>
    <col min="15039" max="15039" width="36.28515625" customWidth="1"/>
    <col min="15040" max="15040" width="13.7109375" customWidth="1"/>
    <col min="15041" max="15041" width="7.7109375" customWidth="1"/>
    <col min="15042" max="15042" width="16.42578125" customWidth="1"/>
    <col min="15043" max="15043" width="25.140625" customWidth="1"/>
    <col min="15044" max="15044" width="31" customWidth="1"/>
    <col min="15045" max="15045" width="51" customWidth="1"/>
    <col min="15046" max="15046" width="23.28515625" customWidth="1"/>
    <col min="15047" max="15047" width="36.28515625" customWidth="1"/>
    <col min="15048" max="15048" width="13.7109375" customWidth="1"/>
    <col min="15049" max="15049" width="7.7109375" customWidth="1"/>
    <col min="15050" max="15050" width="16.42578125" customWidth="1"/>
    <col min="15051" max="15051" width="25.140625" customWidth="1"/>
    <col min="15052" max="15052" width="31" customWidth="1"/>
    <col min="15053" max="15053" width="51" customWidth="1"/>
    <col min="15054" max="15054" width="23.28515625" customWidth="1"/>
    <col min="15055" max="15055" width="36.28515625" customWidth="1"/>
    <col min="15056" max="15056" width="13.7109375" customWidth="1"/>
    <col min="15057" max="15057" width="7.7109375" customWidth="1"/>
    <col min="15058" max="15058" width="16.42578125" customWidth="1"/>
    <col min="15059" max="15059" width="25.140625" customWidth="1"/>
    <col min="15060" max="15060" width="31" customWidth="1"/>
    <col min="15061" max="15061" width="51" customWidth="1"/>
    <col min="15062" max="15062" width="23.28515625" customWidth="1"/>
    <col min="15063" max="15063" width="36.28515625" customWidth="1"/>
    <col min="15064" max="15064" width="13.7109375" customWidth="1"/>
    <col min="15065" max="15065" width="7.7109375" customWidth="1"/>
    <col min="15066" max="15066" width="16.42578125" customWidth="1"/>
    <col min="15067" max="15067" width="25.140625" customWidth="1"/>
    <col min="15068" max="15068" width="31" customWidth="1"/>
    <col min="15069" max="15069" width="51" customWidth="1"/>
    <col min="15070" max="15070" width="23.28515625" customWidth="1"/>
    <col min="15071" max="15071" width="36.28515625" customWidth="1"/>
    <col min="15072" max="15072" width="13.7109375" customWidth="1"/>
    <col min="15073" max="15073" width="7.7109375" customWidth="1"/>
    <col min="15074" max="15074" width="16.42578125" customWidth="1"/>
    <col min="15075" max="15075" width="25.140625" customWidth="1"/>
    <col min="15076" max="15076" width="31" customWidth="1"/>
    <col min="15077" max="15077" width="51" customWidth="1"/>
    <col min="15078" max="15078" width="23.28515625" customWidth="1"/>
    <col min="15079" max="15079" width="36.28515625" customWidth="1"/>
    <col min="15080" max="15080" width="13.7109375" customWidth="1"/>
    <col min="15081" max="15081" width="7.7109375" customWidth="1"/>
    <col min="15082" max="15082" width="16.42578125" customWidth="1"/>
    <col min="15083" max="15083" width="25.140625" customWidth="1"/>
    <col min="15084" max="15084" width="31" customWidth="1"/>
    <col min="15085" max="15085" width="51" customWidth="1"/>
    <col min="15086" max="15086" width="23.28515625" customWidth="1"/>
    <col min="15087" max="15087" width="36.28515625" customWidth="1"/>
    <col min="15088" max="15088" width="13.7109375" customWidth="1"/>
    <col min="15089" max="15089" width="7.7109375" customWidth="1"/>
    <col min="15090" max="15090" width="16.42578125" customWidth="1"/>
    <col min="15091" max="15091" width="25.140625" customWidth="1"/>
    <col min="15092" max="15092" width="31" customWidth="1"/>
    <col min="15093" max="15093" width="51" customWidth="1"/>
    <col min="15094" max="15094" width="23.28515625" customWidth="1"/>
    <col min="15095" max="15095" width="36.28515625" customWidth="1"/>
    <col min="15096" max="15096" width="13.7109375" customWidth="1"/>
    <col min="15097" max="15097" width="7.7109375" customWidth="1"/>
    <col min="15098" max="15098" width="16.42578125" customWidth="1"/>
    <col min="15099" max="15099" width="25.140625" customWidth="1"/>
    <col min="15100" max="15100" width="31" customWidth="1"/>
    <col min="15101" max="15101" width="51" customWidth="1"/>
    <col min="15102" max="15102" width="23.28515625" customWidth="1"/>
    <col min="15103" max="15103" width="36.28515625" customWidth="1"/>
    <col min="15104" max="15104" width="13.7109375" customWidth="1"/>
    <col min="15105" max="15105" width="7.7109375" customWidth="1"/>
    <col min="15106" max="15106" width="16.42578125" customWidth="1"/>
    <col min="15107" max="15107" width="25.140625" customWidth="1"/>
    <col min="15108" max="15108" width="31" customWidth="1"/>
    <col min="15109" max="15109" width="51" customWidth="1"/>
    <col min="15110" max="15110" width="23.28515625" customWidth="1"/>
    <col min="15111" max="15111" width="36.28515625" customWidth="1"/>
    <col min="15112" max="15112" width="13.7109375" customWidth="1"/>
    <col min="15113" max="15113" width="7.7109375" customWidth="1"/>
    <col min="15114" max="15114" width="16.42578125" customWidth="1"/>
    <col min="15115" max="15115" width="25.140625" customWidth="1"/>
    <col min="15116" max="15116" width="31" customWidth="1"/>
    <col min="15117" max="15117" width="51" customWidth="1"/>
    <col min="15118" max="15118" width="23.28515625" customWidth="1"/>
    <col min="15119" max="15119" width="36.28515625" customWidth="1"/>
    <col min="15120" max="15120" width="13.7109375" customWidth="1"/>
    <col min="15121" max="15121" width="7.7109375" customWidth="1"/>
    <col min="15122" max="15122" width="16.42578125" customWidth="1"/>
    <col min="15123" max="15123" width="25.140625" customWidth="1"/>
    <col min="15124" max="15124" width="31" customWidth="1"/>
    <col min="15125" max="15125" width="51" customWidth="1"/>
    <col min="15126" max="15126" width="23.28515625" customWidth="1"/>
    <col min="15127" max="15127" width="36.28515625" customWidth="1"/>
    <col min="15128" max="15128" width="13.7109375" customWidth="1"/>
    <col min="15129" max="15129" width="7.7109375" customWidth="1"/>
    <col min="15130" max="15130" width="16.42578125" customWidth="1"/>
    <col min="15131" max="15131" width="25.140625" customWidth="1"/>
    <col min="15132" max="15132" width="31" customWidth="1"/>
    <col min="15133" max="15133" width="51" customWidth="1"/>
    <col min="15134" max="15134" width="23.28515625" customWidth="1"/>
    <col min="15135" max="15135" width="36.28515625" customWidth="1"/>
    <col min="15136" max="15136" width="13.7109375" customWidth="1"/>
    <col min="15137" max="15137" width="7.7109375" customWidth="1"/>
    <col min="15138" max="15138" width="16.42578125" customWidth="1"/>
    <col min="15139" max="15139" width="25.140625" customWidth="1"/>
    <col min="15140" max="15140" width="31" customWidth="1"/>
    <col min="15141" max="15141" width="51" customWidth="1"/>
    <col min="15142" max="15142" width="23.28515625" customWidth="1"/>
    <col min="15143" max="15143" width="36.28515625" customWidth="1"/>
    <col min="15144" max="15144" width="13.7109375" customWidth="1"/>
    <col min="15145" max="15145" width="7.7109375" customWidth="1"/>
    <col min="15146" max="15146" width="16.42578125" customWidth="1"/>
    <col min="15147" max="15147" width="25.140625" customWidth="1"/>
    <col min="15148" max="15148" width="31" customWidth="1"/>
    <col min="15149" max="15149" width="51" customWidth="1"/>
    <col min="15150" max="15150" width="23.28515625" customWidth="1"/>
    <col min="15151" max="15151" width="36.28515625" customWidth="1"/>
    <col min="15152" max="15152" width="13.7109375" customWidth="1"/>
    <col min="15153" max="15153" width="7.7109375" customWidth="1"/>
    <col min="15154" max="15154" width="16.42578125" customWidth="1"/>
    <col min="15155" max="15155" width="25.140625" customWidth="1"/>
    <col min="15156" max="15156" width="31" customWidth="1"/>
    <col min="15157" max="15157" width="51" customWidth="1"/>
    <col min="15158" max="15158" width="23.28515625" customWidth="1"/>
    <col min="15159" max="15159" width="36.28515625" customWidth="1"/>
    <col min="15160" max="15160" width="13.7109375" customWidth="1"/>
    <col min="15161" max="15161" width="7.7109375" customWidth="1"/>
    <col min="15162" max="15162" width="16.42578125" customWidth="1"/>
    <col min="15163" max="15163" width="25.140625" customWidth="1"/>
    <col min="15164" max="15164" width="31" customWidth="1"/>
    <col min="15165" max="15165" width="51" customWidth="1"/>
    <col min="15166" max="15166" width="23.28515625" customWidth="1"/>
    <col min="15167" max="15167" width="36.28515625" customWidth="1"/>
    <col min="15168" max="15168" width="13.7109375" customWidth="1"/>
    <col min="15169" max="15169" width="7.7109375" customWidth="1"/>
    <col min="15170" max="15170" width="16.42578125" customWidth="1"/>
    <col min="15171" max="15171" width="25.140625" customWidth="1"/>
    <col min="15172" max="15172" width="31" customWidth="1"/>
    <col min="15173" max="15173" width="51" customWidth="1"/>
    <col min="15174" max="15174" width="23.28515625" customWidth="1"/>
    <col min="15175" max="15175" width="36.28515625" customWidth="1"/>
    <col min="15176" max="15176" width="13.7109375" customWidth="1"/>
    <col min="15177" max="15177" width="7.7109375" customWidth="1"/>
    <col min="15178" max="15178" width="16.42578125" customWidth="1"/>
    <col min="15179" max="15179" width="25.140625" customWidth="1"/>
    <col min="15180" max="15180" width="31" customWidth="1"/>
    <col min="15181" max="15181" width="51" customWidth="1"/>
    <col min="15182" max="15182" width="23.28515625" customWidth="1"/>
    <col min="15183" max="15183" width="36.28515625" customWidth="1"/>
    <col min="15184" max="15184" width="13.7109375" customWidth="1"/>
    <col min="15185" max="15185" width="7.7109375" customWidth="1"/>
    <col min="15186" max="15186" width="16.42578125" customWidth="1"/>
    <col min="15187" max="15187" width="25.140625" customWidth="1"/>
    <col min="15188" max="15188" width="31" customWidth="1"/>
    <col min="15189" max="15189" width="51" customWidth="1"/>
    <col min="15190" max="15190" width="23.28515625" customWidth="1"/>
    <col min="15191" max="15191" width="36.28515625" customWidth="1"/>
    <col min="15192" max="15192" width="13.7109375" customWidth="1"/>
    <col min="15193" max="15193" width="7.7109375" customWidth="1"/>
    <col min="15194" max="15194" width="16.42578125" customWidth="1"/>
    <col min="15195" max="15195" width="25.140625" customWidth="1"/>
    <col min="15196" max="15196" width="31" customWidth="1"/>
    <col min="15197" max="15197" width="51" customWidth="1"/>
    <col min="15198" max="15198" width="23.28515625" customWidth="1"/>
    <col min="15199" max="15199" width="36.28515625" customWidth="1"/>
    <col min="15200" max="15200" width="13.7109375" customWidth="1"/>
    <col min="15201" max="15201" width="7.7109375" customWidth="1"/>
    <col min="15202" max="15202" width="16.42578125" customWidth="1"/>
    <col min="15203" max="15203" width="25.140625" customWidth="1"/>
    <col min="15204" max="15204" width="31" customWidth="1"/>
    <col min="15205" max="15205" width="51" customWidth="1"/>
    <col min="15206" max="15206" width="23.28515625" customWidth="1"/>
    <col min="15207" max="15207" width="36.28515625" customWidth="1"/>
    <col min="15208" max="15208" width="13.7109375" customWidth="1"/>
    <col min="15209" max="15209" width="7.7109375" customWidth="1"/>
    <col min="15210" max="15210" width="16.42578125" customWidth="1"/>
    <col min="15211" max="15211" width="25.140625" customWidth="1"/>
    <col min="15212" max="15212" width="31" customWidth="1"/>
    <col min="15213" max="15213" width="51" customWidth="1"/>
    <col min="15214" max="15214" width="23.28515625" customWidth="1"/>
    <col min="15215" max="15215" width="36.28515625" customWidth="1"/>
    <col min="15216" max="15216" width="13.7109375" customWidth="1"/>
    <col min="15217" max="15217" width="7.7109375" customWidth="1"/>
    <col min="15218" max="15218" width="16.42578125" customWidth="1"/>
    <col min="15219" max="15219" width="25.140625" customWidth="1"/>
    <col min="15220" max="15220" width="31" customWidth="1"/>
    <col min="15221" max="15221" width="51" customWidth="1"/>
    <col min="15222" max="15222" width="23.28515625" customWidth="1"/>
    <col min="15223" max="15223" width="36.28515625" customWidth="1"/>
    <col min="15224" max="15224" width="13.7109375" customWidth="1"/>
    <col min="15225" max="15225" width="7.7109375" customWidth="1"/>
    <col min="15226" max="15226" width="16.42578125" customWidth="1"/>
    <col min="15227" max="15227" width="25.140625" customWidth="1"/>
    <col min="15228" max="15228" width="31" customWidth="1"/>
    <col min="15229" max="15229" width="51" customWidth="1"/>
    <col min="15230" max="15230" width="23.28515625" customWidth="1"/>
    <col min="15231" max="15231" width="36.28515625" customWidth="1"/>
    <col min="15232" max="15232" width="13.7109375" customWidth="1"/>
    <col min="15233" max="15233" width="7.7109375" customWidth="1"/>
    <col min="15234" max="15234" width="16.42578125" customWidth="1"/>
    <col min="15235" max="15235" width="25.140625" customWidth="1"/>
    <col min="15236" max="15236" width="31" customWidth="1"/>
    <col min="15237" max="15237" width="51" customWidth="1"/>
    <col min="15238" max="15238" width="23.28515625" customWidth="1"/>
    <col min="15239" max="15239" width="36.28515625" customWidth="1"/>
    <col min="15240" max="15240" width="13.7109375" customWidth="1"/>
    <col min="15241" max="15241" width="7.7109375" customWidth="1"/>
    <col min="15242" max="15242" width="16.42578125" customWidth="1"/>
    <col min="15243" max="15243" width="25.140625" customWidth="1"/>
    <col min="15244" max="15244" width="31" customWidth="1"/>
    <col min="15245" max="15245" width="51" customWidth="1"/>
    <col min="15246" max="15246" width="23.28515625" customWidth="1"/>
    <col min="15247" max="15247" width="36.28515625" customWidth="1"/>
    <col min="15248" max="15248" width="13.7109375" customWidth="1"/>
    <col min="15249" max="15249" width="7.7109375" customWidth="1"/>
    <col min="15250" max="15250" width="16.42578125" customWidth="1"/>
    <col min="15251" max="15251" width="25.140625" customWidth="1"/>
    <col min="15252" max="15252" width="31" customWidth="1"/>
    <col min="15253" max="15253" width="51" customWidth="1"/>
    <col min="15254" max="15254" width="23.28515625" customWidth="1"/>
    <col min="15255" max="15255" width="36.28515625" customWidth="1"/>
    <col min="15256" max="15256" width="13.7109375" customWidth="1"/>
    <col min="15257" max="15257" width="7.7109375" customWidth="1"/>
    <col min="15258" max="15258" width="16.42578125" customWidth="1"/>
    <col min="15259" max="15259" width="25.140625" customWidth="1"/>
    <col min="15260" max="15260" width="31" customWidth="1"/>
    <col min="15261" max="15261" width="51" customWidth="1"/>
    <col min="15262" max="15262" width="23.28515625" customWidth="1"/>
    <col min="15263" max="15263" width="36.28515625" customWidth="1"/>
    <col min="15264" max="15264" width="13.7109375" customWidth="1"/>
    <col min="15265" max="15265" width="7.7109375" customWidth="1"/>
    <col min="15266" max="15266" width="16.42578125" customWidth="1"/>
    <col min="15267" max="15267" width="25.140625" customWidth="1"/>
    <col min="15268" max="15268" width="31" customWidth="1"/>
    <col min="15269" max="15269" width="51" customWidth="1"/>
    <col min="15270" max="15270" width="23.28515625" customWidth="1"/>
    <col min="15271" max="15271" width="36.28515625" customWidth="1"/>
    <col min="15272" max="15272" width="13.7109375" customWidth="1"/>
    <col min="15273" max="15273" width="7.7109375" customWidth="1"/>
    <col min="15274" max="15274" width="16.42578125" customWidth="1"/>
    <col min="15275" max="15275" width="25.140625" customWidth="1"/>
    <col min="15276" max="15276" width="31" customWidth="1"/>
    <col min="15277" max="15277" width="51" customWidth="1"/>
    <col min="15278" max="15278" width="23.28515625" customWidth="1"/>
    <col min="15279" max="15279" width="36.28515625" customWidth="1"/>
    <col min="15280" max="15280" width="13.7109375" customWidth="1"/>
    <col min="15281" max="15281" width="7.7109375" customWidth="1"/>
    <col min="15282" max="15282" width="16.42578125" customWidth="1"/>
    <col min="15283" max="15283" width="25.140625" customWidth="1"/>
    <col min="15284" max="15284" width="31" customWidth="1"/>
    <col min="15285" max="15285" width="51" customWidth="1"/>
    <col min="15286" max="15286" width="23.28515625" customWidth="1"/>
    <col min="15287" max="15287" width="36.28515625" customWidth="1"/>
    <col min="15288" max="15288" width="13.7109375" customWidth="1"/>
    <col min="15289" max="15289" width="7.7109375" customWidth="1"/>
    <col min="15290" max="15290" width="16.42578125" customWidth="1"/>
    <col min="15291" max="15291" width="25.140625" customWidth="1"/>
    <col min="15292" max="15292" width="31" customWidth="1"/>
    <col min="15293" max="15293" width="51" customWidth="1"/>
    <col min="15294" max="15294" width="23.28515625" customWidth="1"/>
    <col min="15295" max="15295" width="36.28515625" customWidth="1"/>
    <col min="15296" max="15296" width="13.7109375" customWidth="1"/>
    <col min="15297" max="15297" width="7.7109375" customWidth="1"/>
    <col min="15298" max="15298" width="16.42578125" customWidth="1"/>
    <col min="15299" max="15299" width="25.140625" customWidth="1"/>
    <col min="15300" max="15300" width="31" customWidth="1"/>
    <col min="15301" max="15301" width="51" customWidth="1"/>
    <col min="15302" max="15302" width="23.28515625" customWidth="1"/>
    <col min="15303" max="15303" width="36.28515625" customWidth="1"/>
    <col min="15304" max="15304" width="13.7109375" customWidth="1"/>
    <col min="15305" max="15305" width="7.7109375" customWidth="1"/>
    <col min="15306" max="15306" width="16.42578125" customWidth="1"/>
    <col min="15307" max="15307" width="25.140625" customWidth="1"/>
    <col min="15308" max="15308" width="31" customWidth="1"/>
    <col min="15309" max="15309" width="51" customWidth="1"/>
    <col min="15310" max="15310" width="23.28515625" customWidth="1"/>
    <col min="15311" max="15311" width="36.28515625" customWidth="1"/>
    <col min="15312" max="15312" width="13.7109375" customWidth="1"/>
    <col min="15313" max="15313" width="7.7109375" customWidth="1"/>
    <col min="15314" max="15314" width="16.42578125" customWidth="1"/>
    <col min="15315" max="15315" width="25.140625" customWidth="1"/>
    <col min="15316" max="15316" width="31" customWidth="1"/>
    <col min="15317" max="15317" width="51" customWidth="1"/>
    <col min="15318" max="15318" width="23.28515625" customWidth="1"/>
    <col min="15319" max="15319" width="36.28515625" customWidth="1"/>
    <col min="15320" max="15320" width="13.7109375" customWidth="1"/>
    <col min="15321" max="15321" width="7.7109375" customWidth="1"/>
    <col min="15322" max="15322" width="16.42578125" customWidth="1"/>
    <col min="15323" max="15323" width="25.140625" customWidth="1"/>
    <col min="15324" max="15324" width="31" customWidth="1"/>
    <col min="15325" max="15325" width="51" customWidth="1"/>
    <col min="15326" max="15326" width="23.28515625" customWidth="1"/>
    <col min="15327" max="15327" width="36.28515625" customWidth="1"/>
    <col min="15328" max="15328" width="13.7109375" customWidth="1"/>
    <col min="15329" max="15329" width="7.7109375" customWidth="1"/>
    <col min="15330" max="15330" width="16.42578125" customWidth="1"/>
    <col min="15331" max="15331" width="25.140625" customWidth="1"/>
    <col min="15332" max="15332" width="31" customWidth="1"/>
    <col min="15333" max="15333" width="51" customWidth="1"/>
    <col min="15334" max="15334" width="23.28515625" customWidth="1"/>
    <col min="15335" max="15335" width="36.28515625" customWidth="1"/>
    <col min="15336" max="15336" width="13.7109375" customWidth="1"/>
    <col min="15337" max="15337" width="7.7109375" customWidth="1"/>
    <col min="15338" max="15338" width="16.42578125" customWidth="1"/>
    <col min="15339" max="15339" width="25.140625" customWidth="1"/>
    <col min="15340" max="15340" width="31" customWidth="1"/>
    <col min="15341" max="15341" width="51" customWidth="1"/>
    <col min="15342" max="15342" width="23.28515625" customWidth="1"/>
    <col min="15343" max="15343" width="36.28515625" customWidth="1"/>
    <col min="15344" max="15344" width="13.7109375" customWidth="1"/>
    <col min="15345" max="15345" width="7.7109375" customWidth="1"/>
    <col min="15346" max="15346" width="16.42578125" customWidth="1"/>
    <col min="15347" max="15347" width="25.140625" customWidth="1"/>
    <col min="15348" max="15348" width="31" customWidth="1"/>
    <col min="15349" max="15349" width="51" customWidth="1"/>
    <col min="15350" max="15350" width="23.28515625" customWidth="1"/>
    <col min="15351" max="15351" width="36.28515625" customWidth="1"/>
    <col min="15352" max="15352" width="13.7109375" customWidth="1"/>
    <col min="15353" max="15353" width="7.7109375" customWidth="1"/>
    <col min="15354" max="15354" width="16.42578125" customWidth="1"/>
    <col min="15355" max="15355" width="25.140625" customWidth="1"/>
    <col min="15356" max="15356" width="31" customWidth="1"/>
    <col min="15357" max="15357" width="51" customWidth="1"/>
    <col min="15358" max="15358" width="23.28515625" customWidth="1"/>
    <col min="15359" max="15359" width="36.28515625" customWidth="1"/>
    <col min="15360" max="15360" width="13.7109375" customWidth="1"/>
    <col min="15361" max="15361" width="7.7109375" customWidth="1"/>
    <col min="15362" max="15362" width="16.42578125" customWidth="1"/>
    <col min="15363" max="15363" width="25.140625" customWidth="1"/>
    <col min="15364" max="15364" width="31" customWidth="1"/>
    <col min="15365" max="15365" width="51" customWidth="1"/>
    <col min="15366" max="15366" width="23.28515625" customWidth="1"/>
    <col min="15367" max="15367" width="36.28515625" customWidth="1"/>
    <col min="15368" max="15368" width="13.7109375" customWidth="1"/>
    <col min="15369" max="15369" width="7.7109375" customWidth="1"/>
    <col min="15370" max="15370" width="16.42578125" customWidth="1"/>
    <col min="15371" max="15371" width="25.140625" customWidth="1"/>
    <col min="15372" max="15372" width="31" customWidth="1"/>
    <col min="15373" max="15373" width="51" customWidth="1"/>
    <col min="15374" max="15374" width="23.28515625" customWidth="1"/>
    <col min="15375" max="15375" width="36.28515625" customWidth="1"/>
    <col min="15376" max="15376" width="13.7109375" customWidth="1"/>
    <col min="15377" max="15377" width="7.7109375" customWidth="1"/>
    <col min="15378" max="15378" width="16.42578125" customWidth="1"/>
    <col min="15379" max="15379" width="25.140625" customWidth="1"/>
    <col min="15380" max="15380" width="31" customWidth="1"/>
    <col min="15381" max="15381" width="51" customWidth="1"/>
    <col min="15382" max="15382" width="23.28515625" customWidth="1"/>
    <col min="15383" max="15383" width="36.28515625" customWidth="1"/>
    <col min="15384" max="15384" width="13.7109375" customWidth="1"/>
    <col min="15385" max="15385" width="7.7109375" customWidth="1"/>
    <col min="15386" max="15386" width="16.42578125" customWidth="1"/>
    <col min="15387" max="15387" width="25.140625" customWidth="1"/>
    <col min="15388" max="15388" width="31" customWidth="1"/>
    <col min="15389" max="15389" width="51" customWidth="1"/>
    <col min="15390" max="15390" width="23.28515625" customWidth="1"/>
    <col min="15391" max="15391" width="36.28515625" customWidth="1"/>
    <col min="15392" max="15392" width="13.7109375" customWidth="1"/>
    <col min="15393" max="15393" width="7.7109375" customWidth="1"/>
    <col min="15394" max="15394" width="16.42578125" customWidth="1"/>
    <col min="15395" max="15395" width="25.140625" customWidth="1"/>
    <col min="15396" max="15396" width="31" customWidth="1"/>
    <col min="15397" max="15397" width="51" customWidth="1"/>
    <col min="15398" max="15398" width="23.28515625" customWidth="1"/>
    <col min="15399" max="15399" width="36.28515625" customWidth="1"/>
    <col min="15400" max="15400" width="13.7109375" customWidth="1"/>
    <col min="15401" max="15401" width="7.7109375" customWidth="1"/>
    <col min="15402" max="15402" width="16.42578125" customWidth="1"/>
    <col min="15403" max="15403" width="25.140625" customWidth="1"/>
    <col min="15404" max="15404" width="31" customWidth="1"/>
    <col min="15405" max="15405" width="51" customWidth="1"/>
    <col min="15406" max="15406" width="23.28515625" customWidth="1"/>
    <col min="15407" max="15407" width="36.28515625" customWidth="1"/>
    <col min="15408" max="15408" width="13.7109375" customWidth="1"/>
    <col min="15409" max="15409" width="7.7109375" customWidth="1"/>
    <col min="15410" max="15410" width="16.42578125" customWidth="1"/>
    <col min="15411" max="15411" width="25.140625" customWidth="1"/>
    <col min="15412" max="15412" width="31" customWidth="1"/>
    <col min="15413" max="15413" width="51" customWidth="1"/>
    <col min="15414" max="15414" width="23.28515625" customWidth="1"/>
    <col min="15415" max="15415" width="36.28515625" customWidth="1"/>
    <col min="15416" max="15416" width="13.7109375" customWidth="1"/>
    <col min="15417" max="15417" width="7.7109375" customWidth="1"/>
    <col min="15418" max="15418" width="16.42578125" customWidth="1"/>
    <col min="15419" max="15419" width="25.140625" customWidth="1"/>
    <col min="15420" max="15420" width="31" customWidth="1"/>
    <col min="15421" max="15421" width="51" customWidth="1"/>
    <col min="15422" max="15422" width="23.28515625" customWidth="1"/>
    <col min="15423" max="15423" width="36.28515625" customWidth="1"/>
    <col min="15424" max="15424" width="13.7109375" customWidth="1"/>
    <col min="15425" max="15425" width="7.7109375" customWidth="1"/>
    <col min="15426" max="15426" width="16.42578125" customWidth="1"/>
    <col min="15427" max="15427" width="25.140625" customWidth="1"/>
    <col min="15428" max="15428" width="31" customWidth="1"/>
    <col min="15429" max="15429" width="51" customWidth="1"/>
    <col min="15430" max="15430" width="23.28515625" customWidth="1"/>
    <col min="15431" max="15431" width="36.28515625" customWidth="1"/>
    <col min="15432" max="15432" width="13.7109375" customWidth="1"/>
    <col min="15433" max="15433" width="7.7109375" customWidth="1"/>
    <col min="15434" max="15434" width="16.42578125" customWidth="1"/>
    <col min="15435" max="15435" width="25.140625" customWidth="1"/>
    <col min="15436" max="15436" width="31" customWidth="1"/>
    <col min="15437" max="15437" width="51" customWidth="1"/>
    <col min="15438" max="15438" width="23.28515625" customWidth="1"/>
    <col min="15439" max="15439" width="36.28515625" customWidth="1"/>
    <col min="15440" max="15440" width="13.7109375" customWidth="1"/>
    <col min="15441" max="15441" width="7.7109375" customWidth="1"/>
    <col min="15442" max="15442" width="16.42578125" customWidth="1"/>
    <col min="15443" max="15443" width="25.140625" customWidth="1"/>
    <col min="15444" max="15444" width="31" customWidth="1"/>
    <col min="15445" max="15445" width="51" customWidth="1"/>
    <col min="15446" max="15446" width="23.28515625" customWidth="1"/>
    <col min="15447" max="15447" width="36.28515625" customWidth="1"/>
    <col min="15448" max="15448" width="13.7109375" customWidth="1"/>
    <col min="15449" max="15449" width="7.7109375" customWidth="1"/>
    <col min="15450" max="15450" width="16.42578125" customWidth="1"/>
    <col min="15451" max="15451" width="25.140625" customWidth="1"/>
    <col min="15452" max="15452" width="31" customWidth="1"/>
    <col min="15453" max="15453" width="51" customWidth="1"/>
    <col min="15454" max="15454" width="23.28515625" customWidth="1"/>
    <col min="15455" max="15455" width="36.28515625" customWidth="1"/>
    <col min="15456" max="15456" width="13.7109375" customWidth="1"/>
    <col min="15457" max="15457" width="7.7109375" customWidth="1"/>
    <col min="15458" max="15458" width="16.42578125" customWidth="1"/>
    <col min="15459" max="15459" width="25.140625" customWidth="1"/>
    <col min="15460" max="15460" width="31" customWidth="1"/>
    <col min="15461" max="15461" width="51" customWidth="1"/>
    <col min="15462" max="15462" width="23.28515625" customWidth="1"/>
    <col min="15463" max="15463" width="36.28515625" customWidth="1"/>
    <col min="15464" max="15464" width="13.7109375" customWidth="1"/>
    <col min="15465" max="15465" width="7.7109375" customWidth="1"/>
    <col min="15466" max="15466" width="16.42578125" customWidth="1"/>
    <col min="15467" max="15467" width="25.140625" customWidth="1"/>
    <col min="15468" max="15468" width="31" customWidth="1"/>
    <col min="15469" max="15469" width="51" customWidth="1"/>
    <col min="15470" max="15470" width="23.28515625" customWidth="1"/>
    <col min="15471" max="15471" width="36.28515625" customWidth="1"/>
    <col min="15472" max="15472" width="13.7109375" customWidth="1"/>
    <col min="15473" max="15473" width="7.7109375" customWidth="1"/>
    <col min="15474" max="15474" width="16.42578125" customWidth="1"/>
    <col min="15475" max="15475" width="25.140625" customWidth="1"/>
    <col min="15476" max="15476" width="31" customWidth="1"/>
    <col min="15477" max="15477" width="51" customWidth="1"/>
    <col min="15478" max="15478" width="23.28515625" customWidth="1"/>
    <col min="15479" max="15479" width="36.28515625" customWidth="1"/>
    <col min="15480" max="15480" width="13.7109375" customWidth="1"/>
    <col min="15481" max="15481" width="7.7109375" customWidth="1"/>
    <col min="15482" max="15482" width="16.42578125" customWidth="1"/>
    <col min="15483" max="15483" width="25.140625" customWidth="1"/>
    <col min="15484" max="15484" width="31" customWidth="1"/>
    <col min="15485" max="15485" width="51" customWidth="1"/>
    <col min="15486" max="15486" width="23.28515625" customWidth="1"/>
    <col min="15487" max="15487" width="36.28515625" customWidth="1"/>
    <col min="15488" max="15488" width="13.7109375" customWidth="1"/>
    <col min="15489" max="15489" width="7.7109375" customWidth="1"/>
    <col min="15490" max="15490" width="16.42578125" customWidth="1"/>
    <col min="15491" max="15491" width="25.140625" customWidth="1"/>
    <col min="15492" max="15492" width="31" customWidth="1"/>
    <col min="15493" max="15493" width="51" customWidth="1"/>
    <col min="15494" max="15494" width="23.28515625" customWidth="1"/>
    <col min="15495" max="15495" width="36.28515625" customWidth="1"/>
    <col min="15496" max="15496" width="13.7109375" customWidth="1"/>
    <col min="15497" max="15497" width="7.7109375" customWidth="1"/>
    <col min="15498" max="15498" width="16.42578125" customWidth="1"/>
    <col min="15499" max="15499" width="25.140625" customWidth="1"/>
    <col min="15500" max="15500" width="31" customWidth="1"/>
    <col min="15501" max="15501" width="51" customWidth="1"/>
    <col min="15502" max="15502" width="23.28515625" customWidth="1"/>
    <col min="15503" max="15503" width="36.28515625" customWidth="1"/>
    <col min="15504" max="15504" width="13.7109375" customWidth="1"/>
    <col min="15505" max="15505" width="7.7109375" customWidth="1"/>
    <col min="15506" max="15506" width="16.42578125" customWidth="1"/>
    <col min="15507" max="15507" width="25.140625" customWidth="1"/>
    <col min="15508" max="15508" width="31" customWidth="1"/>
    <col min="15509" max="15509" width="51" customWidth="1"/>
    <col min="15510" max="15510" width="23.28515625" customWidth="1"/>
    <col min="15511" max="15511" width="36.28515625" customWidth="1"/>
    <col min="15512" max="15512" width="13.7109375" customWidth="1"/>
    <col min="15513" max="15513" width="7.7109375" customWidth="1"/>
    <col min="15514" max="15514" width="16.42578125" customWidth="1"/>
    <col min="15515" max="15515" width="25.140625" customWidth="1"/>
    <col min="15516" max="15516" width="31" customWidth="1"/>
    <col min="15517" max="15517" width="51" customWidth="1"/>
    <col min="15518" max="15518" width="23.28515625" customWidth="1"/>
    <col min="15519" max="15519" width="36.28515625" customWidth="1"/>
    <col min="15520" max="15520" width="13.7109375" customWidth="1"/>
    <col min="15521" max="15521" width="7.7109375" customWidth="1"/>
    <col min="15522" max="15522" width="16.42578125" customWidth="1"/>
    <col min="15523" max="15523" width="25.140625" customWidth="1"/>
    <col min="15524" max="15524" width="31" customWidth="1"/>
    <col min="15525" max="15525" width="51" customWidth="1"/>
    <col min="15526" max="15526" width="23.28515625" customWidth="1"/>
    <col min="15527" max="15527" width="36.28515625" customWidth="1"/>
    <col min="15528" max="15528" width="13.7109375" customWidth="1"/>
    <col min="15529" max="15529" width="7.7109375" customWidth="1"/>
    <col min="15530" max="15530" width="16.42578125" customWidth="1"/>
    <col min="15531" max="15531" width="25.140625" customWidth="1"/>
    <col min="15532" max="15532" width="31" customWidth="1"/>
    <col min="15533" max="15533" width="51" customWidth="1"/>
    <col min="15534" max="15534" width="23.28515625" customWidth="1"/>
    <col min="15535" max="15535" width="36.28515625" customWidth="1"/>
    <col min="15536" max="15536" width="13.7109375" customWidth="1"/>
    <col min="15537" max="15537" width="7.7109375" customWidth="1"/>
    <col min="15538" max="15538" width="16.42578125" customWidth="1"/>
    <col min="15539" max="15539" width="25.140625" customWidth="1"/>
    <col min="15540" max="15540" width="31" customWidth="1"/>
    <col min="15541" max="15541" width="51" customWidth="1"/>
    <col min="15542" max="15542" width="23.28515625" customWidth="1"/>
    <col min="15543" max="15543" width="36.28515625" customWidth="1"/>
    <col min="15544" max="15544" width="13.7109375" customWidth="1"/>
    <col min="15545" max="15545" width="7.7109375" customWidth="1"/>
    <col min="15546" max="15546" width="16.42578125" customWidth="1"/>
    <col min="15547" max="15547" width="25.140625" customWidth="1"/>
    <col min="15548" max="15548" width="31" customWidth="1"/>
    <col min="15549" max="15549" width="51" customWidth="1"/>
    <col min="15550" max="15550" width="23.28515625" customWidth="1"/>
    <col min="15551" max="15551" width="36.28515625" customWidth="1"/>
    <col min="15552" max="15552" width="13.7109375" customWidth="1"/>
    <col min="15553" max="15553" width="7.7109375" customWidth="1"/>
    <col min="15554" max="15554" width="16.42578125" customWidth="1"/>
    <col min="15555" max="15555" width="25.140625" customWidth="1"/>
    <col min="15556" max="15556" width="31" customWidth="1"/>
    <col min="15557" max="15557" width="51" customWidth="1"/>
    <col min="15558" max="15558" width="23.28515625" customWidth="1"/>
    <col min="15559" max="15559" width="36.28515625" customWidth="1"/>
    <col min="15560" max="15560" width="13.7109375" customWidth="1"/>
    <col min="15561" max="15561" width="7.7109375" customWidth="1"/>
    <col min="15562" max="15562" width="16.42578125" customWidth="1"/>
    <col min="15563" max="15563" width="25.140625" customWidth="1"/>
    <col min="15564" max="15564" width="31" customWidth="1"/>
    <col min="15565" max="15565" width="51" customWidth="1"/>
    <col min="15566" max="15566" width="23.28515625" customWidth="1"/>
    <col min="15567" max="15567" width="36.28515625" customWidth="1"/>
    <col min="15568" max="15568" width="13.7109375" customWidth="1"/>
    <col min="15569" max="15569" width="7.7109375" customWidth="1"/>
    <col min="15570" max="15570" width="16.42578125" customWidth="1"/>
    <col min="15571" max="15571" width="25.140625" customWidth="1"/>
    <col min="15572" max="15572" width="31" customWidth="1"/>
    <col min="15573" max="15573" width="51" customWidth="1"/>
    <col min="15574" max="15574" width="23.28515625" customWidth="1"/>
    <col min="15575" max="15575" width="36.28515625" customWidth="1"/>
    <col min="15576" max="15576" width="13.7109375" customWidth="1"/>
    <col min="15577" max="15577" width="7.7109375" customWidth="1"/>
    <col min="15578" max="15578" width="16.42578125" customWidth="1"/>
    <col min="15579" max="15579" width="25.140625" customWidth="1"/>
    <col min="15580" max="15580" width="31" customWidth="1"/>
    <col min="15581" max="15581" width="51" customWidth="1"/>
    <col min="15582" max="15582" width="23.28515625" customWidth="1"/>
    <col min="15583" max="15583" width="36.28515625" customWidth="1"/>
    <col min="15584" max="15584" width="13.7109375" customWidth="1"/>
    <col min="15585" max="15585" width="7.7109375" customWidth="1"/>
    <col min="15586" max="15586" width="16.42578125" customWidth="1"/>
    <col min="15587" max="15587" width="25.140625" customWidth="1"/>
    <col min="15588" max="15588" width="31" customWidth="1"/>
    <col min="15589" max="15589" width="51" customWidth="1"/>
    <col min="15590" max="15590" width="23.28515625" customWidth="1"/>
    <col min="15591" max="15591" width="36.28515625" customWidth="1"/>
    <col min="15592" max="15592" width="13.7109375" customWidth="1"/>
    <col min="15593" max="15593" width="7.7109375" customWidth="1"/>
    <col min="15594" max="15594" width="16.42578125" customWidth="1"/>
    <col min="15595" max="15595" width="25.140625" customWidth="1"/>
    <col min="15596" max="15596" width="31" customWidth="1"/>
    <col min="15597" max="15597" width="51" customWidth="1"/>
    <col min="15598" max="15598" width="23.28515625" customWidth="1"/>
    <col min="15599" max="15599" width="36.28515625" customWidth="1"/>
    <col min="15600" max="15600" width="13.7109375" customWidth="1"/>
    <col min="15601" max="15601" width="7.7109375" customWidth="1"/>
    <col min="15602" max="15602" width="16.42578125" customWidth="1"/>
    <col min="15603" max="15603" width="25.140625" customWidth="1"/>
    <col min="15604" max="15604" width="31" customWidth="1"/>
    <col min="15605" max="15605" width="51" customWidth="1"/>
    <col min="15606" max="15606" width="23.28515625" customWidth="1"/>
    <col min="15607" max="15607" width="36.28515625" customWidth="1"/>
    <col min="15608" max="15608" width="13.7109375" customWidth="1"/>
    <col min="15609" max="15609" width="7.7109375" customWidth="1"/>
    <col min="15610" max="15610" width="16.42578125" customWidth="1"/>
    <col min="15611" max="15611" width="25.140625" customWidth="1"/>
    <col min="15612" max="15612" width="31" customWidth="1"/>
    <col min="15613" max="15613" width="51" customWidth="1"/>
    <col min="15614" max="15614" width="23.28515625" customWidth="1"/>
    <col min="15615" max="15615" width="36.28515625" customWidth="1"/>
    <col min="15616" max="15616" width="13.7109375" customWidth="1"/>
    <col min="15617" max="15617" width="7.7109375" customWidth="1"/>
    <col min="15618" max="15618" width="16.42578125" customWidth="1"/>
    <col min="15619" max="15619" width="25.140625" customWidth="1"/>
    <col min="15620" max="15620" width="31" customWidth="1"/>
    <col min="15621" max="15621" width="51" customWidth="1"/>
    <col min="15622" max="15622" width="23.28515625" customWidth="1"/>
    <col min="15623" max="15623" width="36.28515625" customWidth="1"/>
    <col min="15624" max="15624" width="13.7109375" customWidth="1"/>
    <col min="15625" max="15625" width="7.7109375" customWidth="1"/>
    <col min="15626" max="15626" width="16.42578125" customWidth="1"/>
    <col min="15627" max="15627" width="25.140625" customWidth="1"/>
    <col min="15628" max="15628" width="31" customWidth="1"/>
    <col min="15629" max="15629" width="51" customWidth="1"/>
    <col min="15630" max="15630" width="23.28515625" customWidth="1"/>
    <col min="15631" max="15631" width="36.28515625" customWidth="1"/>
    <col min="15632" max="15632" width="13.7109375" customWidth="1"/>
    <col min="15633" max="15633" width="7.7109375" customWidth="1"/>
    <col min="15634" max="15634" width="16.42578125" customWidth="1"/>
    <col min="15635" max="15635" width="25.140625" customWidth="1"/>
    <col min="15636" max="15636" width="31" customWidth="1"/>
    <col min="15637" max="15637" width="51" customWidth="1"/>
    <col min="15638" max="15638" width="23.28515625" customWidth="1"/>
    <col min="15639" max="15639" width="36.28515625" customWidth="1"/>
    <col min="15640" max="15640" width="13.7109375" customWidth="1"/>
    <col min="15641" max="15641" width="7.7109375" customWidth="1"/>
    <col min="15642" max="15642" width="16.42578125" customWidth="1"/>
    <col min="15643" max="15643" width="25.140625" customWidth="1"/>
    <col min="15644" max="15644" width="31" customWidth="1"/>
    <col min="15645" max="15645" width="51" customWidth="1"/>
    <col min="15646" max="15646" width="23.28515625" customWidth="1"/>
    <col min="15647" max="15647" width="36.28515625" customWidth="1"/>
    <col min="15648" max="15648" width="13.7109375" customWidth="1"/>
    <col min="15649" max="15649" width="7.7109375" customWidth="1"/>
    <col min="15650" max="15650" width="16.42578125" customWidth="1"/>
    <col min="15651" max="15651" width="25.140625" customWidth="1"/>
    <col min="15652" max="15652" width="31" customWidth="1"/>
    <col min="15653" max="15653" width="51" customWidth="1"/>
    <col min="15654" max="15654" width="23.28515625" customWidth="1"/>
    <col min="15655" max="15655" width="36.28515625" customWidth="1"/>
    <col min="15656" max="15656" width="13.7109375" customWidth="1"/>
    <col min="15657" max="15657" width="7.7109375" customWidth="1"/>
    <col min="15658" max="15658" width="16.42578125" customWidth="1"/>
    <col min="15659" max="15659" width="25.140625" customWidth="1"/>
    <col min="15660" max="15660" width="31" customWidth="1"/>
    <col min="15661" max="15661" width="51" customWidth="1"/>
    <col min="15662" max="15662" width="23.28515625" customWidth="1"/>
    <col min="15663" max="15663" width="36.28515625" customWidth="1"/>
    <col min="15664" max="15664" width="13.7109375" customWidth="1"/>
    <col min="15665" max="15665" width="7.7109375" customWidth="1"/>
    <col min="15666" max="15666" width="16.42578125" customWidth="1"/>
    <col min="15667" max="15667" width="25.140625" customWidth="1"/>
    <col min="15668" max="15668" width="31" customWidth="1"/>
    <col min="15669" max="15669" width="51" customWidth="1"/>
    <col min="15670" max="15670" width="23.28515625" customWidth="1"/>
    <col min="15671" max="15671" width="36.28515625" customWidth="1"/>
    <col min="15672" max="15672" width="13.7109375" customWidth="1"/>
    <col min="15673" max="15673" width="7.7109375" customWidth="1"/>
    <col min="15674" max="15674" width="16.42578125" customWidth="1"/>
    <col min="15675" max="15675" width="25.140625" customWidth="1"/>
    <col min="15676" max="15676" width="31" customWidth="1"/>
    <col min="15677" max="15677" width="51" customWidth="1"/>
    <col min="15678" max="15678" width="23.28515625" customWidth="1"/>
    <col min="15679" max="15679" width="36.28515625" customWidth="1"/>
    <col min="15680" max="15680" width="13.7109375" customWidth="1"/>
    <col min="15681" max="15681" width="7.7109375" customWidth="1"/>
    <col min="15682" max="15682" width="16.42578125" customWidth="1"/>
    <col min="15683" max="15683" width="25.140625" customWidth="1"/>
    <col min="15684" max="15684" width="31" customWidth="1"/>
    <col min="15685" max="15685" width="51" customWidth="1"/>
    <col min="15686" max="15686" width="23.28515625" customWidth="1"/>
    <col min="15687" max="15687" width="36.28515625" customWidth="1"/>
    <col min="15688" max="15688" width="13.7109375" customWidth="1"/>
    <col min="15689" max="15689" width="7.7109375" customWidth="1"/>
    <col min="15690" max="15690" width="16.42578125" customWidth="1"/>
    <col min="15691" max="15691" width="25.140625" customWidth="1"/>
    <col min="15692" max="15692" width="31" customWidth="1"/>
    <col min="15693" max="15693" width="51" customWidth="1"/>
    <col min="15694" max="15694" width="23.28515625" customWidth="1"/>
    <col min="15695" max="15695" width="36.28515625" customWidth="1"/>
    <col min="15696" max="15696" width="13.7109375" customWidth="1"/>
    <col min="15697" max="15697" width="7.7109375" customWidth="1"/>
    <col min="15698" max="15698" width="16.42578125" customWidth="1"/>
    <col min="15699" max="15699" width="25.140625" customWidth="1"/>
    <col min="15700" max="15700" width="31" customWidth="1"/>
    <col min="15701" max="15701" width="51" customWidth="1"/>
    <col min="15702" max="15702" width="23.28515625" customWidth="1"/>
    <col min="15703" max="15703" width="36.28515625" customWidth="1"/>
    <col min="15704" max="15704" width="13.7109375" customWidth="1"/>
    <col min="15705" max="15705" width="7.7109375" customWidth="1"/>
    <col min="15706" max="15706" width="16.42578125" customWidth="1"/>
    <col min="15707" max="15707" width="25.140625" customWidth="1"/>
    <col min="15708" max="15708" width="31" customWidth="1"/>
    <col min="15709" max="15709" width="51" customWidth="1"/>
    <col min="15710" max="15710" width="23.28515625" customWidth="1"/>
    <col min="15711" max="15711" width="36.28515625" customWidth="1"/>
    <col min="15712" max="15712" width="13.7109375" customWidth="1"/>
    <col min="15713" max="15713" width="7.7109375" customWidth="1"/>
    <col min="15714" max="15714" width="16.42578125" customWidth="1"/>
    <col min="15715" max="15715" width="25.140625" customWidth="1"/>
    <col min="15716" max="15716" width="31" customWidth="1"/>
    <col min="15717" max="15717" width="51" customWidth="1"/>
    <col min="15718" max="15718" width="23.28515625" customWidth="1"/>
    <col min="15719" max="15719" width="36.28515625" customWidth="1"/>
    <col min="15720" max="15720" width="13.7109375" customWidth="1"/>
    <col min="15721" max="15721" width="7.7109375" customWidth="1"/>
    <col min="15722" max="15722" width="16.42578125" customWidth="1"/>
    <col min="15723" max="15723" width="25.140625" customWidth="1"/>
    <col min="15724" max="15724" width="31" customWidth="1"/>
    <col min="15725" max="15725" width="51" customWidth="1"/>
    <col min="15726" max="15726" width="23.28515625" customWidth="1"/>
    <col min="15727" max="15727" width="36.28515625" customWidth="1"/>
    <col min="15728" max="15728" width="13.7109375" customWidth="1"/>
    <col min="15729" max="15729" width="7.7109375" customWidth="1"/>
    <col min="15730" max="15730" width="16.42578125" customWidth="1"/>
    <col min="15731" max="15731" width="25.140625" customWidth="1"/>
    <col min="15732" max="15732" width="31" customWidth="1"/>
    <col min="15733" max="15733" width="51" customWidth="1"/>
    <col min="15734" max="15734" width="23.28515625" customWidth="1"/>
    <col min="15735" max="15735" width="36.28515625" customWidth="1"/>
    <col min="15736" max="15736" width="13.7109375" customWidth="1"/>
    <col min="15737" max="15737" width="7.7109375" customWidth="1"/>
    <col min="15738" max="15738" width="16.42578125" customWidth="1"/>
    <col min="15739" max="15739" width="25.140625" customWidth="1"/>
    <col min="15740" max="15740" width="31" customWidth="1"/>
    <col min="15741" max="15741" width="51" customWidth="1"/>
    <col min="15742" max="15742" width="23.28515625" customWidth="1"/>
    <col min="15743" max="15743" width="36.28515625" customWidth="1"/>
    <col min="15744" max="15744" width="13.7109375" customWidth="1"/>
    <col min="15745" max="15745" width="7.7109375" customWidth="1"/>
    <col min="15746" max="15746" width="16.42578125" customWidth="1"/>
    <col min="15747" max="15747" width="25.140625" customWidth="1"/>
    <col min="15748" max="15748" width="31" customWidth="1"/>
    <col min="15749" max="15749" width="51" customWidth="1"/>
    <col min="15750" max="15750" width="23.28515625" customWidth="1"/>
    <col min="15751" max="15751" width="36.28515625" customWidth="1"/>
    <col min="15752" max="15752" width="13.7109375" customWidth="1"/>
    <col min="15753" max="15753" width="7.7109375" customWidth="1"/>
    <col min="15754" max="15754" width="16.42578125" customWidth="1"/>
    <col min="15755" max="15755" width="25.140625" customWidth="1"/>
    <col min="15756" max="15756" width="31" customWidth="1"/>
    <col min="15757" max="15757" width="51" customWidth="1"/>
    <col min="15758" max="15758" width="23.28515625" customWidth="1"/>
    <col min="15759" max="15759" width="36.28515625" customWidth="1"/>
    <col min="15760" max="15760" width="13.7109375" customWidth="1"/>
    <col min="15761" max="15761" width="7.7109375" customWidth="1"/>
    <col min="15762" max="15762" width="16.42578125" customWidth="1"/>
    <col min="15763" max="15763" width="25.140625" customWidth="1"/>
    <col min="15764" max="15764" width="31" customWidth="1"/>
    <col min="15765" max="15765" width="51" customWidth="1"/>
    <col min="15766" max="15766" width="23.28515625" customWidth="1"/>
    <col min="15767" max="15767" width="36.28515625" customWidth="1"/>
    <col min="15768" max="15768" width="13.7109375" customWidth="1"/>
    <col min="15769" max="15769" width="7.7109375" customWidth="1"/>
    <col min="15770" max="15770" width="16.42578125" customWidth="1"/>
    <col min="15771" max="15771" width="25.140625" customWidth="1"/>
    <col min="15772" max="15772" width="31" customWidth="1"/>
    <col min="15773" max="15773" width="51" customWidth="1"/>
    <col min="15774" max="15774" width="23.28515625" customWidth="1"/>
    <col min="15775" max="15775" width="36.28515625" customWidth="1"/>
    <col min="15776" max="15776" width="13.7109375" customWidth="1"/>
    <col min="15777" max="15777" width="7.7109375" customWidth="1"/>
    <col min="15778" max="15778" width="16.42578125" customWidth="1"/>
    <col min="15779" max="15779" width="25.140625" customWidth="1"/>
    <col min="15780" max="15780" width="31" customWidth="1"/>
    <col min="15781" max="15781" width="51" customWidth="1"/>
    <col min="15782" max="15782" width="23.28515625" customWidth="1"/>
    <col min="15783" max="15783" width="36.28515625" customWidth="1"/>
    <col min="15784" max="15784" width="13.7109375" customWidth="1"/>
    <col min="15785" max="15785" width="7.7109375" customWidth="1"/>
    <col min="15786" max="15786" width="16.42578125" customWidth="1"/>
    <col min="15787" max="15787" width="25.140625" customWidth="1"/>
    <col min="15788" max="15788" width="31" customWidth="1"/>
    <col min="15789" max="15789" width="51" customWidth="1"/>
    <col min="15790" max="15790" width="23.28515625" customWidth="1"/>
    <col min="15791" max="15791" width="36.28515625" customWidth="1"/>
    <col min="15792" max="15792" width="13.7109375" customWidth="1"/>
    <col min="15793" max="15793" width="7.7109375" customWidth="1"/>
    <col min="15794" max="15794" width="16.42578125" customWidth="1"/>
    <col min="15795" max="15795" width="25.140625" customWidth="1"/>
    <col min="15796" max="15796" width="31" customWidth="1"/>
    <col min="15797" max="15797" width="51" customWidth="1"/>
    <col min="15798" max="15798" width="23.28515625" customWidth="1"/>
    <col min="15799" max="15799" width="36.28515625" customWidth="1"/>
    <col min="15800" max="15800" width="13.7109375" customWidth="1"/>
    <col min="15801" max="15801" width="7.7109375" customWidth="1"/>
    <col min="15802" max="15802" width="16.42578125" customWidth="1"/>
    <col min="15803" max="15803" width="25.140625" customWidth="1"/>
    <col min="15804" max="15804" width="31" customWidth="1"/>
    <col min="15805" max="15805" width="51" customWidth="1"/>
    <col min="15806" max="15806" width="23.28515625" customWidth="1"/>
    <col min="15807" max="15807" width="36.28515625" customWidth="1"/>
    <col min="15808" max="15808" width="13.7109375" customWidth="1"/>
    <col min="15809" max="15809" width="7.7109375" customWidth="1"/>
    <col min="15810" max="15810" width="16.42578125" customWidth="1"/>
    <col min="15811" max="15811" width="25.140625" customWidth="1"/>
    <col min="15812" max="15812" width="31" customWidth="1"/>
    <col min="15813" max="15813" width="51" customWidth="1"/>
    <col min="15814" max="15814" width="23.28515625" customWidth="1"/>
    <col min="15815" max="15815" width="36.28515625" customWidth="1"/>
    <col min="15816" max="15816" width="13.7109375" customWidth="1"/>
    <col min="15817" max="15817" width="7.7109375" customWidth="1"/>
    <col min="15818" max="15818" width="16.42578125" customWidth="1"/>
    <col min="15819" max="15819" width="25.140625" customWidth="1"/>
    <col min="15820" max="15820" width="31" customWidth="1"/>
    <col min="15821" max="15821" width="51" customWidth="1"/>
    <col min="15822" max="15822" width="23.28515625" customWidth="1"/>
    <col min="15823" max="15823" width="36.28515625" customWidth="1"/>
    <col min="15824" max="15824" width="13.7109375" customWidth="1"/>
    <col min="15825" max="15825" width="7.7109375" customWidth="1"/>
    <col min="15826" max="15826" width="16.42578125" customWidth="1"/>
    <col min="15827" max="15827" width="25.140625" customWidth="1"/>
    <col min="15828" max="15828" width="31" customWidth="1"/>
    <col min="15829" max="15829" width="51" customWidth="1"/>
    <col min="15830" max="15830" width="23.28515625" customWidth="1"/>
    <col min="15831" max="15831" width="36.28515625" customWidth="1"/>
    <col min="15832" max="15832" width="13.7109375" customWidth="1"/>
    <col min="15833" max="15833" width="7.7109375" customWidth="1"/>
    <col min="15834" max="15834" width="16.42578125" customWidth="1"/>
    <col min="15835" max="15835" width="25.140625" customWidth="1"/>
    <col min="15836" max="15836" width="31" customWidth="1"/>
    <col min="15837" max="15837" width="51" customWidth="1"/>
    <col min="15838" max="15838" width="23.28515625" customWidth="1"/>
    <col min="15839" max="15839" width="36.28515625" customWidth="1"/>
    <col min="15840" max="15840" width="13.7109375" customWidth="1"/>
    <col min="15841" max="15841" width="7.7109375" customWidth="1"/>
    <col min="15842" max="15842" width="16.42578125" customWidth="1"/>
    <col min="15843" max="15843" width="25.140625" customWidth="1"/>
    <col min="15844" max="15844" width="31" customWidth="1"/>
    <col min="15845" max="15845" width="51" customWidth="1"/>
    <col min="15846" max="15846" width="23.28515625" customWidth="1"/>
    <col min="15847" max="15847" width="36.28515625" customWidth="1"/>
    <col min="15848" max="15848" width="13.7109375" customWidth="1"/>
    <col min="15849" max="15849" width="7.7109375" customWidth="1"/>
    <col min="15850" max="15850" width="16.42578125" customWidth="1"/>
    <col min="15851" max="15851" width="25.140625" customWidth="1"/>
    <col min="15852" max="15852" width="31" customWidth="1"/>
    <col min="15853" max="15853" width="51" customWidth="1"/>
    <col min="15854" max="15854" width="23.28515625" customWidth="1"/>
    <col min="15855" max="15855" width="36.28515625" customWidth="1"/>
    <col min="15856" max="15856" width="13.7109375" customWidth="1"/>
    <col min="15857" max="15857" width="7.7109375" customWidth="1"/>
    <col min="15858" max="15858" width="16.42578125" customWidth="1"/>
    <col min="15859" max="15859" width="25.140625" customWidth="1"/>
    <col min="15860" max="15860" width="31" customWidth="1"/>
    <col min="15861" max="15861" width="51" customWidth="1"/>
    <col min="15862" max="15862" width="23.28515625" customWidth="1"/>
    <col min="15863" max="15863" width="36.28515625" customWidth="1"/>
    <col min="15864" max="15864" width="13.7109375" customWidth="1"/>
    <col min="15865" max="15865" width="7.7109375" customWidth="1"/>
    <col min="15866" max="15866" width="16.42578125" customWidth="1"/>
    <col min="15867" max="15867" width="25.140625" customWidth="1"/>
    <col min="15868" max="15868" width="31" customWidth="1"/>
    <col min="15869" max="15869" width="51" customWidth="1"/>
    <col min="15870" max="15870" width="23.28515625" customWidth="1"/>
    <col min="15871" max="15871" width="36.28515625" customWidth="1"/>
    <col min="15872" max="15872" width="13.7109375" customWidth="1"/>
    <col min="15873" max="15873" width="7.7109375" customWidth="1"/>
    <col min="15874" max="15874" width="16.42578125" customWidth="1"/>
    <col min="15875" max="15875" width="25.140625" customWidth="1"/>
    <col min="15876" max="15876" width="31" customWidth="1"/>
    <col min="15877" max="15877" width="51" customWidth="1"/>
    <col min="15878" max="15878" width="23.28515625" customWidth="1"/>
    <col min="15879" max="15879" width="36.28515625" customWidth="1"/>
    <col min="15880" max="15880" width="13.7109375" customWidth="1"/>
    <col min="15881" max="15881" width="7.7109375" customWidth="1"/>
    <col min="15882" max="15882" width="16.42578125" customWidth="1"/>
    <col min="15883" max="15883" width="25.140625" customWidth="1"/>
    <col min="15884" max="15884" width="31" customWidth="1"/>
    <col min="15885" max="15885" width="51" customWidth="1"/>
    <col min="15886" max="15886" width="23.28515625" customWidth="1"/>
    <col min="15887" max="15887" width="36.28515625" customWidth="1"/>
    <col min="15888" max="15888" width="13.7109375" customWidth="1"/>
    <col min="15889" max="15889" width="7.7109375" customWidth="1"/>
    <col min="15890" max="15890" width="16.42578125" customWidth="1"/>
    <col min="15891" max="15891" width="25.140625" customWidth="1"/>
    <col min="15892" max="15892" width="31" customWidth="1"/>
    <col min="15893" max="15893" width="51" customWidth="1"/>
    <col min="15894" max="15894" width="23.28515625" customWidth="1"/>
    <col min="15895" max="15895" width="36.28515625" customWidth="1"/>
    <col min="15896" max="15896" width="13.7109375" customWidth="1"/>
    <col min="15897" max="15897" width="7.7109375" customWidth="1"/>
    <col min="15898" max="15898" width="16.42578125" customWidth="1"/>
    <col min="15899" max="15899" width="25.140625" customWidth="1"/>
    <col min="15900" max="15900" width="31" customWidth="1"/>
    <col min="15901" max="15901" width="51" customWidth="1"/>
    <col min="15902" max="15902" width="23.28515625" customWidth="1"/>
    <col min="15903" max="15903" width="36.28515625" customWidth="1"/>
    <col min="15904" max="15904" width="13.7109375" customWidth="1"/>
    <col min="15905" max="15905" width="7.7109375" customWidth="1"/>
    <col min="15906" max="15906" width="16.42578125" customWidth="1"/>
    <col min="15907" max="15907" width="25.140625" customWidth="1"/>
    <col min="15908" max="15908" width="31" customWidth="1"/>
    <col min="15909" max="15909" width="51" customWidth="1"/>
    <col min="15910" max="15910" width="23.28515625" customWidth="1"/>
    <col min="15911" max="15911" width="36.28515625" customWidth="1"/>
    <col min="15912" max="15912" width="13.7109375" customWidth="1"/>
    <col min="15913" max="15913" width="7.7109375" customWidth="1"/>
    <col min="15914" max="15914" width="16.42578125" customWidth="1"/>
    <col min="15915" max="15915" width="25.140625" customWidth="1"/>
    <col min="15916" max="15916" width="31" customWidth="1"/>
    <col min="15917" max="15917" width="51" customWidth="1"/>
    <col min="15918" max="15918" width="23.28515625" customWidth="1"/>
    <col min="15919" max="15919" width="36.28515625" customWidth="1"/>
    <col min="15920" max="15920" width="13.7109375" customWidth="1"/>
    <col min="15921" max="15921" width="7.7109375" customWidth="1"/>
    <col min="15922" max="15922" width="16.42578125" customWidth="1"/>
    <col min="15923" max="15923" width="25.140625" customWidth="1"/>
    <col min="15924" max="15924" width="31" customWidth="1"/>
    <col min="15925" max="15925" width="51" customWidth="1"/>
    <col min="15926" max="15926" width="23.28515625" customWidth="1"/>
    <col min="15927" max="15927" width="36.28515625" customWidth="1"/>
    <col min="15928" max="15928" width="13.7109375" customWidth="1"/>
    <col min="15929" max="15929" width="7.7109375" customWidth="1"/>
    <col min="15930" max="15930" width="16.42578125" customWidth="1"/>
    <col min="15931" max="15931" width="25.140625" customWidth="1"/>
    <col min="15932" max="15932" width="31" customWidth="1"/>
    <col min="15933" max="15933" width="51" customWidth="1"/>
    <col min="15934" max="15934" width="23.28515625" customWidth="1"/>
    <col min="15935" max="15935" width="36.28515625" customWidth="1"/>
    <col min="15936" max="15936" width="13.7109375" customWidth="1"/>
    <col min="15937" max="15937" width="7.7109375" customWidth="1"/>
    <col min="15938" max="15938" width="16.42578125" customWidth="1"/>
    <col min="15939" max="15939" width="25.140625" customWidth="1"/>
    <col min="15940" max="15940" width="31" customWidth="1"/>
    <col min="15941" max="15941" width="51" customWidth="1"/>
    <col min="15942" max="15942" width="23.28515625" customWidth="1"/>
    <col min="15943" max="15943" width="36.28515625" customWidth="1"/>
    <col min="15944" max="15944" width="13.7109375" customWidth="1"/>
    <col min="15945" max="15945" width="7.7109375" customWidth="1"/>
    <col min="15946" max="15946" width="16.42578125" customWidth="1"/>
    <col min="15947" max="15947" width="25.140625" customWidth="1"/>
    <col min="15948" max="15948" width="31" customWidth="1"/>
    <col min="15949" max="15949" width="51" customWidth="1"/>
    <col min="15950" max="15950" width="23.28515625" customWidth="1"/>
    <col min="15951" max="15951" width="36.28515625" customWidth="1"/>
    <col min="15952" max="15952" width="13.7109375" customWidth="1"/>
    <col min="15953" max="15953" width="7.7109375" customWidth="1"/>
    <col min="15954" max="15954" width="16.42578125" customWidth="1"/>
    <col min="15955" max="15955" width="25.140625" customWidth="1"/>
    <col min="15956" max="15956" width="31" customWidth="1"/>
    <col min="15957" max="15957" width="51" customWidth="1"/>
    <col min="15958" max="15958" width="23.28515625" customWidth="1"/>
    <col min="15959" max="15959" width="36.28515625" customWidth="1"/>
    <col min="15960" max="15960" width="13.7109375" customWidth="1"/>
    <col min="15961" max="15961" width="7.7109375" customWidth="1"/>
    <col min="15962" max="15962" width="16.42578125" customWidth="1"/>
    <col min="15963" max="15963" width="25.140625" customWidth="1"/>
    <col min="15964" max="15964" width="31" customWidth="1"/>
    <col min="15965" max="15965" width="51" customWidth="1"/>
    <col min="15966" max="15966" width="23.28515625" customWidth="1"/>
    <col min="15967" max="15967" width="36.28515625" customWidth="1"/>
    <col min="15968" max="15968" width="13.7109375" customWidth="1"/>
    <col min="15969" max="15969" width="7.7109375" customWidth="1"/>
    <col min="15970" max="15970" width="16.42578125" customWidth="1"/>
    <col min="15971" max="15971" width="25.140625" customWidth="1"/>
    <col min="15972" max="15972" width="31" customWidth="1"/>
    <col min="15973" max="15973" width="51" customWidth="1"/>
    <col min="15974" max="15974" width="23.28515625" customWidth="1"/>
    <col min="15975" max="15975" width="36.28515625" customWidth="1"/>
    <col min="15976" max="15976" width="13.7109375" customWidth="1"/>
    <col min="15977" max="15977" width="7.7109375" customWidth="1"/>
    <col min="15978" max="15978" width="16.42578125" customWidth="1"/>
    <col min="15979" max="15979" width="25.140625" customWidth="1"/>
    <col min="15980" max="15980" width="31" customWidth="1"/>
    <col min="15981" max="15981" width="51" customWidth="1"/>
    <col min="15982" max="15982" width="23.28515625" customWidth="1"/>
    <col min="15983" max="15983" width="36.28515625" customWidth="1"/>
    <col min="15984" max="15984" width="13.7109375" customWidth="1"/>
    <col min="15985" max="15985" width="7.7109375" customWidth="1"/>
    <col min="15986" max="15986" width="16.42578125" customWidth="1"/>
    <col min="15987" max="15987" width="25.140625" customWidth="1"/>
    <col min="15988" max="15988" width="31" customWidth="1"/>
    <col min="15989" max="15989" width="51" customWidth="1"/>
    <col min="15990" max="15990" width="23.28515625" customWidth="1"/>
    <col min="15991" max="15991" width="36.28515625" customWidth="1"/>
    <col min="15992" max="15992" width="13.7109375" customWidth="1"/>
    <col min="15993" max="15993" width="7.7109375" customWidth="1"/>
    <col min="15994" max="15994" width="16.42578125" customWidth="1"/>
    <col min="15995" max="15995" width="25.140625" customWidth="1"/>
    <col min="15996" max="15996" width="31" customWidth="1"/>
    <col min="15997" max="15997" width="51" customWidth="1"/>
    <col min="15998" max="15998" width="23.28515625" customWidth="1"/>
    <col min="15999" max="15999" width="36.28515625" customWidth="1"/>
    <col min="16000" max="16000" width="13.7109375" customWidth="1"/>
    <col min="16001" max="16001" width="7.7109375" customWidth="1"/>
    <col min="16002" max="16002" width="16.42578125" customWidth="1"/>
    <col min="16003" max="16003" width="25.140625" customWidth="1"/>
    <col min="16004" max="16004" width="31" customWidth="1"/>
    <col min="16005" max="16005" width="51" customWidth="1"/>
    <col min="16006" max="16006" width="23.28515625" customWidth="1"/>
    <col min="16007" max="16007" width="36.28515625" customWidth="1"/>
    <col min="16008" max="16008" width="13.7109375" customWidth="1"/>
    <col min="16009" max="16009" width="7.7109375" customWidth="1"/>
    <col min="16010" max="16010" width="16.42578125" customWidth="1"/>
    <col min="16011" max="16011" width="25.140625" customWidth="1"/>
    <col min="16012" max="16012" width="31" customWidth="1"/>
    <col min="16013" max="16013" width="51" customWidth="1"/>
    <col min="16014" max="16014" width="23.28515625" customWidth="1"/>
    <col min="16015" max="16015" width="36.28515625" customWidth="1"/>
    <col min="16016" max="16016" width="13.7109375" customWidth="1"/>
    <col min="16017" max="16017" width="7.7109375" customWidth="1"/>
    <col min="16018" max="16018" width="16.42578125" customWidth="1"/>
    <col min="16019" max="16019" width="25.140625" customWidth="1"/>
    <col min="16020" max="16020" width="31" customWidth="1"/>
    <col min="16021" max="16021" width="51" customWidth="1"/>
    <col min="16022" max="16022" width="23.28515625" customWidth="1"/>
    <col min="16023" max="16023" width="36.28515625" customWidth="1"/>
    <col min="16024" max="16024" width="13.7109375" customWidth="1"/>
    <col min="16025" max="16025" width="7.7109375" customWidth="1"/>
    <col min="16026" max="16026" width="16.42578125" customWidth="1"/>
    <col min="16027" max="16027" width="25.140625" customWidth="1"/>
    <col min="16028" max="16028" width="31" customWidth="1"/>
    <col min="16029" max="16029" width="51" customWidth="1"/>
    <col min="16030" max="16030" width="23.28515625" customWidth="1"/>
    <col min="16031" max="16031" width="36.28515625" customWidth="1"/>
    <col min="16032" max="16032" width="13.7109375" customWidth="1"/>
    <col min="16033" max="16033" width="7.7109375" customWidth="1"/>
    <col min="16034" max="16034" width="16.42578125" customWidth="1"/>
    <col min="16035" max="16035" width="25.140625" customWidth="1"/>
    <col min="16036" max="16036" width="31" customWidth="1"/>
    <col min="16037" max="16037" width="51" customWidth="1"/>
    <col min="16038" max="16038" width="23.28515625" customWidth="1"/>
    <col min="16039" max="16039" width="36.28515625" customWidth="1"/>
    <col min="16040" max="16040" width="13.7109375" customWidth="1"/>
    <col min="16041" max="16041" width="7.7109375" customWidth="1"/>
    <col min="16042" max="16042" width="16.42578125" customWidth="1"/>
    <col min="16043" max="16043" width="25.140625" customWidth="1"/>
    <col min="16044" max="16044" width="31" customWidth="1"/>
    <col min="16045" max="16045" width="51" customWidth="1"/>
    <col min="16046" max="16046" width="23.28515625" customWidth="1"/>
    <col min="16047" max="16047" width="36.28515625" customWidth="1"/>
    <col min="16048" max="16048" width="13.7109375" customWidth="1"/>
    <col min="16049" max="16049" width="7.7109375" customWidth="1"/>
    <col min="16050" max="16050" width="16.42578125" customWidth="1"/>
    <col min="16051" max="16051" width="25.140625" customWidth="1"/>
    <col min="16052" max="16052" width="31" customWidth="1"/>
    <col min="16053" max="16053" width="51" customWidth="1"/>
    <col min="16054" max="16054" width="23.28515625" customWidth="1"/>
    <col min="16055" max="16055" width="36.28515625" customWidth="1"/>
    <col min="16056" max="16056" width="13.7109375" customWidth="1"/>
    <col min="16057" max="16057" width="7.7109375" customWidth="1"/>
    <col min="16058" max="16058" width="16.42578125" customWidth="1"/>
    <col min="16059" max="16059" width="25.140625" customWidth="1"/>
    <col min="16060" max="16060" width="31" customWidth="1"/>
    <col min="16061" max="16061" width="51" customWidth="1"/>
    <col min="16062" max="16062" width="23.28515625" customWidth="1"/>
    <col min="16063" max="16063" width="36.28515625" customWidth="1"/>
    <col min="16064" max="16064" width="13.7109375" customWidth="1"/>
    <col min="16065" max="16065" width="7.7109375" customWidth="1"/>
    <col min="16066" max="16066" width="16.42578125" customWidth="1"/>
    <col min="16067" max="16067" width="25.140625" customWidth="1"/>
    <col min="16068" max="16068" width="31" customWidth="1"/>
    <col min="16069" max="16069" width="51" customWidth="1"/>
    <col min="16070" max="16070" width="23.28515625" customWidth="1"/>
    <col min="16071" max="16071" width="36.28515625" customWidth="1"/>
    <col min="16072" max="16072" width="13.7109375" customWidth="1"/>
    <col min="16073" max="16073" width="7.7109375" customWidth="1"/>
    <col min="16074" max="16074" width="16.42578125" customWidth="1"/>
    <col min="16075" max="16075" width="25.140625" customWidth="1"/>
    <col min="16076" max="16076" width="31" customWidth="1"/>
    <col min="16077" max="16077" width="51" customWidth="1"/>
    <col min="16078" max="16078" width="23.28515625" customWidth="1"/>
    <col min="16079" max="16079" width="36.28515625" customWidth="1"/>
    <col min="16080" max="16080" width="13.7109375" customWidth="1"/>
    <col min="16081" max="16081" width="7.7109375" customWidth="1"/>
    <col min="16082" max="16082" width="16.42578125" customWidth="1"/>
    <col min="16083" max="16083" width="25.140625" customWidth="1"/>
    <col min="16084" max="16084" width="31" customWidth="1"/>
    <col min="16085" max="16085" width="51" customWidth="1"/>
    <col min="16086" max="16086" width="23.28515625" customWidth="1"/>
    <col min="16087" max="16087" width="36.28515625" customWidth="1"/>
    <col min="16088" max="16088" width="13.7109375" customWidth="1"/>
    <col min="16089" max="16089" width="7.7109375" customWidth="1"/>
    <col min="16090" max="16090" width="16.42578125" customWidth="1"/>
    <col min="16091" max="16091" width="25.140625" customWidth="1"/>
    <col min="16092" max="16092" width="31" customWidth="1"/>
    <col min="16093" max="16093" width="51" customWidth="1"/>
    <col min="16094" max="16094" width="23.28515625" customWidth="1"/>
    <col min="16095" max="16095" width="36.28515625" customWidth="1"/>
    <col min="16096" max="16096" width="13.7109375" customWidth="1"/>
    <col min="16097" max="16097" width="7.7109375" customWidth="1"/>
    <col min="16098" max="16098" width="16.42578125" customWidth="1"/>
    <col min="16099" max="16099" width="25.140625" customWidth="1"/>
    <col min="16100" max="16100" width="31" customWidth="1"/>
    <col min="16101" max="16101" width="51" customWidth="1"/>
    <col min="16102" max="16102" width="23.28515625" customWidth="1"/>
    <col min="16103" max="16103" width="36.28515625" customWidth="1"/>
    <col min="16104" max="16104" width="13.7109375" customWidth="1"/>
    <col min="16105" max="16105" width="7.7109375" customWidth="1"/>
    <col min="16106" max="16106" width="16.42578125" customWidth="1"/>
    <col min="16107" max="16107" width="25.140625" customWidth="1"/>
    <col min="16108" max="16108" width="31" customWidth="1"/>
    <col min="16109" max="16109" width="51" customWidth="1"/>
    <col min="16110" max="16110" width="23.28515625" customWidth="1"/>
    <col min="16111" max="16111" width="36.28515625" customWidth="1"/>
    <col min="16112" max="16112" width="13.7109375" customWidth="1"/>
    <col min="16113" max="16113" width="7.7109375" customWidth="1"/>
    <col min="16114" max="16114" width="16.42578125" customWidth="1"/>
    <col min="16115" max="16115" width="25.140625" customWidth="1"/>
    <col min="16116" max="16116" width="31" customWidth="1"/>
    <col min="16117" max="16117" width="51" customWidth="1"/>
    <col min="16118" max="16118" width="23.28515625" customWidth="1"/>
    <col min="16119" max="16119" width="36.28515625" customWidth="1"/>
    <col min="16120" max="16120" width="13.7109375" customWidth="1"/>
    <col min="16121" max="16121" width="7.7109375" customWidth="1"/>
    <col min="16122" max="16122" width="16.42578125" customWidth="1"/>
    <col min="16123" max="16123" width="25.140625" customWidth="1"/>
    <col min="16124" max="16124" width="31" customWidth="1"/>
    <col min="16125" max="16125" width="51" customWidth="1"/>
    <col min="16126" max="16126" width="23.28515625" customWidth="1"/>
    <col min="16127" max="16127" width="36.28515625" customWidth="1"/>
    <col min="16128" max="16128" width="13.7109375" customWidth="1"/>
    <col min="16129" max="16129" width="7.7109375" customWidth="1"/>
    <col min="16130" max="16130" width="16.42578125" customWidth="1"/>
    <col min="16131" max="16131" width="25.140625" customWidth="1"/>
    <col min="16132" max="16132" width="31" customWidth="1"/>
    <col min="16133" max="16133" width="51" customWidth="1"/>
    <col min="16134" max="16134" width="23.28515625" customWidth="1"/>
    <col min="16135" max="16135" width="36.28515625" customWidth="1"/>
    <col min="16136" max="16136" width="13.7109375" customWidth="1"/>
    <col min="16137" max="16137" width="7.7109375" customWidth="1"/>
    <col min="16138" max="16138" width="16.42578125" customWidth="1"/>
    <col min="16139" max="16139" width="25.140625" customWidth="1"/>
    <col min="16140" max="16140" width="31" customWidth="1"/>
    <col min="16141" max="16141" width="51" customWidth="1"/>
    <col min="16142" max="16142" width="23.28515625" customWidth="1"/>
    <col min="16143" max="16143" width="36.28515625" customWidth="1"/>
    <col min="16144" max="16144" width="13.7109375" customWidth="1"/>
    <col min="16145" max="16145" width="7.7109375" customWidth="1"/>
    <col min="16146" max="16146" width="16.42578125" customWidth="1"/>
    <col min="16147" max="16147" width="25.140625" customWidth="1"/>
    <col min="16148" max="16148" width="31" customWidth="1"/>
    <col min="16149" max="16149" width="51" customWidth="1"/>
    <col min="16150" max="16150" width="23.28515625" customWidth="1"/>
    <col min="16151" max="16151" width="36.28515625" customWidth="1"/>
    <col min="16152" max="16152" width="13.7109375" customWidth="1"/>
    <col min="16153" max="16153" width="7.7109375" customWidth="1"/>
    <col min="16154" max="16154" width="16.42578125" customWidth="1"/>
    <col min="16155" max="16155" width="25.140625" customWidth="1"/>
    <col min="16156" max="16156" width="31" customWidth="1"/>
    <col min="16157" max="16157" width="51" customWidth="1"/>
    <col min="16158" max="16158" width="23.28515625" customWidth="1"/>
    <col min="16159" max="16159" width="36.28515625" customWidth="1"/>
    <col min="16160" max="16160" width="13.7109375" customWidth="1"/>
    <col min="16161" max="16161" width="7.7109375" customWidth="1"/>
    <col min="16162" max="16162" width="16.42578125" customWidth="1"/>
    <col min="16163" max="16163" width="25.140625" customWidth="1"/>
    <col min="16164" max="16164" width="31" customWidth="1"/>
    <col min="16165" max="16165" width="51" customWidth="1"/>
    <col min="16166" max="16166" width="23.28515625" customWidth="1"/>
    <col min="16167" max="16167" width="36.28515625" customWidth="1"/>
    <col min="16168" max="16168" width="13.7109375" customWidth="1"/>
    <col min="16169" max="16169" width="7.7109375" customWidth="1"/>
    <col min="16170" max="16170" width="16.42578125" customWidth="1"/>
    <col min="16171" max="16171" width="25.140625" customWidth="1"/>
    <col min="16172" max="16172" width="31" customWidth="1"/>
    <col min="16173" max="16173" width="51" customWidth="1"/>
    <col min="16174" max="16174" width="23.28515625" customWidth="1"/>
    <col min="16175" max="16175" width="36.28515625" customWidth="1"/>
    <col min="16176" max="16176" width="13.7109375" customWidth="1"/>
    <col min="16177" max="16177" width="7.7109375" customWidth="1"/>
    <col min="16178" max="16178" width="16.42578125" customWidth="1"/>
    <col min="16179" max="16179" width="25.140625" customWidth="1"/>
    <col min="16180" max="16180" width="31" customWidth="1"/>
    <col min="16181" max="16181" width="51" customWidth="1"/>
    <col min="16182" max="16182" width="23.28515625" customWidth="1"/>
    <col min="16183" max="16183" width="36.28515625" customWidth="1"/>
    <col min="16184" max="16184" width="13.7109375" customWidth="1"/>
    <col min="16185" max="16185" width="7.7109375" customWidth="1"/>
    <col min="16186" max="16186" width="16.42578125" customWidth="1"/>
    <col min="16187" max="16187" width="25.140625" customWidth="1"/>
    <col min="16188" max="16188" width="31" customWidth="1"/>
    <col min="16189" max="16189" width="51" customWidth="1"/>
    <col min="16190" max="16190" width="23.28515625" customWidth="1"/>
    <col min="16191" max="16191" width="36.28515625" customWidth="1"/>
    <col min="16192" max="16192" width="13.7109375" customWidth="1"/>
    <col min="16193" max="16193" width="7.7109375" customWidth="1"/>
    <col min="16194" max="16194" width="16.42578125" customWidth="1"/>
    <col min="16195" max="16195" width="25.140625" customWidth="1"/>
    <col min="16196" max="16196" width="31" customWidth="1"/>
    <col min="16197" max="16197" width="51" customWidth="1"/>
    <col min="16198" max="16198" width="23.28515625" customWidth="1"/>
    <col min="16199" max="16199" width="36.28515625" customWidth="1"/>
    <col min="16200" max="16200" width="13.7109375" customWidth="1"/>
    <col min="16201" max="16201" width="7.7109375" customWidth="1"/>
    <col min="16202" max="16202" width="16.42578125" customWidth="1"/>
    <col min="16203" max="16203" width="25.140625" customWidth="1"/>
    <col min="16204" max="16204" width="31" customWidth="1"/>
    <col min="16205" max="16205" width="51" customWidth="1"/>
    <col min="16206" max="16206" width="23.28515625" customWidth="1"/>
    <col min="16207" max="16207" width="36.28515625" customWidth="1"/>
    <col min="16208" max="16208" width="13.7109375" customWidth="1"/>
    <col min="16209" max="16209" width="7.7109375" customWidth="1"/>
    <col min="16210" max="16210" width="16.42578125" customWidth="1"/>
    <col min="16211" max="16211" width="25.140625" customWidth="1"/>
    <col min="16212" max="16212" width="31" customWidth="1"/>
    <col min="16213" max="16213" width="51" customWidth="1"/>
    <col min="16214" max="16214" width="23.28515625" customWidth="1"/>
    <col min="16215" max="16215" width="36.28515625" customWidth="1"/>
    <col min="16216" max="16216" width="13.7109375" customWidth="1"/>
    <col min="16217" max="16217" width="7.7109375" customWidth="1"/>
    <col min="16218" max="16218" width="16.42578125" customWidth="1"/>
    <col min="16219" max="16219" width="25.140625" customWidth="1"/>
    <col min="16220" max="16220" width="31" customWidth="1"/>
    <col min="16221" max="16221" width="51" customWidth="1"/>
    <col min="16222" max="16222" width="23.28515625" customWidth="1"/>
    <col min="16223" max="16223" width="36.28515625" customWidth="1"/>
    <col min="16224" max="16224" width="13.7109375" customWidth="1"/>
    <col min="16225" max="16225" width="7.7109375" customWidth="1"/>
    <col min="16226" max="16226" width="16.42578125" customWidth="1"/>
    <col min="16227" max="16227" width="25.140625" customWidth="1"/>
    <col min="16228" max="16228" width="31" customWidth="1"/>
    <col min="16229" max="16229" width="51" customWidth="1"/>
    <col min="16230" max="16230" width="23.28515625" customWidth="1"/>
    <col min="16231" max="16231" width="36.28515625" customWidth="1"/>
    <col min="16232" max="16232" width="13.7109375" customWidth="1"/>
    <col min="16233" max="16233" width="7.7109375" customWidth="1"/>
    <col min="16234" max="16234" width="16.42578125" customWidth="1"/>
    <col min="16235" max="16235" width="25.140625" customWidth="1"/>
    <col min="16236" max="16236" width="31" customWidth="1"/>
    <col min="16237" max="16237" width="51" customWidth="1"/>
    <col min="16238" max="16238" width="23.28515625" customWidth="1"/>
    <col min="16239" max="16239" width="36.28515625" customWidth="1"/>
    <col min="16240" max="16240" width="13.7109375" customWidth="1"/>
    <col min="16241" max="16241" width="7.7109375" customWidth="1"/>
    <col min="16242" max="16242" width="16.42578125" customWidth="1"/>
    <col min="16243" max="16243" width="25.140625" customWidth="1"/>
    <col min="16244" max="16244" width="31" customWidth="1"/>
    <col min="16245" max="16245" width="51" customWidth="1"/>
    <col min="16246" max="16246" width="23.28515625" customWidth="1"/>
    <col min="16247" max="16247" width="36.28515625" customWidth="1"/>
    <col min="16248" max="16248" width="13.7109375" customWidth="1"/>
    <col min="16249" max="16249" width="7.7109375" customWidth="1"/>
    <col min="16250" max="16250" width="16.42578125" customWidth="1"/>
    <col min="16251" max="16251" width="25.140625" customWidth="1"/>
    <col min="16252" max="16252" width="31" customWidth="1"/>
    <col min="16253" max="16253" width="51" customWidth="1"/>
    <col min="16254" max="16254" width="23.28515625" customWidth="1"/>
    <col min="16255" max="16255" width="36.28515625" customWidth="1"/>
    <col min="16256" max="16256" width="13.7109375" customWidth="1"/>
    <col min="16257" max="16257" width="7.7109375" customWidth="1"/>
    <col min="16258" max="16258" width="16.42578125" customWidth="1"/>
    <col min="16259" max="16259" width="25.140625" customWidth="1"/>
    <col min="16260" max="16260" width="31" customWidth="1"/>
    <col min="16261" max="16261" width="51" customWidth="1"/>
    <col min="16262" max="16262" width="23.28515625" customWidth="1"/>
    <col min="16263" max="16263" width="36.28515625" customWidth="1"/>
    <col min="16264" max="16264" width="13.7109375" customWidth="1"/>
    <col min="16265" max="16265" width="7.7109375" customWidth="1"/>
    <col min="16266" max="16266" width="16.42578125" customWidth="1"/>
    <col min="16267" max="16267" width="25.140625" customWidth="1"/>
    <col min="16268" max="16268" width="31" customWidth="1"/>
    <col min="16269" max="16269" width="51" customWidth="1"/>
    <col min="16270" max="16270" width="23.28515625" customWidth="1"/>
    <col min="16271" max="16271" width="36.28515625" customWidth="1"/>
    <col min="16272" max="16272" width="13.7109375" customWidth="1"/>
    <col min="16273" max="16273" width="7.7109375" customWidth="1"/>
    <col min="16274" max="16274" width="16.42578125" customWidth="1"/>
    <col min="16275" max="16275" width="25.140625" customWidth="1"/>
    <col min="16276" max="16276" width="31" customWidth="1"/>
    <col min="16277" max="16277" width="51" customWidth="1"/>
    <col min="16278" max="16278" width="23.28515625" customWidth="1"/>
    <col min="16279" max="16279" width="36.28515625" customWidth="1"/>
    <col min="16280" max="16280" width="13.7109375" customWidth="1"/>
    <col min="16281" max="16281" width="7.7109375" customWidth="1"/>
    <col min="16282" max="16282" width="16.42578125" customWidth="1"/>
    <col min="16283" max="16283" width="25.140625" customWidth="1"/>
    <col min="16284" max="16284" width="31" customWidth="1"/>
    <col min="16285" max="16285" width="51" customWidth="1"/>
    <col min="16286" max="16286" width="23.28515625" customWidth="1"/>
    <col min="16287" max="16287" width="36.28515625" customWidth="1"/>
    <col min="16288" max="16288" width="13.7109375" customWidth="1"/>
    <col min="16289" max="16289" width="7.7109375" customWidth="1"/>
    <col min="16290" max="16290" width="16.42578125" customWidth="1"/>
    <col min="16291" max="16291" width="25.140625" customWidth="1"/>
    <col min="16292" max="16292" width="31" customWidth="1"/>
    <col min="16293" max="16293" width="51" customWidth="1"/>
    <col min="16294" max="16294" width="23.28515625" customWidth="1"/>
    <col min="16295" max="16295" width="36.28515625" customWidth="1"/>
    <col min="16296" max="16296" width="13.7109375" customWidth="1"/>
    <col min="16297" max="16297" width="7.7109375" customWidth="1"/>
    <col min="16298" max="16298" width="16.42578125" customWidth="1"/>
    <col min="16299" max="16299" width="25.140625" customWidth="1"/>
    <col min="16300" max="16300" width="31" customWidth="1"/>
    <col min="16301" max="16301" width="51" customWidth="1"/>
    <col min="16302" max="16302" width="23.28515625" customWidth="1"/>
    <col min="16303" max="16303" width="36.28515625" customWidth="1"/>
    <col min="16304" max="16304" width="13.7109375" customWidth="1"/>
    <col min="16305" max="16305" width="7.7109375" customWidth="1"/>
    <col min="16306" max="16306" width="16.42578125" customWidth="1"/>
    <col min="16307" max="16307" width="25.140625" customWidth="1"/>
    <col min="16308" max="16308" width="31" customWidth="1"/>
    <col min="16309" max="16309" width="51" customWidth="1"/>
    <col min="16310" max="16310" width="23.28515625" customWidth="1"/>
    <col min="16311" max="16311" width="36.28515625" customWidth="1"/>
    <col min="16312" max="16312" width="13.7109375" customWidth="1"/>
    <col min="16313" max="16313" width="7.7109375" customWidth="1"/>
    <col min="16314" max="16314" width="16.42578125" customWidth="1"/>
    <col min="16315" max="16315" width="25.140625" customWidth="1"/>
    <col min="16316" max="16316" width="31" customWidth="1"/>
    <col min="16317" max="16317" width="51" customWidth="1"/>
    <col min="16318" max="16318" width="23.28515625" customWidth="1"/>
    <col min="16319" max="16319" width="36.28515625" customWidth="1"/>
    <col min="16320" max="16320" width="13.7109375" customWidth="1"/>
    <col min="16321" max="16321" width="7.7109375" customWidth="1"/>
    <col min="16322" max="16322" width="16.42578125" customWidth="1"/>
    <col min="16323" max="16323" width="25.140625" customWidth="1"/>
    <col min="16324" max="16324" width="31" customWidth="1"/>
    <col min="16325" max="16325" width="51" customWidth="1"/>
    <col min="16326" max="16326" width="23.28515625" customWidth="1"/>
    <col min="16327" max="16327" width="36.28515625" customWidth="1"/>
    <col min="16328" max="16328" width="13.7109375" customWidth="1"/>
    <col min="16329" max="16329" width="7.7109375" customWidth="1"/>
    <col min="16330" max="16330" width="16.42578125" customWidth="1"/>
    <col min="16331" max="16331" width="25.140625" customWidth="1"/>
    <col min="16332" max="16332" width="31" customWidth="1"/>
    <col min="16333" max="16333" width="51" customWidth="1"/>
    <col min="16334" max="16334" width="23.28515625" customWidth="1"/>
    <col min="16335" max="16335" width="36.28515625" customWidth="1"/>
    <col min="16336" max="16336" width="13.7109375" customWidth="1"/>
    <col min="16337" max="16337" width="7.7109375" customWidth="1"/>
    <col min="16338" max="16338" width="16.42578125" customWidth="1"/>
    <col min="16339" max="16339" width="25.140625" customWidth="1"/>
    <col min="16340" max="16340" width="31" customWidth="1"/>
    <col min="16341" max="16341" width="51" customWidth="1"/>
    <col min="16342" max="16342" width="23.28515625" customWidth="1"/>
    <col min="16343" max="16343" width="36.28515625" customWidth="1"/>
    <col min="16344" max="16344" width="13.7109375" customWidth="1"/>
    <col min="16345" max="16345" width="7.7109375" customWidth="1"/>
    <col min="16346" max="16346" width="16.42578125" customWidth="1"/>
    <col min="16347" max="16347" width="25.140625" customWidth="1"/>
    <col min="16348" max="16348" width="31" customWidth="1"/>
    <col min="16349" max="16349" width="51" customWidth="1"/>
    <col min="16350" max="16350" width="23.28515625" customWidth="1"/>
    <col min="16351" max="16351" width="36.28515625" customWidth="1"/>
    <col min="16352" max="16352" width="13.7109375" customWidth="1"/>
    <col min="16353" max="16353" width="7.7109375" customWidth="1"/>
    <col min="16354" max="16354" width="16.42578125" customWidth="1"/>
    <col min="16355" max="16355" width="25.140625" customWidth="1"/>
    <col min="16356" max="16356" width="31" customWidth="1"/>
    <col min="16357" max="16357" width="51" customWidth="1"/>
    <col min="16358" max="16358" width="23.28515625" customWidth="1"/>
    <col min="16359" max="16359" width="36.28515625" customWidth="1"/>
    <col min="16360" max="16360" width="13.7109375" customWidth="1"/>
    <col min="16361" max="16361" width="7.7109375" customWidth="1"/>
    <col min="16362" max="16362" width="16.42578125" customWidth="1"/>
    <col min="16363" max="16363" width="25.140625" customWidth="1"/>
    <col min="16364" max="16364" width="31" customWidth="1"/>
    <col min="16365" max="16365" width="51" customWidth="1"/>
    <col min="16366" max="16366" width="23.28515625" customWidth="1"/>
    <col min="16367" max="16367" width="36.28515625" customWidth="1"/>
    <col min="16368" max="16368" width="13.7109375" customWidth="1"/>
    <col min="16369" max="16369" width="7.7109375" customWidth="1"/>
    <col min="16370" max="16370" width="16.42578125" customWidth="1"/>
    <col min="16371" max="16371" width="25.140625" customWidth="1"/>
    <col min="16372" max="16372" width="31" customWidth="1"/>
    <col min="16373" max="16373" width="51" customWidth="1"/>
    <col min="16374" max="16374" width="23.28515625" customWidth="1"/>
    <col min="16375" max="16375" width="36.28515625" customWidth="1"/>
    <col min="16376" max="16376" width="13.7109375" customWidth="1"/>
    <col min="16377" max="16377" width="7.7109375" customWidth="1"/>
    <col min="16378" max="16378" width="16.42578125" customWidth="1"/>
    <col min="16379" max="16379" width="25.140625" customWidth="1"/>
    <col min="16380" max="16380" width="31" customWidth="1"/>
    <col min="16381" max="16381" width="51" customWidth="1"/>
    <col min="16382" max="16382" width="23.28515625" customWidth="1"/>
    <col min="16383" max="16383" width="36.28515625" customWidth="1"/>
    <col min="16384" max="16384" width="13.7109375" customWidth="1"/>
  </cols>
  <sheetData>
    <row r="2" spans="1:8" ht="25.9" customHeight="1" thickBot="1" x14ac:dyDescent="0.3">
      <c r="A2" s="1"/>
      <c r="B2" s="2"/>
      <c r="C2" s="1"/>
      <c r="D2" s="1"/>
      <c r="E2" s="1"/>
      <c r="F2" s="1"/>
      <c r="G2" s="14"/>
      <c r="H2" s="1"/>
    </row>
    <row r="3" spans="1:8" ht="36.6" customHeight="1" x14ac:dyDescent="0.25">
      <c r="A3" s="1"/>
      <c r="B3" s="337" t="str">
        <f>+'2. COND. BÁSICAS MANEJO'!$B$3:$G$3</f>
        <v>INSTITUTO DEPARTAMENTAL DE CULTURA Y TURISMO DE CUNDINAMARCA - IDECUT</v>
      </c>
      <c r="C3" s="338"/>
      <c r="D3" s="338"/>
      <c r="E3" s="338"/>
      <c r="F3" s="338"/>
      <c r="G3" s="339"/>
      <c r="H3" s="1"/>
    </row>
    <row r="4" spans="1:8" ht="30" customHeight="1" x14ac:dyDescent="0.25">
      <c r="A4" s="1"/>
      <c r="B4" s="340" t="s">
        <v>0</v>
      </c>
      <c r="C4" s="341"/>
      <c r="D4" s="341"/>
      <c r="E4" s="341"/>
      <c r="F4" s="341"/>
      <c r="G4" s="342"/>
      <c r="H4" s="1"/>
    </row>
    <row r="5" spans="1:8" ht="24" customHeight="1" x14ac:dyDescent="0.25">
      <c r="A5" s="1"/>
      <c r="B5" s="343"/>
      <c r="C5" s="344"/>
      <c r="D5" s="344"/>
      <c r="E5" s="344"/>
      <c r="F5" s="344"/>
      <c r="G5" s="345"/>
      <c r="H5" s="1"/>
    </row>
    <row r="6" spans="1:8" ht="16.5" thickBot="1" x14ac:dyDescent="0.3">
      <c r="A6" s="1"/>
      <c r="B6" s="346"/>
      <c r="C6" s="347"/>
      <c r="D6" s="347"/>
      <c r="E6" s="347"/>
      <c r="F6" s="347"/>
      <c r="G6" s="348"/>
      <c r="H6" s="1"/>
    </row>
    <row r="7" spans="1:8" ht="32.450000000000003" customHeight="1" thickBot="1" x14ac:dyDescent="0.3">
      <c r="A7" s="1"/>
      <c r="B7" s="349" t="s">
        <v>200</v>
      </c>
      <c r="C7" s="350"/>
      <c r="D7" s="350"/>
      <c r="E7" s="350"/>
      <c r="F7" s="350"/>
      <c r="G7" s="351"/>
      <c r="H7" s="1"/>
    </row>
    <row r="8" spans="1:8" ht="27" customHeight="1" thickBot="1" x14ac:dyDescent="0.3">
      <c r="A8" s="1"/>
      <c r="B8" s="9" t="s">
        <v>201</v>
      </c>
      <c r="C8" s="229" t="s">
        <v>3</v>
      </c>
      <c r="D8" s="230"/>
      <c r="E8" s="230"/>
      <c r="F8" s="230"/>
      <c r="G8" s="231"/>
      <c r="H8" s="1"/>
    </row>
    <row r="9" spans="1:8" ht="28.9" customHeight="1" x14ac:dyDescent="0.25">
      <c r="A9" s="1"/>
      <c r="B9" s="4" t="s">
        <v>4</v>
      </c>
      <c r="C9" s="524" t="str">
        <f>+'2. COND. BÁSICAS MANEJO'!$C$9:$E$9</f>
        <v>INSTITUTO DEPARTAMENTAL DE CULTURA Y TURISMO DE CUNDINAMARCA - IDECUT</v>
      </c>
      <c r="D9" s="524"/>
      <c r="E9" s="525"/>
      <c r="F9" s="21" t="s">
        <v>5</v>
      </c>
      <c r="G9" s="6" t="str">
        <f>+'1. COND. BÁSICAS TRDM'!G9</f>
        <v>900.294.905-6</v>
      </c>
      <c r="H9" s="1"/>
    </row>
    <row r="10" spans="1:8" ht="27.6" customHeight="1" x14ac:dyDescent="0.25">
      <c r="A10" s="1"/>
      <c r="B10" s="7" t="s">
        <v>6</v>
      </c>
      <c r="C10" s="526" t="str">
        <f>+C9</f>
        <v>INSTITUTO DEPARTAMENTAL DE CULTURA Y TURISMO DE CUNDINAMARCA - IDECUT</v>
      </c>
      <c r="D10" s="526"/>
      <c r="E10" s="527"/>
      <c r="F10" s="5" t="s">
        <v>5</v>
      </c>
      <c r="G10" s="6" t="str">
        <f>+G9</f>
        <v>900.294.905-6</v>
      </c>
      <c r="H10" s="1"/>
    </row>
    <row r="11" spans="1:8" ht="30.6" customHeight="1" thickBot="1" x14ac:dyDescent="0.3">
      <c r="A11" s="1"/>
      <c r="B11" s="7" t="s">
        <v>7</v>
      </c>
      <c r="C11" s="526" t="s">
        <v>202</v>
      </c>
      <c r="D11" s="526"/>
      <c r="E11" s="527"/>
      <c r="F11" s="528"/>
      <c r="G11" s="529"/>
      <c r="H11" s="1"/>
    </row>
    <row r="12" spans="1:8" ht="27" customHeight="1" x14ac:dyDescent="0.25">
      <c r="A12" s="1"/>
      <c r="B12" s="10" t="s">
        <v>203</v>
      </c>
      <c r="C12" s="187" t="s">
        <v>9</v>
      </c>
      <c r="D12" s="188"/>
      <c r="E12" s="188"/>
      <c r="F12" s="188"/>
      <c r="G12" s="373"/>
      <c r="H12" s="1"/>
    </row>
    <row r="13" spans="1:8" ht="145.15" customHeight="1" thickBot="1" x14ac:dyDescent="0.3">
      <c r="A13" s="127"/>
      <c r="B13" s="516" t="s">
        <v>852</v>
      </c>
      <c r="C13" s="517"/>
      <c r="D13" s="517"/>
      <c r="E13" s="517"/>
      <c r="F13" s="517"/>
      <c r="G13" s="518"/>
      <c r="H13" s="1"/>
    </row>
    <row r="14" spans="1:8" ht="27" customHeight="1" thickBot="1" x14ac:dyDescent="0.3">
      <c r="A14" s="1"/>
      <c r="B14" s="23" t="s">
        <v>204</v>
      </c>
      <c r="C14" s="498" t="s">
        <v>245</v>
      </c>
      <c r="D14" s="499"/>
      <c r="E14" s="499"/>
      <c r="F14" s="499"/>
      <c r="G14" s="500"/>
      <c r="H14" s="1"/>
    </row>
    <row r="15" spans="1:8" ht="63" customHeight="1" thickBot="1" x14ac:dyDescent="0.3">
      <c r="A15" s="1"/>
      <c r="B15" s="510" t="s">
        <v>205</v>
      </c>
      <c r="C15" s="511"/>
      <c r="D15" s="511"/>
      <c r="E15" s="512"/>
      <c r="F15" s="513">
        <v>2300000000</v>
      </c>
      <c r="G15" s="514"/>
      <c r="H15" s="1"/>
    </row>
    <row r="16" spans="1:8" ht="31.9" customHeight="1" thickBot="1" x14ac:dyDescent="0.3">
      <c r="A16" s="1"/>
      <c r="B16" s="23" t="s">
        <v>709</v>
      </c>
      <c r="C16" s="498" t="s">
        <v>508</v>
      </c>
      <c r="D16" s="499"/>
      <c r="E16" s="499"/>
      <c r="F16" s="499"/>
      <c r="G16" s="500"/>
      <c r="H16" s="1"/>
    </row>
    <row r="17" spans="1:8" ht="31.9" customHeight="1" thickBot="1" x14ac:dyDescent="0.3">
      <c r="A17" s="1"/>
      <c r="B17" s="516" t="s">
        <v>708</v>
      </c>
      <c r="C17" s="517"/>
      <c r="D17" s="517"/>
      <c r="E17" s="517"/>
      <c r="F17" s="517"/>
      <c r="G17" s="518"/>
      <c r="H17" s="1"/>
    </row>
    <row r="18" spans="1:8" ht="27" customHeight="1" thickBot="1" x14ac:dyDescent="0.3">
      <c r="A18" s="1"/>
      <c r="B18" s="23" t="s">
        <v>206</v>
      </c>
      <c r="C18" s="498" t="s">
        <v>3</v>
      </c>
      <c r="D18" s="499"/>
      <c r="E18" s="499"/>
      <c r="F18" s="499"/>
      <c r="G18" s="500"/>
      <c r="H18" s="1"/>
    </row>
    <row r="19" spans="1:8" ht="35.450000000000003" customHeight="1" x14ac:dyDescent="0.25">
      <c r="A19" s="1"/>
      <c r="B19" s="504" t="s">
        <v>956</v>
      </c>
      <c r="C19" s="505"/>
      <c r="D19" s="505"/>
      <c r="E19" s="505"/>
      <c r="F19" s="505"/>
      <c r="G19" s="506"/>
      <c r="H19" s="1"/>
    </row>
    <row r="20" spans="1:8" ht="36.75" customHeight="1" x14ac:dyDescent="0.25">
      <c r="A20" s="15"/>
      <c r="B20" s="515" t="s">
        <v>957</v>
      </c>
      <c r="C20" s="297"/>
      <c r="D20" s="297"/>
      <c r="E20" s="297"/>
      <c r="F20" s="297"/>
      <c r="G20" s="298"/>
      <c r="H20" s="15"/>
    </row>
    <row r="21" spans="1:8" ht="39.75" customHeight="1" thickBot="1" x14ac:dyDescent="0.3">
      <c r="A21" s="15"/>
      <c r="B21" s="504" t="s">
        <v>955</v>
      </c>
      <c r="C21" s="505"/>
      <c r="D21" s="505"/>
      <c r="E21" s="505"/>
      <c r="F21" s="505"/>
      <c r="G21" s="506"/>
      <c r="H21" s="15"/>
    </row>
    <row r="22" spans="1:8" ht="41.25" customHeight="1" thickBot="1" x14ac:dyDescent="0.3">
      <c r="A22" s="15"/>
      <c r="B22" s="23" t="s">
        <v>495</v>
      </c>
      <c r="C22" s="170" t="s">
        <v>822</v>
      </c>
      <c r="D22" s="171"/>
      <c r="E22" s="171"/>
      <c r="F22" s="171"/>
      <c r="G22" s="172"/>
    </row>
    <row r="23" spans="1:8" ht="46.15" customHeight="1" thickBot="1" x14ac:dyDescent="0.3">
      <c r="A23" s="128"/>
      <c r="B23" s="173" t="s">
        <v>665</v>
      </c>
      <c r="C23" s="174"/>
      <c r="D23" s="174"/>
      <c r="E23" s="174"/>
      <c r="F23" s="174"/>
      <c r="G23" s="175"/>
      <c r="H23" s="523" t="s">
        <v>500</v>
      </c>
    </row>
    <row r="24" spans="1:8" ht="31.9" customHeight="1" thickTop="1" x14ac:dyDescent="0.25">
      <c r="A24" s="470"/>
      <c r="B24" s="176" t="s">
        <v>771</v>
      </c>
      <c r="C24" s="164"/>
      <c r="D24" s="164"/>
      <c r="E24" s="164"/>
      <c r="F24" s="164"/>
      <c r="G24" s="165"/>
      <c r="H24" s="523"/>
    </row>
    <row r="25" spans="1:8" ht="31.9" customHeight="1" x14ac:dyDescent="0.25">
      <c r="A25" s="471"/>
      <c r="B25" s="176" t="s">
        <v>772</v>
      </c>
      <c r="C25" s="164"/>
      <c r="D25" s="164"/>
      <c r="E25" s="164"/>
      <c r="F25" s="164"/>
      <c r="G25" s="165"/>
      <c r="H25" s="523"/>
    </row>
    <row r="26" spans="1:8" ht="40.5" customHeight="1" x14ac:dyDescent="0.25">
      <c r="A26" s="128"/>
      <c r="B26" s="302" t="s">
        <v>752</v>
      </c>
      <c r="C26" s="303"/>
      <c r="D26" s="303"/>
      <c r="E26" s="303"/>
      <c r="F26" s="303"/>
      <c r="G26" s="304"/>
      <c r="H26" s="523"/>
    </row>
    <row r="27" spans="1:8" ht="31.9" customHeight="1" thickBot="1" x14ac:dyDescent="0.3">
      <c r="A27" s="129"/>
      <c r="B27" s="37" t="s">
        <v>150</v>
      </c>
      <c r="C27" s="519" t="s">
        <v>779</v>
      </c>
      <c r="D27" s="224"/>
      <c r="E27" s="224"/>
      <c r="F27" s="224"/>
      <c r="G27" s="225"/>
      <c r="H27" s="102"/>
    </row>
    <row r="28" spans="1:8" ht="31.9" customHeight="1" thickBot="1" x14ac:dyDescent="0.3">
      <c r="A28" s="15"/>
      <c r="B28" s="23" t="s">
        <v>714</v>
      </c>
      <c r="C28" s="498" t="s">
        <v>710</v>
      </c>
      <c r="D28" s="499"/>
      <c r="E28" s="499"/>
      <c r="F28" s="499"/>
      <c r="G28" s="500"/>
      <c r="H28" s="102"/>
    </row>
    <row r="29" spans="1:8" ht="48.75" customHeight="1" thickBot="1" x14ac:dyDescent="0.3">
      <c r="A29" s="15"/>
      <c r="B29" s="520" t="s">
        <v>715</v>
      </c>
      <c r="C29" s="521"/>
      <c r="D29" s="521"/>
      <c r="E29" s="521"/>
      <c r="F29" s="521"/>
      <c r="G29" s="522"/>
      <c r="H29" s="102"/>
    </row>
    <row r="30" spans="1:8" ht="27" customHeight="1" thickBot="1" x14ac:dyDescent="0.3">
      <c r="A30" s="15"/>
      <c r="B30" s="23" t="s">
        <v>207</v>
      </c>
      <c r="C30" s="498" t="s">
        <v>30</v>
      </c>
      <c r="D30" s="499"/>
      <c r="E30" s="499"/>
      <c r="F30" s="499"/>
      <c r="G30" s="500"/>
      <c r="H30" s="15"/>
    </row>
    <row r="31" spans="1:8" ht="262.89999999999998" customHeight="1" x14ac:dyDescent="0.25">
      <c r="A31" s="15"/>
      <c r="B31" s="507" t="s">
        <v>208</v>
      </c>
      <c r="C31" s="508"/>
      <c r="D31" s="508"/>
      <c r="E31" s="508"/>
      <c r="F31" s="508"/>
      <c r="G31" s="509"/>
      <c r="H31" s="15"/>
    </row>
    <row r="32" spans="1:8" ht="305.45" customHeight="1" x14ac:dyDescent="0.25">
      <c r="A32" s="15"/>
      <c r="B32" s="244" t="s">
        <v>209</v>
      </c>
      <c r="C32" s="245"/>
      <c r="D32" s="246"/>
      <c r="E32" s="163" t="s">
        <v>646</v>
      </c>
      <c r="F32" s="164"/>
      <c r="G32" s="165"/>
      <c r="H32" s="15"/>
    </row>
    <row r="33" spans="1:8" ht="65.45" customHeight="1" x14ac:dyDescent="0.25">
      <c r="A33" s="15"/>
      <c r="B33" s="247"/>
      <c r="C33" s="248"/>
      <c r="D33" s="249"/>
      <c r="E33" s="163" t="s">
        <v>210</v>
      </c>
      <c r="F33" s="164"/>
      <c r="G33" s="165"/>
      <c r="H33" s="15"/>
    </row>
    <row r="34" spans="1:8" ht="341.25" customHeight="1" x14ac:dyDescent="0.25">
      <c r="A34" s="15"/>
      <c r="B34" s="247"/>
      <c r="C34" s="248"/>
      <c r="D34" s="249"/>
      <c r="E34" s="163" t="s">
        <v>770</v>
      </c>
      <c r="F34" s="164"/>
      <c r="G34" s="165"/>
      <c r="H34" s="15"/>
    </row>
    <row r="35" spans="1:8" ht="260.25" customHeight="1" x14ac:dyDescent="0.25">
      <c r="A35" s="15"/>
      <c r="B35" s="250"/>
      <c r="C35" s="251"/>
      <c r="D35" s="252"/>
      <c r="E35" s="163" t="s">
        <v>769</v>
      </c>
      <c r="F35" s="164"/>
      <c r="G35" s="165"/>
      <c r="H35" s="15"/>
    </row>
    <row r="36" spans="1:8" ht="213.6" customHeight="1" x14ac:dyDescent="0.25">
      <c r="A36" s="15"/>
      <c r="B36" s="253" t="s">
        <v>973</v>
      </c>
      <c r="C36" s="254"/>
      <c r="D36" s="255"/>
      <c r="E36" s="163" t="s">
        <v>211</v>
      </c>
      <c r="F36" s="164"/>
      <c r="G36" s="165"/>
      <c r="H36" s="15"/>
    </row>
    <row r="37" spans="1:8" ht="237.75" customHeight="1" x14ac:dyDescent="0.25">
      <c r="A37" s="16"/>
      <c r="B37" s="501" t="s">
        <v>929</v>
      </c>
      <c r="C37" s="502"/>
      <c r="D37" s="503"/>
      <c r="E37" s="163" t="s">
        <v>647</v>
      </c>
      <c r="F37" s="164"/>
      <c r="G37" s="165"/>
      <c r="H37" s="19"/>
    </row>
    <row r="38" spans="1:8" ht="88.15" customHeight="1" x14ac:dyDescent="0.25">
      <c r="A38" s="15"/>
      <c r="B38" s="166" t="s">
        <v>212</v>
      </c>
      <c r="C38" s="167"/>
      <c r="D38" s="168"/>
      <c r="E38" s="163" t="s">
        <v>213</v>
      </c>
      <c r="F38" s="164"/>
      <c r="G38" s="165"/>
      <c r="H38" s="15"/>
    </row>
    <row r="39" spans="1:8" ht="85.15" customHeight="1" x14ac:dyDescent="0.25">
      <c r="A39" s="15"/>
      <c r="B39" s="166" t="s">
        <v>582</v>
      </c>
      <c r="C39" s="167"/>
      <c r="D39" s="168"/>
      <c r="E39" s="163" t="s">
        <v>214</v>
      </c>
      <c r="F39" s="164"/>
      <c r="G39" s="165"/>
      <c r="H39" s="15"/>
    </row>
    <row r="40" spans="1:8" ht="76.900000000000006" customHeight="1" x14ac:dyDescent="0.25">
      <c r="A40" s="15"/>
      <c r="B40" s="166" t="s">
        <v>675</v>
      </c>
      <c r="C40" s="167"/>
      <c r="D40" s="168"/>
      <c r="E40" s="163" t="s">
        <v>676</v>
      </c>
      <c r="F40" s="164"/>
      <c r="G40" s="165"/>
      <c r="H40" s="15"/>
    </row>
    <row r="41" spans="1:8" ht="139.9" customHeight="1" x14ac:dyDescent="0.25">
      <c r="A41" s="15"/>
      <c r="B41" s="166" t="s">
        <v>853</v>
      </c>
      <c r="C41" s="167"/>
      <c r="D41" s="168"/>
      <c r="E41" s="163" t="s">
        <v>669</v>
      </c>
      <c r="F41" s="164"/>
      <c r="G41" s="165"/>
      <c r="H41" s="112" t="s">
        <v>573</v>
      </c>
    </row>
    <row r="42" spans="1:8" ht="89.45" customHeight="1" x14ac:dyDescent="0.25">
      <c r="A42" s="15"/>
      <c r="B42" s="166" t="s">
        <v>854</v>
      </c>
      <c r="C42" s="167"/>
      <c r="D42" s="168"/>
      <c r="E42" s="420" t="s">
        <v>670</v>
      </c>
      <c r="F42" s="421"/>
      <c r="G42" s="422"/>
      <c r="H42" s="15"/>
    </row>
    <row r="43" spans="1:8" ht="61.5" customHeight="1" x14ac:dyDescent="0.25">
      <c r="A43" s="127"/>
      <c r="B43" s="166" t="s">
        <v>908</v>
      </c>
      <c r="C43" s="167"/>
      <c r="D43" s="168"/>
      <c r="E43" s="163" t="s">
        <v>809</v>
      </c>
      <c r="F43" s="164"/>
      <c r="G43" s="165"/>
      <c r="H43" s="15"/>
    </row>
    <row r="44" spans="1:8" ht="97.15" customHeight="1" x14ac:dyDescent="0.25">
      <c r="A44" s="16"/>
      <c r="B44" s="166" t="s">
        <v>215</v>
      </c>
      <c r="C44" s="167"/>
      <c r="D44" s="168"/>
      <c r="E44" s="163" t="s">
        <v>702</v>
      </c>
      <c r="F44" s="164"/>
      <c r="G44" s="165"/>
      <c r="H44" s="15"/>
    </row>
    <row r="45" spans="1:8" ht="128.44999999999999" customHeight="1" x14ac:dyDescent="0.25">
      <c r="A45" s="16"/>
      <c r="B45" s="166" t="s">
        <v>216</v>
      </c>
      <c r="C45" s="167"/>
      <c r="D45" s="168"/>
      <c r="E45" s="163" t="s">
        <v>671</v>
      </c>
      <c r="F45" s="164"/>
      <c r="G45" s="164"/>
      <c r="H45" s="15"/>
    </row>
    <row r="46" spans="1:8" ht="134.25" customHeight="1" x14ac:dyDescent="0.25">
      <c r="A46" s="16"/>
      <c r="B46" s="166" t="s">
        <v>217</v>
      </c>
      <c r="C46" s="167"/>
      <c r="D46" s="168"/>
      <c r="E46" s="163" t="s">
        <v>514</v>
      </c>
      <c r="F46" s="164"/>
      <c r="G46" s="165"/>
      <c r="H46" s="15"/>
    </row>
    <row r="47" spans="1:8" ht="104.45" customHeight="1" x14ac:dyDescent="0.25">
      <c r="A47" s="16"/>
      <c r="B47" s="166" t="s">
        <v>856</v>
      </c>
      <c r="C47" s="167"/>
      <c r="D47" s="168"/>
      <c r="E47" s="163" t="s">
        <v>218</v>
      </c>
      <c r="F47" s="164"/>
      <c r="G47" s="165"/>
      <c r="H47" s="15"/>
    </row>
    <row r="48" spans="1:8" ht="93" customHeight="1" x14ac:dyDescent="0.25">
      <c r="A48" s="16"/>
      <c r="B48" s="166" t="s">
        <v>855</v>
      </c>
      <c r="C48" s="167"/>
      <c r="D48" s="168"/>
      <c r="E48" s="163" t="s">
        <v>677</v>
      </c>
      <c r="F48" s="164"/>
      <c r="G48" s="165"/>
      <c r="H48" s="39"/>
    </row>
    <row r="49" spans="1:8" ht="84.6" customHeight="1" x14ac:dyDescent="0.25">
      <c r="A49" s="16"/>
      <c r="B49" s="166" t="s">
        <v>246</v>
      </c>
      <c r="C49" s="167"/>
      <c r="D49" s="168"/>
      <c r="E49" s="163" t="s">
        <v>648</v>
      </c>
      <c r="F49" s="164"/>
      <c r="G49" s="165"/>
      <c r="H49" s="15"/>
    </row>
    <row r="50" spans="1:8" ht="82.15" customHeight="1" x14ac:dyDescent="0.25">
      <c r="A50" s="16"/>
      <c r="B50" s="166" t="s">
        <v>381</v>
      </c>
      <c r="C50" s="167"/>
      <c r="D50" s="168"/>
      <c r="E50" s="163" t="s">
        <v>382</v>
      </c>
      <c r="F50" s="164"/>
      <c r="G50" s="165"/>
      <c r="H50" s="15"/>
    </row>
    <row r="51" spans="1:8" ht="86.25" customHeight="1" x14ac:dyDescent="0.25">
      <c r="A51" s="16"/>
      <c r="B51" s="166" t="s">
        <v>673</v>
      </c>
      <c r="C51" s="167"/>
      <c r="D51" s="168"/>
      <c r="E51" s="163" t="s">
        <v>674</v>
      </c>
      <c r="F51" s="164"/>
      <c r="G51" s="165"/>
      <c r="H51" s="15"/>
    </row>
    <row r="52" spans="1:8" ht="55.9" customHeight="1" thickBot="1" x14ac:dyDescent="0.3">
      <c r="A52" s="16"/>
      <c r="B52" s="166" t="s">
        <v>219</v>
      </c>
      <c r="C52" s="167"/>
      <c r="D52" s="168"/>
      <c r="E52" s="163" t="s">
        <v>220</v>
      </c>
      <c r="F52" s="164"/>
      <c r="G52" s="165"/>
      <c r="H52" s="15"/>
    </row>
    <row r="53" spans="1:8" ht="27" customHeight="1" thickBot="1" x14ac:dyDescent="0.3">
      <c r="A53" s="16"/>
      <c r="B53" s="23" t="s">
        <v>221</v>
      </c>
      <c r="C53" s="498" t="s">
        <v>47</v>
      </c>
      <c r="D53" s="499"/>
      <c r="E53" s="499"/>
      <c r="F53" s="499"/>
      <c r="G53" s="500"/>
      <c r="H53" s="15"/>
    </row>
    <row r="54" spans="1:8" ht="173.45" customHeight="1" x14ac:dyDescent="0.25">
      <c r="A54" s="16"/>
      <c r="B54" s="160" t="s">
        <v>166</v>
      </c>
      <c r="C54" s="161"/>
      <c r="D54" s="162"/>
      <c r="E54" s="163" t="s">
        <v>649</v>
      </c>
      <c r="F54" s="164"/>
      <c r="G54" s="165"/>
      <c r="H54" s="15"/>
    </row>
    <row r="55" spans="1:8" ht="147" customHeight="1" x14ac:dyDescent="0.25">
      <c r="A55" s="16"/>
      <c r="B55" s="160" t="s">
        <v>70</v>
      </c>
      <c r="C55" s="161"/>
      <c r="D55" s="162"/>
      <c r="E55" s="163" t="s">
        <v>71</v>
      </c>
      <c r="F55" s="164"/>
      <c r="G55" s="165"/>
      <c r="H55" s="15"/>
    </row>
    <row r="56" spans="1:8" ht="79.150000000000006" customHeight="1" x14ac:dyDescent="0.25">
      <c r="A56" s="15"/>
      <c r="B56" s="160" t="s">
        <v>170</v>
      </c>
      <c r="C56" s="161"/>
      <c r="D56" s="162"/>
      <c r="E56" s="163" t="s">
        <v>171</v>
      </c>
      <c r="F56" s="164"/>
      <c r="G56" s="165"/>
      <c r="H56" s="15"/>
    </row>
    <row r="57" spans="1:8" ht="102" customHeight="1" x14ac:dyDescent="0.25">
      <c r="A57" s="15"/>
      <c r="B57" s="160" t="s">
        <v>250</v>
      </c>
      <c r="C57" s="161"/>
      <c r="D57" s="162"/>
      <c r="E57" s="163" t="s">
        <v>644</v>
      </c>
      <c r="F57" s="164"/>
      <c r="G57" s="165"/>
      <c r="H57" s="15"/>
    </row>
    <row r="58" spans="1:8" ht="97.9" customHeight="1" x14ac:dyDescent="0.25">
      <c r="A58" s="15"/>
      <c r="B58" s="160" t="s">
        <v>53</v>
      </c>
      <c r="C58" s="161"/>
      <c r="D58" s="162"/>
      <c r="E58" s="163" t="s">
        <v>650</v>
      </c>
      <c r="F58" s="164"/>
      <c r="G58" s="165"/>
      <c r="H58" s="15"/>
    </row>
    <row r="59" spans="1:8" ht="122.45" customHeight="1" x14ac:dyDescent="0.25">
      <c r="A59" s="15"/>
      <c r="B59" s="160" t="s">
        <v>222</v>
      </c>
      <c r="C59" s="161"/>
      <c r="D59" s="162"/>
      <c r="E59" s="163" t="s">
        <v>612</v>
      </c>
      <c r="F59" s="164"/>
      <c r="G59" s="165"/>
      <c r="H59" s="15"/>
    </row>
    <row r="60" spans="1:8" ht="219" customHeight="1" x14ac:dyDescent="0.25">
      <c r="A60" s="15"/>
      <c r="B60" s="262" t="s">
        <v>971</v>
      </c>
      <c r="C60" s="263"/>
      <c r="D60" s="264"/>
      <c r="E60" s="420" t="s">
        <v>695</v>
      </c>
      <c r="F60" s="421"/>
      <c r="G60" s="422"/>
      <c r="H60" s="15"/>
    </row>
    <row r="61" spans="1:8" ht="118.9" customHeight="1" x14ac:dyDescent="0.25">
      <c r="A61" s="15"/>
      <c r="B61" s="160" t="s">
        <v>68</v>
      </c>
      <c r="C61" s="161"/>
      <c r="D61" s="162"/>
      <c r="E61" s="163" t="s">
        <v>624</v>
      </c>
      <c r="F61" s="164"/>
      <c r="G61" s="165"/>
      <c r="H61" s="15"/>
    </row>
    <row r="62" spans="1:8" ht="128.44999999999999" customHeight="1" x14ac:dyDescent="0.25">
      <c r="A62" s="15"/>
      <c r="B62" s="160" t="s">
        <v>54</v>
      </c>
      <c r="C62" s="224"/>
      <c r="D62" s="283"/>
      <c r="E62" s="163" t="s">
        <v>55</v>
      </c>
      <c r="F62" s="164"/>
      <c r="G62" s="165"/>
      <c r="H62" s="15"/>
    </row>
    <row r="63" spans="1:8" ht="94.9" customHeight="1" x14ac:dyDescent="0.25">
      <c r="A63" s="15"/>
      <c r="B63" s="160" t="s">
        <v>526</v>
      </c>
      <c r="C63" s="161"/>
      <c r="D63" s="162"/>
      <c r="E63" s="163" t="s">
        <v>179</v>
      </c>
      <c r="F63" s="164"/>
      <c r="G63" s="165"/>
      <c r="H63" s="15"/>
    </row>
    <row r="64" spans="1:8" ht="161.44999999999999" customHeight="1" x14ac:dyDescent="0.25">
      <c r="A64" s="15"/>
      <c r="B64" s="160" t="s">
        <v>223</v>
      </c>
      <c r="C64" s="161"/>
      <c r="D64" s="162"/>
      <c r="E64" s="163" t="s">
        <v>525</v>
      </c>
      <c r="F64" s="164"/>
      <c r="G64" s="165"/>
      <c r="H64" s="15"/>
    </row>
    <row r="65" spans="1:8" ht="121.15" customHeight="1" x14ac:dyDescent="0.25">
      <c r="A65" s="15"/>
      <c r="B65" s="399" t="s">
        <v>974</v>
      </c>
      <c r="C65" s="400"/>
      <c r="D65" s="401"/>
      <c r="E65" s="163" t="s">
        <v>186</v>
      </c>
      <c r="F65" s="164"/>
      <c r="G65" s="165"/>
      <c r="H65" s="15"/>
    </row>
    <row r="66" spans="1:8" ht="55.15" customHeight="1" x14ac:dyDescent="0.25">
      <c r="A66" s="15"/>
      <c r="B66" s="160" t="s">
        <v>182</v>
      </c>
      <c r="C66" s="224"/>
      <c r="D66" s="283"/>
      <c r="E66" s="163" t="s">
        <v>183</v>
      </c>
      <c r="F66" s="164"/>
      <c r="G66" s="165"/>
      <c r="H66" s="15"/>
    </row>
    <row r="67" spans="1:8" ht="88.15" customHeight="1" x14ac:dyDescent="0.25">
      <c r="A67" s="15"/>
      <c r="B67" s="160" t="s">
        <v>252</v>
      </c>
      <c r="C67" s="161"/>
      <c r="D67" s="162"/>
      <c r="E67" s="163" t="s">
        <v>763</v>
      </c>
      <c r="F67" s="164"/>
      <c r="G67" s="165"/>
      <c r="H67" s="15"/>
    </row>
    <row r="68" spans="1:8" ht="84" customHeight="1" x14ac:dyDescent="0.25">
      <c r="A68" s="15"/>
      <c r="B68" s="160" t="s">
        <v>224</v>
      </c>
      <c r="C68" s="224"/>
      <c r="D68" s="283"/>
      <c r="E68" s="163" t="s">
        <v>553</v>
      </c>
      <c r="F68" s="164"/>
      <c r="G68" s="165"/>
      <c r="H68" s="15"/>
    </row>
    <row r="69" spans="1:8" ht="93" customHeight="1" x14ac:dyDescent="0.25">
      <c r="A69" s="16"/>
      <c r="B69" s="160" t="s">
        <v>225</v>
      </c>
      <c r="C69" s="224"/>
      <c r="D69" s="283"/>
      <c r="E69" s="163" t="s">
        <v>532</v>
      </c>
      <c r="F69" s="164"/>
      <c r="G69" s="165"/>
      <c r="H69" s="15"/>
    </row>
    <row r="70" spans="1:8" ht="170.45" customHeight="1" thickBot="1" x14ac:dyDescent="0.3">
      <c r="A70" s="15"/>
      <c r="B70" s="244" t="s">
        <v>226</v>
      </c>
      <c r="C70" s="245"/>
      <c r="D70" s="246"/>
      <c r="E70" s="280" t="s">
        <v>227</v>
      </c>
      <c r="F70" s="281"/>
      <c r="G70" s="282"/>
      <c r="H70" s="15"/>
    </row>
    <row r="71" spans="1:8" ht="22.15" customHeight="1" x14ac:dyDescent="0.25">
      <c r="A71" s="15"/>
      <c r="B71" s="247"/>
      <c r="C71" s="248"/>
      <c r="D71" s="249"/>
      <c r="E71" s="495" t="s">
        <v>228</v>
      </c>
      <c r="F71" s="496"/>
      <c r="G71" s="497"/>
      <c r="H71" s="35"/>
    </row>
    <row r="72" spans="1:8" ht="65.45" customHeight="1" x14ac:dyDescent="0.25">
      <c r="A72" s="15"/>
      <c r="B72" s="247"/>
      <c r="C72" s="248"/>
      <c r="D72" s="249"/>
      <c r="E72" s="492" t="s">
        <v>229</v>
      </c>
      <c r="F72" s="493"/>
      <c r="G72" s="494"/>
      <c r="H72" s="36"/>
    </row>
    <row r="73" spans="1:8" ht="79.900000000000006" customHeight="1" x14ac:dyDescent="0.25">
      <c r="A73" s="15"/>
      <c r="B73" s="247"/>
      <c r="C73" s="248"/>
      <c r="D73" s="249"/>
      <c r="E73" s="492" t="s">
        <v>230</v>
      </c>
      <c r="F73" s="493"/>
      <c r="G73" s="494"/>
      <c r="H73" s="36"/>
    </row>
    <row r="74" spans="1:8" ht="96" customHeight="1" x14ac:dyDescent="0.25">
      <c r="A74" s="15"/>
      <c r="B74" s="247"/>
      <c r="C74" s="248"/>
      <c r="D74" s="249"/>
      <c r="E74" s="492" t="s">
        <v>231</v>
      </c>
      <c r="F74" s="493"/>
      <c r="G74" s="494"/>
      <c r="H74" s="36"/>
    </row>
    <row r="75" spans="1:8" ht="49.9" customHeight="1" x14ac:dyDescent="0.25">
      <c r="A75" s="15"/>
      <c r="B75" s="247"/>
      <c r="C75" s="248"/>
      <c r="D75" s="249"/>
      <c r="E75" s="492" t="s">
        <v>232</v>
      </c>
      <c r="F75" s="493"/>
      <c r="G75" s="494"/>
      <c r="H75" s="36"/>
    </row>
    <row r="76" spans="1:8" ht="87" customHeight="1" x14ac:dyDescent="0.25">
      <c r="A76" s="15"/>
      <c r="B76" s="247"/>
      <c r="C76" s="248"/>
      <c r="D76" s="249"/>
      <c r="E76" s="492" t="s">
        <v>651</v>
      </c>
      <c r="F76" s="493"/>
      <c r="G76" s="494"/>
      <c r="H76" s="36"/>
    </row>
    <row r="77" spans="1:8" ht="65.45" customHeight="1" x14ac:dyDescent="0.25">
      <c r="A77" s="15"/>
      <c r="B77" s="247"/>
      <c r="C77" s="248"/>
      <c r="D77" s="249"/>
      <c r="E77" s="492" t="s">
        <v>233</v>
      </c>
      <c r="F77" s="493"/>
      <c r="G77" s="494"/>
      <c r="H77" s="36"/>
    </row>
    <row r="78" spans="1:8" ht="82.9" customHeight="1" x14ac:dyDescent="0.25">
      <c r="A78" s="15"/>
      <c r="B78" s="247"/>
      <c r="C78" s="248"/>
      <c r="D78" s="249"/>
      <c r="E78" s="492" t="s">
        <v>234</v>
      </c>
      <c r="F78" s="493"/>
      <c r="G78" s="494"/>
      <c r="H78" s="36"/>
    </row>
    <row r="79" spans="1:8" ht="85.9" customHeight="1" x14ac:dyDescent="0.25">
      <c r="A79" s="15"/>
      <c r="B79" s="247"/>
      <c r="C79" s="248"/>
      <c r="D79" s="249"/>
      <c r="E79" s="492" t="s">
        <v>235</v>
      </c>
      <c r="F79" s="493"/>
      <c r="G79" s="494"/>
      <c r="H79" s="36"/>
    </row>
    <row r="80" spans="1:8" ht="66" customHeight="1" thickBot="1" x14ac:dyDescent="0.3">
      <c r="A80" s="15"/>
      <c r="B80" s="247"/>
      <c r="C80" s="248"/>
      <c r="D80" s="249"/>
      <c r="E80" s="287" t="s">
        <v>236</v>
      </c>
      <c r="F80" s="288"/>
      <c r="G80" s="289"/>
      <c r="H80" s="36"/>
    </row>
    <row r="81" spans="1:8" ht="34.15" customHeight="1" x14ac:dyDescent="0.25">
      <c r="A81" s="15"/>
      <c r="B81" s="247"/>
      <c r="C81" s="248"/>
      <c r="D81" s="249"/>
      <c r="E81" s="495" t="s">
        <v>237</v>
      </c>
      <c r="F81" s="496"/>
      <c r="G81" s="497"/>
      <c r="H81" s="36"/>
    </row>
    <row r="82" spans="1:8" ht="34.9" customHeight="1" x14ac:dyDescent="0.25">
      <c r="A82" s="15"/>
      <c r="B82" s="247"/>
      <c r="C82" s="248"/>
      <c r="D82" s="249"/>
      <c r="E82" s="492" t="s">
        <v>652</v>
      </c>
      <c r="F82" s="493"/>
      <c r="G82" s="494"/>
      <c r="H82" s="36"/>
    </row>
    <row r="83" spans="1:8" ht="42.6" customHeight="1" x14ac:dyDescent="0.25">
      <c r="A83" s="15"/>
      <c r="B83" s="247"/>
      <c r="C83" s="248"/>
      <c r="D83" s="249"/>
      <c r="E83" s="492" t="s">
        <v>238</v>
      </c>
      <c r="F83" s="493"/>
      <c r="G83" s="494"/>
      <c r="H83" s="36"/>
    </row>
    <row r="84" spans="1:8" ht="51.6" customHeight="1" x14ac:dyDescent="0.25">
      <c r="A84" s="15"/>
      <c r="B84" s="250"/>
      <c r="C84" s="251"/>
      <c r="D84" s="252"/>
      <c r="E84" s="287" t="s">
        <v>239</v>
      </c>
      <c r="F84" s="288"/>
      <c r="G84" s="289"/>
      <c r="H84" s="38"/>
    </row>
    <row r="85" spans="1:8" ht="95.45" customHeight="1" x14ac:dyDescent="0.25">
      <c r="A85" s="15"/>
      <c r="B85" s="253" t="s">
        <v>967</v>
      </c>
      <c r="C85" s="254"/>
      <c r="D85" s="255"/>
      <c r="E85" s="163" t="s">
        <v>653</v>
      </c>
      <c r="F85" s="164"/>
      <c r="G85" s="165"/>
      <c r="H85" s="36"/>
    </row>
    <row r="86" spans="1:8" ht="120" customHeight="1" x14ac:dyDescent="0.25">
      <c r="A86" s="15"/>
      <c r="B86" s="166" t="s">
        <v>96</v>
      </c>
      <c r="C86" s="167"/>
      <c r="D86" s="168"/>
      <c r="E86" s="163" t="s">
        <v>654</v>
      </c>
      <c r="F86" s="164"/>
      <c r="G86" s="165"/>
      <c r="H86" s="36"/>
    </row>
    <row r="87" spans="1:8" ht="84" customHeight="1" x14ac:dyDescent="0.25">
      <c r="A87" s="15"/>
      <c r="B87" s="244" t="s">
        <v>193</v>
      </c>
      <c r="C87" s="245"/>
      <c r="D87" s="246"/>
      <c r="E87" s="163" t="s">
        <v>507</v>
      </c>
      <c r="F87" s="164"/>
      <c r="G87" s="165"/>
      <c r="H87" s="36"/>
    </row>
    <row r="88" spans="1:8" ht="174.75" customHeight="1" x14ac:dyDescent="0.25">
      <c r="A88" s="15"/>
      <c r="B88" s="247"/>
      <c r="C88" s="248"/>
      <c r="D88" s="249"/>
      <c r="E88" s="163" t="s">
        <v>636</v>
      </c>
      <c r="F88" s="164"/>
      <c r="G88" s="165"/>
      <c r="H88" s="36"/>
    </row>
    <row r="89" spans="1:8" ht="254.25" customHeight="1" x14ac:dyDescent="0.25">
      <c r="A89" s="15"/>
      <c r="B89" s="250"/>
      <c r="C89" s="251"/>
      <c r="D89" s="252"/>
      <c r="E89" s="163" t="s">
        <v>586</v>
      </c>
      <c r="F89" s="164"/>
      <c r="G89" s="165"/>
      <c r="H89" s="36"/>
    </row>
    <row r="90" spans="1:8" ht="59.45" customHeight="1" x14ac:dyDescent="0.25">
      <c r="A90" s="15"/>
      <c r="B90" s="166" t="s">
        <v>106</v>
      </c>
      <c r="C90" s="167"/>
      <c r="D90" s="168"/>
      <c r="E90" s="163" t="s">
        <v>107</v>
      </c>
      <c r="F90" s="164"/>
      <c r="G90" s="165"/>
      <c r="H90" s="36"/>
    </row>
    <row r="91" spans="1:8" ht="128.25" customHeight="1" x14ac:dyDescent="0.25">
      <c r="A91" s="15"/>
      <c r="B91" s="166" t="s">
        <v>727</v>
      </c>
      <c r="C91" s="167"/>
      <c r="D91" s="168"/>
      <c r="E91" s="163" t="s">
        <v>774</v>
      </c>
      <c r="F91" s="164"/>
      <c r="G91" s="165"/>
      <c r="H91" s="36"/>
    </row>
    <row r="92" spans="1:8" ht="110.45" customHeight="1" x14ac:dyDescent="0.25">
      <c r="A92" s="15"/>
      <c r="B92" s="166" t="s">
        <v>109</v>
      </c>
      <c r="C92" s="167"/>
      <c r="D92" s="168"/>
      <c r="E92" s="163" t="s">
        <v>540</v>
      </c>
      <c r="F92" s="164"/>
      <c r="G92" s="165"/>
      <c r="H92" s="36"/>
    </row>
    <row r="93" spans="1:8" ht="64.150000000000006" customHeight="1" thickBot="1" x14ac:dyDescent="0.3">
      <c r="A93" s="15"/>
      <c r="B93" s="486" t="s">
        <v>110</v>
      </c>
      <c r="C93" s="487"/>
      <c r="D93" s="488"/>
      <c r="E93" s="392" t="s">
        <v>637</v>
      </c>
      <c r="F93" s="393"/>
      <c r="G93" s="394"/>
      <c r="H93" s="36"/>
    </row>
    <row r="94" spans="1:8" ht="27" customHeight="1" thickBot="1" x14ac:dyDescent="0.3">
      <c r="A94" s="15"/>
      <c r="B94" s="9" t="s">
        <v>240</v>
      </c>
      <c r="C94" s="229" t="s">
        <v>195</v>
      </c>
      <c r="D94" s="230"/>
      <c r="E94" s="230"/>
      <c r="F94" s="230"/>
      <c r="G94" s="231"/>
      <c r="H94" s="36"/>
    </row>
    <row r="95" spans="1:8" ht="183" customHeight="1" thickBot="1" x14ac:dyDescent="0.3">
      <c r="A95" s="15"/>
      <c r="B95" s="489" t="s">
        <v>241</v>
      </c>
      <c r="C95" s="490"/>
      <c r="D95" s="490"/>
      <c r="E95" s="490"/>
      <c r="F95" s="490"/>
      <c r="G95" s="491"/>
      <c r="H95" s="36"/>
    </row>
    <row r="96" spans="1:8" ht="43.9" customHeight="1" thickBot="1" x14ac:dyDescent="0.3">
      <c r="A96" s="15"/>
      <c r="B96" s="256" t="s">
        <v>247</v>
      </c>
      <c r="C96" s="257"/>
      <c r="D96" s="257"/>
      <c r="E96" s="257"/>
      <c r="F96" s="257"/>
      <c r="G96" s="258"/>
      <c r="H96" s="36"/>
    </row>
    <row r="97" spans="1:8" ht="27" customHeight="1" thickBot="1" x14ac:dyDescent="0.3">
      <c r="A97" s="15"/>
      <c r="B97" s="9" t="s">
        <v>242</v>
      </c>
      <c r="C97" s="229" t="s">
        <v>127</v>
      </c>
      <c r="D97" s="230"/>
      <c r="E97" s="230"/>
      <c r="F97" s="230"/>
      <c r="G97" s="231"/>
      <c r="H97" s="36"/>
    </row>
    <row r="98" spans="1:8" ht="55.9" customHeight="1" x14ac:dyDescent="0.25">
      <c r="A98" s="15"/>
      <c r="B98" s="256" t="s">
        <v>243</v>
      </c>
      <c r="C98" s="257"/>
      <c r="D98" s="257"/>
      <c r="E98" s="257"/>
      <c r="F98" s="257"/>
      <c r="G98" s="258"/>
      <c r="H98" s="15"/>
    </row>
    <row r="99" spans="1:8" ht="25.15" customHeight="1" x14ac:dyDescent="0.25">
      <c r="A99" s="15"/>
      <c r="B99" s="223" t="s">
        <v>244</v>
      </c>
      <c r="C99" s="224"/>
      <c r="D99" s="224"/>
      <c r="E99" s="224"/>
      <c r="F99" s="224"/>
      <c r="G99" s="225"/>
      <c r="H99" s="15"/>
    </row>
    <row r="100" spans="1:8" ht="49.15" customHeight="1" thickBot="1" x14ac:dyDescent="0.3">
      <c r="A100" s="15"/>
      <c r="B100" s="386" t="s">
        <v>907</v>
      </c>
      <c r="C100" s="387"/>
      <c r="D100" s="387"/>
      <c r="E100" s="387"/>
      <c r="F100" s="387"/>
      <c r="G100" s="388"/>
      <c r="H100" s="103" t="s">
        <v>815</v>
      </c>
    </row>
    <row r="101" spans="1:8" ht="49.15" customHeight="1" thickBot="1" x14ac:dyDescent="0.3">
      <c r="A101" s="15"/>
      <c r="B101" s="9" t="s">
        <v>499</v>
      </c>
      <c r="C101" s="229" t="s">
        <v>849</v>
      </c>
      <c r="D101" s="230"/>
      <c r="E101" s="230"/>
      <c r="F101" s="230"/>
      <c r="G101" s="231"/>
      <c r="H101" s="84"/>
    </row>
    <row r="102" spans="1:8" ht="41.45" customHeight="1" x14ac:dyDescent="0.25">
      <c r="A102" s="15"/>
      <c r="B102" s="223" t="s">
        <v>857</v>
      </c>
      <c r="C102" s="224"/>
      <c r="D102" s="224"/>
      <c r="E102" s="224"/>
      <c r="F102" s="224"/>
      <c r="G102" s="225"/>
      <c r="H102" s="177" t="s">
        <v>498</v>
      </c>
    </row>
    <row r="103" spans="1:8" ht="39" customHeight="1" x14ac:dyDescent="0.25">
      <c r="A103" s="15"/>
      <c r="B103" s="223" t="s">
        <v>533</v>
      </c>
      <c r="C103" s="224"/>
      <c r="D103" s="224"/>
      <c r="E103" s="224"/>
      <c r="F103" s="224"/>
      <c r="G103" s="225"/>
      <c r="H103" s="177"/>
    </row>
    <row r="104" spans="1:8" ht="41.45" customHeight="1" thickBot="1" x14ac:dyDescent="0.3">
      <c r="A104" s="15"/>
      <c r="B104" s="157" t="s">
        <v>375</v>
      </c>
      <c r="C104" s="158"/>
      <c r="D104" s="158"/>
      <c r="E104" s="158"/>
      <c r="F104" s="158"/>
      <c r="G104" s="159"/>
      <c r="H104" s="177"/>
    </row>
    <row r="105" spans="1:8" ht="41.45" customHeight="1" thickBot="1" x14ac:dyDescent="0.3">
      <c r="A105" s="15"/>
      <c r="B105" s="9" t="s">
        <v>592</v>
      </c>
      <c r="C105" s="154" t="s">
        <v>609</v>
      </c>
      <c r="D105" s="155"/>
      <c r="E105" s="155"/>
      <c r="F105" s="155"/>
      <c r="G105" s="156"/>
      <c r="H105" s="13"/>
    </row>
    <row r="106" spans="1:8" ht="80.25" customHeight="1" thickBot="1" x14ac:dyDescent="0.3">
      <c r="A106" s="136"/>
      <c r="B106" s="157" t="s">
        <v>758</v>
      </c>
      <c r="C106" s="158"/>
      <c r="D106" s="158"/>
      <c r="E106" s="158"/>
      <c r="F106" s="158"/>
      <c r="G106" s="159"/>
      <c r="H106" s="103" t="s">
        <v>608</v>
      </c>
    </row>
    <row r="107" spans="1:8" ht="16.5" x14ac:dyDescent="0.25">
      <c r="A107" s="15"/>
      <c r="B107" s="13" t="s">
        <v>136</v>
      </c>
      <c r="G107" s="101" t="str">
        <f>+'1. COND. BÁSICAS TRDM'!G193</f>
        <v>VERSIÓN:FEB 2025</v>
      </c>
      <c r="H107" s="15"/>
    </row>
    <row r="108" spans="1:8" x14ac:dyDescent="0.25">
      <c r="A108" s="15"/>
      <c r="B108" s="13"/>
      <c r="C108" s="15"/>
      <c r="D108" s="15"/>
      <c r="E108" s="15"/>
      <c r="F108" s="15"/>
      <c r="G108" s="20"/>
      <c r="H108" s="15"/>
    </row>
    <row r="111" spans="1:8" x14ac:dyDescent="0.25">
      <c r="B111" s="13"/>
    </row>
  </sheetData>
  <mergeCells count="151">
    <mergeCell ref="E35:G35"/>
    <mergeCell ref="B32:D35"/>
    <mergeCell ref="A24:A25"/>
    <mergeCell ref="H23:H26"/>
    <mergeCell ref="C9:E9"/>
    <mergeCell ref="C10:E10"/>
    <mergeCell ref="C11:E11"/>
    <mergeCell ref="F11:G11"/>
    <mergeCell ref="C12:G12"/>
    <mergeCell ref="B13:G13"/>
    <mergeCell ref="E32:G32"/>
    <mergeCell ref="E33:G33"/>
    <mergeCell ref="E34:G34"/>
    <mergeCell ref="B3:G3"/>
    <mergeCell ref="B4:G4"/>
    <mergeCell ref="B5:G5"/>
    <mergeCell ref="B6:G6"/>
    <mergeCell ref="B7:G7"/>
    <mergeCell ref="C8:G8"/>
    <mergeCell ref="B21:G21"/>
    <mergeCell ref="C30:G30"/>
    <mergeCell ref="B31:G31"/>
    <mergeCell ref="C14:G14"/>
    <mergeCell ref="B15:E15"/>
    <mergeCell ref="F15:G15"/>
    <mergeCell ref="C18:G18"/>
    <mergeCell ref="B19:G19"/>
    <mergeCell ref="B20:G20"/>
    <mergeCell ref="C16:G16"/>
    <mergeCell ref="B17:G17"/>
    <mergeCell ref="C27:G27"/>
    <mergeCell ref="C28:G28"/>
    <mergeCell ref="B29:G29"/>
    <mergeCell ref="B26:G26"/>
    <mergeCell ref="B39:D39"/>
    <mergeCell ref="E39:G39"/>
    <mergeCell ref="B40:D40"/>
    <mergeCell ref="E40:G40"/>
    <mergeCell ref="B41:D41"/>
    <mergeCell ref="E41:G41"/>
    <mergeCell ref="B36:D36"/>
    <mergeCell ref="E36:G36"/>
    <mergeCell ref="B37:D37"/>
    <mergeCell ref="E37:G37"/>
    <mergeCell ref="B38:D38"/>
    <mergeCell ref="E38:G38"/>
    <mergeCell ref="B46:D46"/>
    <mergeCell ref="E46:G46"/>
    <mergeCell ref="B47:D47"/>
    <mergeCell ref="E47:G47"/>
    <mergeCell ref="B48:D48"/>
    <mergeCell ref="E48:G48"/>
    <mergeCell ref="B42:D42"/>
    <mergeCell ref="E42:G42"/>
    <mergeCell ref="B44:D44"/>
    <mergeCell ref="E44:G44"/>
    <mergeCell ref="B45:D45"/>
    <mergeCell ref="E45:G45"/>
    <mergeCell ref="B43:D43"/>
    <mergeCell ref="E43:G43"/>
    <mergeCell ref="B52:D52"/>
    <mergeCell ref="E52:G52"/>
    <mergeCell ref="C53:G53"/>
    <mergeCell ref="B54:D54"/>
    <mergeCell ref="E54:G54"/>
    <mergeCell ref="B55:D55"/>
    <mergeCell ref="E55:G55"/>
    <mergeCell ref="B49:D49"/>
    <mergeCell ref="E49:G49"/>
    <mergeCell ref="B51:D51"/>
    <mergeCell ref="E51:G51"/>
    <mergeCell ref="B50:D50"/>
    <mergeCell ref="E50:G50"/>
    <mergeCell ref="B59:D59"/>
    <mergeCell ref="E59:G59"/>
    <mergeCell ref="B60:D60"/>
    <mergeCell ref="E60:G60"/>
    <mergeCell ref="B61:D61"/>
    <mergeCell ref="E61:G61"/>
    <mergeCell ref="B56:D56"/>
    <mergeCell ref="E56:G56"/>
    <mergeCell ref="B57:D57"/>
    <mergeCell ref="E57:G57"/>
    <mergeCell ref="B58:D58"/>
    <mergeCell ref="E58:G58"/>
    <mergeCell ref="B65:D65"/>
    <mergeCell ref="E65:G65"/>
    <mergeCell ref="B66:D66"/>
    <mergeCell ref="E66:G66"/>
    <mergeCell ref="B68:D68"/>
    <mergeCell ref="E68:G68"/>
    <mergeCell ref="B62:D62"/>
    <mergeCell ref="E62:G62"/>
    <mergeCell ref="B63:D63"/>
    <mergeCell ref="E63:G63"/>
    <mergeCell ref="B64:D64"/>
    <mergeCell ref="E64:G64"/>
    <mergeCell ref="B67:D67"/>
    <mergeCell ref="E67:G67"/>
    <mergeCell ref="E77:G77"/>
    <mergeCell ref="E78:G78"/>
    <mergeCell ref="E79:G79"/>
    <mergeCell ref="E80:G80"/>
    <mergeCell ref="E81:G81"/>
    <mergeCell ref="E82:G82"/>
    <mergeCell ref="B69:D69"/>
    <mergeCell ref="E69:G69"/>
    <mergeCell ref="B70:D84"/>
    <mergeCell ref="E70:G70"/>
    <mergeCell ref="E71:G71"/>
    <mergeCell ref="E72:G72"/>
    <mergeCell ref="E73:G73"/>
    <mergeCell ref="E74:G74"/>
    <mergeCell ref="E75:G75"/>
    <mergeCell ref="E76:G76"/>
    <mergeCell ref="E83:G83"/>
    <mergeCell ref="E84:G84"/>
    <mergeCell ref="E87:G87"/>
    <mergeCell ref="B90:D90"/>
    <mergeCell ref="E90:G90"/>
    <mergeCell ref="B91:D91"/>
    <mergeCell ref="E91:G91"/>
    <mergeCell ref="B85:D85"/>
    <mergeCell ref="E85:G85"/>
    <mergeCell ref="B86:D86"/>
    <mergeCell ref="E86:G86"/>
    <mergeCell ref="E89:G89"/>
    <mergeCell ref="C105:G105"/>
    <mergeCell ref="B106:G106"/>
    <mergeCell ref="C101:G101"/>
    <mergeCell ref="B102:G102"/>
    <mergeCell ref="H102:H104"/>
    <mergeCell ref="B103:G103"/>
    <mergeCell ref="B104:G104"/>
    <mergeCell ref="C22:G22"/>
    <mergeCell ref="B23:G23"/>
    <mergeCell ref="B24:G24"/>
    <mergeCell ref="B25:G25"/>
    <mergeCell ref="E88:G88"/>
    <mergeCell ref="B87:D89"/>
    <mergeCell ref="C97:G97"/>
    <mergeCell ref="B98:G98"/>
    <mergeCell ref="B99:G99"/>
    <mergeCell ref="B100:G100"/>
    <mergeCell ref="B96:G96"/>
    <mergeCell ref="B92:D92"/>
    <mergeCell ref="E92:G92"/>
    <mergeCell ref="B93:D93"/>
    <mergeCell ref="E93:G93"/>
    <mergeCell ref="C94:G94"/>
    <mergeCell ref="B95:G95"/>
  </mergeCells>
  <pageMargins left="0.7" right="0.7" top="0.75" bottom="0.75" header="0.3" footer="0.3"/>
  <pageSetup scale="4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3:H144"/>
  <sheetViews>
    <sheetView showGridLines="0" view="pageBreakPreview" topLeftCell="A101" zoomScale="80" zoomScaleNormal="79" zoomScaleSheetLayoutView="80" workbookViewId="0">
      <selection activeCell="E41" sqref="E41:G41"/>
    </sheetView>
  </sheetViews>
  <sheetFormatPr baseColWidth="10" defaultRowHeight="15" x14ac:dyDescent="0.25"/>
  <cols>
    <col min="1" max="1" width="10.7109375" customWidth="1"/>
    <col min="2" max="2" width="17" customWidth="1"/>
    <col min="3" max="3" width="25.140625" customWidth="1"/>
    <col min="4" max="4" width="31" customWidth="1"/>
    <col min="5" max="5" width="51" customWidth="1"/>
    <col min="6" max="6" width="23.28515625" customWidth="1"/>
    <col min="7" max="7" width="34.28515625" customWidth="1"/>
    <col min="8" max="8" width="24.28515625" customWidth="1"/>
  </cols>
  <sheetData>
    <row r="3" spans="1:8" ht="18" thickBot="1" x14ac:dyDescent="0.3">
      <c r="A3" s="41"/>
      <c r="B3" s="42"/>
      <c r="C3" s="41"/>
      <c r="D3" s="41"/>
      <c r="E3" s="41"/>
      <c r="F3" s="41"/>
      <c r="G3" s="43"/>
      <c r="H3" s="41"/>
    </row>
    <row r="4" spans="1:8" ht="34.15" customHeight="1" x14ac:dyDescent="0.25">
      <c r="A4" s="41"/>
      <c r="B4" s="337" t="s">
        <v>810</v>
      </c>
      <c r="C4" s="338"/>
      <c r="D4" s="338"/>
      <c r="E4" s="338"/>
      <c r="F4" s="338"/>
      <c r="G4" s="339"/>
      <c r="H4" s="41"/>
    </row>
    <row r="5" spans="1:8" ht="28.15" customHeight="1" x14ac:dyDescent="0.25">
      <c r="A5" s="41"/>
      <c r="B5" s="340" t="s">
        <v>0</v>
      </c>
      <c r="C5" s="341"/>
      <c r="D5" s="341"/>
      <c r="E5" s="341"/>
      <c r="F5" s="341"/>
      <c r="G5" s="342"/>
      <c r="H5" s="41"/>
    </row>
    <row r="6" spans="1:8" ht="18" x14ac:dyDescent="0.25">
      <c r="A6" s="41"/>
      <c r="B6" s="343"/>
      <c r="C6" s="344"/>
      <c r="D6" s="344"/>
      <c r="E6" s="344"/>
      <c r="F6" s="344"/>
      <c r="G6" s="345"/>
      <c r="H6" s="41"/>
    </row>
    <row r="7" spans="1:8" ht="36" customHeight="1" thickBot="1" x14ac:dyDescent="0.3">
      <c r="A7" s="41"/>
      <c r="B7" s="598"/>
      <c r="C7" s="599"/>
      <c r="D7" s="599"/>
      <c r="E7" s="599"/>
      <c r="F7" s="599"/>
      <c r="G7" s="600"/>
      <c r="H7" s="41"/>
    </row>
    <row r="8" spans="1:8" ht="35.25" customHeight="1" thickBot="1" x14ac:dyDescent="0.3">
      <c r="A8" s="41"/>
      <c r="B8" s="349" t="s">
        <v>918</v>
      </c>
      <c r="C8" s="350"/>
      <c r="D8" s="350"/>
      <c r="E8" s="350"/>
      <c r="F8" s="350"/>
      <c r="G8" s="351"/>
      <c r="H8" s="41"/>
    </row>
    <row r="9" spans="1:8" ht="30" customHeight="1" thickBot="1" x14ac:dyDescent="0.3">
      <c r="A9" s="41"/>
      <c r="B9" s="23" t="s">
        <v>919</v>
      </c>
      <c r="C9" s="498" t="s">
        <v>3</v>
      </c>
      <c r="D9" s="499"/>
      <c r="E9" s="499"/>
      <c r="F9" s="499"/>
      <c r="G9" s="500"/>
      <c r="H9" s="41"/>
    </row>
    <row r="10" spans="1:8" ht="30" customHeight="1" x14ac:dyDescent="0.25">
      <c r="A10" s="41"/>
      <c r="B10" s="4" t="s">
        <v>4</v>
      </c>
      <c r="C10" s="524" t="str">
        <f>+B4</f>
        <v>INSTITUTO DEPARTAMENTAL DE CULTURA Y TURISMO DE CUNDINAMARCA - IDECUT</v>
      </c>
      <c r="D10" s="524"/>
      <c r="E10" s="525"/>
      <c r="F10" s="21" t="s">
        <v>5</v>
      </c>
      <c r="G10" s="6" t="s">
        <v>811</v>
      </c>
      <c r="H10" s="41"/>
    </row>
    <row r="11" spans="1:8" ht="30" customHeight="1" x14ac:dyDescent="0.25">
      <c r="A11" s="41"/>
      <c r="B11" s="7" t="s">
        <v>6</v>
      </c>
      <c r="C11" s="526" t="str">
        <f>+C10</f>
        <v>INSTITUTO DEPARTAMENTAL DE CULTURA Y TURISMO DE CUNDINAMARCA - IDECUT</v>
      </c>
      <c r="D11" s="526"/>
      <c r="E11" s="527"/>
      <c r="F11" s="5" t="s">
        <v>5</v>
      </c>
      <c r="G11" s="6" t="s">
        <v>811</v>
      </c>
      <c r="H11" s="41"/>
    </row>
    <row r="12" spans="1:8" ht="30" customHeight="1" thickBot="1" x14ac:dyDescent="0.3">
      <c r="A12" s="41"/>
      <c r="B12" s="7" t="s">
        <v>7</v>
      </c>
      <c r="C12" s="526" t="s">
        <v>383</v>
      </c>
      <c r="D12" s="526"/>
      <c r="E12" s="527"/>
      <c r="F12" s="8" t="s">
        <v>5</v>
      </c>
      <c r="G12" s="6" t="s">
        <v>811</v>
      </c>
      <c r="H12" s="41"/>
    </row>
    <row r="13" spans="1:8" ht="30" customHeight="1" x14ac:dyDescent="0.25">
      <c r="A13" s="41"/>
      <c r="B13" s="22">
        <v>4.2</v>
      </c>
      <c r="C13" s="605" t="s">
        <v>9</v>
      </c>
      <c r="D13" s="606"/>
      <c r="E13" s="606"/>
      <c r="F13" s="606"/>
      <c r="G13" s="608"/>
      <c r="H13" s="41"/>
    </row>
    <row r="14" spans="1:8" ht="79.150000000000006" customHeight="1" thickBot="1" x14ac:dyDescent="0.3">
      <c r="A14" s="47"/>
      <c r="B14" s="609" t="s">
        <v>930</v>
      </c>
      <c r="C14" s="610"/>
      <c r="D14" s="610"/>
      <c r="E14" s="610"/>
      <c r="F14" s="611"/>
      <c r="G14" s="612"/>
      <c r="H14" s="47"/>
    </row>
    <row r="15" spans="1:8" ht="25.15" customHeight="1" thickBot="1" x14ac:dyDescent="0.3">
      <c r="A15" s="47"/>
      <c r="B15" s="23" t="s">
        <v>920</v>
      </c>
      <c r="C15" s="498" t="s">
        <v>384</v>
      </c>
      <c r="D15" s="499"/>
      <c r="E15" s="499"/>
      <c r="F15" s="499"/>
      <c r="G15" s="500"/>
      <c r="H15" s="47"/>
    </row>
    <row r="16" spans="1:8" ht="35.450000000000003" customHeight="1" thickBot="1" x14ac:dyDescent="0.3">
      <c r="A16" s="47"/>
      <c r="B16" s="601" t="s">
        <v>910</v>
      </c>
      <c r="C16" s="601"/>
      <c r="D16" s="601"/>
      <c r="E16" s="601"/>
      <c r="F16" s="601"/>
      <c r="G16" s="601"/>
      <c r="H16" s="47"/>
    </row>
    <row r="17" spans="1:8" ht="36.6" customHeight="1" thickBot="1" x14ac:dyDescent="0.3">
      <c r="A17" s="129"/>
      <c r="B17" s="37" t="s">
        <v>150</v>
      </c>
      <c r="C17" s="602" t="s">
        <v>779</v>
      </c>
      <c r="D17" s="603"/>
      <c r="E17" s="603"/>
      <c r="F17" s="603"/>
      <c r="G17" s="604"/>
      <c r="H17" s="47"/>
    </row>
    <row r="18" spans="1:8" ht="30" customHeight="1" x14ac:dyDescent="0.25">
      <c r="A18" s="47"/>
      <c r="B18" s="22" t="s">
        <v>921</v>
      </c>
      <c r="C18" s="605" t="s">
        <v>379</v>
      </c>
      <c r="D18" s="606"/>
      <c r="E18" s="606"/>
      <c r="F18" s="606"/>
      <c r="G18" s="607"/>
      <c r="H18" s="47"/>
    </row>
    <row r="19" spans="1:8" ht="44.45" customHeight="1" thickBot="1" x14ac:dyDescent="0.3">
      <c r="A19" s="128"/>
      <c r="B19" s="173" t="s">
        <v>665</v>
      </c>
      <c r="C19" s="174"/>
      <c r="D19" s="174"/>
      <c r="E19" s="174"/>
      <c r="F19" s="174"/>
      <c r="G19" s="175"/>
      <c r="H19" s="177" t="s">
        <v>500</v>
      </c>
    </row>
    <row r="20" spans="1:8" ht="31.9" customHeight="1" thickTop="1" x14ac:dyDescent="0.25">
      <c r="A20" s="470"/>
      <c r="B20" s="176" t="s">
        <v>771</v>
      </c>
      <c r="C20" s="164"/>
      <c r="D20" s="164"/>
      <c r="E20" s="164"/>
      <c r="F20" s="164"/>
      <c r="G20" s="165"/>
      <c r="H20" s="177"/>
    </row>
    <row r="21" spans="1:8" ht="31.9" customHeight="1" x14ac:dyDescent="0.25">
      <c r="A21" s="471"/>
      <c r="B21" s="176" t="s">
        <v>772</v>
      </c>
      <c r="C21" s="164"/>
      <c r="D21" s="164"/>
      <c r="E21" s="164"/>
      <c r="F21" s="164"/>
      <c r="G21" s="165"/>
      <c r="H21" s="177"/>
    </row>
    <row r="22" spans="1:8" ht="38.25" customHeight="1" thickBot="1" x14ac:dyDescent="0.3">
      <c r="A22" s="128"/>
      <c r="B22" s="302" t="s">
        <v>752</v>
      </c>
      <c r="C22" s="303"/>
      <c r="D22" s="303"/>
      <c r="E22" s="303"/>
      <c r="F22" s="303"/>
      <c r="G22" s="304"/>
      <c r="H22" s="105"/>
    </row>
    <row r="23" spans="1:8" ht="31.15" customHeight="1" thickBot="1" x14ac:dyDescent="0.3">
      <c r="A23" s="47"/>
      <c r="B23" s="23" t="s">
        <v>922</v>
      </c>
      <c r="C23" s="498" t="s">
        <v>248</v>
      </c>
      <c r="D23" s="499"/>
      <c r="E23" s="499"/>
      <c r="F23" s="499"/>
      <c r="G23" s="500"/>
      <c r="H23" s="47"/>
    </row>
    <row r="24" spans="1:8" ht="282.75" customHeight="1" x14ac:dyDescent="0.25">
      <c r="A24" s="47"/>
      <c r="B24" s="582" t="s">
        <v>385</v>
      </c>
      <c r="C24" s="583"/>
      <c r="D24" s="584"/>
      <c r="E24" s="164" t="s">
        <v>739</v>
      </c>
      <c r="F24" s="591"/>
      <c r="G24" s="592"/>
      <c r="H24" s="47"/>
    </row>
    <row r="25" spans="1:8" ht="83.45" customHeight="1" x14ac:dyDescent="0.25">
      <c r="A25" s="47"/>
      <c r="B25" s="585"/>
      <c r="C25" s="586"/>
      <c r="D25" s="587"/>
      <c r="E25" s="61" t="s">
        <v>386</v>
      </c>
      <c r="F25" s="593" t="s">
        <v>387</v>
      </c>
      <c r="G25" s="594"/>
      <c r="H25" s="47"/>
    </row>
    <row r="26" spans="1:8" ht="33" customHeight="1" x14ac:dyDescent="0.25">
      <c r="A26" s="47"/>
      <c r="B26" s="585"/>
      <c r="C26" s="586"/>
      <c r="D26" s="587"/>
      <c r="E26" s="62" t="s">
        <v>388</v>
      </c>
      <c r="F26" s="595">
        <v>1423500000</v>
      </c>
      <c r="G26" s="596"/>
      <c r="H26" s="597" t="s">
        <v>815</v>
      </c>
    </row>
    <row r="27" spans="1:8" ht="33" customHeight="1" x14ac:dyDescent="0.25">
      <c r="A27" s="47"/>
      <c r="B27" s="585"/>
      <c r="C27" s="586"/>
      <c r="D27" s="587"/>
      <c r="E27" s="62" t="s">
        <v>389</v>
      </c>
      <c r="F27" s="595">
        <v>1423500000</v>
      </c>
      <c r="G27" s="596"/>
      <c r="H27" s="597"/>
    </row>
    <row r="28" spans="1:8" ht="33" customHeight="1" x14ac:dyDescent="0.25">
      <c r="A28" s="47"/>
      <c r="B28" s="585"/>
      <c r="C28" s="586"/>
      <c r="D28" s="587"/>
      <c r="E28" s="62" t="s">
        <v>390</v>
      </c>
      <c r="F28" s="595">
        <v>2847000000</v>
      </c>
      <c r="G28" s="596"/>
      <c r="H28" s="597"/>
    </row>
    <row r="29" spans="1:8" ht="33" customHeight="1" x14ac:dyDescent="0.25">
      <c r="A29" s="47"/>
      <c r="B29" s="585"/>
      <c r="C29" s="586"/>
      <c r="D29" s="587"/>
      <c r="E29" s="63" t="s">
        <v>391</v>
      </c>
      <c r="F29" s="595">
        <f>+F28+F27</f>
        <v>4270500000</v>
      </c>
      <c r="G29" s="596"/>
      <c r="H29" s="597"/>
    </row>
    <row r="30" spans="1:8" ht="48" customHeight="1" thickBot="1" x14ac:dyDescent="0.3">
      <c r="A30" s="47"/>
      <c r="B30" s="588"/>
      <c r="C30" s="589"/>
      <c r="D30" s="590"/>
      <c r="E30" s="164" t="s">
        <v>392</v>
      </c>
      <c r="F30" s="164"/>
      <c r="G30" s="165"/>
      <c r="H30" s="47"/>
    </row>
    <row r="31" spans="1:8" ht="84.6" customHeight="1" x14ac:dyDescent="0.25">
      <c r="A31" s="47"/>
      <c r="B31" s="539" t="s">
        <v>393</v>
      </c>
      <c r="C31" s="540"/>
      <c r="D31" s="541"/>
      <c r="E31" s="163" t="s">
        <v>585</v>
      </c>
      <c r="F31" s="164"/>
      <c r="G31" s="165"/>
      <c r="H31" s="47"/>
    </row>
    <row r="32" spans="1:8" ht="126" customHeight="1" x14ac:dyDescent="0.25">
      <c r="A32" s="47"/>
      <c r="B32" s="539" t="s">
        <v>394</v>
      </c>
      <c r="C32" s="540"/>
      <c r="D32" s="541"/>
      <c r="E32" s="163" t="s">
        <v>614</v>
      </c>
      <c r="F32" s="164"/>
      <c r="G32" s="165"/>
      <c r="H32" s="47"/>
    </row>
    <row r="33" spans="1:8" ht="76.150000000000006" customHeight="1" x14ac:dyDescent="0.25">
      <c r="A33" s="47"/>
      <c r="B33" s="539" t="s">
        <v>395</v>
      </c>
      <c r="C33" s="540"/>
      <c r="D33" s="541"/>
      <c r="E33" s="163" t="s">
        <v>396</v>
      </c>
      <c r="F33" s="164"/>
      <c r="G33" s="165"/>
      <c r="H33" s="47"/>
    </row>
    <row r="34" spans="1:8" ht="92.45" customHeight="1" x14ac:dyDescent="0.25">
      <c r="A34" s="47"/>
      <c r="B34" s="539" t="s">
        <v>397</v>
      </c>
      <c r="C34" s="540"/>
      <c r="D34" s="541"/>
      <c r="E34" s="163" t="s">
        <v>398</v>
      </c>
      <c r="F34" s="164"/>
      <c r="G34" s="165"/>
      <c r="H34" s="47"/>
    </row>
    <row r="35" spans="1:8" ht="98.45" customHeight="1" x14ac:dyDescent="0.25">
      <c r="A35" s="47"/>
      <c r="B35" s="539" t="s">
        <v>399</v>
      </c>
      <c r="C35" s="540"/>
      <c r="D35" s="541"/>
      <c r="E35" s="163" t="s">
        <v>400</v>
      </c>
      <c r="F35" s="164"/>
      <c r="G35" s="165"/>
      <c r="H35" s="47"/>
    </row>
    <row r="36" spans="1:8" ht="70.150000000000006" customHeight="1" thickBot="1" x14ac:dyDescent="0.3">
      <c r="A36" s="47"/>
      <c r="B36" s="539" t="s">
        <v>401</v>
      </c>
      <c r="C36" s="540"/>
      <c r="D36" s="541"/>
      <c r="E36" s="163" t="s">
        <v>402</v>
      </c>
      <c r="F36" s="164"/>
      <c r="G36" s="165"/>
      <c r="H36" s="47"/>
    </row>
    <row r="37" spans="1:8" ht="29.45" customHeight="1" thickBot="1" x14ac:dyDescent="0.3">
      <c r="A37" s="47"/>
      <c r="B37" s="23" t="s">
        <v>923</v>
      </c>
      <c r="C37" s="498" t="s">
        <v>403</v>
      </c>
      <c r="D37" s="499"/>
      <c r="E37" s="499"/>
      <c r="F37" s="499"/>
      <c r="G37" s="500"/>
      <c r="H37" s="47"/>
    </row>
    <row r="38" spans="1:8" ht="34.9" customHeight="1" x14ac:dyDescent="0.25">
      <c r="A38" s="47"/>
      <c r="B38" s="615" t="s">
        <v>404</v>
      </c>
      <c r="C38" s="616"/>
      <c r="D38" s="617"/>
      <c r="E38" s="618" t="s">
        <v>541</v>
      </c>
      <c r="F38" s="619"/>
      <c r="G38" s="620"/>
      <c r="H38" s="47"/>
    </row>
    <row r="39" spans="1:8" ht="108.6" customHeight="1" x14ac:dyDescent="0.25">
      <c r="A39" s="47"/>
      <c r="B39" s="539" t="s">
        <v>405</v>
      </c>
      <c r="C39" s="540"/>
      <c r="D39" s="541"/>
      <c r="E39" s="163" t="s">
        <v>542</v>
      </c>
      <c r="F39" s="164"/>
      <c r="G39" s="165"/>
      <c r="H39" s="47"/>
    </row>
    <row r="40" spans="1:8" ht="224.45" customHeight="1" x14ac:dyDescent="0.25">
      <c r="A40" s="47"/>
      <c r="B40" s="539" t="s">
        <v>406</v>
      </c>
      <c r="C40" s="540"/>
      <c r="D40" s="541"/>
      <c r="E40" s="163" t="s">
        <v>520</v>
      </c>
      <c r="F40" s="164"/>
      <c r="G40" s="165"/>
      <c r="H40" s="64"/>
    </row>
    <row r="41" spans="1:8" ht="227.25" customHeight="1" x14ac:dyDescent="0.25">
      <c r="A41" s="47"/>
      <c r="B41" s="539" t="s">
        <v>407</v>
      </c>
      <c r="C41" s="540"/>
      <c r="D41" s="541"/>
      <c r="E41" s="163" t="s">
        <v>858</v>
      </c>
      <c r="F41" s="164"/>
      <c r="G41" s="165"/>
      <c r="H41" s="47"/>
    </row>
    <row r="42" spans="1:8" ht="133.15" customHeight="1" x14ac:dyDescent="0.25">
      <c r="A42" s="47"/>
      <c r="B42" s="553" t="s">
        <v>859</v>
      </c>
      <c r="C42" s="554"/>
      <c r="D42" s="555"/>
      <c r="E42" s="163" t="s">
        <v>408</v>
      </c>
      <c r="F42" s="164"/>
      <c r="G42" s="165"/>
      <c r="H42" s="47"/>
    </row>
    <row r="43" spans="1:8" ht="108.6" customHeight="1" x14ac:dyDescent="0.25">
      <c r="A43" s="47"/>
      <c r="B43" s="553" t="s">
        <v>975</v>
      </c>
      <c r="C43" s="554"/>
      <c r="D43" s="555"/>
      <c r="E43" s="163" t="s">
        <v>543</v>
      </c>
      <c r="F43" s="164"/>
      <c r="G43" s="165"/>
      <c r="H43" s="47"/>
    </row>
    <row r="44" spans="1:8" ht="235.5" customHeight="1" x14ac:dyDescent="0.25">
      <c r="A44" s="47"/>
      <c r="B44" s="539" t="s">
        <v>409</v>
      </c>
      <c r="C44" s="540"/>
      <c r="D44" s="541"/>
      <c r="E44" s="163" t="s">
        <v>860</v>
      </c>
      <c r="F44" s="164"/>
      <c r="G44" s="165"/>
      <c r="H44" s="64"/>
    </row>
    <row r="45" spans="1:8" ht="121.9" customHeight="1" x14ac:dyDescent="0.25">
      <c r="A45" s="47"/>
      <c r="B45" s="539" t="s">
        <v>410</v>
      </c>
      <c r="C45" s="540"/>
      <c r="D45" s="541"/>
      <c r="E45" s="163" t="s">
        <v>544</v>
      </c>
      <c r="F45" s="164"/>
      <c r="G45" s="165"/>
      <c r="H45" s="47"/>
    </row>
    <row r="46" spans="1:8" ht="224.45" customHeight="1" x14ac:dyDescent="0.25">
      <c r="A46" s="47"/>
      <c r="B46" s="559" t="s">
        <v>411</v>
      </c>
      <c r="C46" s="560"/>
      <c r="D46" s="560"/>
      <c r="E46" s="163" t="s">
        <v>545</v>
      </c>
      <c r="F46" s="164"/>
      <c r="G46" s="165"/>
      <c r="H46" s="47"/>
    </row>
    <row r="47" spans="1:8" ht="27" customHeight="1" x14ac:dyDescent="0.25">
      <c r="A47" s="47"/>
      <c r="B47" s="561"/>
      <c r="C47" s="562"/>
      <c r="D47" s="562"/>
      <c r="E47" s="565" t="s">
        <v>412</v>
      </c>
      <c r="F47" s="566"/>
      <c r="G47" s="567"/>
      <c r="H47" s="47"/>
    </row>
    <row r="48" spans="1:8" ht="16.5" x14ac:dyDescent="0.25">
      <c r="A48" s="47"/>
      <c r="B48" s="561"/>
      <c r="C48" s="562"/>
      <c r="D48" s="562"/>
      <c r="E48" s="576" t="s">
        <v>413</v>
      </c>
      <c r="F48" s="578" t="s">
        <v>414</v>
      </c>
      <c r="G48" s="567"/>
      <c r="H48" s="47"/>
    </row>
    <row r="49" spans="1:8" ht="24" customHeight="1" x14ac:dyDescent="0.25">
      <c r="A49" s="47"/>
      <c r="B49" s="561"/>
      <c r="C49" s="562"/>
      <c r="D49" s="562"/>
      <c r="E49" s="577"/>
      <c r="F49" s="65" t="s">
        <v>415</v>
      </c>
      <c r="G49" s="66" t="s">
        <v>416</v>
      </c>
      <c r="H49" s="47"/>
    </row>
    <row r="50" spans="1:8" ht="24.6" customHeight="1" x14ac:dyDescent="0.25">
      <c r="A50" s="47"/>
      <c r="B50" s="561"/>
      <c r="C50" s="562"/>
      <c r="D50" s="562"/>
      <c r="E50" s="67" t="s">
        <v>417</v>
      </c>
      <c r="F50" s="68" t="s">
        <v>418</v>
      </c>
      <c r="G50" s="69" t="s">
        <v>419</v>
      </c>
      <c r="H50" s="47"/>
    </row>
    <row r="51" spans="1:8" ht="31.15" customHeight="1" x14ac:dyDescent="0.25">
      <c r="A51" s="47"/>
      <c r="B51" s="561"/>
      <c r="C51" s="562"/>
      <c r="D51" s="562"/>
      <c r="E51" s="70" t="s">
        <v>420</v>
      </c>
      <c r="F51" s="68" t="s">
        <v>421</v>
      </c>
      <c r="G51" s="69" t="s">
        <v>418</v>
      </c>
      <c r="H51" s="47"/>
    </row>
    <row r="52" spans="1:8" ht="22.15" customHeight="1" x14ac:dyDescent="0.25">
      <c r="A52" s="47"/>
      <c r="B52" s="561"/>
      <c r="C52" s="562"/>
      <c r="D52" s="562"/>
      <c r="E52" s="67" t="s">
        <v>422</v>
      </c>
      <c r="F52" s="68" t="s">
        <v>423</v>
      </c>
      <c r="G52" s="69" t="s">
        <v>424</v>
      </c>
      <c r="H52" s="47"/>
    </row>
    <row r="53" spans="1:8" ht="16.5" x14ac:dyDescent="0.25">
      <c r="A53" s="47"/>
      <c r="B53" s="561"/>
      <c r="C53" s="562"/>
      <c r="D53" s="562"/>
      <c r="E53" s="67" t="s">
        <v>425</v>
      </c>
      <c r="F53" s="68" t="s">
        <v>426</v>
      </c>
      <c r="G53" s="69" t="s">
        <v>427</v>
      </c>
      <c r="H53" s="47"/>
    </row>
    <row r="54" spans="1:8" ht="16.5" x14ac:dyDescent="0.25">
      <c r="A54" s="47"/>
      <c r="B54" s="561"/>
      <c r="C54" s="562"/>
      <c r="D54" s="562"/>
      <c r="E54" s="67" t="s">
        <v>428</v>
      </c>
      <c r="F54" s="68" t="s">
        <v>419</v>
      </c>
      <c r="G54" s="69" t="s">
        <v>429</v>
      </c>
      <c r="H54" s="47"/>
    </row>
    <row r="55" spans="1:8" ht="16.5" x14ac:dyDescent="0.25">
      <c r="A55" s="47"/>
      <c r="B55" s="561"/>
      <c r="C55" s="562"/>
      <c r="D55" s="562"/>
      <c r="E55" s="67" t="s">
        <v>430</v>
      </c>
      <c r="F55" s="68" t="s">
        <v>431</v>
      </c>
      <c r="G55" s="69" t="s">
        <v>432</v>
      </c>
      <c r="H55" s="47"/>
    </row>
    <row r="56" spans="1:8" ht="24.6" customHeight="1" x14ac:dyDescent="0.25">
      <c r="A56" s="47"/>
      <c r="B56" s="561"/>
      <c r="C56" s="562"/>
      <c r="D56" s="562"/>
      <c r="E56" s="70" t="s">
        <v>433</v>
      </c>
      <c r="F56" s="68" t="s">
        <v>432</v>
      </c>
      <c r="G56" s="69" t="s">
        <v>434</v>
      </c>
      <c r="H56" s="47"/>
    </row>
    <row r="57" spans="1:8" ht="16.5" x14ac:dyDescent="0.25">
      <c r="A57" s="47"/>
      <c r="B57" s="561"/>
      <c r="C57" s="562"/>
      <c r="D57" s="562"/>
      <c r="E57" s="67" t="s">
        <v>435</v>
      </c>
      <c r="F57" s="68" t="s">
        <v>429</v>
      </c>
      <c r="G57" s="69" t="s">
        <v>436</v>
      </c>
      <c r="H57" s="47"/>
    </row>
    <row r="58" spans="1:8" ht="17.25" thickBot="1" x14ac:dyDescent="0.3">
      <c r="A58" s="47"/>
      <c r="B58" s="563"/>
      <c r="C58" s="564"/>
      <c r="D58" s="564"/>
      <c r="E58" s="71" t="s">
        <v>437</v>
      </c>
      <c r="F58" s="72" t="s">
        <v>438</v>
      </c>
      <c r="G58" s="73" t="s">
        <v>438</v>
      </c>
      <c r="H58" s="47"/>
    </row>
    <row r="59" spans="1:8" ht="322.14999999999998" customHeight="1" x14ac:dyDescent="0.25">
      <c r="A59" s="47"/>
      <c r="B59" s="559" t="s">
        <v>439</v>
      </c>
      <c r="C59" s="560"/>
      <c r="D59" s="560"/>
      <c r="E59" s="163" t="s">
        <v>546</v>
      </c>
      <c r="F59" s="164"/>
      <c r="G59" s="165"/>
      <c r="H59" s="47"/>
    </row>
    <row r="60" spans="1:8" ht="24" customHeight="1" x14ac:dyDescent="0.25">
      <c r="A60" s="47"/>
      <c r="B60" s="561"/>
      <c r="C60" s="562"/>
      <c r="D60" s="562"/>
      <c r="E60" s="565" t="s">
        <v>440</v>
      </c>
      <c r="F60" s="566"/>
      <c r="G60" s="567"/>
      <c r="H60" s="74"/>
    </row>
    <row r="61" spans="1:8" ht="31.9" customHeight="1" x14ac:dyDescent="0.25">
      <c r="A61" s="47"/>
      <c r="B61" s="561"/>
      <c r="C61" s="562"/>
      <c r="D61" s="562"/>
      <c r="E61" s="75" t="s">
        <v>413</v>
      </c>
      <c r="F61" s="568" t="s">
        <v>441</v>
      </c>
      <c r="G61" s="569"/>
      <c r="H61" s="74"/>
    </row>
    <row r="62" spans="1:8" ht="34.9" customHeight="1" x14ac:dyDescent="0.25">
      <c r="A62" s="47"/>
      <c r="B62" s="561"/>
      <c r="C62" s="562"/>
      <c r="D62" s="562"/>
      <c r="E62" s="76" t="s">
        <v>442</v>
      </c>
      <c r="F62" s="579" t="s">
        <v>443</v>
      </c>
      <c r="G62" s="580"/>
      <c r="H62" s="47"/>
    </row>
    <row r="63" spans="1:8" ht="51.75" x14ac:dyDescent="0.25">
      <c r="A63" s="47"/>
      <c r="B63" s="561"/>
      <c r="C63" s="562"/>
      <c r="D63" s="562"/>
      <c r="E63" s="77" t="s">
        <v>444</v>
      </c>
      <c r="F63" s="579" t="s">
        <v>445</v>
      </c>
      <c r="G63" s="580"/>
      <c r="H63" s="47"/>
    </row>
    <row r="64" spans="1:8" ht="31.15" customHeight="1" x14ac:dyDescent="0.25">
      <c r="A64" s="47"/>
      <c r="B64" s="561"/>
      <c r="C64" s="562"/>
      <c r="D64" s="562"/>
      <c r="E64" s="76" t="s">
        <v>446</v>
      </c>
      <c r="F64" s="508" t="s">
        <v>447</v>
      </c>
      <c r="G64" s="581"/>
      <c r="H64" s="47"/>
    </row>
    <row r="65" spans="1:8" ht="33" customHeight="1" x14ac:dyDescent="0.25">
      <c r="A65" s="47"/>
      <c r="B65" s="561"/>
      <c r="C65" s="562"/>
      <c r="D65" s="562"/>
      <c r="E65" s="76" t="s">
        <v>448</v>
      </c>
      <c r="F65" s="579" t="s">
        <v>449</v>
      </c>
      <c r="G65" s="580"/>
      <c r="H65" s="47"/>
    </row>
    <row r="66" spans="1:8" ht="28.15" customHeight="1" x14ac:dyDescent="0.25">
      <c r="A66" s="47"/>
      <c r="B66" s="561"/>
      <c r="C66" s="562"/>
      <c r="D66" s="562"/>
      <c r="E66" s="76" t="s">
        <v>450</v>
      </c>
      <c r="F66" s="579" t="s">
        <v>449</v>
      </c>
      <c r="G66" s="580"/>
      <c r="H66" s="47"/>
    </row>
    <row r="67" spans="1:8" ht="348" customHeight="1" x14ac:dyDescent="0.25">
      <c r="A67" s="47"/>
      <c r="B67" s="559" t="s">
        <v>451</v>
      </c>
      <c r="C67" s="560"/>
      <c r="D67" s="560"/>
      <c r="E67" s="163" t="s">
        <v>452</v>
      </c>
      <c r="F67" s="164"/>
      <c r="G67" s="165"/>
      <c r="H67" s="47"/>
    </row>
    <row r="68" spans="1:8" ht="20.45" customHeight="1" x14ac:dyDescent="0.25">
      <c r="A68" s="47"/>
      <c r="B68" s="561"/>
      <c r="C68" s="562"/>
      <c r="D68" s="562"/>
      <c r="E68" s="565" t="s">
        <v>453</v>
      </c>
      <c r="F68" s="566"/>
      <c r="G68" s="567"/>
      <c r="H68" s="47"/>
    </row>
    <row r="69" spans="1:8" ht="26.45" customHeight="1" x14ac:dyDescent="0.25">
      <c r="A69" s="47"/>
      <c r="B69" s="561"/>
      <c r="C69" s="562"/>
      <c r="D69" s="562"/>
      <c r="E69" s="75" t="s">
        <v>413</v>
      </c>
      <c r="F69" s="568" t="s">
        <v>441</v>
      </c>
      <c r="G69" s="569"/>
      <c r="H69" s="47"/>
    </row>
    <row r="70" spans="1:8" ht="56.45" customHeight="1" x14ac:dyDescent="0.25">
      <c r="A70" s="47"/>
      <c r="B70" s="561"/>
      <c r="C70" s="562"/>
      <c r="D70" s="562"/>
      <c r="E70" s="77" t="s">
        <v>738</v>
      </c>
      <c r="F70" s="570" t="s">
        <v>447</v>
      </c>
      <c r="G70" s="571"/>
      <c r="H70" s="47"/>
    </row>
    <row r="71" spans="1:8" ht="36.6" customHeight="1" x14ac:dyDescent="0.25">
      <c r="A71" s="47"/>
      <c r="B71" s="561"/>
      <c r="C71" s="562"/>
      <c r="D71" s="562"/>
      <c r="E71" s="77" t="s">
        <v>454</v>
      </c>
      <c r="F71" s="572" t="s">
        <v>445</v>
      </c>
      <c r="G71" s="573"/>
      <c r="H71" s="47"/>
    </row>
    <row r="72" spans="1:8" ht="43.15" customHeight="1" x14ac:dyDescent="0.25">
      <c r="A72" s="47"/>
      <c r="B72" s="561"/>
      <c r="C72" s="562"/>
      <c r="D72" s="562"/>
      <c r="E72" s="76" t="s">
        <v>448</v>
      </c>
      <c r="F72" s="572" t="s">
        <v>449</v>
      </c>
      <c r="G72" s="573"/>
      <c r="H72" s="47"/>
    </row>
    <row r="73" spans="1:8" ht="47.45" customHeight="1" thickBot="1" x14ac:dyDescent="0.3">
      <c r="A73" s="47"/>
      <c r="B73" s="563"/>
      <c r="C73" s="564"/>
      <c r="D73" s="564"/>
      <c r="E73" s="78" t="s">
        <v>450</v>
      </c>
      <c r="F73" s="574" t="s">
        <v>449</v>
      </c>
      <c r="G73" s="575"/>
      <c r="H73" s="47"/>
    </row>
    <row r="74" spans="1:8" ht="66.599999999999994" customHeight="1" x14ac:dyDescent="0.25">
      <c r="A74" s="47"/>
      <c r="B74" s="160" t="s">
        <v>455</v>
      </c>
      <c r="C74" s="224"/>
      <c r="D74" s="283"/>
      <c r="E74" s="163" t="s">
        <v>456</v>
      </c>
      <c r="F74" s="164"/>
      <c r="G74" s="165"/>
      <c r="H74" s="47"/>
    </row>
    <row r="75" spans="1:8" ht="61.15" customHeight="1" thickBot="1" x14ac:dyDescent="0.3">
      <c r="A75" s="47"/>
      <c r="B75" s="160" t="s">
        <v>45</v>
      </c>
      <c r="C75" s="224"/>
      <c r="D75" s="283"/>
      <c r="E75" s="163" t="s">
        <v>251</v>
      </c>
      <c r="F75" s="164"/>
      <c r="G75" s="165"/>
      <c r="H75" s="47"/>
    </row>
    <row r="76" spans="1:8" ht="24.75" customHeight="1" thickBot="1" x14ac:dyDescent="0.3">
      <c r="A76" s="47"/>
      <c r="B76" s="23" t="s">
        <v>924</v>
      </c>
      <c r="C76" s="498" t="s">
        <v>47</v>
      </c>
      <c r="D76" s="499"/>
      <c r="E76" s="499"/>
      <c r="F76" s="499"/>
      <c r="G76" s="500"/>
      <c r="H76" s="47"/>
    </row>
    <row r="77" spans="1:8" ht="188.45" customHeight="1" x14ac:dyDescent="0.25">
      <c r="A77" s="47"/>
      <c r="B77" s="556" t="s">
        <v>457</v>
      </c>
      <c r="C77" s="557"/>
      <c r="D77" s="558"/>
      <c r="E77" s="287" t="s">
        <v>49</v>
      </c>
      <c r="F77" s="288"/>
      <c r="G77" s="289"/>
      <c r="H77" s="47"/>
    </row>
    <row r="78" spans="1:8" ht="141" customHeight="1" x14ac:dyDescent="0.25">
      <c r="A78" s="47"/>
      <c r="B78" s="539" t="s">
        <v>70</v>
      </c>
      <c r="C78" s="540"/>
      <c r="D78" s="541"/>
      <c r="E78" s="163" t="s">
        <v>71</v>
      </c>
      <c r="F78" s="164"/>
      <c r="G78" s="165"/>
      <c r="H78" s="47"/>
    </row>
    <row r="79" spans="1:8" ht="71.45" customHeight="1" x14ac:dyDescent="0.25">
      <c r="A79" s="47"/>
      <c r="B79" s="547" t="s">
        <v>370</v>
      </c>
      <c r="C79" s="548"/>
      <c r="D79" s="549"/>
      <c r="E79" s="163" t="s">
        <v>171</v>
      </c>
      <c r="F79" s="164"/>
      <c r="G79" s="165"/>
      <c r="H79" s="47"/>
    </row>
    <row r="80" spans="1:8" ht="62.45" customHeight="1" x14ac:dyDescent="0.25">
      <c r="A80" s="47"/>
      <c r="B80" s="160" t="s">
        <v>250</v>
      </c>
      <c r="C80" s="161"/>
      <c r="D80" s="162"/>
      <c r="E80" s="163" t="s">
        <v>67</v>
      </c>
      <c r="F80" s="164"/>
      <c r="G80" s="165"/>
      <c r="H80" s="47"/>
    </row>
    <row r="81" spans="1:8" ht="88.9" customHeight="1" x14ac:dyDescent="0.25">
      <c r="A81" s="47"/>
      <c r="B81" s="547" t="s">
        <v>53</v>
      </c>
      <c r="C81" s="548"/>
      <c r="D81" s="549"/>
      <c r="E81" s="163" t="s">
        <v>650</v>
      </c>
      <c r="F81" s="164"/>
      <c r="G81" s="165"/>
      <c r="H81" s="47"/>
    </row>
    <row r="82" spans="1:8" ht="208.15" customHeight="1" x14ac:dyDescent="0.25">
      <c r="A82" s="47"/>
      <c r="B82" s="553" t="s">
        <v>861</v>
      </c>
      <c r="C82" s="554"/>
      <c r="D82" s="555"/>
      <c r="E82" s="420" t="s">
        <v>694</v>
      </c>
      <c r="F82" s="421"/>
      <c r="G82" s="422"/>
      <c r="H82" s="47"/>
    </row>
    <row r="83" spans="1:8" ht="118.15" customHeight="1" x14ac:dyDescent="0.25">
      <c r="A83" s="47"/>
      <c r="B83" s="547" t="s">
        <v>68</v>
      </c>
      <c r="C83" s="548"/>
      <c r="D83" s="549"/>
      <c r="E83" s="163" t="s">
        <v>69</v>
      </c>
      <c r="F83" s="164"/>
      <c r="G83" s="165"/>
      <c r="H83" s="47"/>
    </row>
    <row r="84" spans="1:8" ht="115.9" customHeight="1" x14ac:dyDescent="0.25">
      <c r="A84" s="47"/>
      <c r="B84" s="547" t="s">
        <v>54</v>
      </c>
      <c r="C84" s="613"/>
      <c r="D84" s="614"/>
      <c r="E84" s="163" t="s">
        <v>55</v>
      </c>
      <c r="F84" s="164"/>
      <c r="G84" s="165"/>
      <c r="H84" s="47"/>
    </row>
    <row r="85" spans="1:8" ht="142.15" customHeight="1" x14ac:dyDescent="0.25">
      <c r="A85" s="47"/>
      <c r="B85" s="539" t="s">
        <v>458</v>
      </c>
      <c r="C85" s="545"/>
      <c r="D85" s="546"/>
      <c r="E85" s="163" t="s">
        <v>459</v>
      </c>
      <c r="F85" s="164"/>
      <c r="G85" s="165"/>
      <c r="H85" s="47"/>
    </row>
    <row r="86" spans="1:8" ht="94.9" customHeight="1" x14ac:dyDescent="0.25">
      <c r="A86" s="47"/>
      <c r="B86" s="547" t="s">
        <v>178</v>
      </c>
      <c r="C86" s="548"/>
      <c r="D86" s="549"/>
      <c r="E86" s="163" t="s">
        <v>179</v>
      </c>
      <c r="F86" s="164"/>
      <c r="G86" s="165"/>
      <c r="H86" s="47"/>
    </row>
    <row r="87" spans="1:8" ht="133.9" customHeight="1" x14ac:dyDescent="0.25">
      <c r="A87" s="47"/>
      <c r="B87" s="550" t="s">
        <v>96</v>
      </c>
      <c r="C87" s="551"/>
      <c r="D87" s="552"/>
      <c r="E87" s="163" t="s">
        <v>97</v>
      </c>
      <c r="F87" s="164"/>
      <c r="G87" s="165"/>
      <c r="H87" s="47"/>
    </row>
    <row r="88" spans="1:8" ht="67.150000000000006" customHeight="1" x14ac:dyDescent="0.25">
      <c r="A88" s="47"/>
      <c r="B88" s="539" t="s">
        <v>182</v>
      </c>
      <c r="C88" s="545"/>
      <c r="D88" s="546"/>
      <c r="E88" s="163" t="s">
        <v>183</v>
      </c>
      <c r="F88" s="164"/>
      <c r="G88" s="165"/>
      <c r="H88" s="47"/>
    </row>
    <row r="89" spans="1:8" ht="55.9" customHeight="1" x14ac:dyDescent="0.25">
      <c r="A89" s="47"/>
      <c r="B89" s="539" t="s">
        <v>559</v>
      </c>
      <c r="C89" s="545"/>
      <c r="D89" s="546"/>
      <c r="E89" s="163" t="s">
        <v>560</v>
      </c>
      <c r="F89" s="164"/>
      <c r="G89" s="165"/>
      <c r="H89" s="47"/>
    </row>
    <row r="90" spans="1:8" ht="94.9" customHeight="1" x14ac:dyDescent="0.25">
      <c r="A90" s="47"/>
      <c r="B90" s="539" t="s">
        <v>561</v>
      </c>
      <c r="C90" s="545"/>
      <c r="D90" s="546"/>
      <c r="E90" s="163" t="s">
        <v>562</v>
      </c>
      <c r="F90" s="164"/>
      <c r="G90" s="165"/>
      <c r="H90" s="47"/>
    </row>
    <row r="91" spans="1:8" ht="94.15" customHeight="1" x14ac:dyDescent="0.25">
      <c r="A91" s="47"/>
      <c r="B91" s="547" t="s">
        <v>373</v>
      </c>
      <c r="C91" s="548"/>
      <c r="D91" s="549"/>
      <c r="E91" s="163" t="s">
        <v>460</v>
      </c>
      <c r="F91" s="164"/>
      <c r="G91" s="165"/>
      <c r="H91" s="47"/>
    </row>
    <row r="92" spans="1:8" ht="136.15" customHeight="1" x14ac:dyDescent="0.25">
      <c r="A92" s="47"/>
      <c r="B92" s="166" t="s">
        <v>83</v>
      </c>
      <c r="C92" s="167"/>
      <c r="D92" s="168"/>
      <c r="E92" s="163" t="s">
        <v>84</v>
      </c>
      <c r="F92" s="164"/>
      <c r="G92" s="165"/>
      <c r="H92" s="47"/>
    </row>
    <row r="93" spans="1:8" ht="193.9" customHeight="1" x14ac:dyDescent="0.25">
      <c r="A93" s="47"/>
      <c r="B93" s="501" t="s">
        <v>82</v>
      </c>
      <c r="C93" s="502"/>
      <c r="D93" s="503"/>
      <c r="E93" s="163" t="s">
        <v>547</v>
      </c>
      <c r="F93" s="164"/>
      <c r="G93" s="165"/>
      <c r="H93" s="47"/>
    </row>
    <row r="94" spans="1:8" ht="187.9" customHeight="1" x14ac:dyDescent="0.25">
      <c r="A94" s="47"/>
      <c r="B94" s="533" t="s">
        <v>461</v>
      </c>
      <c r="C94" s="534"/>
      <c r="D94" s="535"/>
      <c r="E94" s="163" t="s">
        <v>462</v>
      </c>
      <c r="F94" s="164"/>
      <c r="G94" s="165"/>
      <c r="H94" s="47"/>
    </row>
    <row r="95" spans="1:8" ht="84" customHeight="1" x14ac:dyDescent="0.25">
      <c r="A95" s="47"/>
      <c r="B95" s="539" t="s">
        <v>463</v>
      </c>
      <c r="C95" s="540"/>
      <c r="D95" s="541"/>
      <c r="E95" s="163" t="s">
        <v>464</v>
      </c>
      <c r="F95" s="164"/>
      <c r="G95" s="165"/>
      <c r="H95" s="47"/>
    </row>
    <row r="96" spans="1:8" ht="124.15" customHeight="1" x14ac:dyDescent="0.25">
      <c r="A96" s="47"/>
      <c r="B96" s="160" t="s">
        <v>192</v>
      </c>
      <c r="C96" s="161"/>
      <c r="D96" s="162"/>
      <c r="E96" s="163" t="s">
        <v>699</v>
      </c>
      <c r="F96" s="164"/>
      <c r="G96" s="165"/>
      <c r="H96" s="47"/>
    </row>
    <row r="97" spans="1:8" ht="81" customHeight="1" x14ac:dyDescent="0.25">
      <c r="A97" s="47"/>
      <c r="B97" s="539" t="s">
        <v>465</v>
      </c>
      <c r="C97" s="540"/>
      <c r="D97" s="541"/>
      <c r="E97" s="163" t="s">
        <v>548</v>
      </c>
      <c r="F97" s="164"/>
      <c r="G97" s="165"/>
      <c r="H97" s="47"/>
    </row>
    <row r="98" spans="1:8" ht="94.15" customHeight="1" x14ac:dyDescent="0.25">
      <c r="A98" s="47"/>
      <c r="B98" s="539" t="s">
        <v>980</v>
      </c>
      <c r="C98" s="540"/>
      <c r="D98" s="541"/>
      <c r="E98" s="163" t="s">
        <v>795</v>
      </c>
      <c r="F98" s="164"/>
      <c r="G98" s="165"/>
      <c r="H98" s="47"/>
    </row>
    <row r="99" spans="1:8" ht="94.15" customHeight="1" x14ac:dyDescent="0.25">
      <c r="A99" s="140"/>
      <c r="B99" s="542" t="s">
        <v>976</v>
      </c>
      <c r="C99" s="543"/>
      <c r="D99" s="544"/>
      <c r="E99" s="163" t="s">
        <v>796</v>
      </c>
      <c r="F99" s="164"/>
      <c r="G99" s="165"/>
      <c r="H99" s="47"/>
    </row>
    <row r="100" spans="1:8" ht="68.45" customHeight="1" x14ac:dyDescent="0.25">
      <c r="A100" s="47"/>
      <c r="B100" s="539" t="s">
        <v>523</v>
      </c>
      <c r="C100" s="540"/>
      <c r="D100" s="541"/>
      <c r="E100" s="163" t="s">
        <v>522</v>
      </c>
      <c r="F100" s="164"/>
      <c r="G100" s="165"/>
      <c r="H100" s="47"/>
    </row>
    <row r="101" spans="1:8" ht="229.9" customHeight="1" x14ac:dyDescent="0.25">
      <c r="A101" s="47"/>
      <c r="B101" s="539" t="s">
        <v>466</v>
      </c>
      <c r="C101" s="540"/>
      <c r="D101" s="541"/>
      <c r="E101" s="163" t="s">
        <v>524</v>
      </c>
      <c r="F101" s="164"/>
      <c r="G101" s="165"/>
      <c r="H101" s="47"/>
    </row>
    <row r="102" spans="1:8" ht="144.75" customHeight="1" x14ac:dyDescent="0.25">
      <c r="A102" s="47"/>
      <c r="B102" s="539" t="s">
        <v>467</v>
      </c>
      <c r="C102" s="540"/>
      <c r="D102" s="541"/>
      <c r="E102" s="163" t="s">
        <v>722</v>
      </c>
      <c r="F102" s="164"/>
      <c r="G102" s="165"/>
      <c r="H102" s="47"/>
    </row>
    <row r="103" spans="1:8" ht="162" customHeight="1" x14ac:dyDescent="0.25">
      <c r="A103" s="47"/>
      <c r="B103" s="160" t="s">
        <v>468</v>
      </c>
      <c r="C103" s="161"/>
      <c r="D103" s="162"/>
      <c r="E103" s="163" t="s">
        <v>723</v>
      </c>
      <c r="F103" s="164"/>
      <c r="G103" s="165"/>
      <c r="H103" s="47"/>
    </row>
    <row r="104" spans="1:8" ht="117" customHeight="1" x14ac:dyDescent="0.25">
      <c r="A104" s="47"/>
      <c r="B104" s="536" t="s">
        <v>469</v>
      </c>
      <c r="C104" s="537"/>
      <c r="D104" s="538"/>
      <c r="E104" s="402" t="s">
        <v>549</v>
      </c>
      <c r="F104" s="403"/>
      <c r="G104" s="404"/>
      <c r="H104" s="47"/>
    </row>
    <row r="105" spans="1:8" ht="98.45" customHeight="1" x14ac:dyDescent="0.25">
      <c r="A105" s="47"/>
      <c r="B105" s="536" t="s">
        <v>252</v>
      </c>
      <c r="C105" s="537"/>
      <c r="D105" s="538"/>
      <c r="E105" s="163" t="s">
        <v>767</v>
      </c>
      <c r="F105" s="164"/>
      <c r="G105" s="165"/>
      <c r="H105" s="47"/>
    </row>
    <row r="106" spans="1:8" ht="82.15" customHeight="1" x14ac:dyDescent="0.25">
      <c r="A106" s="47"/>
      <c r="B106" s="536" t="s">
        <v>492</v>
      </c>
      <c r="C106" s="537"/>
      <c r="D106" s="538"/>
      <c r="E106" s="402" t="s">
        <v>470</v>
      </c>
      <c r="F106" s="403"/>
      <c r="G106" s="404"/>
      <c r="H106" s="47"/>
    </row>
    <row r="107" spans="1:8" ht="87" customHeight="1" x14ac:dyDescent="0.25">
      <c r="A107" s="47"/>
      <c r="B107" s="536" t="s">
        <v>471</v>
      </c>
      <c r="C107" s="537"/>
      <c r="D107" s="538"/>
      <c r="E107" s="402" t="s">
        <v>472</v>
      </c>
      <c r="F107" s="403"/>
      <c r="G107" s="404"/>
      <c r="H107" s="47"/>
    </row>
    <row r="108" spans="1:8" ht="64.900000000000006" customHeight="1" x14ac:dyDescent="0.25">
      <c r="A108" s="47"/>
      <c r="B108" s="536" t="s">
        <v>473</v>
      </c>
      <c r="C108" s="537"/>
      <c r="D108" s="538"/>
      <c r="E108" s="402" t="s">
        <v>493</v>
      </c>
      <c r="F108" s="403"/>
      <c r="G108" s="404"/>
      <c r="H108" s="47"/>
    </row>
    <row r="109" spans="1:8" ht="52.9" customHeight="1" x14ac:dyDescent="0.25">
      <c r="A109" s="47"/>
      <c r="B109" s="160" t="s">
        <v>474</v>
      </c>
      <c r="C109" s="161"/>
      <c r="D109" s="162"/>
      <c r="E109" s="402" t="s">
        <v>521</v>
      </c>
      <c r="F109" s="403"/>
      <c r="G109" s="404"/>
      <c r="H109" s="47"/>
    </row>
    <row r="110" spans="1:8" ht="51.6" customHeight="1" x14ac:dyDescent="0.25">
      <c r="A110" s="47"/>
      <c r="B110" s="160" t="s">
        <v>862</v>
      </c>
      <c r="C110" s="161"/>
      <c r="D110" s="162"/>
      <c r="E110" s="402" t="s">
        <v>475</v>
      </c>
      <c r="F110" s="403"/>
      <c r="G110" s="404"/>
      <c r="H110" s="47"/>
    </row>
    <row r="111" spans="1:8" ht="72.599999999999994" customHeight="1" x14ac:dyDescent="0.25">
      <c r="A111" s="47"/>
      <c r="B111" s="536" t="s">
        <v>476</v>
      </c>
      <c r="C111" s="537"/>
      <c r="D111" s="538"/>
      <c r="E111" s="402" t="s">
        <v>477</v>
      </c>
      <c r="F111" s="403"/>
      <c r="G111" s="404"/>
      <c r="H111" s="47"/>
    </row>
    <row r="112" spans="1:8" ht="115.9" customHeight="1" x14ac:dyDescent="0.25">
      <c r="A112" s="47"/>
      <c r="B112" s="262" t="s">
        <v>863</v>
      </c>
      <c r="C112" s="263"/>
      <c r="D112" s="264"/>
      <c r="E112" s="402" t="s">
        <v>478</v>
      </c>
      <c r="F112" s="403"/>
      <c r="G112" s="404"/>
      <c r="H112" s="47"/>
    </row>
    <row r="113" spans="1:8" ht="132.6" customHeight="1" x14ac:dyDescent="0.25">
      <c r="A113" s="47"/>
      <c r="B113" s="262" t="s">
        <v>864</v>
      </c>
      <c r="C113" s="263"/>
      <c r="D113" s="264"/>
      <c r="E113" s="402" t="s">
        <v>550</v>
      </c>
      <c r="F113" s="403"/>
      <c r="G113" s="404"/>
      <c r="H113" s="47"/>
    </row>
    <row r="114" spans="1:8" ht="59.45" customHeight="1" x14ac:dyDescent="0.25">
      <c r="A114" s="47"/>
      <c r="B114" s="536" t="s">
        <v>479</v>
      </c>
      <c r="C114" s="537"/>
      <c r="D114" s="538"/>
      <c r="E114" s="402" t="s">
        <v>551</v>
      </c>
      <c r="F114" s="403"/>
      <c r="G114" s="404"/>
      <c r="H114" s="47"/>
    </row>
    <row r="115" spans="1:8" ht="102" customHeight="1" x14ac:dyDescent="0.25">
      <c r="A115" s="141"/>
      <c r="B115" s="536" t="s">
        <v>480</v>
      </c>
      <c r="C115" s="537"/>
      <c r="D115" s="538"/>
      <c r="E115" s="402" t="s">
        <v>793</v>
      </c>
      <c r="F115" s="403"/>
      <c r="G115" s="404"/>
      <c r="H115" s="47"/>
    </row>
    <row r="116" spans="1:8" ht="85.9" customHeight="1" x14ac:dyDescent="0.25">
      <c r="A116" s="47"/>
      <c r="B116" s="536" t="s">
        <v>481</v>
      </c>
      <c r="C116" s="537"/>
      <c r="D116" s="538"/>
      <c r="E116" s="402" t="s">
        <v>482</v>
      </c>
      <c r="F116" s="403"/>
      <c r="G116" s="404"/>
      <c r="H116" s="47"/>
    </row>
    <row r="117" spans="1:8" ht="142.9" customHeight="1" x14ac:dyDescent="0.25">
      <c r="A117" s="47"/>
      <c r="B117" s="536" t="s">
        <v>483</v>
      </c>
      <c r="C117" s="537"/>
      <c r="D117" s="538"/>
      <c r="E117" s="402" t="s">
        <v>484</v>
      </c>
      <c r="F117" s="403"/>
      <c r="G117" s="404"/>
      <c r="H117" s="47"/>
    </row>
    <row r="118" spans="1:8" ht="112.15" customHeight="1" x14ac:dyDescent="0.25">
      <c r="A118" s="47"/>
      <c r="B118" s="160" t="s">
        <v>485</v>
      </c>
      <c r="C118" s="161"/>
      <c r="D118" s="162"/>
      <c r="E118" s="402" t="s">
        <v>552</v>
      </c>
      <c r="F118" s="403"/>
      <c r="G118" s="404"/>
      <c r="H118" s="47"/>
    </row>
    <row r="119" spans="1:8" ht="80.45" customHeight="1" x14ac:dyDescent="0.25">
      <c r="A119" s="47"/>
      <c r="B119" s="536" t="s">
        <v>911</v>
      </c>
      <c r="C119" s="537"/>
      <c r="D119" s="538"/>
      <c r="E119" s="402" t="s">
        <v>486</v>
      </c>
      <c r="F119" s="403"/>
      <c r="G119" s="404"/>
      <c r="H119" s="47"/>
    </row>
    <row r="120" spans="1:8" ht="49.15" customHeight="1" x14ac:dyDescent="0.25">
      <c r="A120" s="47"/>
      <c r="B120" s="536" t="s">
        <v>487</v>
      </c>
      <c r="C120" s="537"/>
      <c r="D120" s="538"/>
      <c r="E120" s="402" t="s">
        <v>488</v>
      </c>
      <c r="F120" s="403"/>
      <c r="G120" s="404"/>
      <c r="H120" s="47"/>
    </row>
    <row r="121" spans="1:8" ht="97.15" customHeight="1" x14ac:dyDescent="0.25">
      <c r="A121" s="47"/>
      <c r="B121" s="536" t="s">
        <v>703</v>
      </c>
      <c r="C121" s="537"/>
      <c r="D121" s="538"/>
      <c r="E121" s="163" t="s">
        <v>704</v>
      </c>
      <c r="F121" s="164"/>
      <c r="G121" s="165"/>
      <c r="H121" s="47"/>
    </row>
    <row r="122" spans="1:8" ht="91.9" customHeight="1" x14ac:dyDescent="0.25">
      <c r="A122" s="47"/>
      <c r="B122" s="160" t="s">
        <v>574</v>
      </c>
      <c r="C122" s="161"/>
      <c r="D122" s="162"/>
      <c r="E122" s="163" t="s">
        <v>604</v>
      </c>
      <c r="F122" s="164"/>
      <c r="G122" s="165"/>
      <c r="H122" s="64"/>
    </row>
    <row r="123" spans="1:8" ht="113.25" customHeight="1" x14ac:dyDescent="0.25">
      <c r="A123" s="47"/>
      <c r="B123" s="160" t="s">
        <v>782</v>
      </c>
      <c r="C123" s="161"/>
      <c r="D123" s="162"/>
      <c r="E123" s="163" t="s">
        <v>783</v>
      </c>
      <c r="F123" s="164"/>
      <c r="G123" s="165"/>
      <c r="H123" s="64"/>
    </row>
    <row r="124" spans="1:8" ht="115.15" customHeight="1" x14ac:dyDescent="0.25">
      <c r="A124" s="47"/>
      <c r="B124" s="160" t="s">
        <v>575</v>
      </c>
      <c r="C124" s="161"/>
      <c r="D124" s="162"/>
      <c r="E124" s="163" t="s">
        <v>576</v>
      </c>
      <c r="F124" s="164"/>
      <c r="G124" s="165"/>
      <c r="H124" s="113" t="s">
        <v>578</v>
      </c>
    </row>
    <row r="125" spans="1:8" ht="108" customHeight="1" x14ac:dyDescent="0.25">
      <c r="A125" s="47"/>
      <c r="B125" s="160" t="s">
        <v>75</v>
      </c>
      <c r="C125" s="161"/>
      <c r="D125" s="162"/>
      <c r="E125" s="163" t="s">
        <v>76</v>
      </c>
      <c r="F125" s="164"/>
      <c r="G125" s="165"/>
      <c r="H125" s="64"/>
    </row>
    <row r="126" spans="1:8" ht="112.15" customHeight="1" x14ac:dyDescent="0.25">
      <c r="A126" s="47"/>
      <c r="B126" s="253" t="s">
        <v>967</v>
      </c>
      <c r="C126" s="254"/>
      <c r="D126" s="255"/>
      <c r="E126" s="163" t="s">
        <v>98</v>
      </c>
      <c r="F126" s="164"/>
      <c r="G126" s="165"/>
      <c r="H126" s="64"/>
    </row>
    <row r="127" spans="1:8" ht="80.45" customHeight="1" x14ac:dyDescent="0.25">
      <c r="A127" s="47"/>
      <c r="B127" s="244" t="s">
        <v>193</v>
      </c>
      <c r="C127" s="245"/>
      <c r="D127" s="246"/>
      <c r="E127" s="163" t="s">
        <v>507</v>
      </c>
      <c r="F127" s="164"/>
      <c r="G127" s="165"/>
      <c r="H127" s="47"/>
    </row>
    <row r="128" spans="1:8" ht="196.15" customHeight="1" x14ac:dyDescent="0.25">
      <c r="A128" s="47"/>
      <c r="B128" s="247"/>
      <c r="C128" s="248"/>
      <c r="D128" s="249"/>
      <c r="E128" s="163" t="s">
        <v>503</v>
      </c>
      <c r="F128" s="164"/>
      <c r="G128" s="165"/>
      <c r="H128" s="47"/>
    </row>
    <row r="129" spans="1:8" ht="274.5" customHeight="1" x14ac:dyDescent="0.25">
      <c r="A129" s="47"/>
      <c r="B129" s="250"/>
      <c r="C129" s="251"/>
      <c r="D129" s="252"/>
      <c r="E129" s="163" t="s">
        <v>586</v>
      </c>
      <c r="F129" s="164"/>
      <c r="G129" s="165"/>
      <c r="H129" s="47"/>
    </row>
    <row r="130" spans="1:8" ht="84" customHeight="1" x14ac:dyDescent="0.25">
      <c r="A130" s="47"/>
      <c r="B130" s="533" t="s">
        <v>724</v>
      </c>
      <c r="C130" s="534"/>
      <c r="D130" s="535"/>
      <c r="E130" s="163" t="s">
        <v>726</v>
      </c>
      <c r="F130" s="164"/>
      <c r="G130" s="165"/>
      <c r="H130" s="47"/>
    </row>
    <row r="131" spans="1:8" ht="54" customHeight="1" x14ac:dyDescent="0.25">
      <c r="A131" s="47"/>
      <c r="B131" s="533" t="s">
        <v>489</v>
      </c>
      <c r="C131" s="534"/>
      <c r="D131" s="535"/>
      <c r="E131" s="163" t="s">
        <v>705</v>
      </c>
      <c r="F131" s="164"/>
      <c r="G131" s="165"/>
      <c r="H131" s="47"/>
    </row>
    <row r="132" spans="1:8" ht="74.25" customHeight="1" x14ac:dyDescent="0.25">
      <c r="A132" s="47"/>
      <c r="B132" s="160" t="s">
        <v>935</v>
      </c>
      <c r="C132" s="161"/>
      <c r="D132" s="162"/>
      <c r="E132" s="402" t="s">
        <v>762</v>
      </c>
      <c r="F132" s="403"/>
      <c r="G132" s="404"/>
      <c r="H132" s="47"/>
    </row>
    <row r="133" spans="1:8" ht="121.15" customHeight="1" x14ac:dyDescent="0.25">
      <c r="A133" s="47"/>
      <c r="B133" s="166" t="s">
        <v>727</v>
      </c>
      <c r="C133" s="167"/>
      <c r="D133" s="168"/>
      <c r="E133" s="163" t="s">
        <v>774</v>
      </c>
      <c r="F133" s="164"/>
      <c r="G133" s="165"/>
      <c r="H133" s="47"/>
    </row>
    <row r="134" spans="1:8" ht="123" customHeight="1" x14ac:dyDescent="0.25">
      <c r="A134" s="47"/>
      <c r="B134" s="533" t="s">
        <v>109</v>
      </c>
      <c r="C134" s="534"/>
      <c r="D134" s="535"/>
      <c r="E134" s="163" t="s">
        <v>540</v>
      </c>
      <c r="F134" s="164"/>
      <c r="G134" s="165"/>
      <c r="H134" s="47"/>
    </row>
    <row r="135" spans="1:8" ht="87" customHeight="1" thickBot="1" x14ac:dyDescent="0.3">
      <c r="A135" s="47"/>
      <c r="B135" s="533" t="s">
        <v>110</v>
      </c>
      <c r="C135" s="534"/>
      <c r="D135" s="535"/>
      <c r="E135" s="163" t="s">
        <v>637</v>
      </c>
      <c r="F135" s="164"/>
      <c r="G135" s="165"/>
      <c r="H135" s="64"/>
    </row>
    <row r="136" spans="1:8" ht="28.9" customHeight="1" thickBot="1" x14ac:dyDescent="0.3">
      <c r="A136" s="47"/>
      <c r="B136" s="23" t="s">
        <v>925</v>
      </c>
      <c r="C136" s="498" t="s">
        <v>195</v>
      </c>
      <c r="D136" s="499"/>
      <c r="E136" s="499"/>
      <c r="F136" s="499"/>
      <c r="G136" s="500"/>
      <c r="H136" s="47"/>
    </row>
    <row r="137" spans="1:8" ht="195.6" customHeight="1" thickBot="1" x14ac:dyDescent="0.3">
      <c r="A137" s="47"/>
      <c r="B137" s="530" t="s">
        <v>490</v>
      </c>
      <c r="C137" s="531"/>
      <c r="D137" s="531"/>
      <c r="E137" s="531"/>
      <c r="F137" s="531"/>
      <c r="G137" s="532"/>
      <c r="H137" s="47"/>
    </row>
    <row r="138" spans="1:8" ht="28.9" customHeight="1" thickBot="1" x14ac:dyDescent="0.3">
      <c r="A138" s="47"/>
      <c r="B138" s="40" t="s">
        <v>926</v>
      </c>
      <c r="C138" s="498" t="s">
        <v>127</v>
      </c>
      <c r="D138" s="499"/>
      <c r="E138" s="499"/>
      <c r="F138" s="499"/>
      <c r="G138" s="500"/>
      <c r="H138" s="47"/>
    </row>
    <row r="139" spans="1:8" ht="61.15" customHeight="1" x14ac:dyDescent="0.25">
      <c r="A139" s="47"/>
      <c r="B139" s="256" t="s">
        <v>491</v>
      </c>
      <c r="C139" s="257"/>
      <c r="D139" s="257"/>
      <c r="E139" s="257"/>
      <c r="F139" s="257"/>
      <c r="G139" s="258"/>
      <c r="H139" s="47"/>
    </row>
    <row r="140" spans="1:8" ht="43.9" customHeight="1" thickBot="1" x14ac:dyDescent="0.3">
      <c r="A140" s="47"/>
      <c r="B140" s="386" t="s">
        <v>909</v>
      </c>
      <c r="C140" s="387"/>
      <c r="D140" s="387"/>
      <c r="E140" s="387"/>
      <c r="F140" s="387"/>
      <c r="G140" s="388"/>
      <c r="H140" s="114" t="s">
        <v>815</v>
      </c>
    </row>
    <row r="141" spans="1:8" ht="43.9" customHeight="1" thickBot="1" x14ac:dyDescent="0.3">
      <c r="A141" s="47"/>
      <c r="B141" s="9" t="s">
        <v>927</v>
      </c>
      <c r="C141" s="154" t="s">
        <v>606</v>
      </c>
      <c r="D141" s="155"/>
      <c r="E141" s="155"/>
      <c r="F141" s="155"/>
      <c r="G141" s="156"/>
      <c r="H141" s="13"/>
    </row>
    <row r="142" spans="1:8" ht="78" customHeight="1" thickBot="1" x14ac:dyDescent="0.3">
      <c r="A142" s="136"/>
      <c r="B142" s="157" t="s">
        <v>760</v>
      </c>
      <c r="C142" s="158"/>
      <c r="D142" s="158"/>
      <c r="E142" s="158"/>
      <c r="F142" s="158"/>
      <c r="G142" s="159"/>
      <c r="H142" s="115" t="s">
        <v>815</v>
      </c>
    </row>
    <row r="143" spans="1:8" ht="16.5" x14ac:dyDescent="0.25">
      <c r="A143" s="47"/>
      <c r="B143" s="13" t="s">
        <v>136</v>
      </c>
      <c r="C143" s="47"/>
      <c r="D143" s="47"/>
      <c r="E143" s="47"/>
      <c r="F143" s="47"/>
      <c r="G143" s="101" t="str">
        <f>+'1. COND. BÁSICAS TRDM'!G193</f>
        <v>VERSIÓN:FEB 2025</v>
      </c>
      <c r="H143" s="47"/>
    </row>
    <row r="144" spans="1:8" ht="16.5" x14ac:dyDescent="0.25">
      <c r="A144" s="47"/>
      <c r="B144" s="47"/>
      <c r="C144" s="47"/>
      <c r="D144" s="47"/>
      <c r="E144" s="47"/>
      <c r="F144" s="47"/>
      <c r="G144" s="60"/>
      <c r="H144" s="47"/>
    </row>
  </sheetData>
  <mergeCells count="210">
    <mergeCell ref="A20:A21"/>
    <mergeCell ref="B84:D84"/>
    <mergeCell ref="E84:G84"/>
    <mergeCell ref="B34:D34"/>
    <mergeCell ref="E34:G34"/>
    <mergeCell ref="B35:D35"/>
    <mergeCell ref="E35:G35"/>
    <mergeCell ref="B36:D36"/>
    <mergeCell ref="E36:G36"/>
    <mergeCell ref="B43:D43"/>
    <mergeCell ref="E43:G43"/>
    <mergeCell ref="C37:G37"/>
    <mergeCell ref="B38:D38"/>
    <mergeCell ref="E38:G38"/>
    <mergeCell ref="B39:D39"/>
    <mergeCell ref="E39:G39"/>
    <mergeCell ref="B40:D40"/>
    <mergeCell ref="E40:G40"/>
    <mergeCell ref="B41:D41"/>
    <mergeCell ref="E41:G41"/>
    <mergeCell ref="B42:D42"/>
    <mergeCell ref="E42:G42"/>
    <mergeCell ref="B44:D44"/>
    <mergeCell ref="E44:G44"/>
    <mergeCell ref="B45:D45"/>
    <mergeCell ref="B31:D31"/>
    <mergeCell ref="E31:G31"/>
    <mergeCell ref="B32:D32"/>
    <mergeCell ref="E32:G32"/>
    <mergeCell ref="B33:D33"/>
    <mergeCell ref="E33:G33"/>
    <mergeCell ref="B4:G4"/>
    <mergeCell ref="B5:G5"/>
    <mergeCell ref="B6:G6"/>
    <mergeCell ref="B7:G7"/>
    <mergeCell ref="B8:G8"/>
    <mergeCell ref="C9:G9"/>
    <mergeCell ref="B16:G16"/>
    <mergeCell ref="C17:G17"/>
    <mergeCell ref="C18:G18"/>
    <mergeCell ref="C10:E10"/>
    <mergeCell ref="C11:E11"/>
    <mergeCell ref="C12:E12"/>
    <mergeCell ref="C13:G13"/>
    <mergeCell ref="B14:G14"/>
    <mergeCell ref="C15:G15"/>
    <mergeCell ref="B22:G22"/>
    <mergeCell ref="E45:G45"/>
    <mergeCell ref="H19:H21"/>
    <mergeCell ref="B20:G20"/>
    <mergeCell ref="B21:G21"/>
    <mergeCell ref="C23:G23"/>
    <mergeCell ref="B24:D30"/>
    <mergeCell ref="E24:G24"/>
    <mergeCell ref="F25:G25"/>
    <mergeCell ref="F26:G26"/>
    <mergeCell ref="H26:H29"/>
    <mergeCell ref="F27:G27"/>
    <mergeCell ref="F28:G28"/>
    <mergeCell ref="F29:G29"/>
    <mergeCell ref="E30:G30"/>
    <mergeCell ref="B19:G19"/>
    <mergeCell ref="B46:D58"/>
    <mergeCell ref="E46:G46"/>
    <mergeCell ref="E47:G47"/>
    <mergeCell ref="E48:E49"/>
    <mergeCell ref="F48:G48"/>
    <mergeCell ref="B59:D66"/>
    <mergeCell ref="E59:G59"/>
    <mergeCell ref="E60:G60"/>
    <mergeCell ref="F61:G61"/>
    <mergeCell ref="F62:G62"/>
    <mergeCell ref="F63:G63"/>
    <mergeCell ref="F64:G64"/>
    <mergeCell ref="F65:G65"/>
    <mergeCell ref="F66:G66"/>
    <mergeCell ref="B74:D74"/>
    <mergeCell ref="E74:G74"/>
    <mergeCell ref="B75:D75"/>
    <mergeCell ref="E75:G75"/>
    <mergeCell ref="C76:G76"/>
    <mergeCell ref="B77:D77"/>
    <mergeCell ref="E77:G77"/>
    <mergeCell ref="B67:D73"/>
    <mergeCell ref="E67:G67"/>
    <mergeCell ref="E68:G68"/>
    <mergeCell ref="F69:G69"/>
    <mergeCell ref="F70:G70"/>
    <mergeCell ref="F71:G71"/>
    <mergeCell ref="F72:G72"/>
    <mergeCell ref="F73:G73"/>
    <mergeCell ref="B78:D78"/>
    <mergeCell ref="E78:G78"/>
    <mergeCell ref="B79:D79"/>
    <mergeCell ref="E79:G79"/>
    <mergeCell ref="B81:D81"/>
    <mergeCell ref="E81:G81"/>
    <mergeCell ref="B92:D92"/>
    <mergeCell ref="E92:G92"/>
    <mergeCell ref="B80:D80"/>
    <mergeCell ref="E80:G80"/>
    <mergeCell ref="B89:D89"/>
    <mergeCell ref="E89:G89"/>
    <mergeCell ref="B90:D90"/>
    <mergeCell ref="E90:G90"/>
    <mergeCell ref="B85:D85"/>
    <mergeCell ref="E85:G85"/>
    <mergeCell ref="B86:D86"/>
    <mergeCell ref="E86:G86"/>
    <mergeCell ref="B87:D87"/>
    <mergeCell ref="E87:G87"/>
    <mergeCell ref="B82:D82"/>
    <mergeCell ref="E82:G82"/>
    <mergeCell ref="B83:D83"/>
    <mergeCell ref="E83:G83"/>
    <mergeCell ref="B94:D94"/>
    <mergeCell ref="E94:G94"/>
    <mergeCell ref="B95:D95"/>
    <mergeCell ref="E95:G95"/>
    <mergeCell ref="B97:D97"/>
    <mergeCell ref="E97:G97"/>
    <mergeCell ref="B96:D96"/>
    <mergeCell ref="E96:G96"/>
    <mergeCell ref="B88:D88"/>
    <mergeCell ref="E88:G88"/>
    <mergeCell ref="B91:D91"/>
    <mergeCell ref="E91:G91"/>
    <mergeCell ref="B93:D93"/>
    <mergeCell ref="E93:G93"/>
    <mergeCell ref="B102:D102"/>
    <mergeCell ref="E102:G102"/>
    <mergeCell ref="B103:D103"/>
    <mergeCell ref="E103:G103"/>
    <mergeCell ref="B104:D104"/>
    <mergeCell ref="E104:G104"/>
    <mergeCell ref="B105:D105"/>
    <mergeCell ref="E105:G105"/>
    <mergeCell ref="B98:D98"/>
    <mergeCell ref="E98:G98"/>
    <mergeCell ref="B100:D100"/>
    <mergeCell ref="E100:G100"/>
    <mergeCell ref="B101:D101"/>
    <mergeCell ref="E101:G101"/>
    <mergeCell ref="B99:D99"/>
    <mergeCell ref="E99:G99"/>
    <mergeCell ref="B123:D123"/>
    <mergeCell ref="B109:D109"/>
    <mergeCell ref="E109:G109"/>
    <mergeCell ref="E116:G116"/>
    <mergeCell ref="B106:D106"/>
    <mergeCell ref="E106:G106"/>
    <mergeCell ref="B107:D107"/>
    <mergeCell ref="E107:G107"/>
    <mergeCell ref="B108:D108"/>
    <mergeCell ref="E108:G108"/>
    <mergeCell ref="B110:D110"/>
    <mergeCell ref="E110:G110"/>
    <mergeCell ref="B111:D111"/>
    <mergeCell ref="E111:G111"/>
    <mergeCell ref="B112:D112"/>
    <mergeCell ref="E112:G112"/>
    <mergeCell ref="B116:D116"/>
    <mergeCell ref="E135:G135"/>
    <mergeCell ref="B117:D117"/>
    <mergeCell ref="E117:G117"/>
    <mergeCell ref="B134:D134"/>
    <mergeCell ref="E134:G134"/>
    <mergeCell ref="E131:G131"/>
    <mergeCell ref="B118:D118"/>
    <mergeCell ref="E118:G118"/>
    <mergeCell ref="B113:D113"/>
    <mergeCell ref="E113:G113"/>
    <mergeCell ref="B114:D114"/>
    <mergeCell ref="E114:G114"/>
    <mergeCell ref="B115:D115"/>
    <mergeCell ref="E115:G115"/>
    <mergeCell ref="B122:D122"/>
    <mergeCell ref="E122:G122"/>
    <mergeCell ref="B126:D126"/>
    <mergeCell ref="E126:G126"/>
    <mergeCell ref="B119:D119"/>
    <mergeCell ref="E119:G119"/>
    <mergeCell ref="B120:D120"/>
    <mergeCell ref="E120:G120"/>
    <mergeCell ref="B121:D121"/>
    <mergeCell ref="E121:G121"/>
    <mergeCell ref="E129:G129"/>
    <mergeCell ref="E123:G123"/>
    <mergeCell ref="C141:G141"/>
    <mergeCell ref="B142:G142"/>
    <mergeCell ref="B124:D124"/>
    <mergeCell ref="E124:G124"/>
    <mergeCell ref="C136:G136"/>
    <mergeCell ref="B137:G137"/>
    <mergeCell ref="C138:G138"/>
    <mergeCell ref="B139:G139"/>
    <mergeCell ref="B140:G140"/>
    <mergeCell ref="B127:D129"/>
    <mergeCell ref="E127:G127"/>
    <mergeCell ref="E128:G128"/>
    <mergeCell ref="B125:D125"/>
    <mergeCell ref="E125:G125"/>
    <mergeCell ref="B133:D133"/>
    <mergeCell ref="E133:G133"/>
    <mergeCell ref="B132:D132"/>
    <mergeCell ref="E132:G132"/>
    <mergeCell ref="B130:D130"/>
    <mergeCell ref="E130:G130"/>
    <mergeCell ref="B131:D131"/>
    <mergeCell ref="B135:D135"/>
  </mergeCells>
  <pageMargins left="0.7" right="0.7" top="0.75" bottom="0.75" header="0.3" footer="0.3"/>
  <pageSetup scale="4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I141"/>
  <sheetViews>
    <sheetView showGridLines="0" view="pageBreakPreview" zoomScale="80" zoomScaleNormal="100" zoomScaleSheetLayoutView="80" workbookViewId="0">
      <selection activeCell="B139" sqref="B139:H139"/>
    </sheetView>
  </sheetViews>
  <sheetFormatPr baseColWidth="10" defaultRowHeight="15" x14ac:dyDescent="0.25"/>
  <cols>
    <col min="1" max="1" width="13.5703125" customWidth="1"/>
    <col min="2" max="2" width="26.140625" customWidth="1"/>
    <col min="3" max="3" width="25.140625" customWidth="1"/>
    <col min="4" max="4" width="19.85546875" customWidth="1"/>
    <col min="5" max="5" width="18.140625" customWidth="1"/>
    <col min="6" max="6" width="55.7109375" customWidth="1"/>
    <col min="7" max="7" width="28.140625" customWidth="1"/>
    <col min="8" max="8" width="20.7109375" customWidth="1"/>
    <col min="9" max="9" width="33.28515625" customWidth="1"/>
  </cols>
  <sheetData>
    <row r="1" spans="1:9" ht="21.6" customHeight="1" x14ac:dyDescent="0.25">
      <c r="A1" s="142"/>
    </row>
    <row r="2" spans="1:9" ht="25.9" customHeight="1" thickBot="1" x14ac:dyDescent="0.3">
      <c r="A2" s="41"/>
      <c r="B2" s="42"/>
      <c r="C2" s="41"/>
      <c r="D2" s="41"/>
      <c r="E2" s="41"/>
      <c r="F2" s="41"/>
      <c r="G2" s="41"/>
      <c r="H2" s="43"/>
      <c r="I2" s="41"/>
    </row>
    <row r="3" spans="1:9" ht="38.450000000000003" customHeight="1" x14ac:dyDescent="0.25">
      <c r="A3" s="41"/>
      <c r="B3" s="337" t="s">
        <v>810</v>
      </c>
      <c r="C3" s="338"/>
      <c r="D3" s="338"/>
      <c r="E3" s="338"/>
      <c r="F3" s="338"/>
      <c r="G3" s="338"/>
      <c r="H3" s="339"/>
      <c r="I3" s="41"/>
    </row>
    <row r="4" spans="1:9" ht="30" customHeight="1" x14ac:dyDescent="0.25">
      <c r="A4" s="41"/>
      <c r="B4" s="340" t="s">
        <v>0</v>
      </c>
      <c r="C4" s="341"/>
      <c r="D4" s="341"/>
      <c r="E4" s="341"/>
      <c r="F4" s="341"/>
      <c r="G4" s="341"/>
      <c r="H4" s="342"/>
      <c r="I4" s="41"/>
    </row>
    <row r="5" spans="1:9" ht="25.9" customHeight="1" x14ac:dyDescent="0.25">
      <c r="A5" s="41"/>
      <c r="B5" s="343"/>
      <c r="C5" s="344"/>
      <c r="D5" s="344"/>
      <c r="E5" s="344"/>
      <c r="F5" s="344"/>
      <c r="G5" s="344"/>
      <c r="H5" s="345"/>
      <c r="I5" s="41"/>
    </row>
    <row r="6" spans="1:9" ht="18" thickBot="1" x14ac:dyDescent="0.3">
      <c r="A6" s="41"/>
      <c r="B6" s="693"/>
      <c r="C6" s="694"/>
      <c r="D6" s="694"/>
      <c r="E6" s="694"/>
      <c r="F6" s="694"/>
      <c r="G6" s="694"/>
      <c r="H6" s="695"/>
      <c r="I6" s="41"/>
    </row>
    <row r="7" spans="1:9" ht="56.45" customHeight="1" thickBot="1" x14ac:dyDescent="0.3">
      <c r="A7" s="41"/>
      <c r="B7" s="696" t="s">
        <v>865</v>
      </c>
      <c r="C7" s="697"/>
      <c r="D7" s="697"/>
      <c r="E7" s="697"/>
      <c r="F7" s="697"/>
      <c r="G7" s="697"/>
      <c r="H7" s="698"/>
      <c r="I7" s="41"/>
    </row>
    <row r="8" spans="1:9" ht="27" customHeight="1" thickBot="1" x14ac:dyDescent="0.3">
      <c r="A8" s="41"/>
      <c r="B8" s="23" t="s">
        <v>253</v>
      </c>
      <c r="C8" s="498" t="s">
        <v>3</v>
      </c>
      <c r="D8" s="499"/>
      <c r="E8" s="499"/>
      <c r="F8" s="499"/>
      <c r="G8" s="499"/>
      <c r="H8" s="500"/>
      <c r="I8" s="41"/>
    </row>
    <row r="9" spans="1:9" ht="33.6" customHeight="1" x14ac:dyDescent="0.25">
      <c r="A9" s="41"/>
      <c r="B9" s="4" t="s">
        <v>4</v>
      </c>
      <c r="C9" s="322" t="str">
        <f>B3</f>
        <v>INSTITUTO DEPARTAMENTAL DE CULTURA Y TURISMO DE CUNDINAMARCA - IDECUT</v>
      </c>
      <c r="D9" s="323"/>
      <c r="E9" s="323"/>
      <c r="F9" s="324"/>
      <c r="G9" s="44" t="s">
        <v>5</v>
      </c>
      <c r="H9" s="6" t="str">
        <f>+'1. COND. BÁSICAS TRDM'!G9</f>
        <v>900.294.905-6</v>
      </c>
      <c r="I9" s="41"/>
    </row>
    <row r="10" spans="1:9" ht="27" customHeight="1" x14ac:dyDescent="0.25">
      <c r="A10" s="41"/>
      <c r="B10" s="7" t="s">
        <v>6</v>
      </c>
      <c r="C10" s="322" t="s">
        <v>866</v>
      </c>
      <c r="D10" s="323"/>
      <c r="E10" s="323"/>
      <c r="F10" s="324"/>
      <c r="G10" s="45" t="s">
        <v>5</v>
      </c>
      <c r="H10" s="6" t="str">
        <f>+H9</f>
        <v>900.294.905-6</v>
      </c>
      <c r="I10" s="41"/>
    </row>
    <row r="11" spans="1:9" ht="41.45" customHeight="1" thickBot="1" x14ac:dyDescent="0.3">
      <c r="A11" s="41"/>
      <c r="B11" s="7" t="s">
        <v>7</v>
      </c>
      <c r="C11" s="679" t="s">
        <v>867</v>
      </c>
      <c r="D11" s="680"/>
      <c r="E11" s="680"/>
      <c r="F11" s="681"/>
      <c r="G11" s="46" t="s">
        <v>5</v>
      </c>
      <c r="H11" s="6" t="str">
        <f>+H9</f>
        <v>900.294.905-6</v>
      </c>
      <c r="I11" s="41"/>
    </row>
    <row r="12" spans="1:9" ht="27" customHeight="1" x14ac:dyDescent="0.25">
      <c r="A12" s="41"/>
      <c r="B12" s="22" t="s">
        <v>912</v>
      </c>
      <c r="C12" s="605" t="s">
        <v>9</v>
      </c>
      <c r="D12" s="606"/>
      <c r="E12" s="606"/>
      <c r="F12" s="606"/>
      <c r="G12" s="606"/>
      <c r="H12" s="607"/>
      <c r="I12" s="41"/>
    </row>
    <row r="13" spans="1:9" ht="74.25" customHeight="1" x14ac:dyDescent="0.25">
      <c r="A13" s="41"/>
      <c r="B13" s="627" t="s">
        <v>868</v>
      </c>
      <c r="C13" s="628"/>
      <c r="D13" s="628"/>
      <c r="E13" s="628"/>
      <c r="F13" s="628"/>
      <c r="G13" s="629"/>
      <c r="H13" s="630"/>
      <c r="I13" s="41"/>
    </row>
    <row r="14" spans="1:9" ht="96" customHeight="1" thickBot="1" x14ac:dyDescent="0.3">
      <c r="A14" s="41"/>
      <c r="B14" s="684" t="s">
        <v>741</v>
      </c>
      <c r="C14" s="685"/>
      <c r="D14" s="685"/>
      <c r="E14" s="685"/>
      <c r="F14" s="685"/>
      <c r="G14" s="686"/>
      <c r="H14" s="687"/>
      <c r="I14" s="41"/>
    </row>
    <row r="15" spans="1:9" ht="27" customHeight="1" thickBot="1" x14ac:dyDescent="0.3">
      <c r="A15" s="47"/>
      <c r="B15" s="23" t="s">
        <v>254</v>
      </c>
      <c r="C15" s="498" t="s">
        <v>261</v>
      </c>
      <c r="D15" s="499"/>
      <c r="E15" s="499"/>
      <c r="F15" s="499"/>
      <c r="G15" s="499"/>
      <c r="H15" s="500"/>
      <c r="I15" s="47"/>
    </row>
    <row r="16" spans="1:9" ht="33" customHeight="1" thickBot="1" x14ac:dyDescent="0.3">
      <c r="A16" s="47"/>
      <c r="B16" s="675" t="s">
        <v>869</v>
      </c>
      <c r="C16" s="675"/>
      <c r="D16" s="675"/>
      <c r="E16" s="675"/>
      <c r="F16" s="675"/>
      <c r="G16" s="675"/>
      <c r="H16" s="675"/>
      <c r="I16" s="47"/>
    </row>
    <row r="17" spans="1:9" ht="33" customHeight="1" thickBot="1" x14ac:dyDescent="0.3">
      <c r="A17" s="47"/>
      <c r="B17" s="699" t="s">
        <v>716</v>
      </c>
      <c r="C17" s="700"/>
      <c r="D17" s="701"/>
      <c r="E17" s="97" t="s">
        <v>717</v>
      </c>
      <c r="F17" s="699" t="s">
        <v>716</v>
      </c>
      <c r="G17" s="700"/>
      <c r="H17" s="97" t="s">
        <v>717</v>
      </c>
      <c r="I17" s="47"/>
    </row>
    <row r="18" spans="1:9" ht="33" customHeight="1" x14ac:dyDescent="0.25">
      <c r="A18" s="47"/>
      <c r="B18" s="702" t="s">
        <v>870</v>
      </c>
      <c r="C18" s="703"/>
      <c r="D18" s="704"/>
      <c r="E18" s="98">
        <v>1</v>
      </c>
      <c r="F18" s="688"/>
      <c r="G18" s="689"/>
      <c r="H18" s="98"/>
      <c r="I18" s="47"/>
    </row>
    <row r="19" spans="1:9" ht="33" customHeight="1" x14ac:dyDescent="0.25">
      <c r="A19" s="47"/>
      <c r="B19" s="688" t="s">
        <v>872</v>
      </c>
      <c r="C19" s="689"/>
      <c r="D19" s="690"/>
      <c r="E19" s="98">
        <v>1</v>
      </c>
      <c r="F19" s="688"/>
      <c r="G19" s="689"/>
      <c r="H19" s="98"/>
      <c r="I19" s="47"/>
    </row>
    <row r="20" spans="1:9" ht="33" customHeight="1" x14ac:dyDescent="0.25">
      <c r="A20" s="47"/>
      <c r="B20" s="688" t="s">
        <v>960</v>
      </c>
      <c r="C20" s="689"/>
      <c r="D20" s="690"/>
      <c r="E20" s="98">
        <v>1</v>
      </c>
      <c r="F20" s="688"/>
      <c r="G20" s="689"/>
      <c r="H20" s="98"/>
      <c r="I20" s="47"/>
    </row>
    <row r="21" spans="1:9" ht="33" customHeight="1" x14ac:dyDescent="0.25">
      <c r="A21" s="47"/>
      <c r="B21" s="688" t="s">
        <v>959</v>
      </c>
      <c r="C21" s="689"/>
      <c r="D21" s="690"/>
      <c r="E21" s="98">
        <v>1</v>
      </c>
      <c r="F21" s="688"/>
      <c r="G21" s="689"/>
      <c r="H21" s="98"/>
      <c r="I21" s="47"/>
    </row>
    <row r="22" spans="1:9" ht="33" customHeight="1" x14ac:dyDescent="0.25">
      <c r="A22" s="47"/>
      <c r="B22" s="688" t="s">
        <v>958</v>
      </c>
      <c r="C22" s="689"/>
      <c r="D22" s="690"/>
      <c r="E22" s="98">
        <v>1</v>
      </c>
      <c r="F22" s="688"/>
      <c r="G22" s="689"/>
      <c r="H22" s="150"/>
      <c r="I22" s="47"/>
    </row>
    <row r="23" spans="1:9" ht="33" customHeight="1" thickBot="1" x14ac:dyDescent="0.3">
      <c r="A23" s="47"/>
      <c r="B23" s="688" t="s">
        <v>871</v>
      </c>
      <c r="C23" s="689"/>
      <c r="D23" s="690"/>
      <c r="E23" s="98">
        <v>1</v>
      </c>
      <c r="F23" s="688"/>
      <c r="G23" s="689"/>
      <c r="H23" s="150"/>
      <c r="I23" s="47"/>
    </row>
    <row r="24" spans="1:9" ht="33" customHeight="1" thickBot="1" x14ac:dyDescent="0.3">
      <c r="A24" s="47"/>
      <c r="B24" s="682" t="s">
        <v>718</v>
      </c>
      <c r="C24" s="683"/>
      <c r="D24" s="683"/>
      <c r="E24" s="683"/>
      <c r="F24" s="683"/>
      <c r="G24" s="683"/>
      <c r="H24" s="99">
        <f>SUM(E18:E23)</f>
        <v>6</v>
      </c>
      <c r="I24" s="47"/>
    </row>
    <row r="25" spans="1:9" ht="37.9" customHeight="1" thickBot="1" x14ac:dyDescent="0.3">
      <c r="A25" s="47"/>
      <c r="B25" s="85" t="s">
        <v>255</v>
      </c>
      <c r="C25" s="631" t="s">
        <v>873</v>
      </c>
      <c r="D25" s="632"/>
      <c r="E25" s="632"/>
      <c r="F25" s="632"/>
      <c r="G25" s="632"/>
      <c r="H25" s="633"/>
      <c r="I25" s="47"/>
    </row>
    <row r="26" spans="1:9" ht="43.15" customHeight="1" x14ac:dyDescent="0.25">
      <c r="A26" s="128"/>
      <c r="B26" s="634" t="s">
        <v>753</v>
      </c>
      <c r="C26" s="288"/>
      <c r="D26" s="288"/>
      <c r="E26" s="288"/>
      <c r="F26" s="288"/>
      <c r="G26" s="288"/>
      <c r="H26" s="289"/>
      <c r="I26" s="177" t="s">
        <v>500</v>
      </c>
    </row>
    <row r="27" spans="1:9" ht="33" customHeight="1" x14ac:dyDescent="0.25">
      <c r="A27" s="470"/>
      <c r="B27" s="635" t="s">
        <v>380</v>
      </c>
      <c r="C27" s="636"/>
      <c r="D27" s="636"/>
      <c r="E27" s="636"/>
      <c r="F27" s="636"/>
      <c r="G27" s="636"/>
      <c r="H27" s="637"/>
      <c r="I27" s="177"/>
    </row>
    <row r="28" spans="1:9" ht="33" customHeight="1" x14ac:dyDescent="0.25">
      <c r="A28" s="471"/>
      <c r="B28" s="184" t="s">
        <v>773</v>
      </c>
      <c r="C28" s="185"/>
      <c r="D28" s="185"/>
      <c r="E28" s="185"/>
      <c r="F28" s="185"/>
      <c r="G28" s="185"/>
      <c r="H28" s="186"/>
      <c r="I28" s="177"/>
    </row>
    <row r="29" spans="1:9" ht="46.5" customHeight="1" thickBot="1" x14ac:dyDescent="0.3">
      <c r="A29" s="128"/>
      <c r="B29" s="634" t="s">
        <v>752</v>
      </c>
      <c r="C29" s="288"/>
      <c r="D29" s="288"/>
      <c r="E29" s="288"/>
      <c r="F29" s="288"/>
      <c r="G29" s="288"/>
      <c r="H29" s="289"/>
      <c r="I29" s="105"/>
    </row>
    <row r="30" spans="1:9" ht="27" customHeight="1" thickBot="1" x14ac:dyDescent="0.3">
      <c r="A30" s="47"/>
      <c r="B30" s="23" t="s">
        <v>256</v>
      </c>
      <c r="C30" s="498" t="s">
        <v>30</v>
      </c>
      <c r="D30" s="499"/>
      <c r="E30" s="499"/>
      <c r="F30" s="499"/>
      <c r="G30" s="499"/>
      <c r="H30" s="500"/>
      <c r="I30" s="47"/>
    </row>
    <row r="31" spans="1:9" ht="174" customHeight="1" thickBot="1" x14ac:dyDescent="0.3">
      <c r="A31" s="143"/>
      <c r="B31" s="676" t="s">
        <v>977</v>
      </c>
      <c r="C31" s="677"/>
      <c r="D31" s="678"/>
      <c r="E31" s="618" t="s">
        <v>742</v>
      </c>
      <c r="F31" s="619"/>
      <c r="G31" s="619"/>
      <c r="H31" s="620"/>
      <c r="I31" s="47"/>
    </row>
    <row r="32" spans="1:9" ht="207.75" customHeight="1" thickBot="1" x14ac:dyDescent="0.3">
      <c r="A32" s="144"/>
      <c r="B32" s="676" t="s">
        <v>961</v>
      </c>
      <c r="C32" s="677"/>
      <c r="D32" s="678"/>
      <c r="E32" s="618" t="s">
        <v>743</v>
      </c>
      <c r="F32" s="619"/>
      <c r="G32" s="619"/>
      <c r="H32" s="620"/>
      <c r="I32" s="47"/>
    </row>
    <row r="33" spans="1:9" ht="150.6" customHeight="1" thickBot="1" x14ac:dyDescent="0.3">
      <c r="A33" s="47"/>
      <c r="B33" s="539" t="s">
        <v>262</v>
      </c>
      <c r="C33" s="540"/>
      <c r="D33" s="541"/>
      <c r="E33" s="618" t="s">
        <v>515</v>
      </c>
      <c r="F33" s="619"/>
      <c r="G33" s="619"/>
      <c r="H33" s="620"/>
      <c r="I33" s="47"/>
    </row>
    <row r="34" spans="1:9" ht="27" customHeight="1" thickBot="1" x14ac:dyDescent="0.3">
      <c r="A34" s="47"/>
      <c r="B34" s="23" t="s">
        <v>257</v>
      </c>
      <c r="C34" s="498" t="s">
        <v>263</v>
      </c>
      <c r="D34" s="499"/>
      <c r="E34" s="499"/>
      <c r="F34" s="499"/>
      <c r="G34" s="499"/>
      <c r="H34" s="500"/>
      <c r="I34" s="47"/>
    </row>
    <row r="35" spans="1:9" ht="85.15" customHeight="1" thickBot="1" x14ac:dyDescent="0.3">
      <c r="A35" s="47"/>
      <c r="B35" s="530" t="s">
        <v>579</v>
      </c>
      <c r="C35" s="531"/>
      <c r="D35" s="531"/>
      <c r="E35" s="531"/>
      <c r="F35" s="531"/>
      <c r="G35" s="531"/>
      <c r="H35" s="532"/>
      <c r="I35" s="47"/>
    </row>
    <row r="36" spans="1:9" ht="76.150000000000006" customHeight="1" x14ac:dyDescent="0.25">
      <c r="A36" s="47"/>
      <c r="B36" s="539" t="s">
        <v>264</v>
      </c>
      <c r="C36" s="540"/>
      <c r="D36" s="541"/>
      <c r="E36" s="618" t="s">
        <v>265</v>
      </c>
      <c r="F36" s="619"/>
      <c r="G36" s="619"/>
      <c r="H36" s="620"/>
      <c r="I36" s="47"/>
    </row>
    <row r="37" spans="1:9" ht="82.15" customHeight="1" x14ac:dyDescent="0.25">
      <c r="A37" s="47"/>
      <c r="B37" s="539" t="s">
        <v>266</v>
      </c>
      <c r="C37" s="540"/>
      <c r="D37" s="541"/>
      <c r="E37" s="163" t="s">
        <v>267</v>
      </c>
      <c r="F37" s="164"/>
      <c r="G37" s="164"/>
      <c r="H37" s="165"/>
      <c r="I37" s="47"/>
    </row>
    <row r="38" spans="1:9" ht="66" customHeight="1" x14ac:dyDescent="0.25">
      <c r="A38" s="47"/>
      <c r="B38" s="539" t="s">
        <v>268</v>
      </c>
      <c r="C38" s="540"/>
      <c r="D38" s="541"/>
      <c r="E38" s="163" t="s">
        <v>269</v>
      </c>
      <c r="F38" s="164"/>
      <c r="G38" s="164"/>
      <c r="H38" s="165"/>
      <c r="I38" s="47"/>
    </row>
    <row r="39" spans="1:9" ht="118.5" customHeight="1" x14ac:dyDescent="0.25">
      <c r="A39" s="47"/>
      <c r="B39" s="559" t="s">
        <v>270</v>
      </c>
      <c r="C39" s="560"/>
      <c r="D39" s="560"/>
      <c r="E39" s="492" t="s">
        <v>791</v>
      </c>
      <c r="F39" s="493"/>
      <c r="G39" s="493"/>
      <c r="H39" s="494"/>
      <c r="I39" s="47"/>
    </row>
    <row r="40" spans="1:9" ht="45" customHeight="1" x14ac:dyDescent="0.25">
      <c r="A40" s="47"/>
      <c r="B40" s="561"/>
      <c r="C40" s="562"/>
      <c r="D40" s="562"/>
      <c r="E40" s="48" t="s">
        <v>271</v>
      </c>
      <c r="F40" s="493" t="s">
        <v>272</v>
      </c>
      <c r="G40" s="493"/>
      <c r="H40" s="494"/>
      <c r="I40" s="47"/>
    </row>
    <row r="41" spans="1:9" ht="40.15" customHeight="1" x14ac:dyDescent="0.25">
      <c r="A41" s="47"/>
      <c r="B41" s="561"/>
      <c r="C41" s="562"/>
      <c r="D41" s="562"/>
      <c r="E41" s="48" t="s">
        <v>273</v>
      </c>
      <c r="F41" s="691" t="s">
        <v>274</v>
      </c>
      <c r="G41" s="691"/>
      <c r="H41" s="692"/>
      <c r="I41" s="47"/>
    </row>
    <row r="42" spans="1:9" ht="32.450000000000003" customHeight="1" x14ac:dyDescent="0.25">
      <c r="A42" s="47"/>
      <c r="B42" s="561"/>
      <c r="C42" s="562"/>
      <c r="D42" s="562"/>
      <c r="E42" s="48" t="s">
        <v>275</v>
      </c>
      <c r="F42" s="691" t="s">
        <v>276</v>
      </c>
      <c r="G42" s="691"/>
      <c r="H42" s="692"/>
      <c r="I42" s="47"/>
    </row>
    <row r="43" spans="1:9" ht="45.6" customHeight="1" x14ac:dyDescent="0.25">
      <c r="A43" s="47"/>
      <c r="B43" s="561"/>
      <c r="C43" s="562"/>
      <c r="D43" s="562"/>
      <c r="E43" s="48" t="s">
        <v>277</v>
      </c>
      <c r="F43" s="691" t="s">
        <v>278</v>
      </c>
      <c r="G43" s="691"/>
      <c r="H43" s="692"/>
      <c r="I43" s="47"/>
    </row>
    <row r="44" spans="1:9" ht="54" customHeight="1" x14ac:dyDescent="0.25">
      <c r="A44" s="47"/>
      <c r="B44" s="650"/>
      <c r="C44" s="651"/>
      <c r="D44" s="651"/>
      <c r="E44" s="49" t="s">
        <v>279</v>
      </c>
      <c r="F44" s="710" t="s">
        <v>280</v>
      </c>
      <c r="G44" s="710"/>
      <c r="H44" s="711"/>
      <c r="I44" s="47"/>
    </row>
    <row r="45" spans="1:9" ht="64.900000000000006" customHeight="1" x14ac:dyDescent="0.25">
      <c r="A45" s="47"/>
      <c r="B45" s="539" t="s">
        <v>281</v>
      </c>
      <c r="C45" s="540"/>
      <c r="D45" s="541"/>
      <c r="E45" s="163" t="s">
        <v>792</v>
      </c>
      <c r="F45" s="164"/>
      <c r="G45" s="164"/>
      <c r="H45" s="165"/>
      <c r="I45" s="47"/>
    </row>
    <row r="46" spans="1:9" ht="66" customHeight="1" x14ac:dyDescent="0.25">
      <c r="A46" s="47"/>
      <c r="B46" s="539" t="s">
        <v>282</v>
      </c>
      <c r="C46" s="540"/>
      <c r="D46" s="541"/>
      <c r="E46" s="163" t="s">
        <v>283</v>
      </c>
      <c r="F46" s="164"/>
      <c r="G46" s="164"/>
      <c r="H46" s="165"/>
      <c r="I46" s="47"/>
    </row>
    <row r="47" spans="1:9" ht="31.15" customHeight="1" x14ac:dyDescent="0.25">
      <c r="A47" s="47"/>
      <c r="B47" s="50"/>
      <c r="C47" s="51"/>
      <c r="D47" s="52"/>
      <c r="E47" s="492" t="s">
        <v>284</v>
      </c>
      <c r="F47" s="493"/>
      <c r="G47" s="493"/>
      <c r="H47" s="494"/>
      <c r="I47" s="47"/>
    </row>
    <row r="48" spans="1:9" ht="81.599999999999994" customHeight="1" x14ac:dyDescent="0.25">
      <c r="A48" s="47"/>
      <c r="B48" s="53"/>
      <c r="C48" s="54"/>
      <c r="D48" s="55"/>
      <c r="E48" s="48" t="s">
        <v>271</v>
      </c>
      <c r="F48" s="691" t="s">
        <v>285</v>
      </c>
      <c r="G48" s="691"/>
      <c r="H48" s="692"/>
      <c r="I48" s="47"/>
    </row>
    <row r="49" spans="1:9" ht="74.45" customHeight="1" x14ac:dyDescent="0.25">
      <c r="A49" s="47"/>
      <c r="B49" s="712" t="s">
        <v>806</v>
      </c>
      <c r="C49" s="713"/>
      <c r="D49" s="714"/>
      <c r="E49" s="48" t="s">
        <v>273</v>
      </c>
      <c r="F49" s="691" t="s">
        <v>286</v>
      </c>
      <c r="G49" s="691"/>
      <c r="H49" s="692"/>
      <c r="I49" s="47"/>
    </row>
    <row r="50" spans="1:9" ht="42" customHeight="1" x14ac:dyDescent="0.25">
      <c r="A50" s="47"/>
      <c r="B50" s="53"/>
      <c r="C50" s="54"/>
      <c r="D50" s="55"/>
      <c r="E50" s="48" t="s">
        <v>275</v>
      </c>
      <c r="F50" s="691" t="s">
        <v>287</v>
      </c>
      <c r="G50" s="691"/>
      <c r="H50" s="692"/>
      <c r="I50" s="47"/>
    </row>
    <row r="51" spans="1:9" ht="60" customHeight="1" x14ac:dyDescent="0.25">
      <c r="A51" s="47"/>
      <c r="B51" s="53"/>
      <c r="C51" s="54"/>
      <c r="D51" s="55"/>
      <c r="E51" s="48" t="s">
        <v>277</v>
      </c>
      <c r="F51" s="691" t="s">
        <v>288</v>
      </c>
      <c r="G51" s="691"/>
      <c r="H51" s="692"/>
      <c r="I51" s="47"/>
    </row>
    <row r="52" spans="1:9" ht="47.45" customHeight="1" x14ac:dyDescent="0.25">
      <c r="A52" s="47"/>
      <c r="B52" s="56"/>
      <c r="C52" s="57"/>
      <c r="D52" s="58"/>
      <c r="E52" s="48" t="s">
        <v>279</v>
      </c>
      <c r="F52" s="691" t="s">
        <v>289</v>
      </c>
      <c r="G52" s="691"/>
      <c r="H52" s="692"/>
      <c r="I52" s="47"/>
    </row>
    <row r="53" spans="1:9" ht="106.15" customHeight="1" x14ac:dyDescent="0.25">
      <c r="A53" s="47"/>
      <c r="B53" s="539" t="s">
        <v>290</v>
      </c>
      <c r="C53" s="540"/>
      <c r="D53" s="541"/>
      <c r="E53" s="280" t="s">
        <v>291</v>
      </c>
      <c r="F53" s="281"/>
      <c r="G53" s="281"/>
      <c r="H53" s="282"/>
      <c r="I53" s="47"/>
    </row>
    <row r="54" spans="1:9" ht="61.9" customHeight="1" x14ac:dyDescent="0.25">
      <c r="A54" s="47"/>
      <c r="B54" s="539" t="s">
        <v>292</v>
      </c>
      <c r="C54" s="540"/>
      <c r="D54" s="541"/>
      <c r="E54" s="664" t="s">
        <v>293</v>
      </c>
      <c r="F54" s="665"/>
      <c r="G54" s="665"/>
      <c r="H54" s="666"/>
      <c r="I54" s="47"/>
    </row>
    <row r="55" spans="1:9" ht="96" customHeight="1" x14ac:dyDescent="0.25">
      <c r="A55" s="47"/>
      <c r="B55" s="539" t="s">
        <v>294</v>
      </c>
      <c r="C55" s="540"/>
      <c r="D55" s="541"/>
      <c r="E55" s="664" t="s">
        <v>295</v>
      </c>
      <c r="F55" s="665"/>
      <c r="G55" s="665"/>
      <c r="H55" s="666"/>
      <c r="I55" s="47"/>
    </row>
    <row r="56" spans="1:9" ht="65.45" customHeight="1" x14ac:dyDescent="0.25">
      <c r="A56" s="47"/>
      <c r="B56" s="539" t="s">
        <v>296</v>
      </c>
      <c r="C56" s="540"/>
      <c r="D56" s="541"/>
      <c r="E56" s="664" t="s">
        <v>297</v>
      </c>
      <c r="F56" s="665"/>
      <c r="G56" s="665"/>
      <c r="H56" s="666"/>
      <c r="I56" s="47"/>
    </row>
    <row r="57" spans="1:9" ht="71.45" customHeight="1" x14ac:dyDescent="0.25">
      <c r="A57" s="47"/>
      <c r="B57" s="539" t="s">
        <v>298</v>
      </c>
      <c r="C57" s="540"/>
      <c r="D57" s="541"/>
      <c r="E57" s="667" t="s">
        <v>299</v>
      </c>
      <c r="F57" s="667"/>
      <c r="G57" s="667"/>
      <c r="H57" s="668"/>
      <c r="I57" s="47"/>
    </row>
    <row r="58" spans="1:9" ht="53.45" customHeight="1" x14ac:dyDescent="0.25">
      <c r="A58" s="47"/>
      <c r="B58" s="539" t="s">
        <v>300</v>
      </c>
      <c r="C58" s="540"/>
      <c r="D58" s="541"/>
      <c r="E58" s="664" t="s">
        <v>301</v>
      </c>
      <c r="F58" s="665"/>
      <c r="G58" s="665"/>
      <c r="H58" s="666"/>
      <c r="I58" s="47"/>
    </row>
    <row r="59" spans="1:9" ht="93.6" customHeight="1" x14ac:dyDescent="0.25">
      <c r="A59" s="47"/>
      <c r="B59" s="539" t="s">
        <v>302</v>
      </c>
      <c r="C59" s="540"/>
      <c r="D59" s="541"/>
      <c r="E59" s="664" t="s">
        <v>303</v>
      </c>
      <c r="F59" s="665"/>
      <c r="G59" s="665"/>
      <c r="H59" s="666"/>
      <c r="I59" s="47"/>
    </row>
    <row r="60" spans="1:9" ht="79.150000000000006" customHeight="1" x14ac:dyDescent="0.25">
      <c r="A60" s="47"/>
      <c r="B60" s="539" t="s">
        <v>304</v>
      </c>
      <c r="C60" s="540"/>
      <c r="D60" s="541"/>
      <c r="E60" s="645" t="s">
        <v>305</v>
      </c>
      <c r="F60" s="645"/>
      <c r="G60" s="645"/>
      <c r="H60" s="646"/>
      <c r="I60" s="47"/>
    </row>
    <row r="61" spans="1:9" ht="74.45" customHeight="1" x14ac:dyDescent="0.25">
      <c r="A61" s="47"/>
      <c r="B61" s="539" t="s">
        <v>306</v>
      </c>
      <c r="C61" s="540"/>
      <c r="D61" s="541"/>
      <c r="E61" s="645" t="s">
        <v>307</v>
      </c>
      <c r="F61" s="645"/>
      <c r="G61" s="645"/>
      <c r="H61" s="646"/>
      <c r="I61" s="47"/>
    </row>
    <row r="62" spans="1:9" ht="72.599999999999994" customHeight="1" x14ac:dyDescent="0.25">
      <c r="A62" s="47"/>
      <c r="B62" s="559" t="s">
        <v>308</v>
      </c>
      <c r="C62" s="560"/>
      <c r="D62" s="648"/>
      <c r="E62" s="59" t="s">
        <v>309</v>
      </c>
      <c r="F62" s="672" t="s">
        <v>310</v>
      </c>
      <c r="G62" s="673"/>
      <c r="H62" s="674"/>
      <c r="I62" s="47"/>
    </row>
    <row r="63" spans="1:9" ht="67.900000000000006" customHeight="1" x14ac:dyDescent="0.25">
      <c r="A63" s="47"/>
      <c r="B63" s="650"/>
      <c r="C63" s="651"/>
      <c r="D63" s="652"/>
      <c r="E63" s="59" t="s">
        <v>311</v>
      </c>
      <c r="F63" s="672" t="s">
        <v>312</v>
      </c>
      <c r="G63" s="673"/>
      <c r="H63" s="674"/>
      <c r="I63" s="47"/>
    </row>
    <row r="64" spans="1:9" ht="40.9" customHeight="1" x14ac:dyDescent="0.25">
      <c r="A64" s="47"/>
      <c r="B64" s="533" t="s">
        <v>313</v>
      </c>
      <c r="C64" s="534"/>
      <c r="D64" s="534"/>
      <c r="E64" s="534"/>
      <c r="F64" s="534"/>
      <c r="G64" s="534"/>
      <c r="H64" s="663"/>
      <c r="I64" s="47"/>
    </row>
    <row r="65" spans="1:9" ht="31.15" customHeight="1" x14ac:dyDescent="0.25">
      <c r="A65" s="47"/>
      <c r="B65" s="533" t="s">
        <v>314</v>
      </c>
      <c r="C65" s="534"/>
      <c r="D65" s="534"/>
      <c r="E65" s="534"/>
      <c r="F65" s="534"/>
      <c r="G65" s="534"/>
      <c r="H65" s="663"/>
      <c r="I65" s="47"/>
    </row>
    <row r="66" spans="1:9" ht="40.9" customHeight="1" x14ac:dyDescent="0.25">
      <c r="A66" s="47"/>
      <c r="B66" s="533" t="s">
        <v>315</v>
      </c>
      <c r="C66" s="534"/>
      <c r="D66" s="534"/>
      <c r="E66" s="534"/>
      <c r="F66" s="534"/>
      <c r="G66" s="534"/>
      <c r="H66" s="663"/>
      <c r="I66" s="47"/>
    </row>
    <row r="67" spans="1:9" ht="409.5" customHeight="1" x14ac:dyDescent="0.25">
      <c r="A67" s="47"/>
      <c r="B67" s="533" t="s">
        <v>316</v>
      </c>
      <c r="C67" s="534"/>
      <c r="D67" s="534"/>
      <c r="E67" s="664" t="s">
        <v>728</v>
      </c>
      <c r="F67" s="665"/>
      <c r="G67" s="665"/>
      <c r="H67" s="666"/>
      <c r="I67" s="47"/>
    </row>
    <row r="68" spans="1:9" ht="163.9" customHeight="1" x14ac:dyDescent="0.25">
      <c r="A68" s="47"/>
      <c r="B68" s="533" t="s">
        <v>317</v>
      </c>
      <c r="C68" s="534"/>
      <c r="D68" s="534"/>
      <c r="E68" s="667" t="s">
        <v>318</v>
      </c>
      <c r="F68" s="667"/>
      <c r="G68" s="667"/>
      <c r="H68" s="668"/>
      <c r="I68" s="47"/>
    </row>
    <row r="69" spans="1:9" ht="34.15" customHeight="1" x14ac:dyDescent="0.25">
      <c r="A69" s="708"/>
      <c r="B69" s="533" t="s">
        <v>319</v>
      </c>
      <c r="C69" s="534"/>
      <c r="D69" s="534"/>
      <c r="E69" s="645" t="s">
        <v>749</v>
      </c>
      <c r="F69" s="645"/>
      <c r="G69" s="645"/>
      <c r="H69" s="646"/>
      <c r="I69" s="47"/>
    </row>
    <row r="70" spans="1:9" ht="62.25" customHeight="1" x14ac:dyDescent="0.25">
      <c r="A70" s="709"/>
      <c r="B70" s="533" t="s">
        <v>804</v>
      </c>
      <c r="C70" s="534"/>
      <c r="D70" s="534"/>
      <c r="E70" s="645" t="s">
        <v>805</v>
      </c>
      <c r="F70" s="645"/>
      <c r="G70" s="645"/>
      <c r="H70" s="646"/>
      <c r="I70" s="47"/>
    </row>
    <row r="71" spans="1:9" ht="57.6" customHeight="1" x14ac:dyDescent="0.25">
      <c r="A71" s="709"/>
      <c r="B71" s="533" t="s">
        <v>744</v>
      </c>
      <c r="C71" s="534"/>
      <c r="D71" s="534"/>
      <c r="E71" s="645" t="s">
        <v>655</v>
      </c>
      <c r="F71" s="645"/>
      <c r="G71" s="645"/>
      <c r="H71" s="646"/>
      <c r="I71" s="47"/>
    </row>
    <row r="72" spans="1:9" ht="57.6" customHeight="1" x14ac:dyDescent="0.25">
      <c r="A72" s="709"/>
      <c r="B72" s="533" t="s">
        <v>745</v>
      </c>
      <c r="C72" s="534"/>
      <c r="D72" s="534"/>
      <c r="E72" s="645" t="s">
        <v>746</v>
      </c>
      <c r="F72" s="645"/>
      <c r="G72" s="645"/>
      <c r="H72" s="646"/>
      <c r="I72" s="47"/>
    </row>
    <row r="73" spans="1:9" ht="57.6" customHeight="1" x14ac:dyDescent="0.25">
      <c r="A73" s="709"/>
      <c r="B73" s="533" t="s">
        <v>748</v>
      </c>
      <c r="C73" s="534"/>
      <c r="D73" s="534"/>
      <c r="E73" s="645" t="s">
        <v>747</v>
      </c>
      <c r="F73" s="645"/>
      <c r="G73" s="645"/>
      <c r="H73" s="646"/>
      <c r="I73" s="47"/>
    </row>
    <row r="74" spans="1:9" ht="55.15" customHeight="1" thickBot="1" x14ac:dyDescent="0.3">
      <c r="A74" s="47"/>
      <c r="B74" s="669" t="s">
        <v>603</v>
      </c>
      <c r="C74" s="670"/>
      <c r="D74" s="670"/>
      <c r="E74" s="670"/>
      <c r="F74" s="670"/>
      <c r="G74" s="670"/>
      <c r="H74" s="671"/>
      <c r="I74" s="47"/>
    </row>
    <row r="75" spans="1:9" ht="27" customHeight="1" thickBot="1" x14ac:dyDescent="0.3">
      <c r="A75" s="47"/>
      <c r="B75" s="23" t="s">
        <v>258</v>
      </c>
      <c r="C75" s="498" t="s">
        <v>320</v>
      </c>
      <c r="D75" s="499"/>
      <c r="E75" s="499"/>
      <c r="F75" s="499"/>
      <c r="G75" s="499"/>
      <c r="H75" s="500"/>
      <c r="I75" s="47"/>
    </row>
    <row r="76" spans="1:9" ht="60.6" customHeight="1" thickBot="1" x14ac:dyDescent="0.3">
      <c r="A76" s="47"/>
      <c r="B76" s="516" t="s">
        <v>696</v>
      </c>
      <c r="C76" s="517"/>
      <c r="D76" s="517"/>
      <c r="E76" s="517"/>
      <c r="F76" s="517"/>
      <c r="G76" s="517"/>
      <c r="H76" s="518"/>
      <c r="I76" s="47"/>
    </row>
    <row r="77" spans="1:9" ht="28.9" customHeight="1" thickBot="1" x14ac:dyDescent="0.3">
      <c r="A77" s="47"/>
      <c r="B77" s="91" t="s">
        <v>23</v>
      </c>
      <c r="C77" s="89"/>
      <c r="D77" s="89"/>
      <c r="E77" s="89"/>
      <c r="F77" s="89"/>
      <c r="G77" s="89"/>
      <c r="H77" s="90"/>
      <c r="I77" s="47"/>
    </row>
    <row r="78" spans="1:9" ht="49.15" customHeight="1" thickBot="1" x14ac:dyDescent="0.3">
      <c r="A78" s="47"/>
      <c r="B78" s="516" t="s">
        <v>567</v>
      </c>
      <c r="C78" s="517"/>
      <c r="D78" s="517"/>
      <c r="E78" s="517"/>
      <c r="F78" s="517"/>
      <c r="G78" s="517"/>
      <c r="H78" s="518"/>
      <c r="I78" s="47"/>
    </row>
    <row r="79" spans="1:9" ht="41.25" customHeight="1" thickBot="1" x14ac:dyDescent="0.3">
      <c r="A79" s="47"/>
      <c r="B79" s="516" t="s">
        <v>566</v>
      </c>
      <c r="C79" s="517"/>
      <c r="D79" s="517"/>
      <c r="E79" s="517"/>
      <c r="F79" s="517"/>
      <c r="G79" s="517"/>
      <c r="H79" s="518"/>
      <c r="I79" s="47"/>
    </row>
    <row r="80" spans="1:9" ht="27" customHeight="1" thickBot="1" x14ac:dyDescent="0.3">
      <c r="A80" s="47"/>
      <c r="B80" s="23" t="s">
        <v>913</v>
      </c>
      <c r="C80" s="498" t="s">
        <v>730</v>
      </c>
      <c r="D80" s="499"/>
      <c r="E80" s="499"/>
      <c r="F80" s="499"/>
      <c r="G80" s="499"/>
      <c r="H80" s="500"/>
      <c r="I80" s="47"/>
    </row>
    <row r="81" spans="1:9" ht="27" customHeight="1" thickBot="1" x14ac:dyDescent="0.3">
      <c r="A81" s="654"/>
      <c r="B81" s="23" t="s">
        <v>914</v>
      </c>
      <c r="C81" s="498" t="s">
        <v>731</v>
      </c>
      <c r="D81" s="499"/>
      <c r="E81" s="499"/>
      <c r="F81" s="499"/>
      <c r="G81" s="499"/>
      <c r="H81" s="500"/>
      <c r="I81" s="47"/>
    </row>
    <row r="82" spans="1:9" ht="120.75" customHeight="1" thickBot="1" x14ac:dyDescent="0.3">
      <c r="A82" s="654"/>
      <c r="B82" s="516" t="s">
        <v>750</v>
      </c>
      <c r="C82" s="517"/>
      <c r="D82" s="517"/>
      <c r="E82" s="517"/>
      <c r="F82" s="517"/>
      <c r="G82" s="517"/>
      <c r="H82" s="518"/>
      <c r="I82" s="47"/>
    </row>
    <row r="83" spans="1:9" ht="59.45" customHeight="1" thickBot="1" x14ac:dyDescent="0.3">
      <c r="A83" s="654"/>
      <c r="B83" s="638" t="s">
        <v>874</v>
      </c>
      <c r="C83" s="639"/>
      <c r="D83" s="639"/>
      <c r="E83" s="639"/>
      <c r="F83" s="640"/>
      <c r="G83" s="641" t="s">
        <v>678</v>
      </c>
      <c r="H83" s="642"/>
      <c r="I83" s="47"/>
    </row>
    <row r="84" spans="1:9" ht="33" customHeight="1" x14ac:dyDescent="0.25">
      <c r="A84" s="654"/>
      <c r="B84" s="624" t="s">
        <v>870</v>
      </c>
      <c r="C84" s="625"/>
      <c r="D84" s="625"/>
      <c r="E84" s="625"/>
      <c r="F84" s="626"/>
      <c r="G84" s="643">
        <v>40000000</v>
      </c>
      <c r="H84" s="644"/>
      <c r="I84" s="47"/>
    </row>
    <row r="85" spans="1:9" ht="42" customHeight="1" x14ac:dyDescent="0.25">
      <c r="A85" s="654"/>
      <c r="B85" s="621" t="s">
        <v>875</v>
      </c>
      <c r="C85" s="622"/>
      <c r="D85" s="622"/>
      <c r="E85" s="622"/>
      <c r="F85" s="623"/>
      <c r="G85" s="661" t="s">
        <v>876</v>
      </c>
      <c r="H85" s="662"/>
      <c r="I85" s="47"/>
    </row>
    <row r="86" spans="1:9" ht="34.15" customHeight="1" thickBot="1" x14ac:dyDescent="0.3">
      <c r="A86" s="654"/>
      <c r="B86" s="621" t="s">
        <v>502</v>
      </c>
      <c r="C86" s="622"/>
      <c r="D86" s="622"/>
      <c r="E86" s="622"/>
      <c r="F86" s="623"/>
      <c r="G86" s="661" t="s">
        <v>877</v>
      </c>
      <c r="H86" s="662"/>
      <c r="I86" s="47"/>
    </row>
    <row r="87" spans="1:9" ht="43.15" customHeight="1" thickBot="1" x14ac:dyDescent="0.3">
      <c r="A87" s="654"/>
      <c r="B87" s="23" t="s">
        <v>915</v>
      </c>
      <c r="C87" s="631" t="s">
        <v>610</v>
      </c>
      <c r="D87" s="499"/>
      <c r="E87" s="499"/>
      <c r="F87" s="499"/>
      <c r="G87" s="499"/>
      <c r="H87" s="500"/>
      <c r="I87" s="47"/>
    </row>
    <row r="88" spans="1:9" ht="128.25" customHeight="1" thickBot="1" x14ac:dyDescent="0.3">
      <c r="A88" s="654"/>
      <c r="B88" s="516" t="s">
        <v>751</v>
      </c>
      <c r="C88" s="517"/>
      <c r="D88" s="517"/>
      <c r="E88" s="517"/>
      <c r="F88" s="517"/>
      <c r="G88" s="517"/>
      <c r="H88" s="518"/>
      <c r="I88" s="47"/>
    </row>
    <row r="89" spans="1:9" ht="57.6" customHeight="1" thickBot="1" x14ac:dyDescent="0.3">
      <c r="A89" s="654"/>
      <c r="B89" s="638" t="s">
        <v>874</v>
      </c>
      <c r="C89" s="639"/>
      <c r="D89" s="639"/>
      <c r="E89" s="639"/>
      <c r="F89" s="640"/>
      <c r="G89" s="641" t="s">
        <v>678</v>
      </c>
      <c r="H89" s="642"/>
      <c r="I89" s="47"/>
    </row>
    <row r="90" spans="1:9" ht="48.6" customHeight="1" x14ac:dyDescent="0.25">
      <c r="A90" s="654"/>
      <c r="B90" s="624" t="s">
        <v>870</v>
      </c>
      <c r="C90" s="625"/>
      <c r="D90" s="625"/>
      <c r="E90" s="625"/>
      <c r="F90" s="626"/>
      <c r="G90" s="643">
        <v>40000000</v>
      </c>
      <c r="H90" s="644"/>
      <c r="I90" s="47"/>
    </row>
    <row r="91" spans="1:9" ht="45.6" customHeight="1" x14ac:dyDescent="0.25">
      <c r="A91" s="654"/>
      <c r="B91" s="621" t="s">
        <v>875</v>
      </c>
      <c r="C91" s="622"/>
      <c r="D91" s="622"/>
      <c r="E91" s="622"/>
      <c r="F91" s="623"/>
      <c r="G91" s="661" t="s">
        <v>876</v>
      </c>
      <c r="H91" s="662"/>
      <c r="I91" s="47"/>
    </row>
    <row r="92" spans="1:9" ht="47.45" customHeight="1" x14ac:dyDescent="0.25">
      <c r="A92" s="654"/>
      <c r="B92" s="621" t="s">
        <v>502</v>
      </c>
      <c r="C92" s="622"/>
      <c r="D92" s="622"/>
      <c r="E92" s="622"/>
      <c r="F92" s="623"/>
      <c r="G92" s="661" t="s">
        <v>877</v>
      </c>
      <c r="H92" s="662"/>
      <c r="I92" s="47"/>
    </row>
    <row r="93" spans="1:9" ht="101.45" customHeight="1" x14ac:dyDescent="0.25">
      <c r="A93" s="47"/>
      <c r="B93" s="539" t="s">
        <v>720</v>
      </c>
      <c r="C93" s="540"/>
      <c r="D93" s="541"/>
      <c r="E93" s="287" t="s">
        <v>878</v>
      </c>
      <c r="F93" s="288"/>
      <c r="G93" s="288"/>
      <c r="H93" s="289"/>
      <c r="I93" s="47"/>
    </row>
    <row r="94" spans="1:9" ht="101.45" customHeight="1" x14ac:dyDescent="0.25">
      <c r="A94" s="47"/>
      <c r="B94" s="539" t="s">
        <v>721</v>
      </c>
      <c r="C94" s="545"/>
      <c r="D94" s="546"/>
      <c r="E94" s="287" t="s">
        <v>879</v>
      </c>
      <c r="F94" s="288"/>
      <c r="G94" s="288"/>
      <c r="H94" s="289"/>
      <c r="I94" s="47"/>
    </row>
    <row r="95" spans="1:9" ht="101.45" customHeight="1" x14ac:dyDescent="0.25">
      <c r="A95" s="47"/>
      <c r="B95" s="539" t="s">
        <v>725</v>
      </c>
      <c r="C95" s="545"/>
      <c r="D95" s="546"/>
      <c r="E95" s="287" t="s">
        <v>880</v>
      </c>
      <c r="F95" s="288"/>
      <c r="G95" s="288"/>
      <c r="H95" s="289"/>
      <c r="I95" s="47"/>
    </row>
    <row r="96" spans="1:9" ht="109.9" customHeight="1" thickBot="1" x14ac:dyDescent="0.3">
      <c r="A96" s="47"/>
      <c r="B96" s="539" t="s">
        <v>719</v>
      </c>
      <c r="C96" s="540"/>
      <c r="D96" s="541"/>
      <c r="E96" s="287" t="s">
        <v>881</v>
      </c>
      <c r="F96" s="288"/>
      <c r="G96" s="288"/>
      <c r="H96" s="289"/>
      <c r="I96" s="47"/>
    </row>
    <row r="97" spans="1:9" ht="27" customHeight="1" thickBot="1" x14ac:dyDescent="0.3">
      <c r="A97" s="47"/>
      <c r="B97" s="23" t="s">
        <v>259</v>
      </c>
      <c r="C97" s="655" t="s">
        <v>321</v>
      </c>
      <c r="D97" s="656"/>
      <c r="E97" s="656"/>
      <c r="F97" s="656"/>
      <c r="G97" s="656"/>
      <c r="H97" s="657"/>
      <c r="I97" s="47"/>
    </row>
    <row r="98" spans="1:9" ht="388.5" customHeight="1" x14ac:dyDescent="0.25">
      <c r="A98" s="145"/>
      <c r="B98" s="658" t="s">
        <v>322</v>
      </c>
      <c r="C98" s="659"/>
      <c r="D98" s="660"/>
      <c r="E98" s="618" t="s">
        <v>781</v>
      </c>
      <c r="F98" s="619"/>
      <c r="G98" s="619"/>
      <c r="H98" s="620"/>
      <c r="I98" s="47"/>
    </row>
    <row r="99" spans="1:9" ht="130.5" customHeight="1" x14ac:dyDescent="0.25">
      <c r="A99" s="145"/>
      <c r="B99" s="539" t="s">
        <v>754</v>
      </c>
      <c r="C99" s="540"/>
      <c r="D99" s="541"/>
      <c r="E99" s="287" t="s">
        <v>755</v>
      </c>
      <c r="F99" s="288"/>
      <c r="G99" s="288"/>
      <c r="H99" s="289"/>
      <c r="I99" s="47"/>
    </row>
    <row r="100" spans="1:9" ht="72" customHeight="1" x14ac:dyDescent="0.25">
      <c r="A100" s="47"/>
      <c r="B100" s="539" t="s">
        <v>323</v>
      </c>
      <c r="C100" s="540"/>
      <c r="D100" s="541"/>
      <c r="E100" s="287" t="s">
        <v>882</v>
      </c>
      <c r="F100" s="288"/>
      <c r="G100" s="288"/>
      <c r="H100" s="289"/>
      <c r="I100" s="47"/>
    </row>
    <row r="101" spans="1:9" ht="42.6" customHeight="1" x14ac:dyDescent="0.25">
      <c r="A101" s="47"/>
      <c r="B101" s="539" t="s">
        <v>324</v>
      </c>
      <c r="C101" s="540"/>
      <c r="D101" s="541"/>
      <c r="E101" s="287" t="s">
        <v>325</v>
      </c>
      <c r="F101" s="288"/>
      <c r="G101" s="288"/>
      <c r="H101" s="289"/>
      <c r="I101" s="47"/>
    </row>
    <row r="102" spans="1:9" ht="106.5" customHeight="1" x14ac:dyDescent="0.25">
      <c r="A102" s="143"/>
      <c r="B102" s="539" t="s">
        <v>656</v>
      </c>
      <c r="C102" s="540"/>
      <c r="D102" s="541"/>
      <c r="E102" s="287" t="s">
        <v>790</v>
      </c>
      <c r="F102" s="288"/>
      <c r="G102" s="288"/>
      <c r="H102" s="289"/>
      <c r="I102" s="47"/>
    </row>
    <row r="103" spans="1:9" ht="64.150000000000006" customHeight="1" x14ac:dyDescent="0.25">
      <c r="A103" s="47"/>
      <c r="B103" s="539" t="s">
        <v>601</v>
      </c>
      <c r="C103" s="540"/>
      <c r="D103" s="541"/>
      <c r="E103" s="163" t="s">
        <v>602</v>
      </c>
      <c r="F103" s="164"/>
      <c r="G103" s="164"/>
      <c r="H103" s="165"/>
      <c r="I103" s="47"/>
    </row>
    <row r="104" spans="1:9" ht="95.45" customHeight="1" x14ac:dyDescent="0.25">
      <c r="A104" s="47"/>
      <c r="B104" s="539" t="s">
        <v>326</v>
      </c>
      <c r="C104" s="540"/>
      <c r="D104" s="541"/>
      <c r="E104" s="287" t="s">
        <v>657</v>
      </c>
      <c r="F104" s="288"/>
      <c r="G104" s="288"/>
      <c r="H104" s="289"/>
      <c r="I104" s="47"/>
    </row>
    <row r="105" spans="1:9" ht="225.6" customHeight="1" x14ac:dyDescent="0.25">
      <c r="A105" s="47"/>
      <c r="B105" s="539" t="s">
        <v>697</v>
      </c>
      <c r="C105" s="540"/>
      <c r="D105" s="541"/>
      <c r="E105" s="287" t="s">
        <v>658</v>
      </c>
      <c r="F105" s="288"/>
      <c r="G105" s="288"/>
      <c r="H105" s="289"/>
      <c r="I105" s="47"/>
    </row>
    <row r="106" spans="1:9" ht="62.45" customHeight="1" x14ac:dyDescent="0.25">
      <c r="A106" s="47"/>
      <c r="B106" s="539" t="s">
        <v>327</v>
      </c>
      <c r="C106" s="540"/>
      <c r="D106" s="541"/>
      <c r="E106" s="287" t="s">
        <v>659</v>
      </c>
      <c r="F106" s="288"/>
      <c r="G106" s="288"/>
      <c r="H106" s="289"/>
      <c r="I106" s="47"/>
    </row>
    <row r="107" spans="1:9" ht="69" customHeight="1" x14ac:dyDescent="0.25">
      <c r="A107" s="47"/>
      <c r="B107" s="539" t="s">
        <v>328</v>
      </c>
      <c r="C107" s="540"/>
      <c r="D107" s="541"/>
      <c r="E107" s="287" t="s">
        <v>329</v>
      </c>
      <c r="F107" s="288"/>
      <c r="G107" s="288"/>
      <c r="H107" s="289"/>
      <c r="I107" s="47"/>
    </row>
    <row r="108" spans="1:9" ht="149.44999999999999" customHeight="1" x14ac:dyDescent="0.25">
      <c r="A108" s="47"/>
      <c r="B108" s="539" t="s">
        <v>700</v>
      </c>
      <c r="C108" s="540"/>
      <c r="D108" s="541"/>
      <c r="E108" s="287" t="s">
        <v>660</v>
      </c>
      <c r="F108" s="288"/>
      <c r="G108" s="288"/>
      <c r="H108" s="289"/>
      <c r="I108" s="47"/>
    </row>
    <row r="109" spans="1:9" ht="147" customHeight="1" x14ac:dyDescent="0.25">
      <c r="A109" s="47"/>
      <c r="B109" s="539" t="s">
        <v>330</v>
      </c>
      <c r="C109" s="540"/>
      <c r="D109" s="541"/>
      <c r="E109" s="287" t="s">
        <v>661</v>
      </c>
      <c r="F109" s="288"/>
      <c r="G109" s="288"/>
      <c r="H109" s="289"/>
      <c r="I109" s="47"/>
    </row>
    <row r="110" spans="1:9" ht="67.150000000000006" customHeight="1" x14ac:dyDescent="0.25">
      <c r="A110" s="47"/>
      <c r="B110" s="539" t="s">
        <v>331</v>
      </c>
      <c r="C110" s="540"/>
      <c r="D110" s="541"/>
      <c r="E110" s="287" t="s">
        <v>171</v>
      </c>
      <c r="F110" s="288"/>
      <c r="G110" s="288"/>
      <c r="H110" s="289"/>
      <c r="I110" s="47"/>
    </row>
    <row r="111" spans="1:9" ht="280.14999999999998" customHeight="1" x14ac:dyDescent="0.25">
      <c r="A111" s="47"/>
      <c r="B111" s="539" t="s">
        <v>883</v>
      </c>
      <c r="C111" s="540"/>
      <c r="D111" s="541"/>
      <c r="E111" s="163" t="s">
        <v>884</v>
      </c>
      <c r="F111" s="164"/>
      <c r="G111" s="164"/>
      <c r="H111" s="165"/>
      <c r="I111" s="47"/>
    </row>
    <row r="112" spans="1:9" ht="60.6" customHeight="1" x14ac:dyDescent="0.25">
      <c r="A112" s="47"/>
      <c r="B112" s="539" t="s">
        <v>332</v>
      </c>
      <c r="C112" s="540"/>
      <c r="D112" s="541"/>
      <c r="E112" s="163" t="s">
        <v>333</v>
      </c>
      <c r="F112" s="164"/>
      <c r="G112" s="164"/>
      <c r="H112" s="165"/>
      <c r="I112" s="47"/>
    </row>
    <row r="113" spans="1:9" ht="99.6" customHeight="1" x14ac:dyDescent="0.25">
      <c r="A113" s="47"/>
      <c r="B113" s="539" t="s">
        <v>334</v>
      </c>
      <c r="C113" s="540"/>
      <c r="D113" s="541"/>
      <c r="E113" s="163" t="s">
        <v>580</v>
      </c>
      <c r="F113" s="164"/>
      <c r="G113" s="164"/>
      <c r="H113" s="165"/>
      <c r="I113" s="47"/>
    </row>
    <row r="114" spans="1:9" ht="131.44999999999999" customHeight="1" x14ac:dyDescent="0.25">
      <c r="A114" s="47"/>
      <c r="B114" s="539" t="s">
        <v>335</v>
      </c>
      <c r="C114" s="540"/>
      <c r="D114" s="541"/>
      <c r="E114" s="163" t="s">
        <v>336</v>
      </c>
      <c r="F114" s="164"/>
      <c r="G114" s="164"/>
      <c r="H114" s="165"/>
      <c r="I114" s="47"/>
    </row>
    <row r="115" spans="1:9" ht="126.6" customHeight="1" x14ac:dyDescent="0.25">
      <c r="A115" s="47"/>
      <c r="B115" s="539" t="s">
        <v>70</v>
      </c>
      <c r="C115" s="540"/>
      <c r="D115" s="541"/>
      <c r="E115" s="163" t="s">
        <v>71</v>
      </c>
      <c r="F115" s="164"/>
      <c r="G115" s="164"/>
      <c r="H115" s="165"/>
      <c r="I115" s="47"/>
    </row>
    <row r="116" spans="1:9" ht="112.9" customHeight="1" x14ac:dyDescent="0.25">
      <c r="A116" s="140"/>
      <c r="B116" s="539" t="s">
        <v>337</v>
      </c>
      <c r="C116" s="540"/>
      <c r="D116" s="541"/>
      <c r="E116" s="163" t="s">
        <v>794</v>
      </c>
      <c r="F116" s="164"/>
      <c r="G116" s="164"/>
      <c r="H116" s="165"/>
      <c r="I116" s="47"/>
    </row>
    <row r="117" spans="1:9" ht="74.45" customHeight="1" x14ac:dyDescent="0.25">
      <c r="A117" s="47"/>
      <c r="B117" s="539" t="s">
        <v>588</v>
      </c>
      <c r="C117" s="540"/>
      <c r="D117" s="541"/>
      <c r="E117" s="163" t="s">
        <v>605</v>
      </c>
      <c r="F117" s="164"/>
      <c r="G117" s="164"/>
      <c r="H117" s="165"/>
      <c r="I117" s="47"/>
    </row>
    <row r="118" spans="1:9" ht="72" customHeight="1" x14ac:dyDescent="0.25">
      <c r="A118" s="47"/>
      <c r="B118" s="539" t="s">
        <v>338</v>
      </c>
      <c r="C118" s="540"/>
      <c r="D118" s="541"/>
      <c r="E118" s="163" t="s">
        <v>662</v>
      </c>
      <c r="F118" s="164"/>
      <c r="G118" s="164"/>
      <c r="H118" s="165"/>
      <c r="I118" s="47"/>
    </row>
    <row r="119" spans="1:9" ht="58.9" customHeight="1" x14ac:dyDescent="0.25">
      <c r="A119" s="47"/>
      <c r="B119" s="539" t="s">
        <v>600</v>
      </c>
      <c r="C119" s="545"/>
      <c r="D119" s="546"/>
      <c r="E119" s="163" t="s">
        <v>565</v>
      </c>
      <c r="F119" s="164"/>
      <c r="G119" s="164"/>
      <c r="H119" s="165"/>
      <c r="I119" s="47"/>
    </row>
    <row r="120" spans="1:9" ht="87" customHeight="1" x14ac:dyDescent="0.25">
      <c r="A120" s="146"/>
      <c r="B120" s="539" t="s">
        <v>784</v>
      </c>
      <c r="C120" s="540"/>
      <c r="D120" s="541"/>
      <c r="E120" s="163" t="s">
        <v>785</v>
      </c>
      <c r="F120" s="164"/>
      <c r="G120" s="164"/>
      <c r="H120" s="165"/>
      <c r="I120" s="47"/>
    </row>
    <row r="121" spans="1:9" ht="64.900000000000006" customHeight="1" x14ac:dyDescent="0.25">
      <c r="A121" s="47"/>
      <c r="B121" s="539" t="s">
        <v>339</v>
      </c>
      <c r="C121" s="540"/>
      <c r="D121" s="541"/>
      <c r="E121" s="163" t="s">
        <v>786</v>
      </c>
      <c r="F121" s="164"/>
      <c r="G121" s="164"/>
      <c r="H121" s="165"/>
      <c r="I121" s="47"/>
    </row>
    <row r="122" spans="1:9" ht="78.599999999999994" customHeight="1" x14ac:dyDescent="0.25">
      <c r="A122" s="47"/>
      <c r="B122" s="539" t="s">
        <v>885</v>
      </c>
      <c r="C122" s="540"/>
      <c r="D122" s="541"/>
      <c r="E122" s="163" t="s">
        <v>916</v>
      </c>
      <c r="F122" s="164"/>
      <c r="G122" s="164"/>
      <c r="H122" s="165"/>
      <c r="I122" s="47"/>
    </row>
    <row r="123" spans="1:9" ht="109.9" customHeight="1" x14ac:dyDescent="0.25">
      <c r="A123" s="47"/>
      <c r="B123" s="539" t="s">
        <v>340</v>
      </c>
      <c r="C123" s="540"/>
      <c r="D123" s="541"/>
      <c r="E123" s="163" t="s">
        <v>341</v>
      </c>
      <c r="F123" s="164"/>
      <c r="G123" s="164"/>
      <c r="H123" s="165"/>
      <c r="I123" s="47"/>
    </row>
    <row r="124" spans="1:9" ht="200.45" customHeight="1" x14ac:dyDescent="0.25">
      <c r="A124" s="47"/>
      <c r="B124" s="553" t="s">
        <v>962</v>
      </c>
      <c r="C124" s="554"/>
      <c r="D124" s="555"/>
      <c r="E124" s="163" t="s">
        <v>663</v>
      </c>
      <c r="F124" s="164"/>
      <c r="G124" s="164"/>
      <c r="H124" s="165"/>
      <c r="I124" s="47"/>
    </row>
    <row r="125" spans="1:9" ht="57" customHeight="1" thickBot="1" x14ac:dyDescent="0.3">
      <c r="A125" s="47"/>
      <c r="B125" s="547" t="s">
        <v>563</v>
      </c>
      <c r="C125" s="548"/>
      <c r="D125" s="549"/>
      <c r="E125" s="163" t="s">
        <v>564</v>
      </c>
      <c r="F125" s="164"/>
      <c r="G125" s="164"/>
      <c r="H125" s="165"/>
      <c r="I125" s="47"/>
    </row>
    <row r="126" spans="1:9" ht="57" customHeight="1" thickBot="1" x14ac:dyDescent="0.3">
      <c r="A126" s="47"/>
      <c r="B126" s="705" t="s">
        <v>978</v>
      </c>
      <c r="C126" s="706"/>
      <c r="D126" s="707"/>
      <c r="E126" s="184" t="s">
        <v>979</v>
      </c>
      <c r="F126" s="185"/>
      <c r="G126" s="185"/>
      <c r="H126" s="186"/>
      <c r="I126" s="47"/>
    </row>
    <row r="127" spans="1:9" ht="106.15" customHeight="1" x14ac:dyDescent="0.25">
      <c r="A127" s="47"/>
      <c r="B127" s="539" t="s">
        <v>68</v>
      </c>
      <c r="C127" s="540"/>
      <c r="D127" s="541"/>
      <c r="E127" s="163" t="s">
        <v>624</v>
      </c>
      <c r="F127" s="164"/>
      <c r="G127" s="164"/>
      <c r="H127" s="165"/>
      <c r="I127" s="47"/>
    </row>
    <row r="128" spans="1:9" ht="119.45" customHeight="1" x14ac:dyDescent="0.25">
      <c r="A128" s="47"/>
      <c r="B128" s="539" t="s">
        <v>54</v>
      </c>
      <c r="C128" s="545"/>
      <c r="D128" s="546"/>
      <c r="E128" s="163" t="s">
        <v>342</v>
      </c>
      <c r="F128" s="164"/>
      <c r="G128" s="164"/>
      <c r="H128" s="165"/>
      <c r="I128" s="47"/>
    </row>
    <row r="129" spans="1:9" ht="74.45" customHeight="1" x14ac:dyDescent="0.25">
      <c r="A129" s="47"/>
      <c r="B129" s="559" t="s">
        <v>193</v>
      </c>
      <c r="C129" s="560"/>
      <c r="D129" s="648"/>
      <c r="E129" s="163" t="s">
        <v>507</v>
      </c>
      <c r="F129" s="164"/>
      <c r="G129" s="164"/>
      <c r="H129" s="165"/>
      <c r="I129" s="47"/>
    </row>
    <row r="130" spans="1:9" ht="183.6" customHeight="1" x14ac:dyDescent="0.25">
      <c r="A130" s="47"/>
      <c r="B130" s="561"/>
      <c r="C130" s="562"/>
      <c r="D130" s="649"/>
      <c r="E130" s="163" t="s">
        <v>505</v>
      </c>
      <c r="F130" s="164"/>
      <c r="G130" s="164"/>
      <c r="H130" s="165"/>
      <c r="I130" s="47"/>
    </row>
    <row r="131" spans="1:9" ht="239.45" customHeight="1" x14ac:dyDescent="0.25">
      <c r="A131" s="47"/>
      <c r="B131" s="650"/>
      <c r="C131" s="651"/>
      <c r="D131" s="652"/>
      <c r="E131" s="163" t="s">
        <v>587</v>
      </c>
      <c r="F131" s="164"/>
      <c r="G131" s="164"/>
      <c r="H131" s="165"/>
      <c r="I131" s="47"/>
    </row>
    <row r="132" spans="1:9" ht="114.6" customHeight="1" x14ac:dyDescent="0.25">
      <c r="A132" s="47"/>
      <c r="B132" s="166" t="s">
        <v>727</v>
      </c>
      <c r="C132" s="167"/>
      <c r="D132" s="168"/>
      <c r="E132" s="163" t="s">
        <v>729</v>
      </c>
      <c r="F132" s="164"/>
      <c r="G132" s="164"/>
      <c r="H132" s="165"/>
      <c r="I132" s="47"/>
    </row>
    <row r="133" spans="1:9" ht="113.45" customHeight="1" x14ac:dyDescent="0.25">
      <c r="A133" s="47"/>
      <c r="B133" s="166" t="s">
        <v>109</v>
      </c>
      <c r="C133" s="167"/>
      <c r="D133" s="168"/>
      <c r="E133" s="163" t="s">
        <v>664</v>
      </c>
      <c r="F133" s="164"/>
      <c r="G133" s="164"/>
      <c r="H133" s="165"/>
      <c r="I133" s="47"/>
    </row>
    <row r="134" spans="1:9" ht="64.900000000000006" customHeight="1" thickBot="1" x14ac:dyDescent="0.3">
      <c r="A134" s="47"/>
      <c r="B134" s="533" t="s">
        <v>110</v>
      </c>
      <c r="C134" s="534"/>
      <c r="D134" s="535"/>
      <c r="E134" s="163" t="s">
        <v>638</v>
      </c>
      <c r="F134" s="164"/>
      <c r="G134" s="164"/>
      <c r="H134" s="165"/>
      <c r="I134" s="47"/>
    </row>
    <row r="135" spans="1:9" ht="27" customHeight="1" thickBot="1" x14ac:dyDescent="0.3">
      <c r="A135" s="47"/>
      <c r="B135" s="40" t="s">
        <v>260</v>
      </c>
      <c r="C135" s="498" t="s">
        <v>127</v>
      </c>
      <c r="D135" s="499"/>
      <c r="E135" s="499"/>
      <c r="F135" s="499"/>
      <c r="G135" s="499"/>
      <c r="H135" s="500"/>
      <c r="I135" s="47"/>
    </row>
    <row r="136" spans="1:9" ht="52.9" customHeight="1" thickBot="1" x14ac:dyDescent="0.3">
      <c r="A136" s="47"/>
      <c r="B136" s="530" t="s">
        <v>343</v>
      </c>
      <c r="C136" s="531"/>
      <c r="D136" s="531"/>
      <c r="E136" s="531"/>
      <c r="F136" s="531"/>
      <c r="G136" s="531"/>
      <c r="H136" s="532"/>
      <c r="I136" s="47"/>
    </row>
    <row r="137" spans="1:9" ht="46.9" customHeight="1" thickBot="1" x14ac:dyDescent="0.3">
      <c r="A137" s="47"/>
      <c r="B137" s="647" t="s">
        <v>917</v>
      </c>
      <c r="C137" s="603"/>
      <c r="D137" s="603"/>
      <c r="E137" s="603"/>
      <c r="F137" s="603"/>
      <c r="G137" s="603"/>
      <c r="H137" s="604"/>
      <c r="I137" s="47"/>
    </row>
    <row r="138" spans="1:9" ht="28.5" customHeight="1" thickBot="1" x14ac:dyDescent="0.3">
      <c r="A138" s="47"/>
      <c r="B138" s="9" t="s">
        <v>501</v>
      </c>
      <c r="C138" s="631" t="s">
        <v>611</v>
      </c>
      <c r="D138" s="632"/>
      <c r="E138" s="632"/>
      <c r="F138" s="632"/>
      <c r="G138" s="632"/>
      <c r="H138" s="633"/>
      <c r="I138" s="47"/>
    </row>
    <row r="139" spans="1:9" ht="77.45" customHeight="1" thickBot="1" x14ac:dyDescent="0.3">
      <c r="A139" s="136"/>
      <c r="B139" s="647" t="s">
        <v>759</v>
      </c>
      <c r="C139" s="603"/>
      <c r="D139" s="603"/>
      <c r="E139" s="603"/>
      <c r="F139" s="603"/>
      <c r="G139" s="603"/>
      <c r="H139" s="604"/>
      <c r="I139" s="103" t="s">
        <v>608</v>
      </c>
    </row>
    <row r="140" spans="1:9" ht="16.5" x14ac:dyDescent="0.25">
      <c r="A140" s="47"/>
      <c r="B140" s="13" t="s">
        <v>136</v>
      </c>
      <c r="G140" s="653" t="str">
        <f>+'1. COND. BÁSICAS TRDM'!G193</f>
        <v>VERSIÓN:FEB 2025</v>
      </c>
      <c r="H140" s="653"/>
      <c r="I140" s="47"/>
    </row>
    <row r="141" spans="1:9" x14ac:dyDescent="0.25">
      <c r="B141" s="13"/>
    </row>
  </sheetData>
  <mergeCells count="223">
    <mergeCell ref="B126:D126"/>
    <mergeCell ref="E126:H126"/>
    <mergeCell ref="A27:A28"/>
    <mergeCell ref="A69:A73"/>
    <mergeCell ref="B29:H29"/>
    <mergeCell ref="B102:D102"/>
    <mergeCell ref="E102:H102"/>
    <mergeCell ref="B46:D46"/>
    <mergeCell ref="E46:H46"/>
    <mergeCell ref="E47:H47"/>
    <mergeCell ref="F48:H48"/>
    <mergeCell ref="B39:D44"/>
    <mergeCell ref="E39:H39"/>
    <mergeCell ref="F40:H40"/>
    <mergeCell ref="F41:H41"/>
    <mergeCell ref="F42:H42"/>
    <mergeCell ref="F43:H43"/>
    <mergeCell ref="F44:H44"/>
    <mergeCell ref="E54:H54"/>
    <mergeCell ref="B55:D55"/>
    <mergeCell ref="E55:H55"/>
    <mergeCell ref="B56:D56"/>
    <mergeCell ref="E56:H56"/>
    <mergeCell ref="B49:D49"/>
    <mergeCell ref="F49:H49"/>
    <mergeCell ref="F50:H50"/>
    <mergeCell ref="F51:H51"/>
    <mergeCell ref="F52:H52"/>
    <mergeCell ref="B53:D53"/>
    <mergeCell ref="B3:H3"/>
    <mergeCell ref="B4:H4"/>
    <mergeCell ref="B5:H5"/>
    <mergeCell ref="B6:H6"/>
    <mergeCell ref="B7:H7"/>
    <mergeCell ref="C8:H8"/>
    <mergeCell ref="B35:H35"/>
    <mergeCell ref="B45:D45"/>
    <mergeCell ref="E45:H45"/>
    <mergeCell ref="B17:D17"/>
    <mergeCell ref="F17:G17"/>
    <mergeCell ref="B18:D18"/>
    <mergeCell ref="F18:G18"/>
    <mergeCell ref="B19:D19"/>
    <mergeCell ref="F19:G19"/>
    <mergeCell ref="B20:D20"/>
    <mergeCell ref="F20:G20"/>
    <mergeCell ref="B21:D21"/>
    <mergeCell ref="F21:G21"/>
    <mergeCell ref="B36:D36"/>
    <mergeCell ref="E36:H36"/>
    <mergeCell ref="B37:D37"/>
    <mergeCell ref="E37:H37"/>
    <mergeCell ref="B38:D38"/>
    <mergeCell ref="E38:H38"/>
    <mergeCell ref="B32:D32"/>
    <mergeCell ref="E32:H32"/>
    <mergeCell ref="B33:D33"/>
    <mergeCell ref="E33:H33"/>
    <mergeCell ref="C34:H34"/>
    <mergeCell ref="C15:H15"/>
    <mergeCell ref="B16:H16"/>
    <mergeCell ref="C30:H30"/>
    <mergeCell ref="B31:D31"/>
    <mergeCell ref="E31:H31"/>
    <mergeCell ref="C9:F9"/>
    <mergeCell ref="C10:F10"/>
    <mergeCell ref="C11:F11"/>
    <mergeCell ref="C12:H12"/>
    <mergeCell ref="B24:G24"/>
    <mergeCell ref="B14:H14"/>
    <mergeCell ref="B22:D22"/>
    <mergeCell ref="F22:G22"/>
    <mergeCell ref="B23:D23"/>
    <mergeCell ref="F23:G23"/>
    <mergeCell ref="E73:H73"/>
    <mergeCell ref="E53:H53"/>
    <mergeCell ref="B54:D54"/>
    <mergeCell ref="B60:D60"/>
    <mergeCell ref="E60:H60"/>
    <mergeCell ref="B61:D61"/>
    <mergeCell ref="E61:H61"/>
    <mergeCell ref="B62:D63"/>
    <mergeCell ref="F62:H62"/>
    <mergeCell ref="F63:H63"/>
    <mergeCell ref="B57:D57"/>
    <mergeCell ref="E57:H57"/>
    <mergeCell ref="B58:D58"/>
    <mergeCell ref="E58:H58"/>
    <mergeCell ref="B59:D59"/>
    <mergeCell ref="E59:H59"/>
    <mergeCell ref="G86:H86"/>
    <mergeCell ref="G85:H85"/>
    <mergeCell ref="G91:H91"/>
    <mergeCell ref="G92:H92"/>
    <mergeCell ref="C75:H75"/>
    <mergeCell ref="B76:H76"/>
    <mergeCell ref="C80:H80"/>
    <mergeCell ref="B64:H64"/>
    <mergeCell ref="B65:H65"/>
    <mergeCell ref="B66:H66"/>
    <mergeCell ref="B67:D67"/>
    <mergeCell ref="E67:H67"/>
    <mergeCell ref="B68:D68"/>
    <mergeCell ref="E68:H68"/>
    <mergeCell ref="B79:H79"/>
    <mergeCell ref="B78:H78"/>
    <mergeCell ref="B70:D70"/>
    <mergeCell ref="E70:H70"/>
    <mergeCell ref="B71:D71"/>
    <mergeCell ref="E71:H71"/>
    <mergeCell ref="B74:H74"/>
    <mergeCell ref="B72:D72"/>
    <mergeCell ref="E72:H72"/>
    <mergeCell ref="B73:D73"/>
    <mergeCell ref="E100:H100"/>
    <mergeCell ref="B101:D101"/>
    <mergeCell ref="E101:H101"/>
    <mergeCell ref="B93:D93"/>
    <mergeCell ref="E93:H93"/>
    <mergeCell ref="B96:D96"/>
    <mergeCell ref="E96:H96"/>
    <mergeCell ref="B95:D95"/>
    <mergeCell ref="E95:H95"/>
    <mergeCell ref="B94:D94"/>
    <mergeCell ref="E94:H94"/>
    <mergeCell ref="B99:D99"/>
    <mergeCell ref="E99:H99"/>
    <mergeCell ref="A81:A86"/>
    <mergeCell ref="A87:A92"/>
    <mergeCell ref="B123:D123"/>
    <mergeCell ref="E123:H123"/>
    <mergeCell ref="B125:D125"/>
    <mergeCell ref="E125:H125"/>
    <mergeCell ref="B116:D116"/>
    <mergeCell ref="E116:H116"/>
    <mergeCell ref="B118:D118"/>
    <mergeCell ref="E118:H118"/>
    <mergeCell ref="B120:D120"/>
    <mergeCell ref="E120:H120"/>
    <mergeCell ref="B124:D124"/>
    <mergeCell ref="E124:H124"/>
    <mergeCell ref="B113:D113"/>
    <mergeCell ref="E113:H113"/>
    <mergeCell ref="B104:D104"/>
    <mergeCell ref="E104:H104"/>
    <mergeCell ref="C97:H97"/>
    <mergeCell ref="B98:D98"/>
    <mergeCell ref="B105:D105"/>
    <mergeCell ref="E105:H105"/>
    <mergeCell ref="E98:H98"/>
    <mergeCell ref="B100:D100"/>
    <mergeCell ref="G140:H140"/>
    <mergeCell ref="B112:D112"/>
    <mergeCell ref="E112:H112"/>
    <mergeCell ref="B117:D117"/>
    <mergeCell ref="E117:H117"/>
    <mergeCell ref="B119:D119"/>
    <mergeCell ref="E119:H119"/>
    <mergeCell ref="B107:D107"/>
    <mergeCell ref="E107:H107"/>
    <mergeCell ref="B108:D108"/>
    <mergeCell ref="E108:H108"/>
    <mergeCell ref="B109:D109"/>
    <mergeCell ref="E109:H109"/>
    <mergeCell ref="B110:D110"/>
    <mergeCell ref="E110:H110"/>
    <mergeCell ref="B134:D134"/>
    <mergeCell ref="B114:D114"/>
    <mergeCell ref="E114:H114"/>
    <mergeCell ref="B115:D115"/>
    <mergeCell ref="E115:H115"/>
    <mergeCell ref="B121:D121"/>
    <mergeCell ref="E121:H121"/>
    <mergeCell ref="B122:D122"/>
    <mergeCell ref="E122:H122"/>
    <mergeCell ref="B106:D106"/>
    <mergeCell ref="E106:H106"/>
    <mergeCell ref="C138:H138"/>
    <mergeCell ref="B139:H139"/>
    <mergeCell ref="B103:D103"/>
    <mergeCell ref="E103:H103"/>
    <mergeCell ref="B133:D133"/>
    <mergeCell ref="E133:H133"/>
    <mergeCell ref="B129:D131"/>
    <mergeCell ref="E130:H130"/>
    <mergeCell ref="E131:H131"/>
    <mergeCell ref="B132:D132"/>
    <mergeCell ref="E132:H132"/>
    <mergeCell ref="B127:D127"/>
    <mergeCell ref="E127:H127"/>
    <mergeCell ref="B128:D128"/>
    <mergeCell ref="E128:H128"/>
    <mergeCell ref="B111:D111"/>
    <mergeCell ref="E111:H111"/>
    <mergeCell ref="B137:H137"/>
    <mergeCell ref="E134:H134"/>
    <mergeCell ref="C135:H135"/>
    <mergeCell ref="B136:H136"/>
    <mergeCell ref="E129:H129"/>
    <mergeCell ref="I26:I28"/>
    <mergeCell ref="B85:F85"/>
    <mergeCell ref="B86:F86"/>
    <mergeCell ref="B84:F84"/>
    <mergeCell ref="B90:F90"/>
    <mergeCell ref="B91:F91"/>
    <mergeCell ref="B92:F92"/>
    <mergeCell ref="B13:H13"/>
    <mergeCell ref="C25:H25"/>
    <mergeCell ref="B26:H26"/>
    <mergeCell ref="B27:H27"/>
    <mergeCell ref="B28:H28"/>
    <mergeCell ref="C87:H87"/>
    <mergeCell ref="B88:H88"/>
    <mergeCell ref="B89:F89"/>
    <mergeCell ref="G89:H89"/>
    <mergeCell ref="G90:H90"/>
    <mergeCell ref="G84:H84"/>
    <mergeCell ref="B69:D69"/>
    <mergeCell ref="E69:H69"/>
    <mergeCell ref="C81:H81"/>
    <mergeCell ref="B82:H82"/>
    <mergeCell ref="B83:F83"/>
    <mergeCell ref="G83:H83"/>
  </mergeCells>
  <pageMargins left="0.7" right="0.7" top="0.75" bottom="0.75" header="0.3" footer="0.3"/>
  <pageSetup scale="33" orientation="portrait" r:id="rId1"/>
  <rowBreaks count="1" manualBreakCount="1">
    <brk id="118" max="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BAB3D-26D9-4362-A173-1E9212FB5E8B}">
  <dimension ref="A2:N46"/>
  <sheetViews>
    <sheetView topLeftCell="C21" zoomScale="80" zoomScaleNormal="80" workbookViewId="0">
      <selection activeCell="E30" sqref="E30:G30"/>
    </sheetView>
  </sheetViews>
  <sheetFormatPr baseColWidth="10" defaultRowHeight="17.25" x14ac:dyDescent="0.3"/>
  <cols>
    <col min="1" max="1" width="9" style="116" customWidth="1"/>
    <col min="2" max="2" width="22.42578125" style="116" customWidth="1"/>
    <col min="3" max="3" width="25.140625" style="116" customWidth="1"/>
    <col min="4" max="4" width="31" style="116" customWidth="1"/>
    <col min="5" max="5" width="51" style="116" customWidth="1"/>
    <col min="6" max="6" width="23.28515625" style="116" customWidth="1"/>
    <col min="7" max="7" width="34.28515625" style="116" customWidth="1"/>
    <col min="8" max="12" width="11.42578125" style="116"/>
    <col min="13" max="13" width="33.28515625" style="116" customWidth="1"/>
    <col min="14" max="16384" width="11.42578125" style="116"/>
  </cols>
  <sheetData>
    <row r="2" spans="1:7" ht="18" thickBot="1" x14ac:dyDescent="0.35">
      <c r="A2" s="41"/>
      <c r="B2" s="42"/>
      <c r="C2" s="41"/>
      <c r="D2" s="41"/>
      <c r="E2" s="41"/>
      <c r="F2" s="41"/>
    </row>
    <row r="3" spans="1:7" x14ac:dyDescent="0.3">
      <c r="A3" s="41"/>
      <c r="B3" s="716" t="str">
        <f>+'[2]1. COND. BÁSICAS TRDM'!B2:G2</f>
        <v>INSTITUTO DEPARTAMENTAL DE CULTURA Y TURISMO DE CUNDINAMARCA - IDECUT</v>
      </c>
      <c r="C3" s="717"/>
      <c r="D3" s="717"/>
      <c r="E3" s="717"/>
      <c r="F3" s="717"/>
      <c r="G3" s="718"/>
    </row>
    <row r="4" spans="1:7" x14ac:dyDescent="0.3">
      <c r="A4" s="41"/>
      <c r="B4" s="719" t="s">
        <v>0</v>
      </c>
      <c r="C4" s="720"/>
      <c r="D4" s="720"/>
      <c r="E4" s="720"/>
      <c r="F4" s="720"/>
      <c r="G4" s="721"/>
    </row>
    <row r="5" spans="1:7" x14ac:dyDescent="0.3">
      <c r="A5" s="41"/>
      <c r="B5" s="722"/>
      <c r="C5" s="723"/>
      <c r="D5" s="723"/>
      <c r="E5" s="723"/>
      <c r="F5" s="723"/>
      <c r="G5" s="724"/>
    </row>
    <row r="6" spans="1:7" ht="42" customHeight="1" thickBot="1" x14ac:dyDescent="0.35">
      <c r="A6" s="41"/>
      <c r="B6" s="693"/>
      <c r="C6" s="694"/>
      <c r="D6" s="694"/>
      <c r="E6" s="694"/>
      <c r="F6" s="694"/>
      <c r="G6" s="695"/>
    </row>
    <row r="7" spans="1:7" ht="30.75" customHeight="1" thickBot="1" x14ac:dyDescent="0.35">
      <c r="A7" s="41"/>
      <c r="B7" s="725" t="s">
        <v>982</v>
      </c>
      <c r="C7" s="726"/>
      <c r="D7" s="726"/>
      <c r="E7" s="726"/>
      <c r="F7" s="726"/>
      <c r="G7" s="727"/>
    </row>
    <row r="8" spans="1:7" ht="29.25" customHeight="1" thickBot="1" x14ac:dyDescent="0.35">
      <c r="A8" s="41"/>
      <c r="B8" s="23" t="s">
        <v>344</v>
      </c>
      <c r="C8" s="498" t="s">
        <v>3</v>
      </c>
      <c r="D8" s="499"/>
      <c r="E8" s="499"/>
      <c r="F8" s="499"/>
      <c r="G8" s="500"/>
    </row>
    <row r="9" spans="1:7" x14ac:dyDescent="0.3">
      <c r="A9" s="41"/>
      <c r="B9" s="117" t="s">
        <v>352</v>
      </c>
      <c r="C9" s="524" t="str">
        <f>+B3</f>
        <v>INSTITUTO DEPARTAMENTAL DE CULTURA Y TURISMO DE CUNDINAMARCA - IDECUT</v>
      </c>
      <c r="D9" s="524"/>
      <c r="E9" s="525"/>
      <c r="F9" s="44" t="s">
        <v>5</v>
      </c>
      <c r="G9" s="6" t="str">
        <f>+'[2]1. COND. BÁSICAS TRDM'!G8</f>
        <v>900.294.905-6</v>
      </c>
    </row>
    <row r="10" spans="1:7" x14ac:dyDescent="0.3">
      <c r="A10" s="41"/>
      <c r="B10" s="118" t="s">
        <v>353</v>
      </c>
      <c r="C10" s="526" t="str">
        <f>+B3</f>
        <v>INSTITUTO DEPARTAMENTAL DE CULTURA Y TURISMO DE CUNDINAMARCA - IDECUT</v>
      </c>
      <c r="D10" s="526"/>
      <c r="E10" s="527"/>
      <c r="F10" s="45" t="s">
        <v>5</v>
      </c>
      <c r="G10" s="6" t="str">
        <f>+G9</f>
        <v>900.294.905-6</v>
      </c>
    </row>
    <row r="11" spans="1:7" ht="18" thickBot="1" x14ac:dyDescent="0.35">
      <c r="A11" s="41"/>
      <c r="B11" s="119" t="s">
        <v>354</v>
      </c>
      <c r="C11" s="526" t="s">
        <v>376</v>
      </c>
      <c r="D11" s="526"/>
      <c r="E11" s="527"/>
      <c r="F11" s="728"/>
      <c r="G11" s="729"/>
    </row>
    <row r="12" spans="1:7" x14ac:dyDescent="0.3">
      <c r="A12" s="41"/>
      <c r="B12" s="22" t="s">
        <v>345</v>
      </c>
      <c r="C12" s="605" t="s">
        <v>9</v>
      </c>
      <c r="D12" s="606"/>
      <c r="E12" s="606"/>
      <c r="F12" s="606"/>
      <c r="G12" s="608"/>
    </row>
    <row r="13" spans="1:7" ht="64.5" customHeight="1" thickBot="1" x14ac:dyDescent="0.35">
      <c r="A13" s="41"/>
      <c r="B13" s="715" t="s">
        <v>931</v>
      </c>
      <c r="C13" s="403"/>
      <c r="D13" s="403"/>
      <c r="E13" s="403"/>
      <c r="F13" s="403"/>
      <c r="G13" s="404"/>
    </row>
    <row r="14" spans="1:7" ht="18" thickBot="1" x14ac:dyDescent="0.35">
      <c r="A14" s="41"/>
      <c r="B14" s="23" t="s">
        <v>346</v>
      </c>
      <c r="C14" s="498" t="s">
        <v>355</v>
      </c>
      <c r="D14" s="499"/>
      <c r="E14" s="499"/>
      <c r="F14" s="499"/>
      <c r="G14" s="500"/>
    </row>
    <row r="15" spans="1:7" ht="32.25" customHeight="1" thickBot="1" x14ac:dyDescent="0.35">
      <c r="A15" s="41"/>
      <c r="B15" s="731" t="s">
        <v>933</v>
      </c>
      <c r="C15" s="732"/>
      <c r="D15" s="732"/>
      <c r="E15" s="732"/>
      <c r="F15" s="732"/>
      <c r="G15" s="733"/>
    </row>
    <row r="16" spans="1:7" ht="18" thickBot="1" x14ac:dyDescent="0.35">
      <c r="A16" s="41"/>
      <c r="B16" s="23" t="s">
        <v>347</v>
      </c>
      <c r="C16" s="498" t="s">
        <v>367</v>
      </c>
      <c r="D16" s="499"/>
      <c r="E16" s="499"/>
      <c r="F16" s="499"/>
      <c r="G16" s="500"/>
    </row>
    <row r="17" spans="1:14" ht="41.25" customHeight="1" thickBot="1" x14ac:dyDescent="0.35">
      <c r="A17" s="41"/>
      <c r="B17" s="734" t="s">
        <v>897</v>
      </c>
      <c r="C17" s="735"/>
      <c r="D17" s="735"/>
      <c r="E17" s="735"/>
      <c r="F17" s="735"/>
      <c r="G17" s="736"/>
    </row>
    <row r="18" spans="1:14" x14ac:dyDescent="0.3">
      <c r="A18" s="41"/>
      <c r="B18" s="22" t="s">
        <v>348</v>
      </c>
      <c r="C18" s="737" t="s">
        <v>898</v>
      </c>
      <c r="D18" s="738"/>
      <c r="E18" s="738"/>
      <c r="F18" s="738"/>
      <c r="G18" s="739"/>
    </row>
    <row r="19" spans="1:14" ht="39.75" customHeight="1" x14ac:dyDescent="0.3">
      <c r="A19" s="41"/>
      <c r="B19" s="176" t="s">
        <v>886</v>
      </c>
      <c r="C19" s="164"/>
      <c r="D19" s="164"/>
      <c r="E19" s="164"/>
      <c r="F19" s="164"/>
      <c r="G19" s="165"/>
    </row>
    <row r="20" spans="1:14" x14ac:dyDescent="0.3">
      <c r="A20" s="41"/>
      <c r="B20" s="176" t="s">
        <v>887</v>
      </c>
      <c r="C20" s="164"/>
      <c r="D20" s="164"/>
      <c r="E20" s="164"/>
      <c r="F20" s="164"/>
      <c r="G20" s="165"/>
    </row>
    <row r="21" spans="1:14" x14ac:dyDescent="0.3">
      <c r="A21" s="41"/>
      <c r="B21" s="176" t="s">
        <v>888</v>
      </c>
      <c r="C21" s="164"/>
      <c r="D21" s="164"/>
      <c r="E21" s="164"/>
      <c r="F21" s="164"/>
      <c r="G21" s="165"/>
    </row>
    <row r="22" spans="1:14" ht="41.25" customHeight="1" thickBot="1" x14ac:dyDescent="0.35">
      <c r="A22" s="41"/>
      <c r="B22" s="176" t="s">
        <v>889</v>
      </c>
      <c r="C22" s="164"/>
      <c r="D22" s="164"/>
      <c r="E22" s="164"/>
      <c r="F22" s="164"/>
      <c r="G22" s="282"/>
    </row>
    <row r="23" spans="1:14" ht="35.25" thickBot="1" x14ac:dyDescent="0.35">
      <c r="A23" s="41"/>
      <c r="B23" s="23" t="s">
        <v>349</v>
      </c>
      <c r="C23" s="498" t="s">
        <v>368</v>
      </c>
      <c r="D23" s="499"/>
      <c r="E23" s="499"/>
      <c r="F23" s="500"/>
      <c r="G23" s="120" t="s">
        <v>890</v>
      </c>
    </row>
    <row r="24" spans="1:14" x14ac:dyDescent="0.3">
      <c r="A24" s="121"/>
      <c r="B24" s="730" t="s">
        <v>356</v>
      </c>
      <c r="C24" s="524"/>
      <c r="D24" s="524"/>
      <c r="E24" s="524"/>
      <c r="F24" s="524"/>
      <c r="G24" s="151" t="s">
        <v>891</v>
      </c>
    </row>
    <row r="25" spans="1:14" x14ac:dyDescent="0.3">
      <c r="A25" s="121"/>
      <c r="B25" s="740" t="s">
        <v>892</v>
      </c>
      <c r="C25" s="741"/>
      <c r="D25" s="741"/>
      <c r="E25" s="741"/>
      <c r="F25" s="741"/>
      <c r="G25" s="152" t="s">
        <v>891</v>
      </c>
    </row>
    <row r="26" spans="1:14" x14ac:dyDescent="0.3">
      <c r="A26" s="121"/>
      <c r="B26" s="322" t="s">
        <v>893</v>
      </c>
      <c r="C26" s="323"/>
      <c r="D26" s="323"/>
      <c r="E26" s="323"/>
      <c r="F26" s="323"/>
      <c r="G26" s="152" t="s">
        <v>891</v>
      </c>
    </row>
    <row r="27" spans="1:14" ht="18" thickBot="1" x14ac:dyDescent="0.35">
      <c r="A27" s="121"/>
      <c r="B27" s="322" t="s">
        <v>894</v>
      </c>
      <c r="C27" s="323"/>
      <c r="D27" s="323"/>
      <c r="E27" s="323"/>
      <c r="F27" s="323"/>
      <c r="G27" s="153" t="s">
        <v>891</v>
      </c>
    </row>
    <row r="28" spans="1:14" ht="18" thickBot="1" x14ac:dyDescent="0.35">
      <c r="A28" s="41"/>
      <c r="B28" s="23" t="s">
        <v>350</v>
      </c>
      <c r="C28" s="498" t="s">
        <v>357</v>
      </c>
      <c r="D28" s="499"/>
      <c r="E28" s="499"/>
      <c r="F28" s="499"/>
      <c r="G28" s="742"/>
    </row>
    <row r="29" spans="1:14" ht="67.5" customHeight="1" x14ac:dyDescent="0.3">
      <c r="A29" s="41"/>
      <c r="B29" s="650" t="s">
        <v>358</v>
      </c>
      <c r="C29" s="651"/>
      <c r="D29" s="652"/>
      <c r="E29" s="743" t="s">
        <v>359</v>
      </c>
      <c r="F29" s="744"/>
      <c r="G29" s="745"/>
    </row>
    <row r="30" spans="1:14" ht="81" customHeight="1" x14ac:dyDescent="0.3">
      <c r="A30" s="41"/>
      <c r="B30" s="533" t="s">
        <v>356</v>
      </c>
      <c r="C30" s="534"/>
      <c r="D30" s="535"/>
      <c r="E30" s="746" t="s">
        <v>899</v>
      </c>
      <c r="F30" s="747"/>
      <c r="G30" s="748"/>
      <c r="H30" s="749"/>
      <c r="I30" s="750"/>
      <c r="J30" s="750"/>
      <c r="K30" s="750"/>
      <c r="L30" s="750"/>
      <c r="M30" s="750"/>
      <c r="N30" s="750"/>
    </row>
    <row r="31" spans="1:14" ht="63" customHeight="1" x14ac:dyDescent="0.3">
      <c r="A31" s="41"/>
      <c r="B31" s="533" t="s">
        <v>892</v>
      </c>
      <c r="C31" s="534"/>
      <c r="D31" s="535"/>
      <c r="E31" s="746" t="s">
        <v>895</v>
      </c>
      <c r="F31" s="747"/>
      <c r="G31" s="748"/>
    </row>
    <row r="32" spans="1:14" ht="189" customHeight="1" x14ac:dyDescent="0.3">
      <c r="A32" s="41"/>
      <c r="B32" s="533" t="s">
        <v>893</v>
      </c>
      <c r="C32" s="534"/>
      <c r="D32" s="535"/>
      <c r="E32" s="746" t="s">
        <v>896</v>
      </c>
      <c r="F32" s="747"/>
      <c r="G32" s="748"/>
    </row>
    <row r="33" spans="1:7" ht="149.25" customHeight="1" x14ac:dyDescent="0.3">
      <c r="A33" s="41"/>
      <c r="B33" s="533" t="s">
        <v>360</v>
      </c>
      <c r="C33" s="534"/>
      <c r="D33" s="535"/>
      <c r="E33" s="746" t="s">
        <v>900</v>
      </c>
      <c r="F33" s="747"/>
      <c r="G33" s="748"/>
    </row>
    <row r="34" spans="1:7" ht="67.5" customHeight="1" thickBot="1" x14ac:dyDescent="0.35">
      <c r="A34" s="41"/>
      <c r="B34" s="533" t="s">
        <v>361</v>
      </c>
      <c r="C34" s="323"/>
      <c r="D34" s="324"/>
      <c r="E34" s="746" t="s">
        <v>506</v>
      </c>
      <c r="F34" s="751"/>
      <c r="G34" s="752"/>
    </row>
    <row r="35" spans="1:7" x14ac:dyDescent="0.3">
      <c r="A35" s="41"/>
      <c r="B35" s="22" t="s">
        <v>351</v>
      </c>
      <c r="C35" s="605" t="s">
        <v>30</v>
      </c>
      <c r="D35" s="606"/>
      <c r="E35" s="606"/>
      <c r="F35" s="606"/>
      <c r="G35" s="607"/>
    </row>
    <row r="36" spans="1:7" ht="73.5" customHeight="1" x14ac:dyDescent="0.3">
      <c r="A36" s="41"/>
      <c r="B36" s="533" t="s">
        <v>356</v>
      </c>
      <c r="C36" s="323"/>
      <c r="D36" s="324"/>
      <c r="E36" s="163" t="s">
        <v>901</v>
      </c>
      <c r="F36" s="164"/>
      <c r="G36" s="165"/>
    </row>
    <row r="37" spans="1:7" ht="73.5" customHeight="1" x14ac:dyDescent="0.3">
      <c r="A37" s="36"/>
      <c r="B37" s="533" t="s">
        <v>362</v>
      </c>
      <c r="C37" s="323"/>
      <c r="D37" s="324"/>
      <c r="E37" s="163" t="s">
        <v>363</v>
      </c>
      <c r="F37" s="164"/>
      <c r="G37" s="165"/>
    </row>
    <row r="38" spans="1:7" ht="58.5" customHeight="1" x14ac:dyDescent="0.3">
      <c r="A38" s="36"/>
      <c r="B38" s="539" t="s">
        <v>937</v>
      </c>
      <c r="C38" s="540"/>
      <c r="D38" s="541"/>
      <c r="E38" s="163" t="s">
        <v>938</v>
      </c>
      <c r="F38" s="164"/>
      <c r="G38" s="165"/>
    </row>
    <row r="39" spans="1:7" ht="51.75" customHeight="1" thickBot="1" x14ac:dyDescent="0.35">
      <c r="A39" s="36"/>
      <c r="B39" s="539" t="s">
        <v>364</v>
      </c>
      <c r="C39" s="540"/>
      <c r="D39" s="541"/>
      <c r="E39" s="163" t="s">
        <v>365</v>
      </c>
      <c r="F39" s="164"/>
      <c r="G39" s="165"/>
    </row>
    <row r="40" spans="1:7" ht="34.5" customHeight="1" thickBot="1" x14ac:dyDescent="0.35">
      <c r="A40" s="36"/>
      <c r="B40" s="23" t="s">
        <v>593</v>
      </c>
      <c r="C40" s="498" t="s">
        <v>366</v>
      </c>
      <c r="D40" s="499"/>
      <c r="E40" s="499"/>
      <c r="F40" s="499"/>
      <c r="G40" s="500"/>
    </row>
    <row r="41" spans="1:7" ht="53.25" customHeight="1" thickBot="1" x14ac:dyDescent="0.35">
      <c r="A41" s="36"/>
      <c r="B41" s="753" t="s">
        <v>369</v>
      </c>
      <c r="C41" s="754"/>
      <c r="D41" s="754"/>
      <c r="E41" s="754"/>
      <c r="F41" s="754"/>
      <c r="G41" s="755"/>
    </row>
    <row r="42" spans="1:7" ht="57.75" customHeight="1" thickBot="1" x14ac:dyDescent="0.35">
      <c r="A42" s="36"/>
      <c r="B42" s="756" t="s">
        <v>928</v>
      </c>
      <c r="C42" s="757"/>
      <c r="D42" s="757"/>
      <c r="E42" s="757"/>
      <c r="F42" s="757"/>
      <c r="G42" s="758"/>
    </row>
    <row r="43" spans="1:7" ht="18" thickBot="1" x14ac:dyDescent="0.35">
      <c r="A43" s="36"/>
      <c r="B43" s="23" t="s">
        <v>903</v>
      </c>
      <c r="C43" s="631" t="s">
        <v>902</v>
      </c>
      <c r="D43" s="632"/>
      <c r="E43" s="632"/>
      <c r="F43" s="632"/>
      <c r="G43" s="633"/>
    </row>
    <row r="44" spans="1:7" ht="57" customHeight="1" thickBot="1" x14ac:dyDescent="0.35">
      <c r="A44" s="36"/>
      <c r="B44" s="669" t="s">
        <v>981</v>
      </c>
      <c r="C44" s="670"/>
      <c r="D44" s="670"/>
      <c r="E44" s="670"/>
      <c r="F44" s="670"/>
      <c r="G44" s="671"/>
    </row>
    <row r="45" spans="1:7" x14ac:dyDescent="0.3">
      <c r="A45" s="36"/>
      <c r="B45" s="122" t="s">
        <v>591</v>
      </c>
      <c r="C45" s="36"/>
      <c r="D45" s="36"/>
      <c r="E45" s="36"/>
      <c r="F45" s="36"/>
      <c r="G45" s="123" t="str">
        <f>+'[2]1. COND. BÁSICAS TRDM'!G185</f>
        <v>VERSIÓN: ENERO 2024</v>
      </c>
    </row>
    <row r="46" spans="1:7" x14ac:dyDescent="0.3">
      <c r="A46" s="36"/>
      <c r="B46" s="124"/>
      <c r="C46" s="36"/>
      <c r="D46" s="36"/>
      <c r="E46" s="36"/>
      <c r="F46" s="36"/>
      <c r="G46" s="125"/>
    </row>
  </sheetData>
  <mergeCells count="54">
    <mergeCell ref="C40:G40"/>
    <mergeCell ref="B41:G41"/>
    <mergeCell ref="B42:G42"/>
    <mergeCell ref="C43:G43"/>
    <mergeCell ref="B44:G44"/>
    <mergeCell ref="B37:D37"/>
    <mergeCell ref="E37:G37"/>
    <mergeCell ref="B38:D38"/>
    <mergeCell ref="E38:G38"/>
    <mergeCell ref="B39:D39"/>
    <mergeCell ref="E39:G39"/>
    <mergeCell ref="B36:D36"/>
    <mergeCell ref="E36:G36"/>
    <mergeCell ref="B30:D30"/>
    <mergeCell ref="E30:G30"/>
    <mergeCell ref="H30:N30"/>
    <mergeCell ref="B31:D31"/>
    <mergeCell ref="E31:G31"/>
    <mergeCell ref="B32:D32"/>
    <mergeCell ref="E32:G32"/>
    <mergeCell ref="B33:D33"/>
    <mergeCell ref="E33:G33"/>
    <mergeCell ref="B34:D34"/>
    <mergeCell ref="E34:G34"/>
    <mergeCell ref="C35:G35"/>
    <mergeCell ref="B25:F25"/>
    <mergeCell ref="B26:F26"/>
    <mergeCell ref="B27:F27"/>
    <mergeCell ref="C28:G28"/>
    <mergeCell ref="B29:D29"/>
    <mergeCell ref="E29:G29"/>
    <mergeCell ref="B24:F24"/>
    <mergeCell ref="C14:G14"/>
    <mergeCell ref="B15:G15"/>
    <mergeCell ref="C16:G16"/>
    <mergeCell ref="B17:G17"/>
    <mergeCell ref="C18:G18"/>
    <mergeCell ref="B19:G19"/>
    <mergeCell ref="B20:G20"/>
    <mergeCell ref="B21:G21"/>
    <mergeCell ref="B22:G22"/>
    <mergeCell ref="C23:F23"/>
    <mergeCell ref="B13:G13"/>
    <mergeCell ref="B3:G3"/>
    <mergeCell ref="B4:G4"/>
    <mergeCell ref="B5:G5"/>
    <mergeCell ref="B6:G6"/>
    <mergeCell ref="B7:G7"/>
    <mergeCell ref="C8:G8"/>
    <mergeCell ref="C9:E9"/>
    <mergeCell ref="C10:E10"/>
    <mergeCell ref="C11:E11"/>
    <mergeCell ref="F11:G11"/>
    <mergeCell ref="C12:G1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1. COND. BÁSICAS TRDM</vt:lpstr>
      <vt:lpstr>2. COND. BÁSICAS MANEJO</vt:lpstr>
      <vt:lpstr>3. COND. BÁSICAS RCE</vt:lpstr>
      <vt:lpstr>4. COND. BÁSICAS AUTOMÓVILES</vt:lpstr>
      <vt:lpstr>5. COND. BÁSICAS RCSP</vt:lpstr>
      <vt:lpstr>6. COND. BÁSICAS AP RC CONTR</vt:lpstr>
      <vt:lpstr>'1. COND. BÁSICAS TRDM'!Área_de_impresión</vt:lpstr>
      <vt:lpstr>'2. COND. BÁSICAS MANEJO'!Área_de_impresión</vt:lpstr>
      <vt:lpstr>'3. COND. BÁSICAS RCE'!Área_de_impresión</vt:lpstr>
      <vt:lpstr>'4. COND. BÁSICAS AUTOMÓVILES'!Área_de_impresión</vt:lpstr>
      <vt:lpstr>'5. COND. BÁSICAS RCSP'!Área_de_impresión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Jaqueline Córdoba Plazas</cp:lastModifiedBy>
  <cp:lastPrinted>2024-06-12T16:22:02Z</cp:lastPrinted>
  <dcterms:created xsi:type="dcterms:W3CDTF">2021-10-11T20:09:03Z</dcterms:created>
  <dcterms:modified xsi:type="dcterms:W3CDTF">2026-05-21T21:32:53Z</dcterms:modified>
</cp:coreProperties>
</file>