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fileserver\Contratos2026\200. ADMINISTRATIVA\7. MINIMA CUANTIA\INDENV-200-07-593-26 MANTENIMIENTO EQUIPOS DE AUDIO\VARIOS\"/>
    </mc:Choice>
  </mc:AlternateContent>
  <xr:revisionPtr revIDLastSave="0" documentId="13_ncr:1_{8D990772-E09F-4E83-B93A-18B26F6F04EE}"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6" i="1" l="1"/>
  <c r="Q16" i="1"/>
  <c r="Q15" i="1"/>
  <c r="Q14" i="1"/>
  <c r="Q13" i="1"/>
  <c r="Q12" i="1"/>
  <c r="Q11" i="1"/>
  <c r="J9" i="1"/>
  <c r="K9" i="1" s="1"/>
  <c r="P10" i="1"/>
  <c r="Q10" i="1" s="1"/>
  <c r="P9" i="1"/>
  <c r="Q9" i="1" s="1"/>
  <c r="P8" i="1"/>
  <c r="Q8" i="1" s="1"/>
  <c r="J8" i="1"/>
  <c r="K8" i="1" s="1"/>
  <c r="J10" i="1"/>
  <c r="K10" i="1" s="1"/>
</calcChain>
</file>

<file path=xl/sharedStrings.xml><?xml version="1.0" encoding="utf-8"?>
<sst xmlns="http://schemas.openxmlformats.org/spreadsheetml/2006/main" count="182" uniqueCount="135">
  <si>
    <t>Código: F-GJ-036</t>
  </si>
  <si>
    <t>Versión: 01</t>
  </si>
  <si>
    <t>Fecha de Versión:  
20-12-2021</t>
  </si>
  <si>
    <t>ANEXO ESTUDIOS PREVIOS-MATRIZ DE RIESGOS</t>
  </si>
  <si>
    <t>Impacto después del tratamiento</t>
  </si>
  <si>
    <t>Monitoreo y revisión</t>
  </si>
  <si>
    <t>Probabilidad</t>
  </si>
  <si>
    <t>Impacto</t>
  </si>
  <si>
    <t xml:space="preserve">Valoración </t>
  </si>
  <si>
    <t>Categoría</t>
  </si>
  <si>
    <t>General</t>
  </si>
  <si>
    <t>Externo</t>
  </si>
  <si>
    <t>Ejecucion</t>
  </si>
  <si>
    <t>Economico</t>
  </si>
  <si>
    <t>Fluctuación de los precios de los servicios e insumos</t>
  </si>
  <si>
    <t>Aumentos en los precios de los suministros y servicios.</t>
  </si>
  <si>
    <t>Contratista</t>
  </si>
  <si>
    <t>Cambio en los insumos solicitados por otros del mismo grupo (Lista de intercambio)</t>
  </si>
  <si>
    <t>SI</t>
  </si>
  <si>
    <t xml:space="preserve"> Supervisor y contratista</t>
  </si>
  <si>
    <t xml:space="preserve">desde el inicio del contrato </t>
  </si>
  <si>
    <t>hasta la terminacion del contrato</t>
  </si>
  <si>
    <t>A través de las Póliza.</t>
  </si>
  <si>
    <t>Cada que se haga una entrega</t>
  </si>
  <si>
    <t>Riesgo extremo</t>
  </si>
  <si>
    <t>Ejecutado</t>
  </si>
  <si>
    <t>Desabastecimiento de los insumos</t>
  </si>
  <si>
    <t>Seriedad en la propuesta presentada</t>
  </si>
  <si>
    <t>Seguimiento y supervisión de las condiciones contratadas</t>
  </si>
  <si>
    <t>Financiero</t>
  </si>
  <si>
    <t>Índices de razonabilidad desde la Oficina Financiera</t>
  </si>
  <si>
    <t>Solo una vez desde los estudios previos</t>
  </si>
  <si>
    <t>Riesgo alto</t>
  </si>
  <si>
    <t>Financiación y liquidez del contratista</t>
  </si>
  <si>
    <t>Falta de capacidad financiera del contratista para cumplir con el objeto del contrato</t>
  </si>
  <si>
    <t>Supervisor</t>
  </si>
  <si>
    <t>Actas de cumplimiento y recibo a satisfacción para el pago de cada contrato</t>
  </si>
  <si>
    <t>Mensual, o en cada entrega de cada cuenta de cobro</t>
  </si>
  <si>
    <t>Riesgo medio</t>
  </si>
  <si>
    <t>Riesgo Bajo</t>
  </si>
  <si>
    <r>
      <rPr>
        <b/>
        <sz val="11"/>
        <color theme="1"/>
        <rFont val="Arial Narrow"/>
        <family val="2"/>
      </rPr>
      <t xml:space="preserve">Fuente: </t>
    </r>
    <r>
      <rPr>
        <sz val="11"/>
        <color theme="1"/>
        <rFont val="Arial Narrow"/>
        <family val="2"/>
      </rPr>
      <t>Manual para la Identificación y Cobertura
del Riesgo en los Procesos de Contratación</t>
    </r>
  </si>
  <si>
    <t xml:space="preserve">general </t>
  </si>
  <si>
    <t>interno</t>
  </si>
  <si>
    <t>planeaciòn</t>
  </si>
  <si>
    <t xml:space="preserve">ocupacional </t>
  </si>
  <si>
    <t>Demora en la suscripción del contrato</t>
  </si>
  <si>
    <t>Modificación del contrato en cuanto al plazo, valor y forma de pago</t>
  </si>
  <si>
    <t>media</t>
  </si>
  <si>
    <t>entidad</t>
  </si>
  <si>
    <t>contar con un plazo moderado para realizar estudios previos y el proceso de contrataciòn</t>
  </si>
  <si>
    <t>si</t>
  </si>
  <si>
    <t xml:space="preserve">Direcciòn de compras </t>
  </si>
  <si>
    <t xml:space="preserve">desde su iniico </t>
  </si>
  <si>
    <t xml:space="preserve">fecha de terminación de comntrato </t>
  </si>
  <si>
    <t>seguimeinto en la etapa de planeacion y contrataciòn del proceso</t>
  </si>
  <si>
    <t>diario</t>
  </si>
  <si>
    <t xml:space="preserve">especifico </t>
  </si>
  <si>
    <t xml:space="preserve">externo </t>
  </si>
  <si>
    <t xml:space="preserve">ejecuciòn </t>
  </si>
  <si>
    <t>oèracional</t>
  </si>
  <si>
    <t>no pago o pago retrasado de la seguridad social</t>
  </si>
  <si>
    <t xml:space="preserve">no pago de incapacidad o no atenciòn en caso de un accidente o retardo en el pago de los honorarios </t>
  </si>
  <si>
    <t>medio</t>
  </si>
  <si>
    <t xml:space="preserve">contratsita </t>
  </si>
  <si>
    <t>seguimeinto de manera mensula a travès del supervisor del contrato quien deberà soliicatr cumplidamente el pago de la seguridad soccial</t>
  </si>
  <si>
    <t xml:space="preserve">no </t>
  </si>
  <si>
    <t xml:space="preserve">Secretaria  Bienestar Social </t>
  </si>
  <si>
    <t xml:space="preserve">aportando el contratsita de manera mensual y cumplida la planilla de pago de la seguridad social al supervisor del contrato </t>
  </si>
  <si>
    <t xml:space="preserve">cada mes </t>
  </si>
  <si>
    <t xml:space="preserve">operacional </t>
  </si>
  <si>
    <t>el contratista no cumple con las actividades objeto del contrato, de acuerdo con las solicitudes efectuadas por la oficina de gestion del Riesgo</t>
  </si>
  <si>
    <t xml:space="preserve">incumplimiento de contrato e impacto negativo en el cumplimiento de los objetivos de la entidad que se buscan satisfacer a travès de la contrataciòn de prestaciòn de servicios </t>
  </si>
  <si>
    <t>alto</t>
  </si>
  <si>
    <t>contratista</t>
  </si>
  <si>
    <t xml:space="preserve">definiciòn de parametros claros de entendimeinto entre las partes, en cuanto a las necesidades de la entidad de modo que el contratista lo tenga claro al momento de ejecutar sus actividades, ademas de un apoyo continuo por parte del supervisor del contrat al cual se le debera reportar los inconvenientes </t>
  </si>
  <si>
    <t>Inmediatamente una vez avizorado el incumplimiento</t>
  </si>
  <si>
    <t>Dentro de los 3 días siguientes al incumplimiento</t>
  </si>
  <si>
    <t xml:space="preserve">seguimeinto a las actividades asigndas y entrega de las mismas a atisfacciòn por parte del Supervisor del contrato </t>
  </si>
  <si>
    <t xml:space="preserve">terminaciòn anticipada del contrato por parte del contratista </t>
  </si>
  <si>
    <t xml:space="preserve">incumplimiento o imposibilidad de continar  con el contrato  </t>
  </si>
  <si>
    <t>definir el cronograma en metas de menor alcance para cumplir en periodos cortos de tiempo. Asì mismo, documentar, los procesos, experiencias y apredizajes relacionados con el trabajo el contratsita con el fin de poder capacitar a una nueva personal que pueda reemplzar las actividades objeto del contrato.</t>
  </si>
  <si>
    <t xml:space="preserve">si </t>
  </si>
  <si>
    <t>Una vez perfeccionada la terminación anticipada</t>
  </si>
  <si>
    <t>Verificación de los cronogramas, seguimiento de metas y comunicación constante con el contratista</t>
  </si>
  <si>
    <t xml:space="preserve">por evento </t>
  </si>
  <si>
    <t xml:space="preserve">falta de expediciòn del registro presupuestal </t>
  </si>
  <si>
    <t xml:space="preserve">retraso en el inicio de la ejecuciòn del contrato lo que genera a su vez un incumplimiento en las metas del plan de desarrollo del Municipio de envigado </t>
  </si>
  <si>
    <t xml:space="preserve">entiad contratante </t>
  </si>
  <si>
    <t xml:space="preserve">seguimeinto por parte del profesional encargado del proceso </t>
  </si>
  <si>
    <t xml:space="preserve">entidad contratamte </t>
  </si>
  <si>
    <t xml:space="preserve">etapa de ejecuciòn del contrato </t>
  </si>
  <si>
    <t xml:space="preserve">etapa de ejecucion del contrato </t>
  </si>
  <si>
    <t xml:space="preserve">verificando la expedicion oportuna del RDP </t>
  </si>
  <si>
    <t xml:space="preserve">antes de dar inicio al contrato </t>
  </si>
  <si>
    <t xml:space="preserve">regulatorio </t>
  </si>
  <si>
    <t xml:space="preserve">cambios de  normas de caràcter tècnico o calidad que afecten el desarrollo del proceso contractual </t>
  </si>
  <si>
    <t xml:space="preserve">inucmplimiento por parte de la entidad a la normatividad vigente colomboana, lo que genera hallazgos disciplinarios para la entidad </t>
  </si>
  <si>
    <t xml:space="preserve">entidad contratante </t>
  </si>
  <si>
    <t xml:space="preserve">consultar las poisbles variaciones de la normatividad al respecto y aplicar mecanismos que aminiren los efectos del riesgo </t>
  </si>
  <si>
    <t xml:space="preserve">personal que interviene en cada etapa del proceso contractual </t>
  </si>
  <si>
    <t xml:space="preserve">etapa de planeacion </t>
  </si>
  <si>
    <t xml:space="preserve">consultar las posibles variaciones de la normatividad al respecto y apkicar mecanismos que aminoren los efectos del riesgo </t>
  </si>
  <si>
    <t>Específico</t>
  </si>
  <si>
    <t>Interno</t>
  </si>
  <si>
    <t>Ejecución</t>
  </si>
  <si>
    <t>Operacional</t>
  </si>
  <si>
    <t>Actos de corrupción por parte del contratista</t>
  </si>
  <si>
    <t>Investigaciones fiscales, penales y disciplinarias</t>
  </si>
  <si>
    <t>Seguimiento y control de las obligaciones pactadas</t>
  </si>
  <si>
    <t>SÍ</t>
  </si>
  <si>
    <t>Entidad- Contratista</t>
  </si>
  <si>
    <t>Inicio de ejcuión</t>
  </si>
  <si>
    <t>Termine contrato</t>
  </si>
  <si>
    <t>Permanente supervisión al cumplimiento de obligaciones</t>
  </si>
  <si>
    <t>Mensulamente</t>
  </si>
  <si>
    <r>
      <rPr>
        <b/>
        <sz val="11"/>
        <color theme="1"/>
        <rFont val="Arial Narrow"/>
        <family val="2"/>
      </rPr>
      <t xml:space="preserve">Página </t>
    </r>
    <r>
      <rPr>
        <sz val="11"/>
        <color theme="1"/>
        <rFont val="Arial Narrow"/>
        <family val="2"/>
      </rPr>
      <t>1 de 1</t>
    </r>
  </si>
  <si>
    <r>
      <rPr>
        <b/>
        <sz val="11"/>
        <color rgb="FFFFFFFF"/>
        <rFont val="Arial Narrow"/>
        <family val="2"/>
      </rPr>
      <t xml:space="preserve">N </t>
    </r>
    <r>
      <rPr>
        <sz val="11"/>
        <color rgb="FFFFFFFF"/>
        <rFont val="Arial Narrow"/>
        <family val="2"/>
      </rPr>
      <t>[Numerar consecutivamente empezando en 1]</t>
    </r>
  </si>
  <si>
    <r>
      <rPr>
        <b/>
        <sz val="11"/>
        <color rgb="FFFFFFFF"/>
        <rFont val="Arial Narrow"/>
        <family val="2"/>
      </rPr>
      <t>Clase</t>
    </r>
    <r>
      <rPr>
        <sz val="11"/>
        <color rgb="FFFFFFFF"/>
        <rFont val="Arial Narrow"/>
        <family val="2"/>
      </rPr>
      <t xml:space="preserve"> [General/Específico]</t>
    </r>
  </si>
  <si>
    <r>
      <rPr>
        <b/>
        <sz val="11"/>
        <color rgb="FFFFFFFF"/>
        <rFont val="Arial Narrow"/>
        <family val="2"/>
      </rPr>
      <t>Fuente</t>
    </r>
    <r>
      <rPr>
        <sz val="11"/>
        <color rgb="FFFFFFFF"/>
        <rFont val="Arial Narrow"/>
        <family val="2"/>
      </rPr>
      <t xml:space="preserve"> [Interno/Externo]</t>
    </r>
  </si>
  <si>
    <r>
      <rPr>
        <b/>
        <sz val="11"/>
        <color rgb="FFFFFFFF"/>
        <rFont val="Arial Narrow"/>
        <family val="2"/>
      </rPr>
      <t>Etapa</t>
    </r>
    <r>
      <rPr>
        <sz val="11"/>
        <color rgb="FFFFFFFF"/>
        <rFont val="Arial Narrow"/>
        <family val="2"/>
      </rPr>
      <t xml:space="preserve"> [Planeación/Selección/Contratación/Ejecución</t>
    </r>
  </si>
  <si>
    <r>
      <t xml:space="preserve">Tipo </t>
    </r>
    <r>
      <rPr>
        <sz val="11"/>
        <color rgb="FFFFFFFF"/>
        <rFont val="Arial Narrow"/>
        <family val="2"/>
      </rPr>
      <t>[Económico/ Social o político/ Operacional/ Financiero/ Regulatorio/ De la naturaleza/ Ambiental/ Tecnológico]</t>
    </r>
  </si>
  <si>
    <r>
      <rPr>
        <b/>
        <sz val="11"/>
        <color rgb="FFFFFFFF"/>
        <rFont val="Arial Narrow"/>
        <family val="2"/>
      </rPr>
      <t>Descripción</t>
    </r>
    <r>
      <rPr>
        <sz val="11"/>
        <color rgb="FFFFFFFF"/>
        <rFont val="Arial Narrow"/>
        <family val="2"/>
      </rPr>
      <t xml:space="preserve"> [Describir el Riesgo]</t>
    </r>
  </si>
  <si>
    <r>
      <rPr>
        <b/>
        <sz val="11"/>
        <color rgb="FFFFFFFF"/>
        <rFont val="Arial Narrow"/>
        <family val="2"/>
      </rPr>
      <t>Consecuencia de la ocurrencia del evento</t>
    </r>
    <r>
      <rPr>
        <sz val="11"/>
        <color rgb="FFFFFFFF"/>
        <rFont val="Arial Narrow"/>
        <family val="2"/>
      </rPr>
      <t xml:space="preserve"> [Describir la consecuencia de la ocurrencia del evento]</t>
    </r>
  </si>
  <si>
    <r>
      <rPr>
        <b/>
        <sz val="11"/>
        <color rgb="FFFFFFFF"/>
        <rFont val="Arial Narrow"/>
        <family val="2"/>
      </rPr>
      <t>Probabilidad</t>
    </r>
    <r>
      <rPr>
        <sz val="11"/>
        <color rgb="FFFFFFFF"/>
        <rFont val="Arial Narrow"/>
        <family val="2"/>
      </rPr>
      <t xml:space="preserve"> [1/2/3/4/5]</t>
    </r>
  </si>
  <si>
    <r>
      <rPr>
        <b/>
        <sz val="11"/>
        <color rgb="FFFFFFFF"/>
        <rFont val="Arial Narrow"/>
        <family val="2"/>
      </rPr>
      <t>Impacto</t>
    </r>
    <r>
      <rPr>
        <sz val="11"/>
        <color rgb="FFFFFFFF"/>
        <rFont val="Arial Narrow"/>
        <family val="2"/>
      </rPr>
      <t xml:space="preserve"> [1/2/3/4/5]</t>
    </r>
  </si>
  <si>
    <r>
      <rPr>
        <b/>
        <sz val="11"/>
        <color rgb="FFFFFFFF"/>
        <rFont val="Arial Narrow"/>
        <family val="2"/>
      </rPr>
      <t>Valoración</t>
    </r>
    <r>
      <rPr>
        <sz val="11"/>
        <color rgb="FFFFFFFF"/>
        <rFont val="Arial Narrow"/>
        <family val="2"/>
      </rPr>
      <t xml:space="preserve"> [2/3/4/5/6/7/8/9/10]</t>
    </r>
  </si>
  <si>
    <r>
      <rPr>
        <b/>
        <sz val="11"/>
        <color rgb="FFFFFFFF"/>
        <rFont val="Arial Narrow"/>
        <family val="2"/>
      </rPr>
      <t>Categoría</t>
    </r>
    <r>
      <rPr>
        <sz val="11"/>
        <color rgb="FFFFFFFF"/>
        <rFont val="Arial Narrow"/>
        <family val="2"/>
      </rPr>
      <t xml:space="preserve"> [Bajo/Medio/Alto/Extremo]</t>
    </r>
  </si>
  <si>
    <r>
      <rPr>
        <b/>
        <sz val="11"/>
        <color rgb="FF000000"/>
        <rFont val="Arial Narrow"/>
        <family val="2"/>
      </rPr>
      <t>¿A quién se le asigna?</t>
    </r>
    <r>
      <rPr>
        <sz val="11"/>
        <color rgb="FF000000"/>
        <rFont val="Arial Narrow"/>
        <family val="2"/>
      </rPr>
      <t xml:space="preserve"> [Entidad Estatal/Contratista]</t>
    </r>
  </si>
  <si>
    <r>
      <rPr>
        <b/>
        <sz val="11"/>
        <color rgb="FF000000"/>
        <rFont val="Arial Narrow"/>
        <family val="2"/>
      </rPr>
      <t>Tratamiento/Control a ser implementado</t>
    </r>
    <r>
      <rPr>
        <sz val="11"/>
        <color rgb="FF000000"/>
        <rFont val="Arial Narrow"/>
        <family val="2"/>
      </rPr>
      <t xml:space="preserve"> [Describir el tratamiento o control a ser implementado]</t>
    </r>
  </si>
  <si>
    <r>
      <rPr>
        <b/>
        <sz val="11"/>
        <color rgb="FF000000"/>
        <rFont val="Arial Narrow"/>
        <family val="2"/>
      </rPr>
      <t>¿Afecta la ejecución del contrato?</t>
    </r>
    <r>
      <rPr>
        <sz val="11"/>
        <color rgb="FF000000"/>
        <rFont val="Arial Narrow"/>
        <family val="2"/>
      </rPr>
      <t xml:space="preserve"> [Sí/No]</t>
    </r>
  </si>
  <si>
    <r>
      <rPr>
        <b/>
        <sz val="11"/>
        <color rgb="FF000000"/>
        <rFont val="Arial Narrow"/>
        <family val="2"/>
      </rPr>
      <t>Responsable por implementar el tratamiento</t>
    </r>
    <r>
      <rPr>
        <sz val="11"/>
        <color rgb="FF000000"/>
        <rFont val="Arial Narrow"/>
        <family val="2"/>
      </rPr>
      <t xml:space="preserve"> [Entidad Estatal/Contratista]</t>
    </r>
  </si>
  <si>
    <r>
      <rPr>
        <b/>
        <sz val="11"/>
        <color rgb="FF000000"/>
        <rFont val="Arial Narrow"/>
        <family val="2"/>
      </rPr>
      <t>Fecha estimada en que se inicia el tratamiento</t>
    </r>
    <r>
      <rPr>
        <sz val="11"/>
        <color rgb="FF000000"/>
        <rFont val="Arial Narrow"/>
        <family val="2"/>
      </rPr>
      <t xml:space="preserve"> [Incluir fecha o evento con el cual se inicia el tratamiento]</t>
    </r>
  </si>
  <si>
    <r>
      <rPr>
        <b/>
        <sz val="11"/>
        <color rgb="FF000000"/>
        <rFont val="Arial Narrow"/>
        <family val="2"/>
      </rPr>
      <t>Fecha estimada en que se completa el tratamiento</t>
    </r>
    <r>
      <rPr>
        <sz val="11"/>
        <color rgb="FF000000"/>
        <rFont val="Arial Narrow"/>
        <family val="2"/>
      </rPr>
      <t xml:space="preserve"> [Incluir fecha o evento con el cual se inicia el tratamiento]</t>
    </r>
  </si>
  <si>
    <r>
      <rPr>
        <b/>
        <sz val="11"/>
        <color rgb="FF000000"/>
        <rFont val="Arial Narrow"/>
        <family val="2"/>
      </rPr>
      <t>¿Cómo se realiza  el monitoreo?</t>
    </r>
    <r>
      <rPr>
        <sz val="11"/>
        <color rgb="FF000000"/>
        <rFont val="Arial Narrow"/>
        <family val="2"/>
      </rPr>
      <t xml:space="preserve"> [Definir la forma de realizar el monitoreo]</t>
    </r>
  </si>
  <si>
    <r>
      <rPr>
        <b/>
        <sz val="11"/>
        <color rgb="FF000000"/>
        <rFont val="Arial Narrow"/>
        <family val="2"/>
      </rPr>
      <t>Periodicidad</t>
    </r>
    <r>
      <rPr>
        <sz val="11"/>
        <color rgb="FF000000"/>
        <rFont val="Arial Narrow"/>
        <family val="2"/>
      </rPr>
      <t xml:space="preserve"> [Definir la periodicidad del monitoreo]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</si>
</sst>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Narrow"/>
      <family val="2"/>
    </font>
    <font>
      <b/>
      <sz val="11"/>
      <color theme="1"/>
      <name val="Arial Narrow"/>
      <family val="2"/>
    </font>
    <font>
      <b/>
      <sz val="11"/>
      <name val="Arial Narrow"/>
      <family val="2"/>
    </font>
    <font>
      <sz val="11"/>
      <color theme="1"/>
      <name val="Arial"/>
      <family val="2"/>
    </font>
    <font>
      <sz val="11"/>
      <color rgb="FFFFFFFF"/>
      <name val="Arial Narrow"/>
      <family val="2"/>
    </font>
    <font>
      <b/>
      <sz val="11"/>
      <color rgb="FFFFFFFF"/>
      <name val="Arial Narrow"/>
      <family val="2"/>
    </font>
    <font>
      <sz val="11"/>
      <color rgb="FF000000"/>
      <name val="Arial Narrow"/>
      <family val="2"/>
    </font>
    <font>
      <b/>
      <sz val="11"/>
      <color rgb="FF000000"/>
      <name val="Arial Narrow"/>
      <family val="2"/>
    </font>
  </fonts>
  <fills count="7">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FFFF00"/>
        <bgColor indexed="64"/>
      </patternFill>
    </fill>
    <fill>
      <patternFill patternType="solid">
        <fgColor theme="5"/>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s>
  <cellStyleXfs count="1">
    <xf numFmtId="0" fontId="0" fillId="0" borderId="0"/>
  </cellStyleXfs>
  <cellXfs count="43">
    <xf numFmtId="0" fontId="0" fillId="0" borderId="0" xfId="0"/>
    <xf numFmtId="0" fontId="2" fillId="0" borderId="0" xfId="0" applyFont="1" applyAlignment="1">
      <alignment horizontal="center"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pplyProtection="1">
      <alignment vertical="center"/>
      <protection locked="0"/>
    </xf>
    <xf numFmtId="0" fontId="1" fillId="0" borderId="0" xfId="0" applyFont="1" applyAlignment="1">
      <alignment vertical="center"/>
    </xf>
    <xf numFmtId="0" fontId="2" fillId="0" borderId="0" xfId="0" applyFont="1" applyAlignment="1" applyProtection="1">
      <alignment vertical="center" wrapText="1"/>
      <protection locked="0"/>
    </xf>
    <xf numFmtId="0" fontId="1" fillId="0" borderId="0" xfId="0" applyFont="1" applyAlignment="1" applyProtection="1">
      <alignment vertical="center" wrapText="1"/>
      <protection locked="0"/>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pplyProtection="1">
      <alignment horizontal="center" vertical="center"/>
      <protection locked="0"/>
    </xf>
    <xf numFmtId="0" fontId="1" fillId="0" borderId="1" xfId="0" applyFont="1" applyBorder="1" applyAlignment="1">
      <alignment horizontal="center" vertical="center"/>
    </xf>
    <xf numFmtId="0" fontId="1" fillId="0" borderId="1" xfId="0" applyFont="1" applyBorder="1" applyAlignment="1" applyProtection="1">
      <alignment horizontal="center" vertical="center" wrapText="1"/>
      <protection locked="0"/>
    </xf>
    <xf numFmtId="0" fontId="3" fillId="0" borderId="1" xfId="0" applyFont="1" applyBorder="1" applyAlignment="1">
      <alignment horizontal="center" vertical="center" wrapText="1"/>
    </xf>
    <xf numFmtId="0" fontId="1" fillId="0" borderId="0" xfId="0" applyFont="1" applyAlignment="1" applyProtection="1">
      <alignment horizontal="left" vertical="center" wrapText="1"/>
      <protection locked="0"/>
    </xf>
    <xf numFmtId="0" fontId="2" fillId="0" borderId="10" xfId="0" applyFont="1" applyBorder="1" applyAlignment="1">
      <alignment horizontal="center" vertical="center"/>
    </xf>
    <xf numFmtId="0" fontId="1" fillId="5" borderId="1" xfId="0" applyFont="1" applyFill="1" applyBorder="1" applyAlignment="1">
      <alignment horizontal="center" vertical="center" textRotation="90"/>
    </xf>
    <xf numFmtId="0" fontId="0" fillId="0" borderId="0" xfId="0" applyFont="1" applyAlignment="1" applyProtection="1">
      <alignment horizontal="center"/>
      <protection locked="0"/>
    </xf>
    <xf numFmtId="0" fontId="0" fillId="0" borderId="8" xfId="0" applyFont="1" applyBorder="1" applyAlignment="1" applyProtection="1">
      <alignment horizontal="center"/>
      <protection locked="0"/>
    </xf>
    <xf numFmtId="0" fontId="4" fillId="0" borderId="5" xfId="0" applyFont="1" applyBorder="1" applyAlignment="1" applyProtection="1">
      <alignment horizontal="left"/>
      <protection locked="0"/>
    </xf>
    <xf numFmtId="0" fontId="4" fillId="0" borderId="6" xfId="0" applyFont="1" applyBorder="1" applyAlignment="1" applyProtection="1">
      <alignment horizontal="left"/>
      <protection locked="0"/>
    </xf>
    <xf numFmtId="0" fontId="4" fillId="0" borderId="7" xfId="0" applyFont="1" applyBorder="1" applyAlignment="1" applyProtection="1">
      <alignment horizontal="left"/>
      <protection locked="0"/>
    </xf>
    <xf numFmtId="0" fontId="0" fillId="0" borderId="0" xfId="0" applyFont="1" applyProtection="1">
      <protection locked="0"/>
    </xf>
    <xf numFmtId="0" fontId="0" fillId="0" borderId="4" xfId="0" applyFont="1" applyBorder="1" applyAlignment="1" applyProtection="1">
      <alignment horizontal="center"/>
      <protection locked="0"/>
    </xf>
    <xf numFmtId="0" fontId="0" fillId="0" borderId="9" xfId="0" applyFont="1" applyBorder="1" applyAlignment="1" applyProtection="1">
      <alignment horizontal="center"/>
      <protection locked="0"/>
    </xf>
    <xf numFmtId="0" fontId="4" fillId="0" borderId="1" xfId="0" applyFont="1" applyBorder="1" applyAlignment="1" applyProtection="1">
      <alignment horizontal="left" vertical="center" wrapText="1"/>
      <protection locked="0"/>
    </xf>
    <xf numFmtId="0" fontId="2" fillId="0" borderId="5"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5" fillId="2" borderId="2"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textRotation="90" wrapText="1"/>
      <protection locked="0"/>
    </xf>
    <xf numFmtId="0" fontId="7" fillId="3" borderId="2" xfId="0" applyFont="1" applyFill="1" applyBorder="1" applyAlignment="1" applyProtection="1">
      <alignment horizontal="center" vertical="center" textRotation="90" wrapText="1"/>
      <protection locked="0"/>
    </xf>
    <xf numFmtId="0" fontId="7" fillId="3" borderId="2" xfId="0" applyFont="1" applyFill="1" applyBorder="1" applyAlignment="1" applyProtection="1">
      <alignment horizontal="center" vertical="center" wrapText="1"/>
      <protection locked="0"/>
    </xf>
    <xf numFmtId="0" fontId="0" fillId="0" borderId="0" xfId="0" applyFont="1" applyAlignment="1" applyProtection="1">
      <alignment vertical="center" wrapText="1"/>
      <protection locked="0"/>
    </xf>
    <xf numFmtId="0" fontId="5" fillId="2" borderId="1" xfId="0" applyFont="1" applyFill="1" applyBorder="1" applyAlignment="1" applyProtection="1">
      <alignment horizontal="center" vertical="center" textRotation="90" wrapText="1"/>
      <protection locked="0"/>
    </xf>
    <xf numFmtId="0" fontId="7" fillId="3" borderId="1" xfId="0" applyFont="1" applyFill="1" applyBorder="1" applyAlignment="1" applyProtection="1">
      <alignment horizontal="center" vertical="center" textRotation="90" wrapText="1"/>
      <protection locked="0"/>
    </xf>
    <xf numFmtId="0" fontId="5" fillId="2" borderId="3" xfId="0" applyFont="1" applyFill="1" applyBorder="1" applyAlignment="1" applyProtection="1">
      <alignment horizontal="center" vertical="center" textRotation="90" wrapText="1"/>
      <protection locked="0"/>
    </xf>
    <xf numFmtId="0" fontId="2" fillId="0" borderId="1" xfId="0" applyFont="1" applyBorder="1" applyAlignment="1">
      <alignment horizontal="center" vertical="center"/>
    </xf>
    <xf numFmtId="0" fontId="1" fillId="0" borderId="1" xfId="0" applyFont="1" applyBorder="1" applyAlignment="1">
      <alignment horizontal="center" vertical="center" textRotation="90"/>
    </xf>
    <xf numFmtId="0" fontId="1" fillId="4" borderId="1" xfId="0" applyFont="1" applyFill="1" applyBorder="1" applyAlignment="1">
      <alignment horizontal="center" vertical="center" textRotation="90"/>
    </xf>
    <xf numFmtId="0" fontId="1" fillId="6" borderId="1" xfId="0" applyFont="1" applyFill="1" applyBorder="1" applyAlignment="1">
      <alignment horizontal="center" vertical="center" wrapText="1"/>
    </xf>
    <xf numFmtId="0" fontId="0" fillId="0" borderId="0" xfId="0" applyFont="1"/>
  </cellXfs>
  <cellStyles count="1">
    <cellStyle name="Normal" xfId="0" builtinId="0"/>
  </cellStyles>
  <dxfs count="28">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751416</xdr:colOff>
      <xdr:row>20</xdr:row>
      <xdr:rowOff>95250</xdr:rowOff>
    </xdr:from>
    <xdr:to>
      <xdr:col>12</xdr:col>
      <xdr:colOff>76390</xdr:colOff>
      <xdr:row>35</xdr:row>
      <xdr:rowOff>67389</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513416" y="22426083"/>
          <a:ext cx="8792802" cy="5115639"/>
        </a:xfrm>
        <a:prstGeom prst="rect">
          <a:avLst/>
        </a:prstGeom>
      </xdr:spPr>
    </xdr:pic>
    <xdr:clientData/>
  </xdr:twoCellAnchor>
  <xdr:twoCellAnchor editAs="oneCell">
    <xdr:from>
      <xdr:col>13</xdr:col>
      <xdr:colOff>539750</xdr:colOff>
      <xdr:row>20</xdr:row>
      <xdr:rowOff>21167</xdr:rowOff>
    </xdr:from>
    <xdr:to>
      <xdr:col>18</xdr:col>
      <xdr:colOff>427351</xdr:colOff>
      <xdr:row>30</xdr:row>
      <xdr:rowOff>859750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stretch>
          <a:fillRect/>
        </a:stretch>
      </xdr:blipFill>
      <xdr:spPr>
        <a:xfrm>
          <a:off x="11303000" y="22352000"/>
          <a:ext cx="3524742" cy="2743583"/>
        </a:xfrm>
        <a:prstGeom prst="rect">
          <a:avLst/>
        </a:prstGeom>
      </xdr:spPr>
    </xdr:pic>
    <xdr:clientData/>
  </xdr:twoCellAnchor>
  <xdr:twoCellAnchor editAs="oneCell">
    <xdr:from>
      <xdr:col>1</xdr:col>
      <xdr:colOff>343988</xdr:colOff>
      <xdr:row>0</xdr:row>
      <xdr:rowOff>594360</xdr:rowOff>
    </xdr:from>
    <xdr:to>
      <xdr:col>16</xdr:col>
      <xdr:colOff>437519</xdr:colOff>
      <xdr:row>2</xdr:row>
      <xdr:rowOff>1203960</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rotWithShape="1">
        <a:blip xmlns:r="http://schemas.openxmlformats.org/officeDocument/2006/relationships" r:embed="rId3"/>
        <a:srcRect r="22730"/>
        <a:stretch/>
      </xdr:blipFill>
      <xdr:spPr>
        <a:xfrm>
          <a:off x="1136468" y="594360"/>
          <a:ext cx="13183660" cy="210312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8"/>
  <sheetViews>
    <sheetView tabSelected="1" topLeftCell="A14" zoomScale="70" zoomScaleNormal="70" workbookViewId="0">
      <selection activeCell="A18" sqref="A18"/>
    </sheetView>
  </sheetViews>
  <sheetFormatPr baseColWidth="10" defaultColWidth="11.42578125" defaultRowHeight="15" x14ac:dyDescent="0.25"/>
  <cols>
    <col min="1" max="1" width="11.42578125" style="22" collapsed="1"/>
    <col min="2" max="5" width="11.42578125" style="22" customWidth="1" collapsed="1"/>
    <col min="6" max="6" width="18.85546875" style="22" customWidth="1" collapsed="1"/>
    <col min="7" max="7" width="21.7109375" style="22" customWidth="1" collapsed="1"/>
    <col min="8" max="9" width="10" style="22" customWidth="1" collapsed="1"/>
    <col min="10" max="10" width="10.28515625" style="42" customWidth="1" collapsed="1"/>
    <col min="11" max="11" width="13.5703125" style="42" customWidth="1" collapsed="1"/>
    <col min="12" max="12" width="11.42578125" style="22" customWidth="1" collapsed="1"/>
    <col min="13" max="13" width="19.140625" style="22" customWidth="1" collapsed="1"/>
    <col min="14" max="15" width="9.5703125" style="22" customWidth="1" collapsed="1"/>
    <col min="16" max="16" width="9.7109375" style="22" customWidth="1" collapsed="1"/>
    <col min="17" max="17" width="14.28515625" style="22" customWidth="1" collapsed="1"/>
    <col min="18" max="18" width="11.42578125" style="22" collapsed="1"/>
    <col min="19" max="19" width="14.85546875" style="22" customWidth="1" collapsed="1"/>
    <col min="20" max="23" width="11.42578125" style="22" collapsed="1"/>
    <col min="24" max="24" width="11.42578125" style="22" hidden="1" customWidth="1" collapsed="1"/>
    <col min="25" max="25" width="15.85546875" style="22" hidden="1" customWidth="1" collapsed="1"/>
    <col min="26" max="16384" width="11.42578125" style="22" collapsed="1"/>
  </cols>
  <sheetData>
    <row r="1" spans="1:25" ht="63.6" customHeight="1" x14ac:dyDescent="0.25">
      <c r="A1" s="17"/>
      <c r="B1" s="17"/>
      <c r="C1" s="17"/>
      <c r="D1" s="17"/>
      <c r="E1" s="17"/>
      <c r="F1" s="17"/>
      <c r="G1" s="17"/>
      <c r="H1" s="17"/>
      <c r="I1" s="17"/>
      <c r="J1" s="17"/>
      <c r="K1" s="17"/>
      <c r="L1" s="17"/>
      <c r="M1" s="17"/>
      <c r="N1" s="17"/>
      <c r="O1" s="17"/>
      <c r="P1" s="17"/>
      <c r="Q1" s="17"/>
      <c r="R1" s="17"/>
      <c r="S1" s="18"/>
      <c r="T1" s="19" t="s">
        <v>0</v>
      </c>
      <c r="U1" s="20"/>
      <c r="V1" s="20"/>
      <c r="W1" s="21"/>
    </row>
    <row r="2" spans="1:25" ht="54" customHeight="1" x14ac:dyDescent="0.25">
      <c r="A2" s="17"/>
      <c r="B2" s="17"/>
      <c r="C2" s="17"/>
      <c r="D2" s="17"/>
      <c r="E2" s="17"/>
      <c r="F2" s="17"/>
      <c r="G2" s="17"/>
      <c r="H2" s="17"/>
      <c r="I2" s="17"/>
      <c r="J2" s="17"/>
      <c r="K2" s="17"/>
      <c r="L2" s="17"/>
      <c r="M2" s="17"/>
      <c r="N2" s="17"/>
      <c r="O2" s="17"/>
      <c r="P2" s="17"/>
      <c r="Q2" s="17"/>
      <c r="R2" s="17"/>
      <c r="S2" s="18"/>
      <c r="T2" s="19" t="s">
        <v>1</v>
      </c>
      <c r="U2" s="20"/>
      <c r="V2" s="20"/>
      <c r="W2" s="21"/>
    </row>
    <row r="3" spans="1:25" ht="121.15" customHeight="1" x14ac:dyDescent="0.25">
      <c r="A3" s="23"/>
      <c r="B3" s="23"/>
      <c r="C3" s="23"/>
      <c r="D3" s="23"/>
      <c r="E3" s="23"/>
      <c r="F3" s="23"/>
      <c r="G3" s="23"/>
      <c r="H3" s="23"/>
      <c r="I3" s="23"/>
      <c r="J3" s="23"/>
      <c r="K3" s="23"/>
      <c r="L3" s="23"/>
      <c r="M3" s="23"/>
      <c r="N3" s="23"/>
      <c r="O3" s="23"/>
      <c r="P3" s="23"/>
      <c r="Q3" s="23"/>
      <c r="R3" s="23"/>
      <c r="S3" s="24"/>
      <c r="T3" s="25" t="s">
        <v>2</v>
      </c>
      <c r="U3" s="25"/>
      <c r="V3" s="25"/>
      <c r="W3" s="25"/>
    </row>
    <row r="4" spans="1:25" ht="30.75" customHeight="1" x14ac:dyDescent="0.25">
      <c r="A4" s="26" t="s">
        <v>3</v>
      </c>
      <c r="B4" s="27"/>
      <c r="C4" s="27"/>
      <c r="D4" s="27"/>
      <c r="E4" s="27"/>
      <c r="F4" s="27"/>
      <c r="G4" s="27"/>
      <c r="H4" s="27"/>
      <c r="I4" s="27"/>
      <c r="J4" s="27"/>
      <c r="K4" s="27"/>
      <c r="L4" s="27"/>
      <c r="M4" s="27"/>
      <c r="N4" s="27"/>
      <c r="O4" s="27"/>
      <c r="P4" s="27"/>
      <c r="Q4" s="27"/>
      <c r="R4" s="27"/>
      <c r="S4" s="28"/>
      <c r="T4" s="29" t="s">
        <v>115</v>
      </c>
      <c r="U4" s="29"/>
      <c r="V4" s="29"/>
      <c r="W4" s="29"/>
    </row>
    <row r="5" spans="1:25" ht="51.75" customHeight="1" x14ac:dyDescent="0.25">
      <c r="A5" s="30" t="s">
        <v>116</v>
      </c>
      <c r="B5" s="30" t="s">
        <v>117</v>
      </c>
      <c r="C5" s="30" t="s">
        <v>118</v>
      </c>
      <c r="D5" s="30" t="s">
        <v>119</v>
      </c>
      <c r="E5" s="31" t="s">
        <v>120</v>
      </c>
      <c r="F5" s="30" t="s">
        <v>121</v>
      </c>
      <c r="G5" s="30" t="s">
        <v>122</v>
      </c>
      <c r="H5" s="30" t="s">
        <v>123</v>
      </c>
      <c r="I5" s="30" t="s">
        <v>124</v>
      </c>
      <c r="J5" s="30" t="s">
        <v>125</v>
      </c>
      <c r="K5" s="30" t="s">
        <v>126</v>
      </c>
      <c r="L5" s="32" t="s">
        <v>127</v>
      </c>
      <c r="M5" s="32" t="s">
        <v>128</v>
      </c>
      <c r="N5" s="33" t="s">
        <v>4</v>
      </c>
      <c r="O5" s="33"/>
      <c r="P5" s="33"/>
      <c r="Q5" s="33"/>
      <c r="R5" s="32" t="s">
        <v>129</v>
      </c>
      <c r="S5" s="32" t="s">
        <v>130</v>
      </c>
      <c r="T5" s="32" t="s">
        <v>131</v>
      </c>
      <c r="U5" s="32" t="s">
        <v>132</v>
      </c>
      <c r="V5" s="33" t="s">
        <v>5</v>
      </c>
      <c r="W5" s="33"/>
      <c r="X5" s="34"/>
    </row>
    <row r="6" spans="1:25" ht="57" customHeight="1" x14ac:dyDescent="0.25">
      <c r="A6" s="35"/>
      <c r="B6" s="35"/>
      <c r="C6" s="35"/>
      <c r="D6" s="35"/>
      <c r="E6" s="35"/>
      <c r="F6" s="35"/>
      <c r="G6" s="35"/>
      <c r="H6" s="35"/>
      <c r="I6" s="35"/>
      <c r="J6" s="35"/>
      <c r="K6" s="35"/>
      <c r="L6" s="36"/>
      <c r="M6" s="36"/>
      <c r="N6" s="36" t="s">
        <v>6</v>
      </c>
      <c r="O6" s="36" t="s">
        <v>7</v>
      </c>
      <c r="P6" s="36" t="s">
        <v>8</v>
      </c>
      <c r="Q6" s="36" t="s">
        <v>9</v>
      </c>
      <c r="R6" s="36"/>
      <c r="S6" s="36"/>
      <c r="T6" s="36"/>
      <c r="U6" s="36"/>
      <c r="V6" s="36" t="s">
        <v>133</v>
      </c>
      <c r="W6" s="36" t="s">
        <v>134</v>
      </c>
      <c r="X6" s="34"/>
    </row>
    <row r="7" spans="1:25" ht="214.9" customHeight="1" x14ac:dyDescent="0.25">
      <c r="A7" s="37"/>
      <c r="B7" s="37"/>
      <c r="C7" s="37"/>
      <c r="D7" s="37"/>
      <c r="E7" s="37"/>
      <c r="F7" s="37"/>
      <c r="G7" s="37"/>
      <c r="H7" s="35"/>
      <c r="I7" s="35"/>
      <c r="J7" s="35"/>
      <c r="K7" s="35"/>
      <c r="L7" s="36"/>
      <c r="M7" s="36"/>
      <c r="N7" s="36"/>
      <c r="O7" s="36"/>
      <c r="P7" s="36"/>
      <c r="Q7" s="36"/>
      <c r="R7" s="36"/>
      <c r="S7" s="36"/>
      <c r="T7" s="36"/>
      <c r="U7" s="36"/>
      <c r="V7" s="36"/>
      <c r="W7" s="36"/>
      <c r="X7" s="34"/>
    </row>
    <row r="8" spans="1:25" ht="160.5" customHeight="1" x14ac:dyDescent="0.25">
      <c r="A8" s="8">
        <v>1</v>
      </c>
      <c r="B8" s="9" t="s">
        <v>10</v>
      </c>
      <c r="C8" s="9" t="s">
        <v>11</v>
      </c>
      <c r="D8" s="9" t="s">
        <v>12</v>
      </c>
      <c r="E8" s="9" t="s">
        <v>13</v>
      </c>
      <c r="F8" s="9" t="s">
        <v>14</v>
      </c>
      <c r="G8" s="9" t="s">
        <v>15</v>
      </c>
      <c r="H8" s="10">
        <v>2</v>
      </c>
      <c r="I8" s="10">
        <v>2</v>
      </c>
      <c r="J8" s="11">
        <f t="shared" ref="J8:J10" si="0">H8+I8</f>
        <v>4</v>
      </c>
      <c r="K8" s="9" t="str">
        <f>IF(J8=10,$Y$8,IF(J8=9,$Y$8,IF(J8=8,$Y$8,IF(J8=7,$Y$9,IF(J8=6,$Y$9,IF(J8=5,$Y$10,IF(J8=4,$Y$11,IF(J8=3,$Y$11,IF(J8=2,$Y$11,0)))))))))</f>
        <v>Riesgo Bajo</v>
      </c>
      <c r="L8" s="10" t="s">
        <v>16</v>
      </c>
      <c r="M8" s="12" t="s">
        <v>17</v>
      </c>
      <c r="N8" s="10">
        <v>2</v>
      </c>
      <c r="O8" s="10">
        <v>1</v>
      </c>
      <c r="P8" s="11">
        <f t="shared" ref="P8:P10" si="1">N8+O8</f>
        <v>3</v>
      </c>
      <c r="Q8" s="9" t="str">
        <f>IF(P8=10,$Y$8,IF(P8=9,$Y$8,IF(P8=8,$Y$8,IF(P8=7,$Y$9,IF(P8=6,$Y$9,IF(P8=5,$Y$10,IF(P8=4,$Y$11,IF(P8=3,$Y$11,IF(P8=2,$Y$11,0)))))))))</f>
        <v>Riesgo Bajo</v>
      </c>
      <c r="R8" s="10" t="s">
        <v>18</v>
      </c>
      <c r="S8" s="12" t="s">
        <v>19</v>
      </c>
      <c r="T8" s="12" t="s">
        <v>20</v>
      </c>
      <c r="U8" s="12" t="s">
        <v>21</v>
      </c>
      <c r="V8" s="12" t="s">
        <v>22</v>
      </c>
      <c r="W8" s="12" t="s">
        <v>23</v>
      </c>
      <c r="X8" s="22">
        <v>1</v>
      </c>
      <c r="Y8" s="22" t="s">
        <v>24</v>
      </c>
    </row>
    <row r="9" spans="1:25" ht="222" customHeight="1" x14ac:dyDescent="0.25">
      <c r="A9" s="8">
        <v>2</v>
      </c>
      <c r="B9" s="9" t="s">
        <v>10</v>
      </c>
      <c r="C9" s="9" t="s">
        <v>11</v>
      </c>
      <c r="D9" s="9" t="s">
        <v>25</v>
      </c>
      <c r="E9" s="9" t="s">
        <v>13</v>
      </c>
      <c r="F9" s="9" t="s">
        <v>26</v>
      </c>
      <c r="G9" s="9" t="s">
        <v>27</v>
      </c>
      <c r="H9" s="10">
        <v>1</v>
      </c>
      <c r="I9" s="10">
        <v>1</v>
      </c>
      <c r="J9" s="11">
        <f>H9+I9</f>
        <v>2</v>
      </c>
      <c r="K9" s="9" t="str">
        <f t="shared" ref="K9:K10" si="2">IF(J9=10,$Y$8,IF(J9=9,$Y$8,IF(J9=8,$Y$8,IF(J9=7,$Y$9,IF(J9=6,$Y$9,IF(J9=5,$Y$10,IF(J9=4,$Y$11,IF(J9=3,$Y$11,IF(J9=2,$Y$11,0)))))))))</f>
        <v>Riesgo Bajo</v>
      </c>
      <c r="L9" s="10" t="s">
        <v>16</v>
      </c>
      <c r="M9" s="9" t="s">
        <v>28</v>
      </c>
      <c r="N9" s="10">
        <v>1</v>
      </c>
      <c r="O9" s="10">
        <v>2</v>
      </c>
      <c r="P9" s="11">
        <f t="shared" si="1"/>
        <v>3</v>
      </c>
      <c r="Q9" s="9" t="str">
        <f t="shared" ref="Q9:Q16" si="3">IF(P9=10,$Y$8,IF(P9=9,$Y$8,IF(P9=8,$Y$8,IF(P9=7,$Y$9,IF(P9=6,$Y$9,IF(P9=5,$Y$10,IF(P9=4,$Y$11,IF(P9=3,$Y$11,IF(P9=2,$Y$11,0)))))))))</f>
        <v>Riesgo Bajo</v>
      </c>
      <c r="R9" s="10" t="s">
        <v>18</v>
      </c>
      <c r="S9" s="12" t="s">
        <v>29</v>
      </c>
      <c r="T9" s="12" t="s">
        <v>20</v>
      </c>
      <c r="U9" s="12" t="s">
        <v>21</v>
      </c>
      <c r="V9" s="12" t="s">
        <v>30</v>
      </c>
      <c r="W9" s="12" t="s">
        <v>31</v>
      </c>
      <c r="X9" s="22">
        <v>2</v>
      </c>
      <c r="Y9" s="22" t="s">
        <v>32</v>
      </c>
    </row>
    <row r="10" spans="1:25" ht="206.25" customHeight="1" x14ac:dyDescent="0.25">
      <c r="A10" s="8">
        <v>3</v>
      </c>
      <c r="B10" s="9" t="s">
        <v>10</v>
      </c>
      <c r="C10" s="9" t="s">
        <v>11</v>
      </c>
      <c r="D10" s="9" t="s">
        <v>25</v>
      </c>
      <c r="E10" s="9" t="s">
        <v>13</v>
      </c>
      <c r="F10" s="9" t="s">
        <v>33</v>
      </c>
      <c r="G10" s="9" t="s">
        <v>34</v>
      </c>
      <c r="H10" s="10">
        <v>1</v>
      </c>
      <c r="I10" s="10">
        <v>3</v>
      </c>
      <c r="J10" s="11">
        <f t="shared" si="0"/>
        <v>4</v>
      </c>
      <c r="K10" s="9" t="str">
        <f t="shared" si="2"/>
        <v>Riesgo Bajo</v>
      </c>
      <c r="L10" s="10" t="s">
        <v>16</v>
      </c>
      <c r="M10" s="12" t="s">
        <v>28</v>
      </c>
      <c r="N10" s="10">
        <v>1</v>
      </c>
      <c r="O10" s="10">
        <v>1</v>
      </c>
      <c r="P10" s="11">
        <f t="shared" si="1"/>
        <v>2</v>
      </c>
      <c r="Q10" s="9" t="str">
        <f t="shared" si="3"/>
        <v>Riesgo Bajo</v>
      </c>
      <c r="R10" s="10" t="s">
        <v>18</v>
      </c>
      <c r="S10" s="12" t="s">
        <v>35</v>
      </c>
      <c r="T10" s="12" t="s">
        <v>20</v>
      </c>
      <c r="U10" s="12" t="s">
        <v>21</v>
      </c>
      <c r="V10" s="12" t="s">
        <v>36</v>
      </c>
      <c r="W10" s="12" t="s">
        <v>37</v>
      </c>
      <c r="X10" s="22">
        <v>3</v>
      </c>
      <c r="Y10" s="22" t="s">
        <v>38</v>
      </c>
    </row>
    <row r="11" spans="1:25" ht="111.75" customHeight="1" x14ac:dyDescent="0.25">
      <c r="A11" s="38">
        <v>4</v>
      </c>
      <c r="B11" s="39" t="s">
        <v>41</v>
      </c>
      <c r="C11" s="39" t="s">
        <v>42</v>
      </c>
      <c r="D11" s="39" t="s">
        <v>43</v>
      </c>
      <c r="E11" s="39" t="s">
        <v>44</v>
      </c>
      <c r="F11" s="9" t="s">
        <v>45</v>
      </c>
      <c r="G11" s="9" t="s">
        <v>46</v>
      </c>
      <c r="H11" s="9">
        <v>3</v>
      </c>
      <c r="I11" s="9">
        <v>2</v>
      </c>
      <c r="J11" s="13">
        <v>5</v>
      </c>
      <c r="K11" s="40" t="s">
        <v>47</v>
      </c>
      <c r="L11" s="39" t="s">
        <v>48</v>
      </c>
      <c r="M11" s="9" t="s">
        <v>49</v>
      </c>
      <c r="N11" s="9">
        <v>1</v>
      </c>
      <c r="O11" s="9">
        <v>2</v>
      </c>
      <c r="P11" s="9">
        <v>3</v>
      </c>
      <c r="Q11" s="9" t="str">
        <f t="shared" si="3"/>
        <v>Riesgo Bajo</v>
      </c>
      <c r="R11" s="9" t="s">
        <v>50</v>
      </c>
      <c r="S11" s="9" t="s">
        <v>51</v>
      </c>
      <c r="T11" s="9" t="s">
        <v>52</v>
      </c>
      <c r="U11" s="9" t="s">
        <v>53</v>
      </c>
      <c r="V11" s="9" t="s">
        <v>54</v>
      </c>
      <c r="W11" s="9" t="s">
        <v>55</v>
      </c>
      <c r="X11" s="22">
        <v>4</v>
      </c>
      <c r="Y11" s="22" t="s">
        <v>39</v>
      </c>
    </row>
    <row r="12" spans="1:25" ht="219" customHeight="1" x14ac:dyDescent="0.25">
      <c r="A12" s="38">
        <v>5</v>
      </c>
      <c r="B12" s="39" t="s">
        <v>56</v>
      </c>
      <c r="C12" s="39" t="s">
        <v>57</v>
      </c>
      <c r="D12" s="39" t="s">
        <v>58</v>
      </c>
      <c r="E12" s="39" t="s">
        <v>59</v>
      </c>
      <c r="F12" s="9" t="s">
        <v>60</v>
      </c>
      <c r="G12" s="9" t="s">
        <v>61</v>
      </c>
      <c r="H12" s="9">
        <v>3</v>
      </c>
      <c r="I12" s="9">
        <v>2</v>
      </c>
      <c r="J12" s="9">
        <v>5</v>
      </c>
      <c r="K12" s="40" t="s">
        <v>62</v>
      </c>
      <c r="L12" s="39" t="s">
        <v>63</v>
      </c>
      <c r="M12" s="9" t="s">
        <v>64</v>
      </c>
      <c r="N12" s="9">
        <v>1</v>
      </c>
      <c r="O12" s="9">
        <v>1</v>
      </c>
      <c r="P12" s="9">
        <v>2</v>
      </c>
      <c r="Q12" s="9" t="str">
        <f t="shared" si="3"/>
        <v>Riesgo Bajo</v>
      </c>
      <c r="R12" s="9" t="s">
        <v>65</v>
      </c>
      <c r="S12" s="9" t="s">
        <v>66</v>
      </c>
      <c r="T12" s="9" t="s">
        <v>52</v>
      </c>
      <c r="U12" s="9" t="s">
        <v>53</v>
      </c>
      <c r="V12" s="9" t="s">
        <v>67</v>
      </c>
      <c r="W12" s="9" t="s">
        <v>68</v>
      </c>
    </row>
    <row r="13" spans="1:25" ht="141" customHeight="1" x14ac:dyDescent="0.25">
      <c r="A13" s="38">
        <v>6</v>
      </c>
      <c r="B13" s="39" t="s">
        <v>56</v>
      </c>
      <c r="C13" s="39" t="s">
        <v>42</v>
      </c>
      <c r="D13" s="39" t="s">
        <v>58</v>
      </c>
      <c r="E13" s="39" t="s">
        <v>69</v>
      </c>
      <c r="F13" s="9" t="s">
        <v>70</v>
      </c>
      <c r="G13" s="9" t="s">
        <v>71</v>
      </c>
      <c r="H13" s="9">
        <v>3</v>
      </c>
      <c r="I13" s="9">
        <v>3</v>
      </c>
      <c r="J13" s="9">
        <v>6</v>
      </c>
      <c r="K13" s="16" t="s">
        <v>72</v>
      </c>
      <c r="L13" s="39" t="s">
        <v>73</v>
      </c>
      <c r="M13" s="9" t="s">
        <v>74</v>
      </c>
      <c r="N13" s="9">
        <v>1</v>
      </c>
      <c r="O13" s="9">
        <v>2</v>
      </c>
      <c r="P13" s="9">
        <v>3</v>
      </c>
      <c r="Q13" s="9" t="str">
        <f t="shared" si="3"/>
        <v>Riesgo Bajo</v>
      </c>
      <c r="R13" s="9" t="s">
        <v>65</v>
      </c>
      <c r="S13" s="9" t="s">
        <v>66</v>
      </c>
      <c r="T13" s="9" t="s">
        <v>75</v>
      </c>
      <c r="U13" s="9" t="s">
        <v>76</v>
      </c>
      <c r="V13" s="9" t="s">
        <v>77</v>
      </c>
      <c r="W13" s="9" t="s">
        <v>68</v>
      </c>
    </row>
    <row r="14" spans="1:25" ht="200.25" customHeight="1" x14ac:dyDescent="0.25">
      <c r="A14" s="38">
        <v>7</v>
      </c>
      <c r="B14" s="39" t="s">
        <v>56</v>
      </c>
      <c r="C14" s="39" t="s">
        <v>42</v>
      </c>
      <c r="D14" s="39" t="s">
        <v>58</v>
      </c>
      <c r="E14" s="39" t="s">
        <v>69</v>
      </c>
      <c r="F14" s="9" t="s">
        <v>78</v>
      </c>
      <c r="G14" s="9" t="s">
        <v>79</v>
      </c>
      <c r="H14" s="9">
        <v>2</v>
      </c>
      <c r="I14" s="9">
        <v>4</v>
      </c>
      <c r="J14" s="9">
        <v>6</v>
      </c>
      <c r="K14" s="16" t="s">
        <v>72</v>
      </c>
      <c r="L14" s="39" t="s">
        <v>63</v>
      </c>
      <c r="M14" s="9" t="s">
        <v>80</v>
      </c>
      <c r="N14" s="9">
        <v>1</v>
      </c>
      <c r="O14" s="9">
        <v>1</v>
      </c>
      <c r="P14" s="9">
        <v>2</v>
      </c>
      <c r="Q14" s="9" t="str">
        <f t="shared" si="3"/>
        <v>Riesgo Bajo</v>
      </c>
      <c r="R14" s="9" t="s">
        <v>81</v>
      </c>
      <c r="S14" s="9" t="s">
        <v>66</v>
      </c>
      <c r="T14" s="9" t="s">
        <v>75</v>
      </c>
      <c r="U14" s="9" t="s">
        <v>82</v>
      </c>
      <c r="V14" s="9" t="s">
        <v>83</v>
      </c>
      <c r="W14" s="9" t="s">
        <v>84</v>
      </c>
    </row>
    <row r="15" spans="1:25" ht="168" customHeight="1" x14ac:dyDescent="0.25">
      <c r="A15" s="38">
        <v>8</v>
      </c>
      <c r="B15" s="39" t="s">
        <v>41</v>
      </c>
      <c r="C15" s="39" t="s">
        <v>42</v>
      </c>
      <c r="D15" s="39" t="s">
        <v>58</v>
      </c>
      <c r="E15" s="39" t="s">
        <v>69</v>
      </c>
      <c r="F15" s="9" t="s">
        <v>85</v>
      </c>
      <c r="G15" s="9" t="s">
        <v>86</v>
      </c>
      <c r="H15" s="9">
        <v>2</v>
      </c>
      <c r="I15" s="9">
        <v>4</v>
      </c>
      <c r="J15" s="9">
        <v>6</v>
      </c>
      <c r="K15" s="16" t="s">
        <v>72</v>
      </c>
      <c r="L15" s="39" t="s">
        <v>87</v>
      </c>
      <c r="M15" s="9" t="s">
        <v>88</v>
      </c>
      <c r="N15" s="41">
        <v>1</v>
      </c>
      <c r="O15" s="9">
        <v>2</v>
      </c>
      <c r="P15" s="9">
        <v>3</v>
      </c>
      <c r="Q15" s="9" t="str">
        <f t="shared" si="3"/>
        <v>Riesgo Bajo</v>
      </c>
      <c r="R15" s="9" t="s">
        <v>81</v>
      </c>
      <c r="S15" s="9" t="s">
        <v>89</v>
      </c>
      <c r="T15" s="9" t="s">
        <v>90</v>
      </c>
      <c r="U15" s="9" t="s">
        <v>91</v>
      </c>
      <c r="V15" s="9" t="s">
        <v>92</v>
      </c>
      <c r="W15" s="9" t="s">
        <v>93</v>
      </c>
    </row>
    <row r="16" spans="1:25" ht="234" customHeight="1" x14ac:dyDescent="0.25">
      <c r="A16" s="38">
        <v>9</v>
      </c>
      <c r="B16" s="39" t="s">
        <v>41</v>
      </c>
      <c r="C16" s="39" t="s">
        <v>57</v>
      </c>
      <c r="D16" s="39" t="s">
        <v>58</v>
      </c>
      <c r="E16" s="39" t="s">
        <v>94</v>
      </c>
      <c r="F16" s="9" t="s">
        <v>95</v>
      </c>
      <c r="G16" s="9" t="s">
        <v>96</v>
      </c>
      <c r="H16" s="9">
        <v>2</v>
      </c>
      <c r="I16" s="9">
        <v>2</v>
      </c>
      <c r="J16" s="9">
        <v>4</v>
      </c>
      <c r="K16" s="9" t="str">
        <f t="shared" ref="K16" si="4">IF(J16=10,$Y$8,IF(J16=9,$Y$8,IF(J16=8,$Y$8,IF(J16=7,$Y$9,IF(J16=6,$Y$9,IF(J16=5,$Y$10,IF(J16=4,$Y$11,IF(J16=3,$Y$11,IF(J16=2,$Y$11,0)))))))))</f>
        <v>Riesgo Bajo</v>
      </c>
      <c r="L16" s="39" t="s">
        <v>97</v>
      </c>
      <c r="M16" s="9" t="s">
        <v>98</v>
      </c>
      <c r="N16" s="41">
        <v>1</v>
      </c>
      <c r="O16" s="41">
        <v>1</v>
      </c>
      <c r="P16" s="9">
        <v>2</v>
      </c>
      <c r="Q16" s="9" t="str">
        <f t="shared" si="3"/>
        <v>Riesgo Bajo</v>
      </c>
      <c r="R16" s="9" t="s">
        <v>65</v>
      </c>
      <c r="S16" s="9" t="s">
        <v>99</v>
      </c>
      <c r="T16" s="9" t="s">
        <v>100</v>
      </c>
      <c r="U16" s="9" t="s">
        <v>91</v>
      </c>
      <c r="V16" s="9" t="s">
        <v>101</v>
      </c>
      <c r="W16" s="9" t="s">
        <v>68</v>
      </c>
    </row>
    <row r="17" spans="1:23" ht="140.25" customHeight="1" x14ac:dyDescent="0.25">
      <c r="A17" s="15">
        <v>10</v>
      </c>
      <c r="B17" s="39" t="s">
        <v>102</v>
      </c>
      <c r="C17" s="39" t="s">
        <v>103</v>
      </c>
      <c r="D17" s="39" t="s">
        <v>104</v>
      </c>
      <c r="E17" s="39" t="s">
        <v>105</v>
      </c>
      <c r="F17" s="9" t="s">
        <v>106</v>
      </c>
      <c r="G17" s="9" t="s">
        <v>107</v>
      </c>
      <c r="H17" s="9">
        <v>2</v>
      </c>
      <c r="I17" s="9">
        <v>4</v>
      </c>
      <c r="J17" s="9">
        <v>6</v>
      </c>
      <c r="K17" s="16" t="s">
        <v>32</v>
      </c>
      <c r="L17" s="9" t="s">
        <v>16</v>
      </c>
      <c r="M17" s="9" t="s">
        <v>108</v>
      </c>
      <c r="N17" s="9">
        <v>2</v>
      </c>
      <c r="O17" s="9">
        <v>4</v>
      </c>
      <c r="P17" s="9">
        <v>6</v>
      </c>
      <c r="Q17" s="16" t="s">
        <v>32</v>
      </c>
      <c r="R17" s="9" t="s">
        <v>109</v>
      </c>
      <c r="S17" s="9" t="s">
        <v>110</v>
      </c>
      <c r="T17" s="9" t="s">
        <v>111</v>
      </c>
      <c r="U17" s="9" t="s">
        <v>112</v>
      </c>
      <c r="V17" s="9" t="s">
        <v>113</v>
      </c>
      <c r="W17" s="9" t="s">
        <v>114</v>
      </c>
    </row>
    <row r="18" spans="1:23" ht="16.5" x14ac:dyDescent="0.25">
      <c r="A18" s="1"/>
      <c r="B18" s="2"/>
      <c r="C18" s="2"/>
      <c r="D18" s="3"/>
      <c r="E18" s="3"/>
      <c r="F18" s="3"/>
      <c r="G18" s="3"/>
      <c r="H18" s="4"/>
      <c r="I18" s="4"/>
      <c r="J18" s="5"/>
      <c r="K18" s="5"/>
      <c r="L18" s="4"/>
      <c r="M18" s="4"/>
      <c r="N18" s="4"/>
      <c r="O18" s="4"/>
      <c r="P18" s="5"/>
      <c r="Q18" s="5"/>
      <c r="R18" s="4"/>
      <c r="S18" s="4"/>
      <c r="T18" s="4"/>
      <c r="U18" s="4"/>
      <c r="V18" s="4"/>
      <c r="W18" s="4"/>
    </row>
    <row r="19" spans="1:23" ht="16.5" x14ac:dyDescent="0.25">
      <c r="A19" s="6"/>
      <c r="B19" s="7"/>
      <c r="C19" s="7"/>
      <c r="D19" s="7"/>
      <c r="E19" s="7"/>
      <c r="F19" s="7"/>
      <c r="G19" s="7"/>
      <c r="H19" s="4"/>
      <c r="I19" s="4"/>
      <c r="J19" s="5"/>
      <c r="K19" s="5"/>
      <c r="L19" s="4"/>
      <c r="M19" s="4"/>
      <c r="N19" s="4"/>
      <c r="O19" s="4"/>
      <c r="P19" s="5"/>
      <c r="Q19" s="5"/>
      <c r="R19" s="4"/>
      <c r="S19" s="4"/>
      <c r="T19" s="4"/>
      <c r="U19" s="4"/>
      <c r="V19" s="4"/>
      <c r="W19" s="4"/>
    </row>
    <row r="31" spans="1:23" ht="195" customHeight="1" x14ac:dyDescent="0.25"/>
    <row r="38" spans="15:18" ht="16.5" x14ac:dyDescent="0.25">
      <c r="O38" s="14" t="s">
        <v>40</v>
      </c>
      <c r="P38" s="14"/>
      <c r="Q38" s="14"/>
      <c r="R38" s="14"/>
    </row>
  </sheetData>
  <sheetProtection insertRows="0"/>
  <mergeCells count="32">
    <mergeCell ref="K5:K7"/>
    <mergeCell ref="F5:F7"/>
    <mergeCell ref="G5:G7"/>
    <mergeCell ref="H5:H7"/>
    <mergeCell ref="I5:I7"/>
    <mergeCell ref="J5:J7"/>
    <mergeCell ref="A5:A7"/>
    <mergeCell ref="B5:B7"/>
    <mergeCell ref="C5:C7"/>
    <mergeCell ref="D5:D7"/>
    <mergeCell ref="E5:E7"/>
    <mergeCell ref="N5:Q5"/>
    <mergeCell ref="R5:R7"/>
    <mergeCell ref="S5:S7"/>
    <mergeCell ref="T5:T7"/>
    <mergeCell ref="L5:L7"/>
    <mergeCell ref="T2:W2"/>
    <mergeCell ref="T1:W1"/>
    <mergeCell ref="A1:S3"/>
    <mergeCell ref="O38:R38"/>
    <mergeCell ref="T3:W3"/>
    <mergeCell ref="T4:W4"/>
    <mergeCell ref="V5:W5"/>
    <mergeCell ref="N6:N7"/>
    <mergeCell ref="O6:O7"/>
    <mergeCell ref="P6:P7"/>
    <mergeCell ref="Q6:Q7"/>
    <mergeCell ref="V6:V7"/>
    <mergeCell ref="W6:W7"/>
    <mergeCell ref="U5:U7"/>
    <mergeCell ref="M5:M7"/>
    <mergeCell ref="A4:S4"/>
  </mergeCells>
  <conditionalFormatting sqref="J8:J10 P8:P10 P18:P19 J18:J19">
    <cfRule type="cellIs" dxfId="27" priority="53" operator="between">
      <formula>8</formula>
      <formula>10</formula>
    </cfRule>
    <cfRule type="cellIs" dxfId="26" priority="54" operator="between">
      <formula>6</formula>
      <formula>7</formula>
    </cfRule>
    <cfRule type="cellIs" dxfId="25" priority="55" operator="equal">
      <formula>5</formula>
    </cfRule>
    <cfRule type="cellIs" dxfId="24" priority="56" operator="between">
      <formula>2</formula>
      <formula>4</formula>
    </cfRule>
  </conditionalFormatting>
  <conditionalFormatting sqref="J11:J17">
    <cfRule type="cellIs" dxfId="11" priority="17" operator="between">
      <formula>8</formula>
      <formula>10</formula>
    </cfRule>
    <cfRule type="cellIs" dxfId="10" priority="18" operator="between">
      <formula>6</formula>
      <formula>7</formula>
    </cfRule>
    <cfRule type="cellIs" dxfId="9" priority="19" operator="equal">
      <formula>5</formula>
    </cfRule>
    <cfRule type="cellIs" dxfId="8" priority="20" operator="between">
      <formula>2</formula>
      <formula>4</formula>
    </cfRule>
  </conditionalFormatting>
  <conditionalFormatting sqref="P11:P17">
    <cfRule type="cellIs" dxfId="7" priority="9" operator="between">
      <formula>8</formula>
      <formula>10</formula>
    </cfRule>
    <cfRule type="cellIs" dxfId="6" priority="10" operator="between">
      <formula>6</formula>
      <formula>7</formula>
    </cfRule>
    <cfRule type="cellIs" dxfId="5" priority="11" operator="equal">
      <formula>5</formula>
    </cfRule>
    <cfRule type="cellIs" dxfId="4" priority="12" operator="between">
      <formula>2</formula>
      <formula>4</formula>
    </cfRule>
  </conditionalFormatting>
  <dataValidations count="2">
    <dataValidation type="list" allowBlank="1" showInputMessage="1" showErrorMessage="1" sqref="N8:O10 H8:I10 H18:I19 N18:O19" xr:uid="{00000000-0002-0000-0000-000000000000}">
      <formula1>$X$8:$X$11</formula1>
    </dataValidation>
    <dataValidation type="list" allowBlank="1" showInputMessage="1" showErrorMessage="1" sqref="H11:I17 N11:O17" xr:uid="{50147EC5-022C-4A2A-892C-6A2B2B6028EB}">
      <formula1>$X$7:$X$11</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29" operator="containsText" id="{E0483C72-7C48-438C-9D35-2DC37ED135DB}">
            <xm:f>NOT(ISERROR(SEARCH($Y$11,K8)))</xm:f>
            <xm:f>$Y$11</xm:f>
            <x14:dxf>
              <fill>
                <patternFill>
                  <bgColor rgb="FF92D050"/>
                </patternFill>
              </fill>
            </x14:dxf>
          </x14:cfRule>
          <x14:cfRule type="containsText" priority="30" operator="containsText" id="{8B8C1506-A30A-4E7E-BAF4-5453EE726AAC}">
            <xm:f>NOT(ISERROR(SEARCH($Y$10,K8)))</xm:f>
            <xm:f>$Y$10</xm:f>
            <x14:dxf>
              <fill>
                <patternFill>
                  <bgColor rgb="FFFFFF00"/>
                </patternFill>
              </fill>
            </x14:dxf>
          </x14:cfRule>
          <x14:cfRule type="containsText" priority="31" operator="containsText" id="{E5C43E0C-05BF-45F8-B2E6-E94346A6AD35}">
            <xm:f>NOT(ISERROR(SEARCH($Y$9,K8)))</xm:f>
            <xm:f>$Y$9</xm:f>
            <x14:dxf>
              <fill>
                <patternFill>
                  <bgColor theme="5"/>
                </patternFill>
              </fill>
            </x14:dxf>
          </x14:cfRule>
          <x14:cfRule type="containsText" priority="32" operator="containsText" id="{16F38C70-7337-4C19-888A-A48C0CAFD925}">
            <xm:f>NOT(ISERROR(SEARCH($Y$8,K8)))</xm:f>
            <xm:f>$Y$8</xm:f>
            <x14:dxf>
              <fill>
                <patternFill>
                  <bgColor rgb="FFC00000"/>
                </patternFill>
              </fill>
            </x14:dxf>
          </x14:cfRule>
          <xm:sqref>K8:K10</xm:sqref>
        </x14:conditionalFormatting>
        <x14:conditionalFormatting xmlns:xm="http://schemas.microsoft.com/office/excel/2006/main">
          <x14:cfRule type="containsText" priority="73" operator="containsText" id="{480F2E91-29D6-4FE5-B2DE-D9E73CC2FA6F}">
            <xm:f>NOT(ISERROR(SEARCH(#REF!,K18)))</xm:f>
            <xm:f>#REF!</xm:f>
            <x14:dxf>
              <fill>
                <patternFill>
                  <bgColor rgb="FF92D050"/>
                </patternFill>
              </fill>
            </x14:dxf>
          </x14:cfRule>
          <x14:cfRule type="containsText" priority="74" operator="containsText" id="{DAC5D569-0A36-4675-9301-86B59E34BF6F}">
            <xm:f>NOT(ISERROR(SEARCH($Y$10,K18)))</xm:f>
            <xm:f>$Y$10</xm:f>
            <x14:dxf>
              <fill>
                <patternFill>
                  <bgColor rgb="FFFFFF00"/>
                </patternFill>
              </fill>
            </x14:dxf>
          </x14:cfRule>
          <x14:cfRule type="containsText" priority="75" operator="containsText" id="{C94F0130-B98C-4F9D-8ABC-9B4200351BB6}">
            <xm:f>NOT(ISERROR(SEARCH($Y$9,K18)))</xm:f>
            <xm:f>$Y$9</xm:f>
            <x14:dxf>
              <fill>
                <patternFill>
                  <bgColor theme="5"/>
                </patternFill>
              </fill>
            </x14:dxf>
          </x14:cfRule>
          <x14:cfRule type="containsText" priority="76" operator="containsText" id="{50E7C745-D5CE-46C0-A362-709C18283696}">
            <xm:f>NOT(ISERROR(SEARCH($Y$8,K18)))</xm:f>
            <xm:f>$Y$8</xm:f>
            <x14:dxf>
              <fill>
                <patternFill>
                  <bgColor rgb="FFC00000"/>
                </patternFill>
              </fill>
            </x14:dxf>
          </x14:cfRule>
          <xm:sqref>K18:K19 Q18:Q19</xm:sqref>
        </x14:conditionalFormatting>
        <x14:conditionalFormatting xmlns:xm="http://schemas.microsoft.com/office/excel/2006/main">
          <x14:cfRule type="containsText" priority="21" operator="containsText" id="{1A5DD65F-A69E-4470-8AAA-774E8958B2E1}">
            <xm:f>NOT(ISERROR(SEARCH($Y$11,Q8)))</xm:f>
            <xm:f>$Y$11</xm:f>
            <x14:dxf>
              <fill>
                <patternFill>
                  <bgColor rgb="FF92D050"/>
                </patternFill>
              </fill>
            </x14:dxf>
          </x14:cfRule>
          <x14:cfRule type="containsText" priority="22" operator="containsText" id="{2CA2BD9F-5065-4A96-8618-5C279CF87927}">
            <xm:f>NOT(ISERROR(SEARCH($Y$10,Q8)))</xm:f>
            <xm:f>$Y$10</xm:f>
            <x14:dxf>
              <fill>
                <patternFill>
                  <bgColor rgb="FFFFFF00"/>
                </patternFill>
              </fill>
            </x14:dxf>
          </x14:cfRule>
          <x14:cfRule type="containsText" priority="23" operator="containsText" id="{518AC62D-3B96-41E9-A74B-CCB09A8595EB}">
            <xm:f>NOT(ISERROR(SEARCH($Y$9,Q8)))</xm:f>
            <xm:f>$Y$9</xm:f>
            <x14:dxf>
              <fill>
                <patternFill>
                  <bgColor theme="5"/>
                </patternFill>
              </fill>
            </x14:dxf>
          </x14:cfRule>
          <x14:cfRule type="containsText" priority="24" operator="containsText" id="{2F698B66-8EA6-40A8-839C-DAD97FCE28FC}">
            <xm:f>NOT(ISERROR(SEARCH($Y$8,Q8)))</xm:f>
            <xm:f>$Y$8</xm:f>
            <x14:dxf>
              <fill>
                <patternFill>
                  <bgColor rgb="FFC00000"/>
                </patternFill>
              </fill>
            </x14:dxf>
          </x14:cfRule>
          <xm:sqref>Q8:Q16</xm:sqref>
        </x14:conditionalFormatting>
        <x14:conditionalFormatting xmlns:xm="http://schemas.microsoft.com/office/excel/2006/main">
          <x14:cfRule type="containsText" priority="1" operator="containsText" id="{9B3D570B-CFD0-4286-B8FE-D73920B64DFB}">
            <xm:f>NOT(ISERROR(SEARCH($Y$11,K16)))</xm:f>
            <xm:f>$Y$11</xm:f>
            <x14:dxf>
              <fill>
                <patternFill>
                  <bgColor rgb="FF92D050"/>
                </patternFill>
              </fill>
            </x14:dxf>
          </x14:cfRule>
          <x14:cfRule type="containsText" priority="2" operator="containsText" id="{F9B7FFB7-F448-4A1F-995C-0FD402634F58}">
            <xm:f>NOT(ISERROR(SEARCH($Y$10,K16)))</xm:f>
            <xm:f>$Y$10</xm:f>
            <x14:dxf>
              <fill>
                <patternFill>
                  <bgColor rgb="FFFFFF00"/>
                </patternFill>
              </fill>
            </x14:dxf>
          </x14:cfRule>
          <x14:cfRule type="containsText" priority="3" operator="containsText" id="{C9E9F9C9-959C-46CA-A05F-912EB2D4467E}">
            <xm:f>NOT(ISERROR(SEARCH($Y$9,K16)))</xm:f>
            <xm:f>$Y$9</xm:f>
            <x14:dxf>
              <fill>
                <patternFill>
                  <bgColor theme="5"/>
                </patternFill>
              </fill>
            </x14:dxf>
          </x14:cfRule>
          <x14:cfRule type="containsText" priority="4" operator="containsText" id="{F757C509-0B56-427A-AF7A-17FA24A62D70}">
            <xm:f>NOT(ISERROR(SEARCH($Y$8,K16)))</xm:f>
            <xm:f>$Y$8</xm:f>
            <x14:dxf>
              <fill>
                <patternFill>
                  <bgColor rgb="FFC00000"/>
                </patternFill>
              </fill>
            </x14:dxf>
          </x14:cfRule>
          <xm:sqref>K16</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3d0739d-741f-4e2b-96ab-5be33199c24c">
      <Terms xmlns="http://schemas.microsoft.com/office/infopath/2007/PartnerControls"/>
    </lcf76f155ced4ddcb4097134ff3c332f>
    <TaxCatchAll xmlns="c0f3185f-7c49-4c62-9bf5-c870b009492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DDAA156C4DBC043A4CA09C31B2207FD" ma:contentTypeVersion="13" ma:contentTypeDescription="Crear nuevo documento." ma:contentTypeScope="" ma:versionID="7249f770dc061992608bf84f6583ac0e">
  <xsd:schema xmlns:xsd="http://www.w3.org/2001/XMLSchema" xmlns:xs="http://www.w3.org/2001/XMLSchema" xmlns:p="http://schemas.microsoft.com/office/2006/metadata/properties" xmlns:ns2="f3d0739d-741f-4e2b-96ab-5be33199c24c" xmlns:ns3="c0f3185f-7c49-4c62-9bf5-c870b0094929" targetNamespace="http://schemas.microsoft.com/office/2006/metadata/properties" ma:root="true" ma:fieldsID="9bdacf169c4933d519c6984cf8048593" ns2:_="" ns3:_="">
    <xsd:import namespace="f3d0739d-741f-4e2b-96ab-5be33199c24c"/>
    <xsd:import namespace="c0f3185f-7c49-4c62-9bf5-c870b009492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3d0739d-741f-4e2b-96ab-5be33199c2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28c9363e-c953-4cf1-a151-2e89e712f568"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BillingMetadata" ma:index="1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0f3185f-7c49-4c62-9bf5-c870b009492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d239ab1-1c7d-4a8c-a248-4427d6e59122}" ma:internalName="TaxCatchAll" ma:showField="CatchAllData" ma:web="c0f3185f-7c49-4c62-9bf5-c870b009492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E27FFD6-B414-4994-9869-CC4C5DE9D8E6}">
  <ds:schemaRefs>
    <ds:schemaRef ds:uri="http://schemas.microsoft.com/sharepoint/v3/contenttype/forms"/>
  </ds:schemaRefs>
</ds:datastoreItem>
</file>

<file path=customXml/itemProps2.xml><?xml version="1.0" encoding="utf-8"?>
<ds:datastoreItem xmlns:ds="http://schemas.openxmlformats.org/officeDocument/2006/customXml" ds:itemID="{F1438511-6224-4758-B3F9-50EC5B230E2B}">
  <ds:schemaRefs>
    <ds:schemaRef ds:uri="http://schemas.microsoft.com/office/2006/metadata/properties"/>
    <ds:schemaRef ds:uri="http://schemas.microsoft.com/office/infopath/2007/PartnerControls"/>
    <ds:schemaRef ds:uri="f3d0739d-741f-4e2b-96ab-5be33199c24c"/>
    <ds:schemaRef ds:uri="c0f3185f-7c49-4c62-9bf5-c870b0094929"/>
  </ds:schemaRefs>
</ds:datastoreItem>
</file>

<file path=customXml/itemProps3.xml><?xml version="1.0" encoding="utf-8"?>
<ds:datastoreItem xmlns:ds="http://schemas.openxmlformats.org/officeDocument/2006/customXml" ds:itemID="{774C6B98-496D-4D3A-99A3-BDE7B48005E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3d0739d-741f-4e2b-96ab-5be33199c24c"/>
    <ds:schemaRef ds:uri="c0f3185f-7c49-4c62-9bf5-c870b00949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Carolina Carmona Piedrahita - Juridica</dc:creator>
  <cp:keywords/>
  <dc:description/>
  <cp:lastModifiedBy>Nathalie Mazo Guzmán</cp:lastModifiedBy>
  <cp:revision/>
  <dcterms:created xsi:type="dcterms:W3CDTF">2020-07-16T13:16:46Z</dcterms:created>
  <dcterms:modified xsi:type="dcterms:W3CDTF">2026-05-26T13:52:07Z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0x010100FDDAA156C4DBC043A4CA09C31B2207FD</vt:lpwstr>
  </property>
  <property fmtid="{D5CDD505-2E9C-101B-9397-08002B2CF9AE}" pid="3" name="MediaServiceImageTags">
    <vt:lpwstr/>
  </property>
</Properties>
</file>