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24226"/>
  <mc:AlternateContent xmlns:mc="http://schemas.openxmlformats.org/markup-compatibility/2006">
    <mc:Choice Requires="x15">
      <x15ac:absPath xmlns:x15ac="http://schemas.microsoft.com/office/spreadsheetml/2010/11/ac" url="C:\Users\Usuario\Downloads\"/>
    </mc:Choice>
  </mc:AlternateContent>
  <xr:revisionPtr revIDLastSave="0" documentId="13_ncr:1_{44C852DE-8AF9-417B-B5C4-8FE39E168673}" xr6:coauthVersionLast="47" xr6:coauthVersionMax="47" xr10:uidLastSave="{00000000-0000-0000-0000-000000000000}"/>
  <bookViews>
    <workbookView xWindow="-120" yWindow="-120" windowWidth="20730" windowHeight="11160" xr2:uid="{00000000-000D-0000-FFFF-FFFF00000000}"/>
  </bookViews>
  <sheets>
    <sheet name="OFERTA ECONÓMICA"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6" i="5" l="1"/>
  <c r="D55" i="5"/>
</calcChain>
</file>

<file path=xl/sharedStrings.xml><?xml version="1.0" encoding="utf-8"?>
<sst xmlns="http://schemas.openxmlformats.org/spreadsheetml/2006/main" count="65" uniqueCount="40">
  <si>
    <t>ITEM</t>
  </si>
  <si>
    <t>DETALLE</t>
  </si>
  <si>
    <t>CANT</t>
  </si>
  <si>
    <t>Realizar el análisis de puestos de trabajo con énfasis en RIESGO BIOMECÁNICO para la preservación y control de la salud del personal orgánico de la Fuerza Aérea Colombiana conforme a ficha técnica y de acuerdo a necesidad en:</t>
  </si>
  <si>
    <t>Bogotá</t>
  </si>
  <si>
    <t>Madrid - Cundinamarca:</t>
  </si>
  <si>
    <t>Cali</t>
  </si>
  <si>
    <t>San Andrés:</t>
  </si>
  <si>
    <t>Leticia</t>
  </si>
  <si>
    <t>Puerto salgar (Cundinamarca)</t>
  </si>
  <si>
    <t>Apiay (Meta):</t>
  </si>
  <si>
    <t>Malambo (Atlántico):</t>
  </si>
  <si>
    <t>Melgar (Tolima):</t>
  </si>
  <si>
    <t>Rio negro (Antioquia):</t>
  </si>
  <si>
    <t>Yopal (Casanare):</t>
  </si>
  <si>
    <t>Tres Esquinas (Caquetá)</t>
  </si>
  <si>
    <t>Primavera Marandua (Vichada)</t>
  </si>
  <si>
    <t>Realizar el análisis de puestos de trabajo con énfasis en RIESGO PSICOSOCIAL para la preservación y control de la salud del personal orgánico de la Fuerza Aérea Colombiana conforme a ficha técnica y de acuerdo a necesidad en:</t>
  </si>
  <si>
    <t>Bogota</t>
  </si>
  <si>
    <t>Realizar el análisis de puestos de trabajo con énfasis en RIESGO QUÍMICO para la preservación y control de la salud del personal orgánico de la Fuerza Aérea Colombiana conforme a ficha técnica y de acuerdo a necesidad en:</t>
  </si>
  <si>
    <t>ANEXO - OFERTA ECONÓMICA</t>
  </si>
  <si>
    <t>Proceso de Contratación [Insertar información]</t>
  </si>
  <si>
    <r>
      <rPr>
        <b/>
        <sz val="10"/>
        <color rgb="FFFF0000"/>
        <rFont val="Arial"/>
        <family val="2"/>
      </rPr>
      <t>[Nombre del representante legal o de la persona natural Proponente]</t>
    </r>
    <r>
      <rPr>
        <sz val="10"/>
        <color theme="1"/>
        <rFont val="Arial"/>
        <family val="2"/>
      </rPr>
      <t xml:space="preserve">, identificado como aparece al pie de mi firma, </t>
    </r>
    <r>
      <rPr>
        <b/>
        <sz val="10"/>
        <color rgb="FFFF0000"/>
        <rFont val="Arial"/>
        <family val="2"/>
      </rPr>
      <t>[obrando en mi propio nombre o en mi calidad de representante legal de] [nombre del Proponente]</t>
    </r>
    <r>
      <rPr>
        <sz val="10"/>
        <color theme="1"/>
        <rFont val="Arial"/>
        <family val="2"/>
      </rPr>
      <t>, a continuación relaciono los valores unitarios de la propuesta, Valores que incluyen todos los gastos e impuestos a que haya lugar.</t>
    </r>
  </si>
  <si>
    <t>OFERTA</t>
  </si>
  <si>
    <t>VALOR UNITARIO OFERTADO EXCLUIDO DE IVA</t>
  </si>
  <si>
    <t>Notas Aclaratorias para la presentación de la Oferta económica:</t>
  </si>
  <si>
    <t>CAUSALES DE RECHAZO</t>
  </si>
  <si>
    <t>Atentamente,</t>
  </si>
  <si>
    <t>Firma del Proponente Nombre: [Insertar información]</t>
  </si>
  <si>
    <t>Nombre: [Insertar información]</t>
  </si>
  <si>
    <t>Documento de Identidad: [Insertar información]</t>
  </si>
  <si>
    <t>VALOR UNITARIO DE REFERENCIA (EXCLUIDO DE IVA*)</t>
  </si>
  <si>
    <t>(*) Servicios excluidos de IVA de conformidad con el Art. 476 del Estatuto Tributario</t>
  </si>
  <si>
    <r>
      <t xml:space="preserve">Nota 1: </t>
    </r>
    <r>
      <rPr>
        <sz val="10"/>
        <color theme="1"/>
        <rFont val="Arial"/>
        <family val="2"/>
      </rPr>
      <t>Teniendo en cuenta que se realizará adjudicación por el total del presupuesto, y que serán utilizados hasta agotarse de acuerdo a las necesidades de la Fuerza, las empresas participantes deberán presentar la oferta en la plataforma del SECOP II por el valor total del presupuesto oficial ($16.000.000,00), discriminando en archivo Anexo de Oferta Económica los valores unitarios por cada ítem, la cual no podrá superar los valores unitarios de referencia estimados por la Entidad, adjudicando el proceso al oferente que cumpla con todas las condiciones exigidas por la Entidad Estatal en los Documentos del Proceso, y que ofrezca el menor valor total de precios unitarios.</t>
    </r>
  </si>
  <si>
    <r>
      <t xml:space="preserve">Nota 2: </t>
    </r>
    <r>
      <rPr>
        <sz val="10"/>
        <color theme="1"/>
        <rFont val="Arial"/>
        <family val="2"/>
      </rPr>
      <t>La base para la evaluación y calificación de la oferta económica, será el total de la sumatoria de los precios unitarios (excluidos de IVA).</t>
    </r>
  </si>
  <si>
    <t>1. Cuando el oferente no cotice alguno de los ítems requeridos del anexo de oferta económica o cuando sobrepase los valores unitarios de referencia estimados por la Entidad.</t>
  </si>
  <si>
    <t xml:space="preserve">2. Cuando se determine que el valor de la oferta es artificialmente bajo. (De conformidad con el análisis que exige el Guía para el manejo de ofertas artificialmente bajas en procesos de contratación). </t>
  </si>
  <si>
    <t>“REALIZACIÓN DE ANÁLISIS DE PUESTOS DE TRABAJO PARA LA PRESERVACIÓN Y CONTROL DE LA 
SALUD DEL PERSONAL ORGÁNICO DE LA FAC EN CUMPLIMIENTO AL SG-SST Y CONFORME ANEXO 
TÉCNICO”</t>
  </si>
  <si>
    <t>TOTAL SUMATORIA DE VALORES UNITARIOS DE REFERENCIA (EXCLUIDOS DE IVA)</t>
  </si>
  <si>
    <t>TOTAL SUMATORIA DE VALORES UNITARIOS OFERTADOS (EXCLUIDOS DE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</si>
</sst>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165" formatCode="_-* #,##0.00_-;\-* #,##0.00_-;_-* &quot;-&quot;_-;_-@_-"/>
    <numFmt numFmtId="166" formatCode="#,##0_ ;\-#,##0\ "/>
  </numFmts>
  <fonts count="21">
    <font>
      <sz val="11"/>
      <color theme="1"/>
      <name val="Calibri"/>
      <family val="2"/>
      <scheme val="minor"/>
    </font>
    <font>
      <b/>
      <sz val="9"/>
      <color theme="1"/>
      <name val="Arial"/>
      <family val="2"/>
    </font>
    <font>
      <sz val="9"/>
      <color rgb="FF000000"/>
      <name val="Arial"/>
      <family val="2"/>
    </font>
    <font>
      <sz val="11"/>
      <color theme="1"/>
      <name val="Arial Narrow"/>
      <family val="2"/>
    </font>
    <font>
      <sz val="11"/>
      <color theme="1"/>
      <name val="Calibri"/>
      <family val="2"/>
      <scheme val="minor"/>
    </font>
    <font>
      <sz val="9"/>
      <name val="Arial"/>
      <family val="2"/>
    </font>
    <font>
      <b/>
      <sz val="9"/>
      <color rgb="FF000000"/>
      <name val="Arial"/>
      <family val="2"/>
    </font>
    <font>
      <sz val="9"/>
      <color theme="1"/>
      <name val="Arial"/>
      <family val="2"/>
    </font>
    <font>
      <b/>
      <sz val="10"/>
      <color theme="1"/>
      <name val="Arial"/>
      <family val="2"/>
    </font>
    <font>
      <sz val="10"/>
      <color theme="1"/>
      <name val="Arial"/>
      <family val="2"/>
    </font>
    <font>
      <b/>
      <sz val="9"/>
      <name val="Arial"/>
      <family val="2"/>
    </font>
    <font>
      <b/>
      <sz val="9"/>
      <color theme="0"/>
      <name val="Arial"/>
      <family val="2"/>
    </font>
    <font>
      <b/>
      <sz val="11"/>
      <color theme="1"/>
      <name val="Calibri"/>
      <family val="2"/>
      <scheme val="minor"/>
    </font>
    <font>
      <b/>
      <sz val="14"/>
      <color theme="1"/>
      <name val="Arial"/>
      <family val="2"/>
    </font>
    <font>
      <b/>
      <sz val="10"/>
      <color rgb="FFFF0000"/>
      <name val="Arial"/>
      <family val="2"/>
    </font>
    <font>
      <sz val="10"/>
      <name val="Arial"/>
      <family val="2"/>
    </font>
    <font>
      <sz val="10"/>
      <color rgb="FF000000"/>
      <name val="Arial"/>
      <family val="2"/>
    </font>
    <font>
      <b/>
      <sz val="10"/>
      <name val="Arial"/>
      <family val="2"/>
    </font>
    <font>
      <b/>
      <u/>
      <sz val="10"/>
      <color theme="1"/>
      <name val="Arial"/>
      <family val="2"/>
    </font>
    <font>
      <sz val="10"/>
      <name val="Helv"/>
      <charset val="204"/>
    </font>
    <font>
      <sz val="10"/>
      <color rgb="FF4E4D4D"/>
      <name val="Arial"/>
      <family val="2"/>
    </font>
  </fonts>
  <fills count="5">
    <fill>
      <patternFill patternType="none"/>
    </fill>
    <fill>
      <patternFill patternType="gray125"/>
    </fill>
    <fill>
      <patternFill patternType="solid">
        <fgColor theme="6" tint="0.79998168889431442"/>
        <bgColor indexed="64"/>
      </patternFill>
    </fill>
    <fill>
      <patternFill patternType="solid">
        <fgColor theme="3" tint="0.39997558519241921"/>
        <bgColor indexed="64"/>
      </patternFill>
    </fill>
    <fill>
      <patternFill patternType="solid">
        <fgColor theme="8" tint="0.79998168889431442"/>
        <bgColor indexed="64"/>
      </patternFill>
    </fill>
  </fills>
  <borders count="25">
    <border>
      <left/>
      <right/>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top style="thin">
        <color indexed="64"/>
      </top>
      <bottom/>
      <diagonal/>
    </border>
  </borders>
  <cellStyleXfs count="5">
    <xf numFmtId="0" fontId="0" fillId="0" borderId="0"/>
    <xf numFmtId="41"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0" fontId="19" fillId="0" borderId="0"/>
  </cellStyleXfs>
  <cellXfs count="75">
    <xf numFmtId="0" fontId="0" fillId="0" borderId="0" xfId="0"/>
    <xf numFmtId="0" fontId="13"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9" fillId="0" borderId="0" xfId="0" applyFont="1" applyAlignment="1" applyProtection="1">
      <alignment horizontal="justify" vertical="center"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16" fillId="0" borderId="0" xfId="0" applyFont="1" applyAlignment="1" applyProtection="1">
      <alignment horizontal="justify" vertical="center" wrapText="1"/>
      <protection locked="0"/>
    </xf>
    <xf numFmtId="0" fontId="17" fillId="0" borderId="0" xfId="0" applyFont="1" applyAlignment="1" applyProtection="1">
      <alignment vertical="center" wrapText="1"/>
      <protection locked="0"/>
    </xf>
    <xf numFmtId="0" fontId="17" fillId="0" borderId="0" xfId="0" applyFont="1" applyAlignment="1" applyProtection="1">
      <alignment horizontal="center" vertical="center" wrapText="1"/>
      <protection locked="0"/>
    </xf>
    <xf numFmtId="0" fontId="8" fillId="0" borderId="0" xfId="0" applyFont="1" applyAlignment="1" applyProtection="1">
      <alignment horizontal="left" vertical="center"/>
      <protection locked="0"/>
    </xf>
    <xf numFmtId="0" fontId="8" fillId="0" borderId="0" xfId="0" applyFont="1" applyAlignment="1" applyProtection="1">
      <alignment horizontal="justify" vertical="justify"/>
      <protection locked="0"/>
    </xf>
    <xf numFmtId="0" fontId="8" fillId="0" borderId="0" xfId="0" applyFont="1" applyAlignment="1" applyProtection="1">
      <alignment horizontal="left" vertical="center"/>
      <protection locked="0"/>
    </xf>
    <xf numFmtId="0" fontId="8" fillId="0" borderId="0" xfId="0" applyFont="1" applyAlignment="1" applyProtection="1">
      <alignment horizontal="left" vertical="justify"/>
      <protection locked="0"/>
    </xf>
    <xf numFmtId="0" fontId="18" fillId="0" borderId="0" xfId="0" applyFont="1" applyAlignment="1" applyProtection="1">
      <alignment horizontal="justify" vertical="center"/>
      <protection locked="0"/>
    </xf>
    <xf numFmtId="0" fontId="18" fillId="0" borderId="0" xfId="0" applyFont="1" applyAlignment="1" applyProtection="1">
      <alignment horizontal="left" vertical="center"/>
      <protection locked="0"/>
    </xf>
    <xf numFmtId="0" fontId="9" fillId="0" borderId="0" xfId="0" applyFont="1" applyAlignment="1" applyProtection="1">
      <alignment horizontal="left" vertical="center" wrapText="1"/>
      <protection locked="0"/>
    </xf>
    <xf numFmtId="0" fontId="17" fillId="0" borderId="0" xfId="0" applyFont="1" applyAlignment="1" applyProtection="1">
      <alignment horizontal="left" vertical="center"/>
      <protection locked="0"/>
    </xf>
    <xf numFmtId="0" fontId="15" fillId="0" borderId="0" xfId="0" applyFont="1" applyAlignment="1" applyProtection="1">
      <alignment horizontal="center" vertical="center"/>
      <protection locked="0"/>
    </xf>
    <xf numFmtId="0" fontId="15" fillId="0" borderId="0" xfId="0" applyFont="1" applyAlignment="1" applyProtection="1">
      <alignment horizontal="justify" vertical="center"/>
      <protection locked="0"/>
    </xf>
    <xf numFmtId="0" fontId="17" fillId="0" borderId="0" xfId="4" applyFont="1" applyAlignment="1" applyProtection="1">
      <alignment horizontal="center" vertical="center"/>
      <protection locked="0"/>
    </xf>
    <xf numFmtId="0" fontId="17" fillId="0" borderId="0" xfId="4" applyFont="1" applyAlignment="1" applyProtection="1">
      <alignment horizontal="justify" vertical="center"/>
      <protection locked="0"/>
    </xf>
    <xf numFmtId="0" fontId="20" fillId="0" borderId="23" xfId="0" applyFont="1" applyBorder="1" applyAlignment="1" applyProtection="1">
      <alignment horizontal="left" vertical="center"/>
      <protection locked="0"/>
    </xf>
    <xf numFmtId="0" fontId="17" fillId="0" borderId="24" xfId="0" applyFont="1" applyBorder="1" applyAlignment="1" applyProtection="1">
      <alignment vertical="center"/>
      <protection locked="0"/>
    </xf>
    <xf numFmtId="0" fontId="17" fillId="0" borderId="0" xfId="0" applyFont="1" applyAlignment="1" applyProtection="1">
      <alignment vertical="center"/>
      <protection locked="0"/>
    </xf>
    <xf numFmtId="0" fontId="9" fillId="0" borderId="0" xfId="0" applyFont="1" applyAlignment="1" applyProtection="1">
      <alignment horizontal="left" vertical="center" wrapText="1"/>
      <protection locked="0"/>
    </xf>
    <xf numFmtId="0" fontId="0" fillId="0" borderId="0" xfId="0" applyProtection="1">
      <protection locked="0"/>
    </xf>
    <xf numFmtId="41" fontId="0" fillId="0" borderId="0" xfId="1" applyFont="1" applyProtection="1">
      <protection locked="0"/>
    </xf>
    <xf numFmtId="0" fontId="0" fillId="0" borderId="0" xfId="0" applyAlignment="1" applyProtection="1">
      <alignment vertical="justify"/>
      <protection locked="0"/>
    </xf>
    <xf numFmtId="41" fontId="0" fillId="0" borderId="20" xfId="1" applyFont="1" applyBorder="1" applyProtection="1">
      <protection locked="0"/>
    </xf>
    <xf numFmtId="9" fontId="0" fillId="0" borderId="20" xfId="2" applyFont="1" applyBorder="1" applyProtection="1">
      <protection locked="0"/>
    </xf>
    <xf numFmtId="41" fontId="0" fillId="0" borderId="21" xfId="1" applyFont="1" applyBorder="1" applyProtection="1">
      <protection locked="0"/>
    </xf>
    <xf numFmtId="0" fontId="2" fillId="0" borderId="0" xfId="0" applyFont="1" applyAlignment="1" applyProtection="1">
      <alignment wrapText="1"/>
      <protection locked="0"/>
    </xf>
    <xf numFmtId="165" fontId="0" fillId="0" borderId="0" xfId="0" applyNumberFormat="1" applyProtection="1">
      <protection locked="0"/>
    </xf>
    <xf numFmtId="0" fontId="11" fillId="3" borderId="1"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wrapText="1"/>
    </xf>
    <xf numFmtId="0" fontId="11" fillId="3" borderId="8" xfId="0" applyFont="1" applyFill="1" applyBorder="1" applyAlignment="1" applyProtection="1">
      <alignment horizontal="center" vertical="center" wrapText="1"/>
    </xf>
    <xf numFmtId="0" fontId="11" fillId="3" borderId="9" xfId="0" applyFont="1" applyFill="1" applyBorder="1" applyAlignment="1" applyProtection="1">
      <alignment horizontal="center" vertical="center" wrapText="1"/>
    </xf>
    <xf numFmtId="0" fontId="1" fillId="2" borderId="8" xfId="0" applyFont="1" applyFill="1" applyBorder="1" applyAlignment="1" applyProtection="1">
      <alignment horizontal="center" vertical="center" wrapText="1"/>
    </xf>
    <xf numFmtId="0" fontId="1" fillId="2" borderId="5" xfId="0" applyFont="1" applyFill="1" applyBorder="1" applyAlignment="1" applyProtection="1">
      <alignment horizontal="center" vertical="center" wrapText="1"/>
    </xf>
    <xf numFmtId="0" fontId="1" fillId="0" borderId="10" xfId="0" applyFont="1" applyBorder="1" applyAlignment="1" applyProtection="1">
      <alignment horizontal="center" vertical="top"/>
    </xf>
    <xf numFmtId="165" fontId="10" fillId="0" borderId="11" xfId="0" applyNumberFormat="1" applyFont="1" applyBorder="1" applyAlignment="1" applyProtection="1">
      <alignment horizontal="justify" vertical="top" wrapText="1"/>
    </xf>
    <xf numFmtId="165" fontId="2" fillId="0" borderId="16" xfId="0" applyNumberFormat="1" applyFont="1" applyBorder="1" applyAlignment="1" applyProtection="1">
      <alignment horizontal="center" vertical="center" wrapText="1"/>
    </xf>
    <xf numFmtId="165" fontId="5" fillId="0" borderId="1" xfId="1" applyNumberFormat="1" applyFont="1" applyFill="1" applyBorder="1" applyAlignment="1" applyProtection="1">
      <alignment horizontal="right" vertical="center" wrapText="1"/>
    </xf>
    <xf numFmtId="0" fontId="7" fillId="0" borderId="12" xfId="0" applyFont="1" applyBorder="1" applyAlignment="1" applyProtection="1">
      <alignment horizontal="center" vertical="top"/>
    </xf>
    <xf numFmtId="165" fontId="2" fillId="0" borderId="7" xfId="0" applyNumberFormat="1" applyFont="1" applyBorder="1" applyAlignment="1" applyProtection="1">
      <alignment horizontal="justify" vertical="top" wrapText="1"/>
    </xf>
    <xf numFmtId="166" fontId="2" fillId="0" borderId="17" xfId="0" applyNumberFormat="1" applyFont="1" applyBorder="1" applyAlignment="1" applyProtection="1">
      <alignment horizontal="center" vertical="center" wrapText="1"/>
    </xf>
    <xf numFmtId="165" fontId="5" fillId="2" borderId="1" xfId="1" applyNumberFormat="1" applyFont="1" applyFill="1" applyBorder="1" applyAlignment="1" applyProtection="1">
      <alignment horizontal="right" vertical="center" wrapText="1"/>
    </xf>
    <xf numFmtId="165" fontId="5" fillId="2" borderId="20" xfId="1" applyNumberFormat="1" applyFont="1" applyFill="1" applyBorder="1" applyAlignment="1" applyProtection="1">
      <alignment horizontal="right" vertical="center" wrapText="1"/>
    </xf>
    <xf numFmtId="0" fontId="7" fillId="0" borderId="13" xfId="0" applyFont="1" applyBorder="1" applyAlignment="1" applyProtection="1">
      <alignment horizontal="center" vertical="top"/>
    </xf>
    <xf numFmtId="165" fontId="2" fillId="0" borderId="14" xfId="0" applyNumberFormat="1" applyFont="1" applyBorder="1" applyAlignment="1" applyProtection="1">
      <alignment horizontal="justify" vertical="top" wrapText="1"/>
    </xf>
    <xf numFmtId="166" fontId="2" fillId="0" borderId="18" xfId="0" applyNumberFormat="1" applyFont="1" applyBorder="1" applyAlignment="1" applyProtection="1">
      <alignment horizontal="center" vertical="center" wrapText="1"/>
    </xf>
    <xf numFmtId="165" fontId="5" fillId="2" borderId="5" xfId="1" applyNumberFormat="1" applyFont="1" applyFill="1" applyBorder="1" applyAlignment="1" applyProtection="1">
      <alignment horizontal="right" vertical="center" wrapText="1"/>
    </xf>
    <xf numFmtId="165" fontId="6" fillId="0" borderId="15" xfId="0" applyNumberFormat="1" applyFont="1" applyBorder="1" applyAlignment="1" applyProtection="1">
      <alignment horizontal="justify" vertical="top" wrapText="1"/>
    </xf>
    <xf numFmtId="165" fontId="2" fillId="0" borderId="19" xfId="0" applyNumberFormat="1" applyFont="1" applyBorder="1" applyAlignment="1" applyProtection="1">
      <alignment horizontal="center" vertical="center" wrapText="1"/>
    </xf>
    <xf numFmtId="165" fontId="5" fillId="0" borderId="6" xfId="1" applyNumberFormat="1" applyFont="1" applyFill="1" applyBorder="1" applyAlignment="1" applyProtection="1">
      <alignment horizontal="right" vertical="center" wrapText="1"/>
    </xf>
    <xf numFmtId="2" fontId="7" fillId="0" borderId="12" xfId="0" applyNumberFormat="1" applyFont="1" applyBorder="1" applyAlignment="1" applyProtection="1">
      <alignment horizontal="center" vertical="top"/>
    </xf>
    <xf numFmtId="165" fontId="6" fillId="0" borderId="11" xfId="0" applyNumberFormat="1" applyFont="1" applyBorder="1" applyAlignment="1" applyProtection="1">
      <alignment horizontal="justify" vertical="top" wrapText="1"/>
    </xf>
    <xf numFmtId="0" fontId="0" fillId="0" borderId="0" xfId="0" applyProtection="1"/>
    <xf numFmtId="41" fontId="0" fillId="0" borderId="0" xfId="1" applyFont="1" applyProtection="1"/>
    <xf numFmtId="0" fontId="3" fillId="0" borderId="0" xfId="0" applyFont="1" applyProtection="1"/>
    <xf numFmtId="0" fontId="0" fillId="0" borderId="0" xfId="0" applyAlignment="1" applyProtection="1">
      <alignment wrapText="1"/>
    </xf>
    <xf numFmtId="0" fontId="3" fillId="0" borderId="0" xfId="0" applyFont="1" applyAlignment="1" applyProtection="1">
      <alignment horizontal="left"/>
    </xf>
    <xf numFmtId="0" fontId="1" fillId="4" borderId="8" xfId="0" applyFont="1" applyFill="1" applyBorder="1" applyAlignment="1" applyProtection="1">
      <alignment horizontal="center" vertical="center" wrapText="1"/>
    </xf>
    <xf numFmtId="0" fontId="1" fillId="4" borderId="22" xfId="0" applyFont="1" applyFill="1" applyBorder="1" applyAlignment="1" applyProtection="1">
      <alignment horizontal="center" vertical="center" wrapText="1"/>
    </xf>
    <xf numFmtId="0" fontId="12" fillId="0" borderId="6" xfId="0" applyFont="1" applyBorder="1" applyAlignment="1" applyProtection="1">
      <alignment horizontal="center" wrapText="1"/>
    </xf>
    <xf numFmtId="41" fontId="0" fillId="0" borderId="5" xfId="1" applyFont="1" applyBorder="1" applyProtection="1">
      <protection locked="0"/>
    </xf>
    <xf numFmtId="0" fontId="1" fillId="2" borderId="3" xfId="0" applyFont="1" applyFill="1" applyBorder="1" applyAlignment="1" applyProtection="1">
      <alignment horizontal="center" vertical="center"/>
    </xf>
    <xf numFmtId="0" fontId="1" fillId="2" borderId="2" xfId="0" applyFont="1" applyFill="1" applyBorder="1" applyAlignment="1" applyProtection="1">
      <alignment horizontal="center" vertical="center"/>
    </xf>
    <xf numFmtId="165" fontId="6" fillId="4" borderId="3" xfId="0" applyNumberFormat="1" applyFont="1" applyFill="1" applyBorder="1" applyAlignment="1" applyProtection="1">
      <alignment horizontal="center" vertical="center" wrapText="1"/>
    </xf>
    <xf numFmtId="165" fontId="6" fillId="4" borderId="2" xfId="0" applyNumberFormat="1" applyFont="1" applyFill="1" applyBorder="1" applyAlignment="1" applyProtection="1">
      <alignment horizontal="center" vertical="center" wrapText="1"/>
    </xf>
    <xf numFmtId="165" fontId="6" fillId="4" borderId="4" xfId="0" applyNumberFormat="1" applyFont="1" applyFill="1" applyBorder="1" applyAlignment="1" applyProtection="1">
      <alignment horizontal="center" vertical="center" wrapText="1"/>
    </xf>
    <xf numFmtId="41" fontId="12" fillId="4" borderId="6" xfId="0" applyNumberFormat="1" applyFont="1" applyFill="1" applyBorder="1" applyProtection="1">
      <protection locked="0"/>
    </xf>
    <xf numFmtId="44" fontId="10" fillId="2" borderId="6" xfId="3" applyFont="1" applyFill="1" applyBorder="1" applyAlignment="1" applyProtection="1">
      <alignment horizontal="right" vertical="center" wrapText="1"/>
    </xf>
  </cellXfs>
  <cellStyles count="5">
    <cellStyle name="Millares [0]" xfId="1" builtinId="6"/>
    <cellStyle name="Moneda" xfId="3" builtinId="4"/>
    <cellStyle name="Normal" xfId="0" builtinId="0"/>
    <cellStyle name="Normal_PPTO-TALLER DE PINTURA-FINAL-2" xfId="4" xr:uid="{972EEAC9-DBF4-4BA4-B984-9E7A9735BC0F}"/>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43814-4954-4AF7-ABE4-48558593DC07}">
  <dimension ref="A1:H81"/>
  <sheetViews>
    <sheetView tabSelected="1" topLeftCell="A22" zoomScale="85" zoomScaleNormal="85" workbookViewId="0">
      <selection activeCell="D34" sqref="D34"/>
    </sheetView>
  </sheetViews>
  <sheetFormatPr baseColWidth="10" defaultColWidth="11.42578125" defaultRowHeight="15"/>
  <cols>
    <col min="1" max="1" width="6.28515625" style="59" customWidth="1"/>
    <col min="2" max="2" width="64.140625" style="59" customWidth="1"/>
    <col min="3" max="3" width="7.85546875" style="59" customWidth="1"/>
    <col min="4" max="4" width="18.85546875" style="59" customWidth="1"/>
    <col min="5" max="5" width="18.28515625" style="59" customWidth="1"/>
    <col min="6" max="16384" width="11.42578125" style="59"/>
  </cols>
  <sheetData>
    <row r="1" spans="1:8">
      <c r="F1" s="60"/>
      <c r="G1" s="60"/>
      <c r="H1" s="60"/>
    </row>
    <row r="2" spans="1:8" ht="17.45" customHeight="1">
      <c r="A2" s="1" t="s">
        <v>20</v>
      </c>
      <c r="B2" s="1"/>
      <c r="C2" s="1"/>
      <c r="D2" s="1"/>
      <c r="E2" s="1"/>
      <c r="F2" s="60"/>
      <c r="G2" s="60"/>
      <c r="H2" s="60"/>
    </row>
    <row r="3" spans="1:8" ht="14.45" customHeight="1">
      <c r="A3" s="2" t="s">
        <v>21</v>
      </c>
      <c r="B3" s="2"/>
      <c r="C3" s="2"/>
      <c r="D3" s="2"/>
      <c r="E3" s="2"/>
      <c r="F3" s="60"/>
      <c r="G3" s="60"/>
      <c r="H3" s="60"/>
    </row>
    <row r="4" spans="1:8">
      <c r="A4" s="3"/>
      <c r="B4" s="4"/>
      <c r="C4" s="5"/>
      <c r="D4" s="27"/>
      <c r="E4" s="27"/>
      <c r="F4" s="60"/>
      <c r="G4" s="60"/>
      <c r="H4" s="60"/>
    </row>
    <row r="5" spans="1:8" ht="49.5" customHeight="1">
      <c r="A5" s="6" t="s">
        <v>22</v>
      </c>
      <c r="B5" s="6"/>
      <c r="C5" s="6"/>
      <c r="D5" s="6"/>
      <c r="E5" s="6"/>
      <c r="F5" s="60"/>
      <c r="G5" s="60"/>
      <c r="H5" s="60"/>
    </row>
    <row r="6" spans="1:8" ht="13.5" customHeight="1">
      <c r="A6" s="7"/>
      <c r="B6" s="8"/>
      <c r="C6" s="9"/>
      <c r="D6" s="29"/>
      <c r="E6" s="29"/>
      <c r="F6" s="60"/>
      <c r="G6" s="60"/>
      <c r="H6" s="60"/>
    </row>
    <row r="7" spans="1:8" ht="37.5" customHeight="1">
      <c r="A7" s="10" t="s">
        <v>37</v>
      </c>
      <c r="B7" s="10"/>
      <c r="C7" s="10"/>
      <c r="D7" s="10"/>
      <c r="E7" s="10"/>
      <c r="F7" s="60"/>
      <c r="G7" s="60"/>
      <c r="H7" s="60"/>
    </row>
    <row r="8" spans="1:8" ht="17.25" thickBot="1">
      <c r="B8" s="61"/>
      <c r="C8" s="61"/>
      <c r="D8" s="62"/>
      <c r="F8" s="60"/>
      <c r="G8" s="60"/>
      <c r="H8" s="60"/>
    </row>
    <row r="9" spans="1:8" ht="17.25" thickBot="1">
      <c r="B9" s="63"/>
      <c r="C9" s="63"/>
      <c r="D9" s="62"/>
      <c r="E9" s="66" t="s">
        <v>23</v>
      </c>
      <c r="F9" s="60"/>
      <c r="G9" s="60"/>
      <c r="H9" s="60"/>
    </row>
    <row r="10" spans="1:8" ht="14.25" customHeight="1">
      <c r="A10" s="35" t="s">
        <v>0</v>
      </c>
      <c r="B10" s="35" t="s">
        <v>1</v>
      </c>
      <c r="C10" s="35" t="s">
        <v>2</v>
      </c>
      <c r="D10" s="36" t="s">
        <v>31</v>
      </c>
      <c r="E10" s="64" t="s">
        <v>24</v>
      </c>
    </row>
    <row r="11" spans="1:8" ht="25.5" customHeight="1">
      <c r="A11" s="37"/>
      <c r="B11" s="37"/>
      <c r="C11" s="38"/>
      <c r="D11" s="39"/>
      <c r="E11" s="64"/>
    </row>
    <row r="12" spans="1:8" ht="39.75" customHeight="1" thickBot="1">
      <c r="A12" s="37"/>
      <c r="B12" s="37"/>
      <c r="C12" s="38"/>
      <c r="D12" s="40"/>
      <c r="E12" s="65"/>
    </row>
    <row r="13" spans="1:8" ht="51.75" customHeight="1" thickBot="1">
      <c r="A13" s="41">
        <v>1</v>
      </c>
      <c r="B13" s="42" t="s">
        <v>3</v>
      </c>
      <c r="C13" s="43"/>
      <c r="D13" s="44"/>
      <c r="E13" s="30"/>
    </row>
    <row r="14" spans="1:8">
      <c r="A14" s="45">
        <v>1.1000000000000001</v>
      </c>
      <c r="B14" s="46" t="s">
        <v>4</v>
      </c>
      <c r="C14" s="47">
        <v>1</v>
      </c>
      <c r="D14" s="48">
        <v>975288.375</v>
      </c>
      <c r="E14" s="30"/>
    </row>
    <row r="15" spans="1:8">
      <c r="A15" s="45">
        <v>1.2</v>
      </c>
      <c r="B15" s="46" t="s">
        <v>5</v>
      </c>
      <c r="C15" s="47">
        <v>1</v>
      </c>
      <c r="D15" s="49">
        <v>975288.375</v>
      </c>
      <c r="E15" s="30"/>
    </row>
    <row r="16" spans="1:8">
      <c r="A16" s="45">
        <v>1.3</v>
      </c>
      <c r="B16" s="46" t="s">
        <v>6</v>
      </c>
      <c r="C16" s="47">
        <v>1</v>
      </c>
      <c r="D16" s="49">
        <v>1087080</v>
      </c>
      <c r="E16" s="30"/>
    </row>
    <row r="17" spans="1:5">
      <c r="A17" s="45">
        <v>1.4</v>
      </c>
      <c r="B17" s="46" t="s">
        <v>7</v>
      </c>
      <c r="C17" s="47">
        <v>1</v>
      </c>
      <c r="D17" s="49">
        <v>2386520</v>
      </c>
      <c r="E17" s="30"/>
    </row>
    <row r="18" spans="1:5">
      <c r="A18" s="45">
        <v>1.5</v>
      </c>
      <c r="B18" s="46" t="s">
        <v>8</v>
      </c>
      <c r="C18" s="47">
        <v>1</v>
      </c>
      <c r="D18" s="49">
        <v>2386520</v>
      </c>
      <c r="E18" s="30"/>
    </row>
    <row r="19" spans="1:5">
      <c r="A19" s="45">
        <v>1.6</v>
      </c>
      <c r="B19" s="46" t="s">
        <v>9</v>
      </c>
      <c r="C19" s="47">
        <v>1</v>
      </c>
      <c r="D19" s="49">
        <v>1641756</v>
      </c>
      <c r="E19" s="30"/>
    </row>
    <row r="20" spans="1:5">
      <c r="A20" s="45">
        <v>1.7</v>
      </c>
      <c r="B20" s="46" t="s">
        <v>10</v>
      </c>
      <c r="C20" s="47">
        <v>1</v>
      </c>
      <c r="D20" s="49">
        <v>1376841</v>
      </c>
      <c r="E20" s="30"/>
    </row>
    <row r="21" spans="1:5">
      <c r="A21" s="45">
        <v>1.8</v>
      </c>
      <c r="B21" s="46" t="s">
        <v>11</v>
      </c>
      <c r="C21" s="47">
        <v>1</v>
      </c>
      <c r="D21" s="49">
        <v>2092735.4752500001</v>
      </c>
      <c r="E21" s="30"/>
    </row>
    <row r="22" spans="1:5">
      <c r="A22" s="45">
        <v>1.9</v>
      </c>
      <c r="B22" s="46" t="s">
        <v>12</v>
      </c>
      <c r="C22" s="47">
        <v>1</v>
      </c>
      <c r="D22" s="49">
        <v>1114174.75</v>
      </c>
      <c r="E22" s="30"/>
    </row>
    <row r="23" spans="1:5">
      <c r="A23" s="45">
        <v>1.1000000000000001</v>
      </c>
      <c r="B23" s="46" t="s">
        <v>13</v>
      </c>
      <c r="C23" s="47">
        <v>1</v>
      </c>
      <c r="D23" s="49">
        <v>1259936.1875</v>
      </c>
      <c r="E23" s="30"/>
    </row>
    <row r="24" spans="1:5">
      <c r="A24" s="45">
        <v>1.1100000000000001</v>
      </c>
      <c r="B24" s="46" t="s">
        <v>14</v>
      </c>
      <c r="C24" s="47">
        <v>1</v>
      </c>
      <c r="D24" s="49">
        <v>1758223.5</v>
      </c>
      <c r="E24" s="30"/>
    </row>
    <row r="25" spans="1:5">
      <c r="A25" s="45">
        <v>1.1200000000000001</v>
      </c>
      <c r="B25" s="46" t="s">
        <v>15</v>
      </c>
      <c r="C25" s="47">
        <v>1</v>
      </c>
      <c r="D25" s="49">
        <v>2043752.5</v>
      </c>
      <c r="E25" s="30"/>
    </row>
    <row r="26" spans="1:5" ht="15.75" thickBot="1">
      <c r="A26" s="50">
        <v>1.1299999999999999</v>
      </c>
      <c r="B26" s="51" t="s">
        <v>16</v>
      </c>
      <c r="C26" s="52">
        <v>1</v>
      </c>
      <c r="D26" s="53">
        <v>2043752.5</v>
      </c>
      <c r="E26" s="30"/>
    </row>
    <row r="27" spans="1:5" ht="57" customHeight="1" thickBot="1">
      <c r="A27" s="41">
        <v>2</v>
      </c>
      <c r="B27" s="54" t="s">
        <v>17</v>
      </c>
      <c r="C27" s="55"/>
      <c r="D27" s="56"/>
      <c r="E27" s="30"/>
    </row>
    <row r="28" spans="1:5">
      <c r="A28" s="45">
        <v>2.1</v>
      </c>
      <c r="B28" s="46" t="s">
        <v>18</v>
      </c>
      <c r="C28" s="47">
        <v>1</v>
      </c>
      <c r="D28" s="48">
        <v>1674696.675</v>
      </c>
      <c r="E28" s="31"/>
    </row>
    <row r="29" spans="1:5">
      <c r="A29" s="45">
        <v>2.2000000000000002</v>
      </c>
      <c r="B29" s="46" t="s">
        <v>5</v>
      </c>
      <c r="C29" s="47">
        <v>1</v>
      </c>
      <c r="D29" s="49">
        <v>1674696.675</v>
      </c>
      <c r="E29" s="30"/>
    </row>
    <row r="30" spans="1:5">
      <c r="A30" s="45">
        <v>2.2999999999999998</v>
      </c>
      <c r="B30" s="46" t="s">
        <v>6</v>
      </c>
      <c r="C30" s="47">
        <v>1</v>
      </c>
      <c r="D30" s="49">
        <v>1674696.675</v>
      </c>
      <c r="E30" s="30"/>
    </row>
    <row r="31" spans="1:5">
      <c r="A31" s="45">
        <v>2.4</v>
      </c>
      <c r="B31" s="46" t="s">
        <v>7</v>
      </c>
      <c r="C31" s="47">
        <v>1</v>
      </c>
      <c r="D31" s="49">
        <v>3299617.5</v>
      </c>
      <c r="E31" s="30"/>
    </row>
    <row r="32" spans="1:5">
      <c r="A32" s="45">
        <v>2.5</v>
      </c>
      <c r="B32" s="46" t="s">
        <v>8</v>
      </c>
      <c r="C32" s="47">
        <v>1</v>
      </c>
      <c r="D32" s="49">
        <v>3299617.5</v>
      </c>
      <c r="E32" s="30"/>
    </row>
    <row r="33" spans="1:5">
      <c r="A33" s="45">
        <v>2.6</v>
      </c>
      <c r="B33" s="46" t="s">
        <v>9</v>
      </c>
      <c r="C33" s="47">
        <v>1</v>
      </c>
      <c r="D33" s="49">
        <v>2011851.5</v>
      </c>
      <c r="E33" s="30"/>
    </row>
    <row r="34" spans="1:5">
      <c r="A34" s="45">
        <v>2.7</v>
      </c>
      <c r="B34" s="46" t="s">
        <v>10</v>
      </c>
      <c r="C34" s="47">
        <v>1</v>
      </c>
      <c r="D34" s="49">
        <v>2011851.5</v>
      </c>
      <c r="E34" s="30"/>
    </row>
    <row r="35" spans="1:5">
      <c r="A35" s="45">
        <v>2.8</v>
      </c>
      <c r="B35" s="46" t="s">
        <v>11</v>
      </c>
      <c r="C35" s="47">
        <v>1</v>
      </c>
      <c r="D35" s="49">
        <v>2667890.25</v>
      </c>
      <c r="E35" s="30"/>
    </row>
    <row r="36" spans="1:5">
      <c r="A36" s="45">
        <v>2.9</v>
      </c>
      <c r="B36" s="46" t="s">
        <v>12</v>
      </c>
      <c r="C36" s="47">
        <v>1</v>
      </c>
      <c r="D36" s="49">
        <v>1991578</v>
      </c>
      <c r="E36" s="30"/>
    </row>
    <row r="37" spans="1:5">
      <c r="A37" s="57">
        <v>2.1</v>
      </c>
      <c r="B37" s="46" t="s">
        <v>13</v>
      </c>
      <c r="C37" s="47">
        <v>1</v>
      </c>
      <c r="D37" s="49">
        <v>1991578</v>
      </c>
      <c r="E37" s="30"/>
    </row>
    <row r="38" spans="1:5">
      <c r="A38" s="45">
        <v>2.11</v>
      </c>
      <c r="B38" s="46" t="s">
        <v>14</v>
      </c>
      <c r="C38" s="47">
        <v>1</v>
      </c>
      <c r="D38" s="49">
        <v>2513912.85</v>
      </c>
      <c r="E38" s="30"/>
    </row>
    <row r="39" spans="1:5">
      <c r="A39" s="45">
        <v>2.12</v>
      </c>
      <c r="B39" s="46" t="s">
        <v>15</v>
      </c>
      <c r="C39" s="47">
        <v>1</v>
      </c>
      <c r="D39" s="49">
        <v>3103112.5</v>
      </c>
      <c r="E39" s="30"/>
    </row>
    <row r="40" spans="1:5" ht="15.75" thickBot="1">
      <c r="A40" s="45">
        <v>2.13</v>
      </c>
      <c r="B40" s="51" t="s">
        <v>16</v>
      </c>
      <c r="C40" s="47">
        <v>1</v>
      </c>
      <c r="D40" s="53">
        <v>3195375</v>
      </c>
      <c r="E40" s="30"/>
    </row>
    <row r="41" spans="1:5" ht="55.5" customHeight="1" thickBot="1">
      <c r="A41" s="41">
        <v>3</v>
      </c>
      <c r="B41" s="58" t="s">
        <v>19</v>
      </c>
      <c r="C41" s="43"/>
      <c r="D41" s="56"/>
      <c r="E41" s="30"/>
    </row>
    <row r="42" spans="1:5">
      <c r="A42" s="45">
        <v>3.1</v>
      </c>
      <c r="B42" s="46" t="s">
        <v>18</v>
      </c>
      <c r="C42" s="47">
        <v>1</v>
      </c>
      <c r="D42" s="48">
        <v>3504388</v>
      </c>
      <c r="E42" s="30"/>
    </row>
    <row r="43" spans="1:5">
      <c r="A43" s="45">
        <v>3.2</v>
      </c>
      <c r="B43" s="46" t="s">
        <v>5</v>
      </c>
      <c r="C43" s="47">
        <v>1</v>
      </c>
      <c r="D43" s="49">
        <v>3504388</v>
      </c>
      <c r="E43" s="30"/>
    </row>
    <row r="44" spans="1:5">
      <c r="A44" s="45">
        <v>3.3</v>
      </c>
      <c r="B44" s="46" t="s">
        <v>6</v>
      </c>
      <c r="C44" s="47">
        <v>1</v>
      </c>
      <c r="D44" s="49">
        <v>3504388</v>
      </c>
      <c r="E44" s="30"/>
    </row>
    <row r="45" spans="1:5">
      <c r="A45" s="45">
        <v>3.4</v>
      </c>
      <c r="B45" s="46" t="s">
        <v>7</v>
      </c>
      <c r="C45" s="47">
        <v>1</v>
      </c>
      <c r="D45" s="49">
        <v>5652387.5</v>
      </c>
      <c r="E45" s="30"/>
    </row>
    <row r="46" spans="1:5">
      <c r="A46" s="45">
        <v>3.5</v>
      </c>
      <c r="B46" s="46" t="s">
        <v>8</v>
      </c>
      <c r="C46" s="47">
        <v>1</v>
      </c>
      <c r="D46" s="49">
        <v>5652387.5</v>
      </c>
      <c r="E46" s="30"/>
    </row>
    <row r="47" spans="1:5">
      <c r="A47" s="45">
        <v>3.6</v>
      </c>
      <c r="B47" s="46" t="s">
        <v>9</v>
      </c>
      <c r="C47" s="47">
        <v>1</v>
      </c>
      <c r="D47" s="49">
        <v>3848961.5</v>
      </c>
      <c r="E47" s="30"/>
    </row>
    <row r="48" spans="1:5">
      <c r="A48" s="45">
        <v>3.7</v>
      </c>
      <c r="B48" s="46" t="s">
        <v>10</v>
      </c>
      <c r="C48" s="47">
        <v>1</v>
      </c>
      <c r="D48" s="49">
        <v>3713921.5</v>
      </c>
      <c r="E48" s="30"/>
    </row>
    <row r="49" spans="1:8">
      <c r="A49" s="45">
        <v>3.8</v>
      </c>
      <c r="B49" s="46" t="s">
        <v>11</v>
      </c>
      <c r="C49" s="47">
        <v>1</v>
      </c>
      <c r="D49" s="49">
        <v>3756090.5</v>
      </c>
      <c r="E49" s="30"/>
    </row>
    <row r="50" spans="1:8">
      <c r="A50" s="45">
        <v>3.9</v>
      </c>
      <c r="B50" s="46" t="s">
        <v>12</v>
      </c>
      <c r="C50" s="47">
        <v>1</v>
      </c>
      <c r="D50" s="49">
        <v>3672675.5</v>
      </c>
      <c r="E50" s="30"/>
    </row>
    <row r="51" spans="1:8">
      <c r="A51" s="57">
        <v>3.1</v>
      </c>
      <c r="B51" s="46" t="s">
        <v>13</v>
      </c>
      <c r="C51" s="47">
        <v>1</v>
      </c>
      <c r="D51" s="49">
        <v>3683141</v>
      </c>
      <c r="E51" s="30"/>
    </row>
    <row r="52" spans="1:8">
      <c r="A52" s="45">
        <v>3.11</v>
      </c>
      <c r="B52" s="46" t="s">
        <v>14</v>
      </c>
      <c r="C52" s="47">
        <v>1</v>
      </c>
      <c r="D52" s="49">
        <v>3624525</v>
      </c>
      <c r="E52" s="30"/>
    </row>
    <row r="53" spans="1:8" ht="15.75" thickBot="1">
      <c r="A53" s="45">
        <v>3.12</v>
      </c>
      <c r="B53" s="46" t="s">
        <v>15</v>
      </c>
      <c r="C53" s="47">
        <v>1</v>
      </c>
      <c r="D53" s="49">
        <v>4203250</v>
      </c>
      <c r="E53" s="32"/>
    </row>
    <row r="54" spans="1:8" ht="15.75" thickBot="1">
      <c r="A54" s="50">
        <v>3.13</v>
      </c>
      <c r="B54" s="51" t="s">
        <v>16</v>
      </c>
      <c r="C54" s="52">
        <v>1</v>
      </c>
      <c r="D54" s="53">
        <v>4469884.5</v>
      </c>
      <c r="E54" s="32"/>
    </row>
    <row r="55" spans="1:8" ht="15.75" thickBot="1">
      <c r="A55" s="68" t="s">
        <v>38</v>
      </c>
      <c r="B55" s="69"/>
      <c r="C55" s="69"/>
      <c r="D55" s="74">
        <f>SUM(D14:D54)</f>
        <v>105042731.78775001</v>
      </c>
      <c r="E55" s="67"/>
    </row>
    <row r="56" spans="1:8" ht="18" customHeight="1" thickBot="1">
      <c r="A56" s="70" t="s">
        <v>39</v>
      </c>
      <c r="B56" s="71"/>
      <c r="C56" s="71"/>
      <c r="D56" s="72"/>
      <c r="E56" s="73">
        <f>SUM(E14:E54)</f>
        <v>0</v>
      </c>
    </row>
    <row r="57" spans="1:8" s="27" customFormat="1">
      <c r="A57" s="27" t="s">
        <v>32</v>
      </c>
    </row>
    <row r="58" spans="1:8" s="27" customFormat="1"/>
    <row r="59" spans="1:8" s="27" customFormat="1" ht="14.1" customHeight="1">
      <c r="A59" s="11" t="s">
        <v>25</v>
      </c>
      <c r="B59" s="11"/>
      <c r="C59" s="11"/>
      <c r="D59" s="33"/>
      <c r="E59" s="33"/>
      <c r="F59" s="28"/>
      <c r="G59" s="28"/>
      <c r="H59" s="28"/>
    </row>
    <row r="60" spans="1:8" s="27" customFormat="1" ht="81" customHeight="1">
      <c r="A60" s="12" t="s">
        <v>33</v>
      </c>
      <c r="B60" s="12"/>
      <c r="C60" s="12"/>
      <c r="D60" s="12"/>
      <c r="E60" s="12"/>
    </row>
    <row r="61" spans="1:8" s="27" customFormat="1">
      <c r="A61" s="13"/>
      <c r="B61" s="13"/>
      <c r="C61" s="13"/>
      <c r="D61" s="34"/>
      <c r="E61" s="28"/>
      <c r="F61" s="28"/>
      <c r="G61" s="28"/>
      <c r="H61" s="28"/>
    </row>
    <row r="62" spans="1:8" s="27" customFormat="1" ht="30.6" customHeight="1">
      <c r="A62" s="14" t="s">
        <v>34</v>
      </c>
      <c r="B62" s="14"/>
      <c r="C62" s="14"/>
      <c r="D62" s="14"/>
      <c r="E62" s="14"/>
      <c r="F62" s="28"/>
      <c r="G62" s="28"/>
      <c r="H62" s="28"/>
    </row>
    <row r="63" spans="1:8" s="27" customFormat="1">
      <c r="A63" s="14"/>
      <c r="B63" s="14"/>
      <c r="C63" s="14"/>
      <c r="D63" s="28"/>
      <c r="E63" s="28"/>
      <c r="F63" s="28"/>
      <c r="G63" s="28"/>
      <c r="H63" s="28"/>
    </row>
    <row r="64" spans="1:8" s="27" customFormat="1">
      <c r="A64" s="16" t="s">
        <v>26</v>
      </c>
      <c r="B64" s="16"/>
      <c r="C64" s="15"/>
      <c r="F64" s="28"/>
      <c r="G64" s="28"/>
      <c r="H64" s="28"/>
    </row>
    <row r="65" spans="1:8" s="27" customFormat="1" ht="27.6" customHeight="1">
      <c r="A65" s="17" t="s">
        <v>35</v>
      </c>
      <c r="B65" s="17"/>
      <c r="C65" s="17"/>
      <c r="D65" s="17"/>
      <c r="E65" s="17"/>
      <c r="F65" s="28"/>
      <c r="G65" s="28"/>
      <c r="H65" s="28"/>
    </row>
    <row r="66" spans="1:8" s="27" customFormat="1" ht="28.5" customHeight="1">
      <c r="A66" s="17" t="s">
        <v>36</v>
      </c>
      <c r="B66" s="17"/>
      <c r="C66" s="17"/>
      <c r="D66" s="17"/>
      <c r="E66" s="17"/>
      <c r="F66" s="28"/>
      <c r="G66" s="28"/>
      <c r="H66" s="28"/>
    </row>
    <row r="67" spans="1:8" s="27" customFormat="1">
      <c r="A67" s="26"/>
      <c r="B67" s="26"/>
      <c r="C67" s="26"/>
      <c r="D67" s="26"/>
      <c r="E67" s="26"/>
      <c r="F67" s="28"/>
      <c r="G67" s="28"/>
      <c r="H67" s="28"/>
    </row>
    <row r="68" spans="1:8" s="27" customFormat="1">
      <c r="A68" s="18" t="s">
        <v>27</v>
      </c>
      <c r="B68" s="18"/>
      <c r="F68" s="28"/>
      <c r="G68" s="28"/>
      <c r="H68" s="28"/>
    </row>
    <row r="69" spans="1:8" s="27" customFormat="1">
      <c r="A69" s="19"/>
      <c r="B69" s="20"/>
      <c r="F69" s="28"/>
      <c r="G69" s="28"/>
      <c r="H69" s="28"/>
    </row>
    <row r="70" spans="1:8" s="27" customFormat="1">
      <c r="A70" s="19"/>
      <c r="B70" s="20"/>
      <c r="F70" s="28"/>
      <c r="G70" s="28"/>
      <c r="H70" s="28"/>
    </row>
    <row r="71" spans="1:8" s="27" customFormat="1">
      <c r="A71" s="21"/>
      <c r="B71" s="22"/>
      <c r="F71" s="28"/>
      <c r="G71" s="28"/>
      <c r="H71" s="28"/>
    </row>
    <row r="72" spans="1:8" s="27" customFormat="1">
      <c r="A72" s="21"/>
      <c r="B72" s="22"/>
      <c r="F72" s="28"/>
      <c r="G72" s="28"/>
      <c r="H72" s="28"/>
    </row>
    <row r="73" spans="1:8" s="27" customFormat="1">
      <c r="A73" s="23"/>
      <c r="B73" s="23"/>
      <c r="F73" s="28"/>
      <c r="G73" s="28"/>
      <c r="H73" s="28"/>
    </row>
    <row r="74" spans="1:8" s="27" customFormat="1">
      <c r="A74" s="24" t="s">
        <v>28</v>
      </c>
      <c r="B74" s="24"/>
      <c r="F74" s="28"/>
      <c r="G74" s="28"/>
      <c r="H74" s="28"/>
    </row>
    <row r="75" spans="1:8" s="27" customFormat="1">
      <c r="A75" s="18" t="s">
        <v>29</v>
      </c>
      <c r="B75" s="18"/>
      <c r="F75" s="28"/>
      <c r="G75" s="28"/>
      <c r="H75" s="28"/>
    </row>
    <row r="76" spans="1:8" s="27" customFormat="1">
      <c r="A76" s="25" t="s">
        <v>30</v>
      </c>
      <c r="B76" s="25"/>
      <c r="F76" s="28"/>
      <c r="G76" s="28"/>
      <c r="H76" s="28"/>
    </row>
    <row r="77" spans="1:8" s="27" customFormat="1">
      <c r="F77" s="28"/>
      <c r="G77" s="28"/>
      <c r="H77" s="28"/>
    </row>
    <row r="78" spans="1:8" s="27" customFormat="1">
      <c r="F78" s="28"/>
      <c r="G78" s="28"/>
      <c r="H78" s="28"/>
    </row>
    <row r="79" spans="1:8" s="27" customFormat="1">
      <c r="F79" s="28"/>
      <c r="G79" s="28"/>
      <c r="H79" s="28"/>
    </row>
    <row r="80" spans="1:8" s="27" customFormat="1"/>
    <row r="81" s="27" customFormat="1"/>
  </sheetData>
  <sheetProtection algorithmName="SHA-512" hashValue="va/q3Gy23jhX924sRK6PeiuljcqWOLfz/P/XrES2/OLFbbJUMFnegw1pXI9dxVa8UsqAU/yEI9CghlY5aWU0AA==" saltValue="yitk+YtqhDf8e6TZGsVcUg==" spinCount="100000" sheet="1" objects="1" scenarios="1"/>
  <mergeCells count="21">
    <mergeCell ref="A64:B64"/>
    <mergeCell ref="A65:E65"/>
    <mergeCell ref="A68:B68"/>
    <mergeCell ref="A73:B73"/>
    <mergeCell ref="A75:B75"/>
    <mergeCell ref="A66:E66"/>
    <mergeCell ref="A2:E2"/>
    <mergeCell ref="A3:E3"/>
    <mergeCell ref="A5:E5"/>
    <mergeCell ref="A7:E7"/>
    <mergeCell ref="E10:E12"/>
    <mergeCell ref="A59:C59"/>
    <mergeCell ref="A60:E60"/>
    <mergeCell ref="A62:E62"/>
    <mergeCell ref="A63:C63"/>
    <mergeCell ref="A56:D56"/>
    <mergeCell ref="A55:C55"/>
    <mergeCell ref="A10:A12"/>
    <mergeCell ref="B10:B12"/>
    <mergeCell ref="C10:C12"/>
    <mergeCell ref="D10:D12"/>
  </mergeCells>
  <pageMargins left="0.55118110236220474" right="0.70866141732283472" top="0.74803149606299213" bottom="0.74803149606299213" header="0.31496062992125984" footer="0.31496062992125984"/>
  <pageSetup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81212449BA67F42A3FEAF18820E77F3" ma:contentTypeVersion="13" ma:contentTypeDescription="Create a new document." ma:contentTypeScope="" ma:versionID="e82222e6005508b164f9d7ab7cd735eb">
  <xsd:schema xmlns:xsd="http://www.w3.org/2001/XMLSchema" xmlns:xs="http://www.w3.org/2001/XMLSchema" xmlns:p="http://schemas.microsoft.com/office/2006/metadata/properties" xmlns:ns3="192cc9ee-4f84-46e6-b6bb-c9dddf3e19e9" xmlns:ns4="8d55de0c-ddc9-4ebe-be86-a89a9f98eec8" targetNamespace="http://schemas.microsoft.com/office/2006/metadata/properties" ma:root="true" ma:fieldsID="02716d055b5fb165d58e85e1e3df43f5" ns3:_="" ns4:_="">
    <xsd:import namespace="192cc9ee-4f84-46e6-b6bb-c9dddf3e19e9"/>
    <xsd:import namespace="8d55de0c-ddc9-4ebe-be86-a89a9f98eec8"/>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2cc9ee-4f84-46e6-b6bb-c9dddf3e19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d55de0c-ddc9-4ebe-be86-a89a9f98eec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15C43D3-9A96-46DB-A4FD-8D350A0BB475}">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F67D48E-A298-475A-97E1-78EF3C9BFF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2cc9ee-4f84-46e6-b6bb-c9dddf3e19e9"/>
    <ds:schemaRef ds:uri="8d55de0c-ddc9-4ebe-be86-a89a9f98ee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BE012EB-65B0-4B43-AEDE-4849BF3AACD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COFAC.EMACO.SEJEC06</dc:creator>
  <cp:keywords/>
  <dc:description/>
  <cp:lastModifiedBy>María Rocío Sánchez D.</cp:lastModifiedBy>
  <cp:revision/>
  <dcterms:created xsi:type="dcterms:W3CDTF">2017-01-26T18:43:02Z</dcterms:created>
  <dcterms:modified xsi:type="dcterms:W3CDTF">2026-05-26T23:50:31Z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0x010100481212449BA67F42A3FEAF18820E77F3</vt:lpwstr>
  </property>
</Properties>
</file>