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18000999 H3-2018\Prepliegos\"/>
    </mc:Choice>
  </mc:AlternateContent>
  <xr:revisionPtr revIDLastSave="0" documentId="8_{DC051F95-7D10-46B3-96D1-6AE02874062F}" xr6:coauthVersionLast="31" xr6:coauthVersionMax="31" xr10:uidLastSave="{00000000-0000-0000-0000-000000000000}"/>
  <bookViews>
    <workbookView xWindow="0" yWindow="0" windowWidth="19440" windowHeight="12210" tabRatio="865" xr2:uid="{00000000-000D-0000-FFFF-FFFF00000000}"/>
  </bookViews>
  <sheets>
    <sheet name="FORMATO No 7" sheetId="15" r:id="rId1"/>
  </sheets>
  <externalReferences>
    <externalReference r:id="rId2"/>
  </externalReferences>
  <definedNames>
    <definedName name="A_IMPRESIÓN_IM">#REF!</definedName>
    <definedName name="AD">#REF!</definedName>
    <definedName name="_xlnm.Extract">#REF!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OPIA1">#REF!</definedName>
    <definedName name="COPIA2">#REF!</definedName>
    <definedName name="CRIT1">#REF!</definedName>
    <definedName name="Extracción_IM">#REF!</definedName>
    <definedName name="impresion">#REF!</definedName>
    <definedName name="inf">#REF!</definedName>
    <definedName name="kjk">#REF!</definedName>
    <definedName name="Maquinaria">[1]Insum!$A$76:$E$99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SALID1">#REF!</definedName>
    <definedName name="titu">#REF!</definedName>
    <definedName name="titu2">#REF!</definedName>
  </definedNames>
  <calcPr calcId="179017" concurrentCalc="0"/>
</workbook>
</file>

<file path=xl/calcChain.xml><?xml version="1.0" encoding="utf-8"?>
<calcChain xmlns="http://schemas.openxmlformats.org/spreadsheetml/2006/main">
  <c r="I21" i="15" l="1"/>
  <c r="I27" i="15"/>
  <c r="I12" i="15"/>
  <c r="I13" i="15"/>
  <c r="I14" i="15"/>
  <c r="I15" i="15"/>
  <c r="I16" i="15"/>
  <c r="I17" i="15"/>
  <c r="I29" i="15"/>
  <c r="I31" i="15"/>
</calcChain>
</file>

<file path=xl/sharedStrings.xml><?xml version="1.0" encoding="utf-8"?>
<sst xmlns="http://schemas.openxmlformats.org/spreadsheetml/2006/main" count="43" uniqueCount="37">
  <si>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</si>
  <si>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</si>
  <si>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</si>
  <si>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</si>
  <si>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</si>
  <si>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</si>
  <si>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</si>
  <si>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</si>
  <si>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OTROS COSTOS DIRECTOS</t>
  </si>
  <si>
    <t>UND</t>
  </si>
  <si>
    <t>VALOR</t>
  </si>
  <si>
    <t>MES</t>
  </si>
  <si>
    <t>PERSONAL SEGUIIMIENTO OBRA</t>
  </si>
  <si>
    <t>INSUMOS PARA OFICINA,( MOBILIARIO, COMUNICACIONES, SISTEMAS, DOTACIONES, EDICION DE INFORMES, PAPELERIA, PLANOS, MEDIO MAGNETICO, DOCUMENTOS Y COPIAS).</t>
  </si>
  <si>
    <t>IVA SOBRE TOTAL 19%</t>
  </si>
  <si>
    <t>CONCURSO DE MERITOS No:</t>
  </si>
  <si>
    <t xml:space="preserve">FECHA: </t>
  </si>
  <si>
    <t>PROPONENTE:</t>
  </si>
  <si>
    <t>|</t>
  </si>
  <si>
    <t xml:space="preserve">TOTAL  INTERVENTORIA </t>
  </si>
  <si>
    <t xml:space="preserve"> PRESUPUESTO OFICIAL </t>
  </si>
  <si>
    <t>INGENIERO AMBIENTAL</t>
  </si>
  <si>
    <t xml:space="preserve">SUBTOTAL PERSONAL </t>
  </si>
  <si>
    <t xml:space="preserve">SUBTOTAL COSTOS DIRECTOS </t>
  </si>
  <si>
    <t>PRESUPUESTO.</t>
  </si>
  <si>
    <t>SUBTOTAL OTROS COSTOS DIRECTOS</t>
  </si>
  <si>
    <t>SUBTOTAL ENSAYOS DE CALIDAD Y CONTROL</t>
  </si>
  <si>
    <t>TRANSPORTE PERSONAL - CAMIONETA DOBLE CABINA 4X4</t>
  </si>
  <si>
    <t>ESPECIALISTA HIDRÁULICO</t>
  </si>
  <si>
    <t>TOPÓGRAFO</t>
  </si>
  <si>
    <t>DIRECTOR DE INTERVENTORÍA</t>
  </si>
  <si>
    <t>INSUMOS Y EQUIPOS PARA EL CONTROL TOPOGRAFICO DE LA CONSULTORIA.</t>
  </si>
  <si>
    <t>GL</t>
  </si>
  <si>
    <t xml:space="preserve">Objeto: “CONTRATAR LA INTERVENTORIA INTEGRAL DE LOS ESTUDIOS Y DISEÑOS PARA  CONSTRUCCIÓN DEL SISTEMA DE DRENAJE DEL AEROPUERTO GUSTAVO ROJAS PINILLA, DE SAN ANDRES ISLA” </t>
  </si>
  <si>
    <t>CADENERO</t>
  </si>
  <si>
    <t>GASTOS DE TRANSPORTE AEREO</t>
  </si>
  <si>
    <t>TRANSPORTES AEREOS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</si>
</sst>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7" formatCode="_([$€]* #,##0.00_);_([$€]* \(#,##0.00\);_([$€]* &quot;-&quot;??_);_(@_)"/>
    <numFmt numFmtId="168" formatCode="_(&quot;C$&quot;* #,##0.00_);_(&quot;C$&quot;* \(#,##0.00\);_(&quot;C$&quot;* &quot;-&quot;??_);_(@_)"/>
    <numFmt numFmtId="169" formatCode="_([$$-240A]\ * #,##0.00_);_([$$-240A]\ * \(#,##0.00\);_([$$-240A]\ * &quot;-&quot;??_);_(@_)"/>
    <numFmt numFmtId="170" formatCode="_ * #,##0_ ;_ * \-#,##0_ ;_ * &quot;-&quot;_ ;_ @_ "/>
    <numFmt numFmtId="171" formatCode="_(&quot;$&quot;\ * #,##0_);_(&quot;$&quot;\ * \(#,##0\);_(&quot;$&quot;\ * &quot;-&quot;??_);_(@_)"/>
    <numFmt numFmtId="172" formatCode="_(* #,##0_);_(* \(#,##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40">
    <xf numFmtId="0" fontId="0" fillId="0" borderId="0" xfId="0"/>
    <xf numFmtId="0" fontId="6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2" fontId="7" fillId="3" borderId="0" xfId="3" applyNumberFormat="1" applyFont="1" applyFill="1"/>
    <xf numFmtId="164" fontId="7" fillId="3" borderId="0" xfId="1" applyFont="1" applyFill="1"/>
    <xf numFmtId="2" fontId="6" fillId="3" borderId="0" xfId="0" applyNumberFormat="1" applyFont="1" applyFill="1" applyAlignment="1">
      <alignment horizontal="center" vertical="center" wrapText="1"/>
    </xf>
    <xf numFmtId="0" fontId="7" fillId="0" borderId="0" xfId="0" applyFont="1"/>
    <xf numFmtId="10" fontId="6" fillId="3" borderId="0" xfId="3" applyNumberFormat="1" applyFont="1" applyFill="1" applyAlignment="1">
      <alignment horizontal="center" vertical="center" wrapText="1"/>
    </xf>
    <xf numFmtId="164" fontId="6" fillId="3" borderId="0" xfId="1" applyNumberFormat="1" applyFont="1" applyFill="1"/>
    <xf numFmtId="10" fontId="6" fillId="3" borderId="0" xfId="3" applyNumberFormat="1" applyFont="1" applyFill="1" applyAlignment="1">
      <alignment horizontal="center" vertical="center"/>
    </xf>
    <xf numFmtId="164" fontId="7" fillId="3" borderId="0" xfId="0" applyNumberFormat="1" applyFont="1" applyFill="1"/>
    <xf numFmtId="10" fontId="7" fillId="3" borderId="0" xfId="3" applyNumberFormat="1" applyFont="1" applyFill="1"/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justify" vertical="center" wrapText="1"/>
    </xf>
    <xf numFmtId="0" fontId="6" fillId="3" borderId="13" xfId="0" applyFont="1" applyFill="1" applyBorder="1" applyAlignment="1">
      <alignment horizontal="center" vertical="center" wrapText="1"/>
    </xf>
    <xf numFmtId="10" fontId="6" fillId="3" borderId="13" xfId="0" applyNumberFormat="1" applyFont="1" applyFill="1" applyBorder="1" applyAlignment="1">
      <alignment horizontal="center" vertical="center" wrapText="1"/>
    </xf>
    <xf numFmtId="2" fontId="6" fillId="3" borderId="13" xfId="3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64" fontId="6" fillId="2" borderId="24" xfId="1" applyNumberFormat="1" applyFont="1" applyFill="1" applyBorder="1" applyAlignment="1">
      <alignment vertical="center" wrapText="1"/>
    </xf>
    <xf numFmtId="0" fontId="7" fillId="0" borderId="15" xfId="0" quotePrefix="1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 wrapText="1"/>
    </xf>
    <xf numFmtId="2" fontId="7" fillId="0" borderId="15" xfId="3" applyNumberFormat="1" applyFont="1" applyFill="1" applyBorder="1" applyAlignment="1">
      <alignment horizontal="center" vertical="center" wrapText="1"/>
    </xf>
    <xf numFmtId="164" fontId="7" fillId="3" borderId="15" xfId="1" applyNumberFormat="1" applyFont="1" applyFill="1" applyBorder="1" applyAlignment="1">
      <alignment vertical="center" wrapText="1"/>
    </xf>
    <xf numFmtId="4" fontId="7" fillId="0" borderId="15" xfId="0" applyNumberFormat="1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9" fontId="7" fillId="3" borderId="15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169" fontId="7" fillId="3" borderId="0" xfId="0" quotePrefix="1" applyNumberFormat="1" applyFont="1" applyFill="1" applyBorder="1" applyAlignment="1">
      <alignment horizontal="left" vertical="center" wrapText="1"/>
    </xf>
    <xf numFmtId="0" fontId="7" fillId="3" borderId="0" xfId="0" quotePrefix="1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right"/>
    </xf>
    <xf numFmtId="0" fontId="7" fillId="0" borderId="0" xfId="0" applyFont="1" applyAlignment="1">
      <alignment horizontal="center" vertical="center"/>
    </xf>
    <xf numFmtId="2" fontId="7" fillId="0" borderId="0" xfId="3" applyNumberFormat="1" applyFont="1"/>
    <xf numFmtId="0" fontId="9" fillId="3" borderId="0" xfId="0" applyFont="1" applyFill="1"/>
    <xf numFmtId="0" fontId="9" fillId="0" borderId="0" xfId="0" applyFont="1"/>
    <xf numFmtId="164" fontId="9" fillId="0" borderId="8" xfId="1" applyNumberFormat="1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  <xf numFmtId="9" fontId="7" fillId="3" borderId="26" xfId="0" applyNumberFormat="1" applyFont="1" applyFill="1" applyBorder="1" applyAlignment="1">
      <alignment horizontal="center" vertical="center" wrapText="1"/>
    </xf>
    <xf numFmtId="171" fontId="9" fillId="7" borderId="32" xfId="1" applyNumberFormat="1" applyFont="1" applyFill="1" applyBorder="1"/>
    <xf numFmtId="171" fontId="9" fillId="4" borderId="32" xfId="1" applyNumberFormat="1" applyFont="1" applyFill="1" applyBorder="1"/>
    <xf numFmtId="0" fontId="6" fillId="2" borderId="33" xfId="0" applyFont="1" applyFill="1" applyBorder="1" applyAlignment="1">
      <alignment vertical="center" wrapText="1"/>
    </xf>
    <xf numFmtId="165" fontId="6" fillId="2" borderId="20" xfId="2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164" fontId="7" fillId="3" borderId="16" xfId="1" applyNumberFormat="1" applyFont="1" applyFill="1" applyBorder="1" applyAlignment="1">
      <alignment horizontal="right" vertical="center" wrapText="1"/>
    </xf>
    <xf numFmtId="0" fontId="7" fillId="3" borderId="28" xfId="0" applyFont="1" applyFill="1" applyBorder="1" applyAlignment="1">
      <alignment horizontal="center" vertical="center" wrapText="1"/>
    </xf>
    <xf numFmtId="9" fontId="7" fillId="3" borderId="29" xfId="0" applyNumberFormat="1" applyFont="1" applyFill="1" applyBorder="1" applyAlignment="1">
      <alignment horizontal="center" vertical="center" wrapText="1"/>
    </xf>
    <xf numFmtId="164" fontId="7" fillId="3" borderId="27" xfId="1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164" fontId="9" fillId="0" borderId="5" xfId="1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9" fontId="7" fillId="3" borderId="19" xfId="0" applyNumberFormat="1" applyFont="1" applyFill="1" applyBorder="1" applyAlignment="1">
      <alignment horizontal="center" vertical="center" wrapText="1"/>
    </xf>
    <xf numFmtId="164" fontId="7" fillId="3" borderId="44" xfId="1" applyNumberFormat="1" applyFont="1" applyFill="1" applyBorder="1" applyAlignment="1">
      <alignment horizontal="right" vertical="center" wrapText="1"/>
    </xf>
    <xf numFmtId="164" fontId="9" fillId="0" borderId="21" xfId="1" applyNumberFormat="1" applyFont="1" applyFill="1" applyBorder="1" applyAlignment="1">
      <alignment vertical="center" wrapText="1"/>
    </xf>
    <xf numFmtId="172" fontId="10" fillId="3" borderId="0" xfId="26" applyNumberFormat="1" applyFont="1" applyFill="1"/>
    <xf numFmtId="164" fontId="9" fillId="3" borderId="0" xfId="0" applyNumberFormat="1" applyFont="1" applyFill="1"/>
    <xf numFmtId="0" fontId="7" fillId="3" borderId="0" xfId="0" applyFont="1" applyFill="1" applyBorder="1"/>
    <xf numFmtId="164" fontId="7" fillId="3" borderId="0" xfId="1" applyNumberFormat="1" applyFont="1" applyFill="1" applyBorder="1" applyAlignment="1">
      <alignment vertical="center" wrapText="1"/>
    </xf>
    <xf numFmtId="164" fontId="9" fillId="3" borderId="0" xfId="0" applyNumberFormat="1" applyFont="1" applyFill="1" applyBorder="1"/>
    <xf numFmtId="172" fontId="6" fillId="3" borderId="0" xfId="26" applyNumberFormat="1" applyFont="1" applyFill="1"/>
    <xf numFmtId="172" fontId="11" fillId="3" borderId="0" xfId="26" applyNumberFormat="1" applyFont="1" applyFill="1"/>
    <xf numFmtId="172" fontId="7" fillId="3" borderId="0" xfId="26" applyNumberFormat="1" applyFont="1" applyFill="1"/>
    <xf numFmtId="0" fontId="12" fillId="3" borderId="0" xfId="0" applyFont="1" applyFill="1"/>
    <xf numFmtId="172" fontId="7" fillId="3" borderId="0" xfId="0" applyNumberFormat="1" applyFont="1" applyFill="1"/>
    <xf numFmtId="171" fontId="7" fillId="0" borderId="15" xfId="1" applyNumberFormat="1" applyFont="1" applyFill="1" applyBorder="1" applyAlignment="1">
      <alignment vertical="center" wrapText="1"/>
    </xf>
    <xf numFmtId="171" fontId="9" fillId="0" borderId="15" xfId="1" applyNumberFormat="1" applyFont="1" applyFill="1" applyBorder="1" applyAlignment="1">
      <alignment vertical="center" wrapText="1"/>
    </xf>
    <xf numFmtId="0" fontId="7" fillId="0" borderId="19" xfId="0" applyFont="1" applyBorder="1" applyAlignment="1">
      <alignment horizontal="left" vertical="center" wrapText="1"/>
    </xf>
    <xf numFmtId="171" fontId="9" fillId="0" borderId="32" xfId="1" applyNumberFormat="1" applyFont="1" applyFill="1" applyBorder="1"/>
    <xf numFmtId="0" fontId="7" fillId="0" borderId="15" xfId="0" quotePrefix="1" applyFont="1" applyFill="1" applyBorder="1" applyAlignment="1">
      <alignment horizontal="left" vertical="center" wrapText="1"/>
    </xf>
    <xf numFmtId="0" fontId="7" fillId="0" borderId="15" xfId="0" quotePrefix="1" applyFont="1" applyFill="1" applyBorder="1" applyAlignment="1">
      <alignment horizontal="left" vertical="center" wrapText="1"/>
    </xf>
    <xf numFmtId="0" fontId="7" fillId="3" borderId="29" xfId="0" quotePrefix="1" applyFont="1" applyFill="1" applyBorder="1" applyAlignment="1">
      <alignment horizontal="left" vertical="center" wrapText="1"/>
    </xf>
    <xf numFmtId="171" fontId="9" fillId="0" borderId="8" xfId="1" applyNumberFormat="1" applyFont="1" applyFill="1" applyBorder="1" applyAlignment="1">
      <alignment vertical="center" wrapText="1"/>
    </xf>
    <xf numFmtId="171" fontId="7" fillId="3" borderId="30" xfId="1" applyNumberFormat="1" applyFont="1" applyFill="1" applyBorder="1" applyAlignment="1">
      <alignment horizontal="right" vertical="center" wrapText="1"/>
    </xf>
    <xf numFmtId="0" fontId="8" fillId="5" borderId="22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6" fillId="0" borderId="15" xfId="0" applyFont="1" applyBorder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6" xfId="0" quotePrefix="1" applyFont="1" applyBorder="1" applyAlignment="1">
      <alignment horizontal="justify" vertical="center" wrapText="1"/>
    </xf>
    <xf numFmtId="0" fontId="6" fillId="0" borderId="27" xfId="0" quotePrefix="1" applyFont="1" applyBorder="1" applyAlignment="1">
      <alignment horizontal="justify" vertical="center" wrapText="1"/>
    </xf>
    <xf numFmtId="0" fontId="6" fillId="0" borderId="15" xfId="0" quotePrefix="1" applyFont="1" applyBorder="1" applyAlignment="1">
      <alignment horizontal="justify" vertical="center" wrapText="1"/>
    </xf>
    <xf numFmtId="0" fontId="6" fillId="0" borderId="16" xfId="0" quotePrefix="1" applyFont="1" applyBorder="1" applyAlignment="1">
      <alignment horizontal="justify" vertical="center" wrapText="1"/>
    </xf>
    <xf numFmtId="0" fontId="6" fillId="0" borderId="17" xfId="0" quotePrefix="1" applyFont="1" applyBorder="1" applyAlignment="1">
      <alignment horizontal="right"/>
    </xf>
    <xf numFmtId="0" fontId="6" fillId="0" borderId="31" xfId="0" quotePrefix="1" applyFont="1" applyBorder="1" applyAlignment="1">
      <alignment horizontal="right"/>
    </xf>
    <xf numFmtId="0" fontId="6" fillId="0" borderId="18" xfId="0" quotePrefix="1" applyFont="1" applyBorder="1" applyAlignment="1">
      <alignment horizontal="right"/>
    </xf>
    <xf numFmtId="0" fontId="6" fillId="0" borderId="15" xfId="0" applyFont="1" applyBorder="1" applyAlignment="1">
      <alignment horizontal="right" vertical="center"/>
    </xf>
    <xf numFmtId="4" fontId="6" fillId="4" borderId="37" xfId="0" applyNumberFormat="1" applyFont="1" applyFill="1" applyBorder="1" applyAlignment="1">
      <alignment horizontal="center" vertical="center" wrapText="1"/>
    </xf>
    <xf numFmtId="4" fontId="6" fillId="4" borderId="31" xfId="0" applyNumberFormat="1" applyFont="1" applyFill="1" applyBorder="1" applyAlignment="1">
      <alignment horizontal="center" vertical="center" wrapText="1"/>
    </xf>
    <xf numFmtId="0" fontId="7" fillId="0" borderId="0" xfId="0" quotePrefix="1" applyFont="1" applyFill="1" applyBorder="1" applyAlignment="1">
      <alignment horizontal="left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165" fontId="7" fillId="0" borderId="46" xfId="2" applyFont="1" applyFill="1" applyBorder="1" applyAlignment="1">
      <alignment horizontal="center" vertical="center" wrapText="1"/>
    </xf>
    <xf numFmtId="165" fontId="7" fillId="0" borderId="42" xfId="2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horizontal="center" wrapText="1"/>
    </xf>
    <xf numFmtId="0" fontId="6" fillId="7" borderId="45" xfId="0" applyFont="1" applyFill="1" applyBorder="1" applyAlignment="1">
      <alignment horizontal="center" wrapText="1"/>
    </xf>
    <xf numFmtId="0" fontId="6" fillId="7" borderId="48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7" fillId="3" borderId="17" xfId="0" applyNumberFormat="1" applyFont="1" applyFill="1" applyBorder="1" applyAlignment="1">
      <alignment horizontal="center" vertical="center" wrapText="1"/>
    </xf>
    <xf numFmtId="0" fontId="7" fillId="3" borderId="18" xfId="0" applyNumberFormat="1" applyFont="1" applyFill="1" applyBorder="1" applyAlignment="1">
      <alignment horizontal="center" vertical="center" wrapText="1"/>
    </xf>
    <xf numFmtId="164" fontId="7" fillId="0" borderId="17" xfId="1" applyNumberFormat="1" applyFont="1" applyFill="1" applyBorder="1" applyAlignment="1">
      <alignment horizontal="right" vertical="center" wrapText="1"/>
    </xf>
    <xf numFmtId="164" fontId="7" fillId="0" borderId="18" xfId="1" applyNumberFormat="1" applyFont="1" applyFill="1" applyBorder="1" applyAlignment="1">
      <alignment horizontal="right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164" fontId="7" fillId="0" borderId="19" xfId="1" applyNumberFormat="1" applyFont="1" applyFill="1" applyBorder="1" applyAlignment="1">
      <alignment horizontal="right" vertical="center" wrapText="1"/>
    </xf>
    <xf numFmtId="0" fontId="6" fillId="8" borderId="38" xfId="0" applyFont="1" applyFill="1" applyBorder="1" applyAlignment="1">
      <alignment horizontal="center" wrapText="1"/>
    </xf>
    <xf numFmtId="0" fontId="6" fillId="8" borderId="39" xfId="0" applyFont="1" applyFill="1" applyBorder="1" applyAlignment="1">
      <alignment horizontal="center" wrapText="1"/>
    </xf>
    <xf numFmtId="0" fontId="6" fillId="8" borderId="40" xfId="0" applyFont="1" applyFill="1" applyBorder="1" applyAlignment="1">
      <alignment horizontal="center" wrapText="1"/>
    </xf>
    <xf numFmtId="4" fontId="6" fillId="4" borderId="41" xfId="0" applyNumberFormat="1" applyFont="1" applyFill="1" applyBorder="1" applyAlignment="1">
      <alignment horizontal="center" vertical="center" wrapText="1"/>
    </xf>
    <xf numFmtId="0" fontId="7" fillId="3" borderId="6" xfId="0" quotePrefix="1" applyFont="1" applyFill="1" applyBorder="1" applyAlignment="1">
      <alignment horizontal="left" vertical="center" wrapText="1"/>
    </xf>
    <xf numFmtId="0" fontId="7" fillId="3" borderId="7" xfId="0" quotePrefix="1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left" vertical="center" wrapText="1"/>
    </xf>
    <xf numFmtId="0" fontId="7" fillId="0" borderId="3" xfId="0" quotePrefix="1" applyFont="1" applyFill="1" applyBorder="1" applyAlignment="1">
      <alignment horizontal="left" vertical="center" wrapText="1"/>
    </xf>
    <xf numFmtId="0" fontId="7" fillId="0" borderId="4" xfId="0" quotePrefix="1" applyFont="1" applyFill="1" applyBorder="1" applyAlignment="1">
      <alignment horizontal="left" vertical="center" wrapText="1"/>
    </xf>
    <xf numFmtId="0" fontId="7" fillId="0" borderId="5" xfId="0" quotePrefix="1" applyFont="1" applyFill="1" applyBorder="1" applyAlignment="1">
      <alignment horizontal="left" vertical="center" wrapText="1"/>
    </xf>
    <xf numFmtId="0" fontId="5" fillId="6" borderId="34" xfId="17" applyNumberFormat="1" applyFont="1" applyFill="1" applyBorder="1" applyAlignment="1" applyProtection="1">
      <alignment horizontal="center" vertical="center" wrapText="1"/>
    </xf>
    <xf numFmtId="0" fontId="5" fillId="6" borderId="35" xfId="17" applyNumberFormat="1" applyFont="1" applyFill="1" applyBorder="1" applyAlignment="1" applyProtection="1">
      <alignment horizontal="center" vertical="center" wrapText="1"/>
    </xf>
    <xf numFmtId="0" fontId="5" fillId="6" borderId="36" xfId="17" applyNumberFormat="1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/>
    </xf>
    <xf numFmtId="0" fontId="6" fillId="2" borderId="46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left" vertical="center" wrapText="1"/>
    </xf>
    <xf numFmtId="0" fontId="6" fillId="2" borderId="42" xfId="0" applyFont="1" applyFill="1" applyBorder="1" applyAlignment="1">
      <alignment horizontal="left" vertical="center" wrapText="1"/>
    </xf>
    <xf numFmtId="0" fontId="7" fillId="3" borderId="29" xfId="0" applyNumberFormat="1" applyFont="1" applyFill="1" applyBorder="1" applyAlignment="1">
      <alignment horizontal="center" vertical="center" wrapText="1"/>
    </xf>
    <xf numFmtId="171" fontId="7" fillId="3" borderId="29" xfId="1" applyNumberFormat="1" applyFont="1" applyFill="1" applyBorder="1" applyAlignment="1">
      <alignment horizontal="center" vertical="center" wrapText="1"/>
    </xf>
    <xf numFmtId="10" fontId="6" fillId="2" borderId="2" xfId="0" applyNumberFormat="1" applyFont="1" applyFill="1" applyBorder="1" applyAlignment="1">
      <alignment horizontal="center" vertical="center" wrapText="1"/>
    </xf>
    <xf numFmtId="10" fontId="6" fillId="2" borderId="49" xfId="0" applyNumberFormat="1" applyFont="1" applyFill="1" applyBorder="1" applyAlignment="1">
      <alignment horizontal="center" vertical="center" wrapText="1"/>
    </xf>
    <xf numFmtId="165" fontId="6" fillId="2" borderId="33" xfId="2" applyFont="1" applyFill="1" applyBorder="1" applyAlignment="1">
      <alignment horizontal="center" vertical="center" wrapText="1"/>
    </xf>
    <xf numFmtId="165" fontId="6" fillId="2" borderId="49" xfId="2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</cellXfs>
  <cellStyles count="27">
    <cellStyle name="Estilo 1" xfId="19" xr:uid="{00000000-0005-0000-0000-000000000000}"/>
    <cellStyle name="Euro" xfId="6" xr:uid="{00000000-0005-0000-0000-000001000000}"/>
    <cellStyle name="Millares" xfId="26" builtinId="3"/>
    <cellStyle name="Millares [0] 2" xfId="18" xr:uid="{00000000-0005-0000-0000-000003000000}"/>
    <cellStyle name="Millares 2" xfId="7" xr:uid="{00000000-0005-0000-0000-000004000000}"/>
    <cellStyle name="Millares 3" xfId="8" xr:uid="{00000000-0005-0000-0000-000005000000}"/>
    <cellStyle name="Millares 3 2" xfId="9" xr:uid="{00000000-0005-0000-0000-000006000000}"/>
    <cellStyle name="Millares 4" xfId="24" xr:uid="{00000000-0005-0000-0000-000007000000}"/>
    <cellStyle name="Millares 4 2" xfId="25" xr:uid="{00000000-0005-0000-0000-000008000000}"/>
    <cellStyle name="Millares_ACTA DE MODIFICACION" xfId="2" xr:uid="{00000000-0005-0000-0000-000009000000}"/>
    <cellStyle name="Moneda" xfId="1" builtinId="4"/>
    <cellStyle name="Moneda 2" xfId="10" xr:uid="{00000000-0005-0000-0000-00000B000000}"/>
    <cellStyle name="Moneda 2 2" xfId="21" xr:uid="{00000000-0005-0000-0000-00000C000000}"/>
    <cellStyle name="Moneda 3" xfId="23" xr:uid="{00000000-0005-0000-0000-00000D000000}"/>
    <cellStyle name="Moneda 4" xfId="20" xr:uid="{00000000-0005-0000-0000-00000E000000}"/>
    <cellStyle name="Normal" xfId="0" builtinId="0"/>
    <cellStyle name="Normal 13" xfId="17" xr:uid="{00000000-0005-0000-0000-000010000000}"/>
    <cellStyle name="Normal 2" xfId="4" xr:uid="{00000000-0005-0000-0000-000011000000}"/>
    <cellStyle name="Normal 2 2" xfId="11" xr:uid="{00000000-0005-0000-0000-000012000000}"/>
    <cellStyle name="Normal 3" xfId="12" xr:uid="{00000000-0005-0000-0000-000013000000}"/>
    <cellStyle name="Normal 4" xfId="13" xr:uid="{00000000-0005-0000-0000-000014000000}"/>
    <cellStyle name="Normal 4 2" xfId="22" xr:uid="{00000000-0005-0000-0000-000015000000}"/>
    <cellStyle name="Porcentaje" xfId="3" builtinId="5"/>
    <cellStyle name="Porcentaje 2" xfId="14" xr:uid="{00000000-0005-0000-0000-000017000000}"/>
    <cellStyle name="Porcentaje 2 2" xfId="16" xr:uid="{00000000-0005-0000-0000-000018000000}"/>
    <cellStyle name="Porcentaje 3" xfId="5" xr:uid="{00000000-0005-0000-0000-000019000000}"/>
    <cellStyle name="Porcentaje 3 2" xfId="15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531879</xdr:colOff>
      <xdr:row>1</xdr:row>
      <xdr:rowOff>43296</xdr:rowOff>
    </xdr:from>
    <xdr:to>
      <xdr:col>2</xdr:col>
      <xdr:colOff>2249631</xdr:colOff>
      <xdr:row>6</xdr:row>
      <xdr:rowOff>58372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666220" y="233796"/>
          <a:ext cx="1717752" cy="10628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AT135"/>
  <sheetViews>
    <sheetView tabSelected="1" zoomScaleNormal="100" workbookViewId="0">
      <selection activeCell="L25" sqref="L25"/>
    </sheetView>
  </sheetViews>
  <sheetFormatPr baseColWidth="10" defaultColWidth="10.85546875" defaultRowHeight="14.25"/>
  <cols>
    <col min="1" max="1" width="10.85546875" style="2"/>
    <col min="2" max="2" width="6.140625" style="34" customWidth="1"/>
    <col min="3" max="3" width="64.85546875" style="7" customWidth="1"/>
    <col min="4" max="5" width="11.5703125" style="7" customWidth="1"/>
    <col min="6" max="6" width="11.5703125" style="35" customWidth="1"/>
    <col min="7" max="7" width="18.28515625" style="7" bestFit="1" customWidth="1"/>
    <col min="8" max="8" width="11.7109375" style="7" customWidth="1"/>
    <col min="9" max="9" width="25.42578125" style="7" customWidth="1"/>
    <col min="10" max="10" width="25.85546875" style="2" customWidth="1"/>
    <col min="11" max="11" width="25.42578125" style="2" customWidth="1"/>
    <col min="12" max="12" width="17.7109375" style="2" customWidth="1"/>
    <col min="13" max="13" width="31.7109375" style="2" customWidth="1"/>
    <col min="14" max="18" width="10.85546875" style="2"/>
    <col min="19" max="19" width="21" style="2" customWidth="1"/>
    <col min="20" max="46" width="10.85546875" style="2"/>
    <col min="47" max="16384" width="10.85546875" style="7"/>
  </cols>
  <sheetData>
    <row r="1" spans="2:13" s="2" customFormat="1" ht="15" thickBot="1">
      <c r="B1" s="3"/>
      <c r="F1" s="4"/>
    </row>
    <row r="2" spans="2:13" ht="12.75" customHeight="1">
      <c r="B2" s="81" t="s">
        <v>18</v>
      </c>
      <c r="C2" s="82"/>
      <c r="D2" s="85" t="s">
        <v>33</v>
      </c>
      <c r="E2" s="85"/>
      <c r="F2" s="85"/>
      <c r="G2" s="85"/>
      <c r="H2" s="85"/>
      <c r="I2" s="86"/>
      <c r="K2" s="1"/>
      <c r="L2" s="5"/>
      <c r="M2" s="6"/>
    </row>
    <row r="3" spans="2:13" ht="12.75" customHeight="1">
      <c r="B3" s="83"/>
      <c r="C3" s="84"/>
      <c r="D3" s="87"/>
      <c r="E3" s="87"/>
      <c r="F3" s="87"/>
      <c r="G3" s="87"/>
      <c r="H3" s="87"/>
      <c r="I3" s="88"/>
      <c r="K3" s="1"/>
      <c r="L3" s="5"/>
      <c r="M3" s="8"/>
    </row>
    <row r="4" spans="2:13" ht="12.75" customHeight="1">
      <c r="B4" s="83"/>
      <c r="C4" s="84"/>
      <c r="D4" s="87"/>
      <c r="E4" s="87"/>
      <c r="F4" s="87"/>
      <c r="G4" s="87"/>
      <c r="H4" s="87"/>
      <c r="I4" s="88"/>
      <c r="K4" s="1"/>
      <c r="L4" s="9"/>
      <c r="M4" s="10"/>
    </row>
    <row r="5" spans="2:13" ht="28.5" customHeight="1">
      <c r="B5" s="83"/>
      <c r="C5" s="84"/>
      <c r="D5" s="87"/>
      <c r="E5" s="87"/>
      <c r="F5" s="87"/>
      <c r="G5" s="87"/>
      <c r="H5" s="87"/>
      <c r="I5" s="88"/>
      <c r="K5" s="1"/>
      <c r="L5" s="11"/>
      <c r="M5" s="12"/>
    </row>
    <row r="6" spans="2:13" ht="15">
      <c r="B6" s="83"/>
      <c r="C6" s="84"/>
      <c r="D6" s="89" t="s">
        <v>15</v>
      </c>
      <c r="E6" s="90"/>
      <c r="F6" s="91"/>
      <c r="G6" s="84"/>
      <c r="H6" s="84"/>
      <c r="I6" s="127"/>
      <c r="K6" s="1"/>
      <c r="L6" s="11"/>
      <c r="M6" s="12"/>
    </row>
    <row r="7" spans="2:13" ht="15">
      <c r="B7" s="83"/>
      <c r="C7" s="84"/>
      <c r="D7" s="92" t="s">
        <v>16</v>
      </c>
      <c r="E7" s="92"/>
      <c r="F7" s="92"/>
      <c r="G7" s="84"/>
      <c r="H7" s="84"/>
      <c r="I7" s="127"/>
    </row>
    <row r="8" spans="2:13" ht="15">
      <c r="B8" s="78" t="s">
        <v>24</v>
      </c>
      <c r="C8" s="79"/>
      <c r="D8" s="80" t="s">
        <v>17</v>
      </c>
      <c r="E8" s="80"/>
      <c r="F8" s="80"/>
      <c r="G8" s="84"/>
      <c r="H8" s="84"/>
      <c r="I8" s="127"/>
    </row>
    <row r="9" spans="2:13" ht="15" customHeight="1" thickBot="1">
      <c r="B9" s="123" t="s">
        <v>20</v>
      </c>
      <c r="C9" s="124"/>
      <c r="D9" s="124"/>
      <c r="E9" s="124"/>
      <c r="F9" s="124"/>
      <c r="G9" s="124"/>
      <c r="H9" s="124"/>
      <c r="I9" s="125"/>
    </row>
    <row r="10" spans="2:13" ht="27.6" customHeight="1" thickBot="1">
      <c r="B10" s="13" t="s">
        <v>0</v>
      </c>
      <c r="C10" s="14" t="s">
        <v>1</v>
      </c>
      <c r="D10" s="15" t="s">
        <v>2</v>
      </c>
      <c r="E10" s="16" t="s">
        <v>3</v>
      </c>
      <c r="F10" s="17" t="s">
        <v>4</v>
      </c>
      <c r="G10" s="18" t="s">
        <v>5</v>
      </c>
      <c r="H10" s="15" t="s">
        <v>6</v>
      </c>
      <c r="I10" s="19" t="s">
        <v>7</v>
      </c>
      <c r="K10" s="61"/>
    </row>
    <row r="11" spans="2:13" ht="15">
      <c r="B11" s="20">
        <v>1</v>
      </c>
      <c r="C11" s="128" t="s">
        <v>12</v>
      </c>
      <c r="D11" s="129"/>
      <c r="E11" s="129"/>
      <c r="F11" s="129"/>
      <c r="G11" s="129"/>
      <c r="H11" s="129"/>
      <c r="I11" s="130"/>
      <c r="J11" s="61"/>
      <c r="K11" s="61"/>
    </row>
    <row r="12" spans="2:13">
      <c r="B12" s="23">
        <v>1.1000000000000001</v>
      </c>
      <c r="C12" s="73" t="s">
        <v>30</v>
      </c>
      <c r="D12" s="23">
        <v>1</v>
      </c>
      <c r="E12" s="24"/>
      <c r="F12" s="25"/>
      <c r="G12" s="26"/>
      <c r="H12" s="27">
        <v>4</v>
      </c>
      <c r="I12" s="69">
        <f t="shared" ref="I12:I16" si="0">H12*G12*F12*E12*D12</f>
        <v>0</v>
      </c>
      <c r="J12" s="62"/>
      <c r="K12" s="62"/>
    </row>
    <row r="13" spans="2:13">
      <c r="B13" s="23">
        <v>1.2</v>
      </c>
      <c r="C13" s="50" t="s">
        <v>28</v>
      </c>
      <c r="D13" s="23">
        <v>1</v>
      </c>
      <c r="E13" s="24"/>
      <c r="F13" s="25"/>
      <c r="G13" s="26"/>
      <c r="H13" s="27">
        <v>4</v>
      </c>
      <c r="I13" s="69">
        <f t="shared" si="0"/>
        <v>0</v>
      </c>
      <c r="J13" s="62"/>
      <c r="K13" s="62"/>
    </row>
    <row r="14" spans="2:13">
      <c r="B14" s="23">
        <v>1.3</v>
      </c>
      <c r="C14" s="22" t="s">
        <v>21</v>
      </c>
      <c r="D14" s="23">
        <v>1</v>
      </c>
      <c r="E14" s="24"/>
      <c r="F14" s="25"/>
      <c r="G14" s="26"/>
      <c r="H14" s="27">
        <v>2</v>
      </c>
      <c r="I14" s="69">
        <f t="shared" si="0"/>
        <v>0</v>
      </c>
      <c r="J14" s="62"/>
      <c r="K14" s="62"/>
    </row>
    <row r="15" spans="2:13">
      <c r="B15" s="23">
        <v>1.4</v>
      </c>
      <c r="C15" s="22" t="s">
        <v>29</v>
      </c>
      <c r="D15" s="23">
        <v>1</v>
      </c>
      <c r="E15" s="24"/>
      <c r="F15" s="25"/>
      <c r="G15" s="26"/>
      <c r="H15" s="27">
        <v>2</v>
      </c>
      <c r="I15" s="69">
        <f t="shared" si="0"/>
        <v>0</v>
      </c>
      <c r="J15" s="62"/>
      <c r="K15" s="62"/>
    </row>
    <row r="16" spans="2:13">
      <c r="B16" s="23">
        <v>1.5</v>
      </c>
      <c r="C16" s="74" t="s">
        <v>34</v>
      </c>
      <c r="D16" s="23">
        <v>1</v>
      </c>
      <c r="E16" s="24"/>
      <c r="F16" s="25"/>
      <c r="G16" s="26"/>
      <c r="H16" s="27">
        <v>2</v>
      </c>
      <c r="I16" s="69">
        <f t="shared" si="0"/>
        <v>0</v>
      </c>
      <c r="J16" s="62"/>
      <c r="K16" s="62"/>
    </row>
    <row r="17" spans="1:46" s="37" customFormat="1" ht="15.75" customHeight="1">
      <c r="A17" s="36"/>
      <c r="B17" s="126" t="s">
        <v>22</v>
      </c>
      <c r="C17" s="126"/>
      <c r="D17" s="126"/>
      <c r="E17" s="126"/>
      <c r="F17" s="126"/>
      <c r="G17" s="126"/>
      <c r="H17" s="126"/>
      <c r="I17" s="70">
        <f>SUM(I12:I16)</f>
        <v>0</v>
      </c>
      <c r="J17" s="63"/>
      <c r="K17" s="63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</row>
    <row r="18" spans="1:46" s="37" customFormat="1" ht="5.25" customHeight="1" thickBot="1">
      <c r="A18" s="36"/>
      <c r="B18" s="51"/>
      <c r="C18" s="52"/>
      <c r="D18" s="52"/>
      <c r="E18" s="52"/>
      <c r="F18" s="52"/>
      <c r="G18" s="52"/>
      <c r="H18" s="52"/>
      <c r="I18" s="53"/>
      <c r="J18" s="36"/>
      <c r="K18" s="63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</row>
    <row r="19" spans="1:46" ht="15">
      <c r="B19" s="20">
        <v>2</v>
      </c>
      <c r="C19" s="43" t="s">
        <v>35</v>
      </c>
      <c r="D19" s="133" t="s">
        <v>2</v>
      </c>
      <c r="E19" s="134"/>
      <c r="F19" s="44" t="s">
        <v>9</v>
      </c>
      <c r="G19" s="135" t="s">
        <v>10</v>
      </c>
      <c r="H19" s="136"/>
      <c r="I19" s="21"/>
      <c r="K19" s="61"/>
    </row>
    <row r="20" spans="1:46" ht="15" thickBot="1">
      <c r="B20" s="47">
        <v>2.1</v>
      </c>
      <c r="C20" s="75" t="s">
        <v>36</v>
      </c>
      <c r="D20" s="131">
        <v>1</v>
      </c>
      <c r="E20" s="131"/>
      <c r="F20" s="48" t="s">
        <v>32</v>
      </c>
      <c r="G20" s="132"/>
      <c r="H20" s="132"/>
      <c r="I20" s="77"/>
      <c r="K20" s="61"/>
    </row>
    <row r="21" spans="1:46" s="37" customFormat="1" ht="15.75" customHeight="1" thickBot="1">
      <c r="A21" s="36"/>
      <c r="B21" s="137" t="s">
        <v>26</v>
      </c>
      <c r="C21" s="138"/>
      <c r="D21" s="138"/>
      <c r="E21" s="138"/>
      <c r="F21" s="138"/>
      <c r="G21" s="138"/>
      <c r="H21" s="139"/>
      <c r="I21" s="76">
        <f>I20</f>
        <v>0</v>
      </c>
      <c r="J21" s="60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</row>
    <row r="22" spans="1:46" s="37" customFormat="1" ht="5.25" customHeight="1" thickBot="1">
      <c r="A22" s="36"/>
      <c r="B22" s="51"/>
      <c r="C22" s="52"/>
      <c r="D22" s="52"/>
      <c r="E22" s="52"/>
      <c r="F22" s="52"/>
      <c r="G22" s="52"/>
      <c r="H22" s="52"/>
      <c r="I22" s="53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</row>
    <row r="23" spans="1:46" ht="15.75" thickBot="1">
      <c r="B23" s="20">
        <v>3</v>
      </c>
      <c r="C23" s="43" t="s">
        <v>8</v>
      </c>
      <c r="D23" s="133" t="s">
        <v>2</v>
      </c>
      <c r="E23" s="134"/>
      <c r="F23" s="44" t="s">
        <v>9</v>
      </c>
      <c r="G23" s="135" t="s">
        <v>10</v>
      </c>
      <c r="H23" s="136"/>
      <c r="I23" s="21"/>
    </row>
    <row r="24" spans="1:46" s="2" customFormat="1" ht="15" customHeight="1">
      <c r="B24" s="30">
        <v>3.1</v>
      </c>
      <c r="C24" s="39" t="s">
        <v>27</v>
      </c>
      <c r="D24" s="96">
        <v>2</v>
      </c>
      <c r="E24" s="96"/>
      <c r="F24" s="40" t="s">
        <v>11</v>
      </c>
      <c r="G24" s="97"/>
      <c r="H24" s="98"/>
      <c r="I24" s="49"/>
    </row>
    <row r="25" spans="1:46" ht="57">
      <c r="B25" s="28">
        <v>3.2</v>
      </c>
      <c r="C25" s="45" t="s">
        <v>13</v>
      </c>
      <c r="D25" s="105">
        <v>4</v>
      </c>
      <c r="E25" s="106"/>
      <c r="F25" s="29" t="s">
        <v>11</v>
      </c>
      <c r="G25" s="107"/>
      <c r="H25" s="108"/>
      <c r="I25" s="46"/>
      <c r="K25" s="64"/>
    </row>
    <row r="26" spans="1:46" ht="29.25" thickBot="1">
      <c r="B26" s="55">
        <v>3.3</v>
      </c>
      <c r="C26" s="71" t="s">
        <v>31</v>
      </c>
      <c r="D26" s="109">
        <v>2</v>
      </c>
      <c r="E26" s="109"/>
      <c r="F26" s="56" t="s">
        <v>11</v>
      </c>
      <c r="G26" s="110"/>
      <c r="H26" s="110"/>
      <c r="I26" s="57"/>
      <c r="J26" s="66"/>
      <c r="K26" s="64"/>
    </row>
    <row r="27" spans="1:46" s="37" customFormat="1" ht="15.75" customHeight="1" thickBot="1">
      <c r="A27" s="36"/>
      <c r="B27" s="102" t="s">
        <v>25</v>
      </c>
      <c r="C27" s="103"/>
      <c r="D27" s="103"/>
      <c r="E27" s="103"/>
      <c r="F27" s="103"/>
      <c r="G27" s="103"/>
      <c r="H27" s="104"/>
      <c r="I27" s="58">
        <f>SUM(I24:I26)</f>
        <v>0</v>
      </c>
      <c r="J27" s="36"/>
      <c r="K27" s="65"/>
      <c r="L27" s="67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</row>
    <row r="28" spans="1:46" s="37" customFormat="1" ht="6.75" customHeight="1" thickBot="1">
      <c r="A28" s="36"/>
      <c r="B28" s="51"/>
      <c r="C28" s="52"/>
      <c r="D28" s="52"/>
      <c r="E28" s="52"/>
      <c r="F28" s="52"/>
      <c r="G28" s="52"/>
      <c r="H28" s="54"/>
      <c r="I28" s="38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</row>
    <row r="29" spans="1:46" ht="18.75" thickBot="1">
      <c r="B29" s="99" t="s">
        <v>23</v>
      </c>
      <c r="C29" s="100"/>
      <c r="D29" s="100"/>
      <c r="E29" s="100"/>
      <c r="F29" s="100"/>
      <c r="G29" s="100"/>
      <c r="H29" s="101"/>
      <c r="I29" s="41">
        <f>I27+I17+I21</f>
        <v>0</v>
      </c>
    </row>
    <row r="30" spans="1:46" ht="18.75" thickBot="1">
      <c r="B30" s="93" t="s">
        <v>14</v>
      </c>
      <c r="C30" s="94"/>
      <c r="D30" s="94"/>
      <c r="E30" s="94"/>
      <c r="F30" s="94"/>
      <c r="G30" s="94"/>
      <c r="H30" s="114"/>
      <c r="I30" s="42"/>
      <c r="J30" s="59"/>
    </row>
    <row r="31" spans="1:46" ht="18.75" thickBot="1">
      <c r="B31" s="111" t="s">
        <v>19</v>
      </c>
      <c r="C31" s="112"/>
      <c r="D31" s="112"/>
      <c r="E31" s="112"/>
      <c r="F31" s="112"/>
      <c r="G31" s="112"/>
      <c r="H31" s="113"/>
      <c r="I31" s="72">
        <f>+I29</f>
        <v>0</v>
      </c>
      <c r="J31" s="68"/>
      <c r="L31" s="7"/>
    </row>
    <row r="32" spans="1:46" s="2" customFormat="1" ht="15.75" customHeight="1">
      <c r="B32" s="118"/>
      <c r="C32" s="119"/>
      <c r="D32" s="119"/>
      <c r="E32" s="119"/>
      <c r="F32" s="119"/>
      <c r="G32" s="119"/>
      <c r="H32" s="119"/>
      <c r="I32" s="120"/>
      <c r="J32" s="31"/>
      <c r="K32" s="11"/>
    </row>
    <row r="33" spans="2:11" s="2" customFormat="1">
      <c r="B33" s="121"/>
      <c r="C33" s="95"/>
      <c r="D33" s="95"/>
      <c r="E33" s="95"/>
      <c r="F33" s="95"/>
      <c r="G33" s="95"/>
      <c r="H33" s="95"/>
      <c r="I33" s="122"/>
      <c r="J33" s="32"/>
    </row>
    <row r="34" spans="2:11" s="2" customFormat="1" ht="25.5" customHeight="1">
      <c r="B34" s="121"/>
      <c r="C34" s="95"/>
      <c r="D34" s="95"/>
      <c r="E34" s="95"/>
      <c r="F34" s="95"/>
      <c r="G34" s="95"/>
      <c r="H34" s="95"/>
      <c r="I34" s="122"/>
      <c r="J34" s="31"/>
    </row>
    <row r="35" spans="2:11" s="2" customFormat="1" ht="15.75" customHeight="1">
      <c r="B35" s="121"/>
      <c r="C35" s="95"/>
      <c r="D35" s="95"/>
      <c r="E35" s="95"/>
      <c r="F35" s="95"/>
      <c r="G35" s="95"/>
      <c r="H35" s="95"/>
      <c r="I35" s="122"/>
      <c r="J35" s="31"/>
      <c r="K35" s="33"/>
    </row>
    <row r="36" spans="2:11" s="2" customFormat="1" ht="33.75" customHeight="1">
      <c r="B36" s="121"/>
      <c r="C36" s="95"/>
      <c r="D36" s="95"/>
      <c r="E36" s="95"/>
      <c r="F36" s="95"/>
      <c r="G36" s="95"/>
      <c r="H36" s="95"/>
      <c r="I36" s="122"/>
      <c r="J36" s="32"/>
    </row>
    <row r="37" spans="2:11" s="2" customFormat="1" ht="35.25" customHeight="1">
      <c r="B37" s="121"/>
      <c r="C37" s="95"/>
      <c r="D37" s="95"/>
      <c r="E37" s="95"/>
      <c r="F37" s="95"/>
      <c r="G37" s="95"/>
      <c r="H37" s="95"/>
      <c r="I37" s="122"/>
      <c r="J37" s="31"/>
    </row>
    <row r="38" spans="2:11" s="2" customFormat="1">
      <c r="B38" s="121"/>
      <c r="C38" s="95"/>
      <c r="D38" s="95"/>
      <c r="E38" s="95"/>
      <c r="F38" s="95"/>
      <c r="G38" s="95"/>
      <c r="H38" s="95"/>
      <c r="I38" s="122"/>
      <c r="J38" s="31"/>
    </row>
    <row r="39" spans="2:11" s="2" customFormat="1">
      <c r="B39" s="121"/>
      <c r="C39" s="95"/>
      <c r="D39" s="95"/>
      <c r="E39" s="95"/>
      <c r="F39" s="95"/>
      <c r="G39" s="95"/>
      <c r="H39" s="95"/>
      <c r="I39" s="122"/>
      <c r="J39" s="31"/>
    </row>
    <row r="40" spans="2:11" s="2" customFormat="1" ht="6.75" customHeight="1" thickBot="1">
      <c r="B40" s="115"/>
      <c r="C40" s="116"/>
      <c r="D40" s="116"/>
      <c r="E40" s="116"/>
      <c r="F40" s="116"/>
      <c r="G40" s="116"/>
      <c r="H40" s="116"/>
      <c r="I40" s="117"/>
      <c r="J40" s="31"/>
    </row>
    <row r="41" spans="2:11" s="2" customFormat="1" ht="28.5" customHeight="1">
      <c r="B41" s="3"/>
      <c r="F41" s="4"/>
      <c r="J41" s="31"/>
    </row>
    <row r="42" spans="2:11" s="2" customFormat="1" ht="57" customHeight="1">
      <c r="B42" s="3"/>
      <c r="F42" s="4"/>
      <c r="J42" s="32"/>
    </row>
    <row r="43" spans="2:11" s="2" customFormat="1" ht="80.25" customHeight="1">
      <c r="B43" s="3"/>
      <c r="F43" s="4"/>
    </row>
    <row r="44" spans="2:11" s="2" customFormat="1" ht="33" customHeight="1">
      <c r="B44" s="3"/>
      <c r="F44" s="4"/>
    </row>
    <row r="45" spans="2:11" s="2" customFormat="1" ht="44.25" customHeight="1">
      <c r="B45" s="3"/>
      <c r="F45" s="4"/>
    </row>
    <row r="46" spans="2:11" s="2" customFormat="1">
      <c r="B46" s="3"/>
      <c r="F46" s="4"/>
    </row>
    <row r="47" spans="2:11" s="2" customFormat="1">
      <c r="B47" s="3"/>
      <c r="F47" s="4"/>
    </row>
    <row r="48" spans="2:11" s="2" customFormat="1">
      <c r="B48" s="3"/>
      <c r="F48" s="4"/>
    </row>
    <row r="49" spans="2:19" s="2" customFormat="1">
      <c r="B49" s="3"/>
      <c r="F49" s="4"/>
    </row>
    <row r="50" spans="2:19" s="2" customFormat="1">
      <c r="B50" s="3"/>
      <c r="F50" s="4"/>
    </row>
    <row r="51" spans="2:19" s="2" customFormat="1">
      <c r="B51" s="3"/>
      <c r="F51" s="4"/>
    </row>
    <row r="52" spans="2:19" s="2" customFormat="1">
      <c r="B52" s="3"/>
      <c r="F52" s="4"/>
    </row>
    <row r="53" spans="2:19" s="2" customFormat="1">
      <c r="B53" s="3"/>
      <c r="F53" s="4"/>
    </row>
    <row r="54" spans="2:19" s="2" customFormat="1">
      <c r="B54" s="3"/>
      <c r="F54" s="4"/>
    </row>
    <row r="55" spans="2:19" s="2" customFormat="1">
      <c r="B55" s="3"/>
      <c r="F55" s="4"/>
    </row>
    <row r="56" spans="2:19" s="2" customFormat="1">
      <c r="B56" s="3"/>
      <c r="F56" s="4"/>
    </row>
    <row r="57" spans="2:19" s="3" customFormat="1" ht="12.75" customHeight="1">
      <c r="C57" s="2"/>
      <c r="D57" s="2"/>
      <c r="E57" s="2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 s="3" customFormat="1" ht="21.75" customHeight="1">
      <c r="C58" s="2"/>
      <c r="D58" s="2"/>
      <c r="E58" s="2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 s="3" customFormat="1" ht="17.25" customHeight="1">
      <c r="C59" s="2"/>
      <c r="D59" s="2"/>
      <c r="E59" s="2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 s="3" customFormat="1" ht="17.25" customHeight="1">
      <c r="C60" s="2"/>
      <c r="D60" s="2"/>
      <c r="E60" s="2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 s="3" customFormat="1" ht="17.25" customHeight="1">
      <c r="C61" s="2"/>
      <c r="D61" s="2"/>
      <c r="E61" s="2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 s="2" customFormat="1">
      <c r="B62" s="3"/>
      <c r="F62" s="4"/>
    </row>
    <row r="63" spans="2:19" s="2" customFormat="1">
      <c r="B63" s="3"/>
      <c r="F63" s="4"/>
    </row>
    <row r="64" spans="2:19" s="2" customFormat="1">
      <c r="B64" s="3"/>
      <c r="F64" s="4"/>
    </row>
    <row r="65" spans="2:6" s="2" customFormat="1">
      <c r="B65" s="3"/>
      <c r="F65" s="4"/>
    </row>
    <row r="66" spans="2:6" s="2" customFormat="1">
      <c r="B66" s="3"/>
      <c r="F66" s="4"/>
    </row>
    <row r="67" spans="2:6" s="2" customFormat="1">
      <c r="B67" s="3"/>
      <c r="F67" s="4"/>
    </row>
    <row r="68" spans="2:6" s="2" customFormat="1">
      <c r="B68" s="3"/>
      <c r="F68" s="4"/>
    </row>
    <row r="69" spans="2:6" s="2" customFormat="1">
      <c r="B69" s="3"/>
      <c r="F69" s="4"/>
    </row>
    <row r="70" spans="2:6" s="2" customFormat="1">
      <c r="B70" s="3"/>
      <c r="F70" s="4"/>
    </row>
    <row r="71" spans="2:6" s="2" customFormat="1">
      <c r="B71" s="3"/>
      <c r="F71" s="4"/>
    </row>
    <row r="72" spans="2:6" s="2" customFormat="1">
      <c r="B72" s="3"/>
      <c r="F72" s="4"/>
    </row>
    <row r="73" spans="2:6" s="2" customFormat="1">
      <c r="B73" s="3"/>
      <c r="F73" s="4"/>
    </row>
    <row r="74" spans="2:6" s="2" customFormat="1">
      <c r="B74" s="3"/>
      <c r="F74" s="4"/>
    </row>
    <row r="75" spans="2:6" s="2" customFormat="1">
      <c r="B75" s="3"/>
      <c r="F75" s="4"/>
    </row>
    <row r="76" spans="2:6" s="2" customFormat="1">
      <c r="B76" s="3"/>
      <c r="F76" s="4"/>
    </row>
    <row r="77" spans="2:6" s="2" customFormat="1">
      <c r="B77" s="3"/>
      <c r="F77" s="4"/>
    </row>
    <row r="78" spans="2:6" s="2" customFormat="1">
      <c r="B78" s="3"/>
      <c r="F78" s="4"/>
    </row>
    <row r="79" spans="2:6" s="2" customFormat="1">
      <c r="B79" s="3"/>
      <c r="F79" s="4"/>
    </row>
    <row r="80" spans="2:6" s="2" customFormat="1">
      <c r="B80" s="3"/>
      <c r="F80" s="4"/>
    </row>
    <row r="81" spans="2:6" s="2" customFormat="1">
      <c r="B81" s="3"/>
      <c r="F81" s="4"/>
    </row>
    <row r="82" spans="2:6" s="2" customFormat="1">
      <c r="B82" s="3"/>
      <c r="F82" s="4"/>
    </row>
    <row r="83" spans="2:6" s="2" customFormat="1">
      <c r="B83" s="3"/>
      <c r="F83" s="4"/>
    </row>
    <row r="84" spans="2:6" s="2" customFormat="1">
      <c r="B84" s="3"/>
      <c r="F84" s="4"/>
    </row>
    <row r="85" spans="2:6" s="2" customFormat="1">
      <c r="B85" s="3"/>
      <c r="F85" s="4"/>
    </row>
    <row r="86" spans="2:6" s="2" customFormat="1">
      <c r="B86" s="3"/>
      <c r="F86" s="4"/>
    </row>
    <row r="87" spans="2:6" s="2" customFormat="1">
      <c r="B87" s="3"/>
      <c r="F87" s="4"/>
    </row>
    <row r="88" spans="2:6" s="2" customFormat="1">
      <c r="B88" s="3"/>
      <c r="F88" s="4"/>
    </row>
    <row r="89" spans="2:6" s="2" customFormat="1">
      <c r="B89" s="3"/>
      <c r="F89" s="4"/>
    </row>
    <row r="90" spans="2:6" s="2" customFormat="1">
      <c r="B90" s="3"/>
      <c r="F90" s="4"/>
    </row>
    <row r="91" spans="2:6" s="2" customFormat="1">
      <c r="B91" s="3"/>
      <c r="F91" s="4"/>
    </row>
    <row r="92" spans="2:6" s="2" customFormat="1">
      <c r="B92" s="3"/>
      <c r="F92" s="4"/>
    </row>
    <row r="93" spans="2:6" s="2" customFormat="1">
      <c r="B93" s="3"/>
      <c r="F93" s="4"/>
    </row>
    <row r="94" spans="2:6" s="2" customFormat="1">
      <c r="B94" s="3"/>
      <c r="F94" s="4"/>
    </row>
    <row r="95" spans="2:6" s="2" customFormat="1">
      <c r="B95" s="3"/>
      <c r="F95" s="4"/>
    </row>
    <row r="96" spans="2:6" s="2" customFormat="1">
      <c r="B96" s="3"/>
      <c r="F96" s="4"/>
    </row>
    <row r="97" spans="2:6" s="2" customFormat="1">
      <c r="B97" s="3"/>
      <c r="F97" s="4"/>
    </row>
    <row r="98" spans="2:6" s="2" customFormat="1">
      <c r="B98" s="3"/>
      <c r="F98" s="4"/>
    </row>
    <row r="99" spans="2:6" s="2" customFormat="1">
      <c r="B99" s="3"/>
      <c r="F99" s="4"/>
    </row>
    <row r="100" spans="2:6" s="2" customFormat="1">
      <c r="B100" s="3"/>
      <c r="F100" s="4"/>
    </row>
    <row r="101" spans="2:6" s="2" customFormat="1">
      <c r="B101" s="3"/>
      <c r="F101" s="4"/>
    </row>
    <row r="102" spans="2:6" s="2" customFormat="1">
      <c r="B102" s="3"/>
      <c r="F102" s="4"/>
    </row>
    <row r="103" spans="2:6" s="2" customFormat="1">
      <c r="B103" s="3"/>
      <c r="F103" s="4"/>
    </row>
    <row r="104" spans="2:6" s="2" customFormat="1">
      <c r="B104" s="3"/>
      <c r="F104" s="4"/>
    </row>
    <row r="105" spans="2:6" s="2" customFormat="1">
      <c r="B105" s="3"/>
      <c r="F105" s="4"/>
    </row>
    <row r="106" spans="2:6" s="2" customFormat="1">
      <c r="B106" s="3"/>
      <c r="F106" s="4"/>
    </row>
    <row r="107" spans="2:6" s="2" customFormat="1">
      <c r="B107" s="3"/>
      <c r="F107" s="4"/>
    </row>
    <row r="108" spans="2:6" s="2" customFormat="1">
      <c r="B108" s="3"/>
      <c r="F108" s="4"/>
    </row>
    <row r="109" spans="2:6" s="2" customFormat="1">
      <c r="B109" s="3"/>
      <c r="F109" s="4"/>
    </row>
    <row r="110" spans="2:6" s="2" customFormat="1">
      <c r="B110" s="3"/>
      <c r="F110" s="4"/>
    </row>
    <row r="111" spans="2:6" s="2" customFormat="1">
      <c r="B111" s="3"/>
      <c r="F111" s="4"/>
    </row>
    <row r="112" spans="2:6" s="2" customFormat="1">
      <c r="B112" s="3"/>
      <c r="F112" s="4"/>
    </row>
    <row r="113" spans="2:6" s="2" customFormat="1">
      <c r="B113" s="3"/>
      <c r="F113" s="4"/>
    </row>
    <row r="114" spans="2:6" s="2" customFormat="1">
      <c r="B114" s="3"/>
      <c r="F114" s="4"/>
    </row>
    <row r="115" spans="2:6" s="2" customFormat="1">
      <c r="B115" s="3"/>
      <c r="F115" s="4"/>
    </row>
    <row r="116" spans="2:6" s="2" customFormat="1">
      <c r="B116" s="3"/>
      <c r="F116" s="4"/>
    </row>
    <row r="117" spans="2:6" s="2" customFormat="1">
      <c r="B117" s="3"/>
      <c r="F117" s="4"/>
    </row>
    <row r="118" spans="2:6" s="2" customFormat="1">
      <c r="B118" s="3"/>
      <c r="F118" s="4"/>
    </row>
    <row r="119" spans="2:6" s="2" customFormat="1">
      <c r="B119" s="3"/>
      <c r="F119" s="4"/>
    </row>
    <row r="120" spans="2:6" s="2" customFormat="1">
      <c r="B120" s="3"/>
      <c r="F120" s="4"/>
    </row>
    <row r="121" spans="2:6" s="2" customFormat="1">
      <c r="B121" s="3"/>
      <c r="F121" s="4"/>
    </row>
    <row r="122" spans="2:6" s="2" customFormat="1">
      <c r="B122" s="3"/>
      <c r="F122" s="4"/>
    </row>
    <row r="123" spans="2:6" s="2" customFormat="1">
      <c r="B123" s="3"/>
      <c r="F123" s="4"/>
    </row>
    <row r="124" spans="2:6" s="2" customFormat="1">
      <c r="B124" s="3"/>
      <c r="F124" s="4"/>
    </row>
    <row r="125" spans="2:6" s="2" customFormat="1">
      <c r="B125" s="3"/>
      <c r="F125" s="4"/>
    </row>
    <row r="126" spans="2:6" s="2" customFormat="1">
      <c r="B126" s="3"/>
      <c r="F126" s="4"/>
    </row>
    <row r="127" spans="2:6" s="2" customFormat="1">
      <c r="B127" s="3"/>
      <c r="F127" s="4"/>
    </row>
    <row r="128" spans="2:6" s="2" customFormat="1">
      <c r="B128" s="3"/>
      <c r="F128" s="4"/>
    </row>
    <row r="129" spans="2:6" s="2" customFormat="1">
      <c r="B129" s="3"/>
      <c r="F129" s="4"/>
    </row>
    <row r="130" spans="2:6" s="2" customFormat="1">
      <c r="B130" s="3"/>
      <c r="F130" s="4"/>
    </row>
    <row r="131" spans="2:6" s="2" customFormat="1">
      <c r="B131" s="3"/>
      <c r="F131" s="4"/>
    </row>
    <row r="132" spans="2:6" s="2" customFormat="1">
      <c r="B132" s="3"/>
      <c r="F132" s="4"/>
    </row>
    <row r="133" spans="2:6" s="2" customFormat="1">
      <c r="B133" s="3"/>
      <c r="F133" s="4"/>
    </row>
    <row r="134" spans="2:6" s="2" customFormat="1">
      <c r="B134" s="3"/>
      <c r="F134" s="4"/>
    </row>
    <row r="135" spans="2:6" s="2" customFormat="1">
      <c r="B135" s="3"/>
      <c r="F135" s="4"/>
    </row>
  </sheetData>
  <mergeCells count="38">
    <mergeCell ref="D20:E20"/>
    <mergeCell ref="G20:H20"/>
    <mergeCell ref="D19:E19"/>
    <mergeCell ref="G19:H19"/>
    <mergeCell ref="G23:H23"/>
    <mergeCell ref="D23:E23"/>
    <mergeCell ref="B21:H21"/>
    <mergeCell ref="B2:C7"/>
    <mergeCell ref="D2:I5"/>
    <mergeCell ref="D6:F6"/>
    <mergeCell ref="G6:I6"/>
    <mergeCell ref="D7:F7"/>
    <mergeCell ref="G7:I7"/>
    <mergeCell ref="B9:I9"/>
    <mergeCell ref="B17:H17"/>
    <mergeCell ref="B8:C8"/>
    <mergeCell ref="D8:F8"/>
    <mergeCell ref="G8:I8"/>
    <mergeCell ref="C11:I11"/>
    <mergeCell ref="B31:H31"/>
    <mergeCell ref="B30:H30"/>
    <mergeCell ref="B40:I40"/>
    <mergeCell ref="B32:I32"/>
    <mergeCell ref="B33:I33"/>
    <mergeCell ref="B34:I34"/>
    <mergeCell ref="B35:I35"/>
    <mergeCell ref="B36:I36"/>
    <mergeCell ref="B37:I37"/>
    <mergeCell ref="B38:I38"/>
    <mergeCell ref="B39:I39"/>
    <mergeCell ref="D24:E24"/>
    <mergeCell ref="G24:H24"/>
    <mergeCell ref="B29:H29"/>
    <mergeCell ref="B27:H27"/>
    <mergeCell ref="D25:E25"/>
    <mergeCell ref="G25:H25"/>
    <mergeCell ref="D26:E26"/>
    <mergeCell ref="G26:H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 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Janeth Dayanes Polanias Soto</cp:lastModifiedBy>
  <cp:lastPrinted>2018-06-07T15:39:40Z</cp:lastPrinted>
  <dcterms:created xsi:type="dcterms:W3CDTF">2014-10-16T22:02:10Z</dcterms:created>
  <dcterms:modified xsi:type="dcterms:W3CDTF">2018-06-25T21:47:32Z</dcterms:modified>
</cp:coreProperties>
</file>