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registraduriaco.sharepoint.com/sites/adminfinanciera/compras/Documentos compartidos/JAIME REYES CAMACHO/2026/3. S. ABREVIADAS/4. SA 03 DE 2026 RNEC - PLANES DATOS/2. ESTUDIO DEL SECTOR Y DEL MERCADO/"/>
    </mc:Choice>
  </mc:AlternateContent>
  <xr:revisionPtr revIDLastSave="9" documentId="8_{85E4DD25-86DD-40A6-BBE7-09924108CAFB}" xr6:coauthVersionLast="47" xr6:coauthVersionMax="47" xr10:uidLastSave="{2FEBA140-4C4A-4575-A469-E13851CC275F}"/>
  <bookViews>
    <workbookView xWindow="2415" yWindow="2505" windowWidth="15900" windowHeight="12120" xr2:uid="{B97F68ED-079F-4D11-A801-C55986738D20}"/>
  </bookViews>
  <sheets>
    <sheet name="Presupues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5" i="1" l="1"/>
  <c r="H5" i="1" s="1"/>
  <c r="H7" i="1" s="1"/>
  <c r="G6" i="1"/>
  <c r="H6" i="1" s="1"/>
</calcChain>
</file>

<file path=xl/sharedStrings.xml><?xml version="1.0" encoding="utf-8"?>
<sst xmlns="http://schemas.openxmlformats.org/spreadsheetml/2006/main" count="15" uniqueCount="14">
  <si>
    <t>ESTUDIO DE MERCADO - PRESUPUESTO</t>
  </si>
  <si>
    <t>PLANES DE DATOS</t>
  </si>
  <si>
    <t>CLARO COTIZACION</t>
  </si>
  <si>
    <t xml:space="preserve">UNE COTIZACION </t>
  </si>
  <si>
    <t>VALOR UNITARIO PROMEDIO INCLUIDO IVA</t>
  </si>
  <si>
    <t>VALOR TOTAL INCLUIDO IVA</t>
  </si>
  <si>
    <t>ITEM</t>
  </si>
  <si>
    <t>OBJETO</t>
  </si>
  <si>
    <t>CANTIDAD</t>
  </si>
  <si>
    <t>VALOR UNITARIO INCLUIDO IVA</t>
  </si>
  <si>
    <t>Prestación del servicio de conectividad de 1.678 planes de datos móviles con una capacidad mínima de 20 GB mensuales, para los dispositivos de entrega biométrica de documentos de identificación de la RNEC conforme las especificaciones establecidas en los documentos del proceso y hasta el 31 de diciembre de 2026. Incluye entrega de las Micro SIM</t>
  </si>
  <si>
    <t>Adquisición y entrega de adaptadores LAN RJ 45 – USB con cable flexible de alta resistencia (nuevos).</t>
  </si>
  <si>
    <t xml:space="preserve"> NO APLICA </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</si>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</sst>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3" x14ac:knownFonts="1">
    <font>
      <sz val="11"/>
      <color theme="1"/>
      <name val="Aptos Narrow"/>
      <family val="2"/>
      <scheme val="minor"/>
    </font>
    <font>
      <b/>
      <sz val="10"/>
      <color rgb="FF000000"/>
      <name val="Arial"/>
      <family val="2"/>
    </font>
    <font>
      <sz val="10"/>
      <color rgb="FF000000"/>
      <name val="Arial"/>
      <family val="2"/>
    </font>
  </fonts>
  <fills count="3">
    <fill>
      <patternFill patternType="none"/>
    </fill>
    <fill>
      <patternFill patternType="gray125"/>
    </fill>
    <fill>
      <patternFill patternType="solid">
        <fgColor rgb="FFF2F2F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7">
    <xf numFmtId="0" fontId="0" fillId="0" borderId="0" xfId="0"/>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3" fontId="2" fillId="0" borderId="4" xfId="0" applyNumberFormat="1" applyFont="1" applyBorder="1" applyAlignment="1">
      <alignment horizontal="center" vertical="center" wrapText="1"/>
    </xf>
    <xf numFmtId="6" fontId="2" fillId="0" borderId="4" xfId="0" applyNumberFormat="1" applyFont="1" applyBorder="1" applyAlignment="1">
      <alignment vertical="center" wrapText="1"/>
    </xf>
    <xf numFmtId="6" fontId="2" fillId="0" borderId="4" xfId="0" applyNumberFormat="1" applyFont="1" applyBorder="1" applyAlignment="1">
      <alignment horizontal="center" vertical="center" wrapText="1"/>
    </xf>
    <xf numFmtId="0" fontId="0" fillId="0" borderId="1" xfId="0"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216DB-2055-4D69-A048-EA9EC1FFE679}">
  <dimension ref="B2:H7"/>
  <sheetViews>
    <sheetView tabSelected="1" zoomScale="120" zoomScaleNormal="120" workbookViewId="0">
      <selection activeCell="G5" sqref="G5"/>
    </sheetView>
  </sheetViews>
  <sheetFormatPr baseColWidth="10" defaultRowHeight="15" x14ac:dyDescent="0.25"/>
  <cols>
    <col min="2" max="2" width="5.42578125" bestFit="1" customWidth="1"/>
    <col min="3" max="3" width="40.42578125" customWidth="1"/>
    <col min="4" max="4" width="11.7109375" bestFit="1" customWidth="1"/>
    <col min="5" max="5" width="14.42578125" customWidth="1"/>
    <col min="6" max="6" width="14.7109375" customWidth="1"/>
    <col min="7" max="7" width="14.28515625" customWidth="1"/>
    <col min="8" max="8" width="17" customWidth="1"/>
  </cols>
  <sheetData>
    <row r="2" spans="2:8" x14ac:dyDescent="0.25">
      <c r="B2" s="8" t="s">
        <v>0</v>
      </c>
      <c r="C2" s="8"/>
      <c r="D2" s="8"/>
      <c r="E2" s="8"/>
      <c r="F2" s="8"/>
      <c r="G2" s="8"/>
      <c r="H2" s="8"/>
    </row>
    <row r="3" spans="2:8" ht="26.25" thickBot="1" x14ac:dyDescent="0.3">
      <c r="B3" s="9" t="s">
        <v>1</v>
      </c>
      <c r="C3" s="10"/>
      <c r="D3" s="11"/>
      <c r="E3" s="1" t="s">
        <v>2</v>
      </c>
      <c r="F3" s="1" t="s">
        <v>3</v>
      </c>
      <c r="G3" s="12" t="s">
        <v>4</v>
      </c>
      <c r="H3" s="12" t="s">
        <v>5</v>
      </c>
    </row>
    <row r="4" spans="2:8" ht="39" thickBot="1" x14ac:dyDescent="0.3">
      <c r="B4" s="2" t="s">
        <v>6</v>
      </c>
      <c r="C4" s="1" t="s">
        <v>7</v>
      </c>
      <c r="D4" s="1" t="s">
        <v>8</v>
      </c>
      <c r="E4" s="1" t="s">
        <v>9</v>
      </c>
      <c r="F4" s="1" t="s">
        <v>9</v>
      </c>
      <c r="G4" s="13"/>
      <c r="H4" s="13"/>
    </row>
    <row r="5" spans="2:8" ht="115.5" thickBot="1" x14ac:dyDescent="0.3">
      <c r="B5" s="3">
        <v>1</v>
      </c>
      <c r="C5" s="4" t="s">
        <v>10</v>
      </c>
      <c r="D5" s="5">
        <v>1678</v>
      </c>
      <c r="E5" s="6">
        <v>270000</v>
      </c>
      <c r="F5" s="6">
        <v>338390</v>
      </c>
      <c r="G5" s="6">
        <f>ROUND(((E5+F5)/2),0)</f>
        <v>304195</v>
      </c>
      <c r="H5" s="7">
        <f>G5*D5</f>
        <v>510439210</v>
      </c>
    </row>
    <row r="6" spans="2:8" ht="39" thickBot="1" x14ac:dyDescent="0.3">
      <c r="B6" s="3">
        <v>2</v>
      </c>
      <c r="C6" s="4" t="s">
        <v>11</v>
      </c>
      <c r="D6" s="4">
        <v>80</v>
      </c>
      <c r="E6" s="4" t="s">
        <v>12</v>
      </c>
      <c r="F6" s="6">
        <v>127806</v>
      </c>
      <c r="G6" s="6">
        <f>F6</f>
        <v>127806</v>
      </c>
      <c r="H6" s="7">
        <f>G6*D6</f>
        <v>10224480</v>
      </c>
    </row>
    <row r="7" spans="2:8" ht="15.75" thickBot="1" x14ac:dyDescent="0.3">
      <c r="B7" s="14" t="s">
        <v>13</v>
      </c>
      <c r="C7" s="15"/>
      <c r="D7" s="15"/>
      <c r="E7" s="15"/>
      <c r="F7" s="15"/>
      <c r="G7" s="16"/>
      <c r="H7" s="7">
        <f>SUM(H5:H6)</f>
        <v>520663690</v>
      </c>
    </row>
  </sheetData>
  <mergeCells count="5">
    <mergeCell ref="B2:H2"/>
    <mergeCell ref="B3:D3"/>
    <mergeCell ref="G3:G4"/>
    <mergeCell ref="H3:H4"/>
    <mergeCell ref="B7:G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file>

<file path=customXml/item3.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Props1.xml><?xml version="1.0" encoding="utf-8"?>
<ds:datastoreItem xmlns:ds="http://schemas.openxmlformats.org/officeDocument/2006/customXml" ds:itemID="{84F96BEF-5393-4229-9238-F3AC3A82A4CF}">
  <ds:schemaRefs>
    <ds:schemaRef ds:uri="http://schemas.microsoft.com/sharepoint/v3/contenttype/forms"/>
  </ds:schemaRefs>
</ds:datastoreItem>
</file>

<file path=customXml/itemProps2.xml><?xml version="1.0" encoding="utf-8"?>
<ds:datastoreItem xmlns:ds="http://schemas.openxmlformats.org/officeDocument/2006/customXml" ds:itemID="{56F0E90E-7B4C-4003-9D06-D045D36AA41E}">
  <ds:schemaRefs>
    <ds:schemaRef ds:uri="http://schemas.microsoft.com/sharepoint/events"/>
  </ds:schemaRefs>
</ds:datastoreItem>
</file>

<file path=customXml/itemProps3.xml><?xml version="1.0" encoding="utf-8"?>
<ds:datastoreItem xmlns:ds="http://schemas.openxmlformats.org/officeDocument/2006/customXml" ds:itemID="{C1C886A6-F0EC-418D-B8F8-950AD816E5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680c-5126-4293-8efc-f0ef4683a575"/>
    <ds:schemaRef ds:uri="58020ebd-ab32-47fa-8ceb-969687debf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D003058-27BE-42E1-A9F2-B0AF535CC244}">
  <ds:schemaRefs>
    <ds:schemaRef ds:uri="http://schemas.microsoft.com/office/2006/metadata/properties"/>
    <ds:schemaRef ds:uri="http://schemas.microsoft.com/office/infopath/2007/PartnerControls"/>
    <ds:schemaRef ds:uri="58020ebd-ab32-47fa-8ceb-969687debf76"/>
    <ds:schemaRef ds:uri="afb6680c-5126-4293-8efc-f0ef4683a57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Alonso Reyes Camacho</dc:creator>
  <cp:lastModifiedBy>Jaime Alonso Reyes Camacho</cp:lastModifiedBy>
  <dcterms:created xsi:type="dcterms:W3CDTF">2026-05-05T18:00:00Z</dcterms:created>
  <dcterms:modified xsi:type="dcterms:W3CDTF">2026-05-27T17:31:46Z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895b79c5-e2f1-48a1-9fa1-6d5ef23343e0</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895b79c5-e2f1-48a1-9fa1-6d5ef23343e0</vt:lpwstr>
  </property>
  <property fmtid="{D5CDD505-2E9C-101B-9397-08002B2CF9AE}" pid="6" name="UserId">
    <vt:lpwstr>Jaime Alonso Reyes Camacho</vt:lpwstr>
  </property>
  <property fmtid="{D5CDD505-2E9C-101B-9397-08002B2CF9AE}" pid="7" name="TagDateTime">
    <vt:lpwstr>2026-05-27T17:31:44Z</vt:lpwstr>
  </property>
  <property fmtid="{D5CDD505-2E9C-101B-9397-08002B2CF9AE}" pid="8" name="GVData">
    <vt:lpwstr>eyJPUyI6IldpbmRvd3MiLCJkb2NJRCI6Ijg5NWI3OWM1LWUyZjEtNDhhMS05ZmExLTZkNWVmMjMzNDNlMCIsImRvY1N0YXRlIjoie30iLCJwYXJlbnRMaW5lSWRzIjoiW1wiNWUyNWVlMzAtNDI3OS00MTEzLTljM2ItMmY2ZWUwOTBiNjI2XCIsXCI0NzM5ZGI1ZC1j</vt:lpwstr>
  </property>
  <property fmtid="{D5CDD505-2E9C-101B-9397-08002B2CF9AE}" pid="9" name="GVData0">
    <vt:lpwstr>NTdiLTQ1NDUtODE1OS0yY2JhODQ2Nzg5MWFcIixcIjY4YzhiMjNmLTUxMzYtNDIwNy05MGVlLThlMTQzNDM1ZGI4N1wiXSIsIndyaXR0ZW5LZXlzIjoiW1wiZ3Zkb2NpZFwiLFwiQ2xhc3NpZmljYXRpb25UYWdTZXRJZFwiLFwiQ29tcGxpYW5jZVRhZ1NldElkXCIs</vt:lpwstr>
  </property>
  <property fmtid="{D5CDD505-2E9C-101B-9397-08002B2CF9AE}" pid="10" name="GVData1">
    <vt:lpwstr>XCJGaWxlSWRcIixcIlVzZXJJZFwiLFwiVGFnRGF0ZVRpbWVcIl0iLCJub09mR3ZEYXRhRW50cmllcyI6IjYiLCJsaW5lSWQiOiJlOTRkODg3Ny00MjJkLTQ4NzgtYmM1NC0wYjBlYTVkOWUwNTAifQ==</vt:lpwstr>
  </property>
  <property fmtid="{D5CDD505-2E9C-101B-9397-08002B2CF9AE}" pid="11" name="ContentTypeId">
    <vt:lpwstr>0x0101005863B650E9255644A1B24DBA1F101A74</vt:lpwstr>
  </property>
  <property fmtid="{D5CDD505-2E9C-101B-9397-08002B2CF9AE}" pid="12" name="GVData2">
    <vt:lpwstr>(end)</vt:lpwstr>
  </property>
  <property fmtid="{D5CDD505-2E9C-101B-9397-08002B2CF9AE}" pid="13" name="MediaServiceImageTags">
    <vt:lpwstr/>
  </property>
</Properties>
</file>