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defaultThemeVersion="124226"/>
  <mc:AlternateContent xmlns:mc="http://schemas.openxmlformats.org/markup-compatibility/2006">
    <mc:Choice Requires="x15">
      <x15ac:absPath xmlns:x15ac="http://schemas.microsoft.com/office/spreadsheetml/2010/11/ac" url="D:\DISCO D\SENA\2026\PROCESOS\9. MATERIALES FORMACION - FIC\ANEXOS MF - CAMPESENA-FULL POPULAR-FIC\"/>
    </mc:Choice>
  </mc:AlternateContent>
  <xr:revisionPtr revIDLastSave="0" documentId="13_ncr:1_{93D6DC5C-4B34-4982-A368-A31F17C5FE04}" xr6:coauthVersionLast="47" xr6:coauthVersionMax="47" xr10:uidLastSave="{00000000-0000-0000-0000-000000000000}"/>
  <bookViews>
    <workbookView xWindow="-120" yWindow="-120" windowWidth="20730" windowHeight="11040" xr2:uid="{00000000-000D-0000-FFFF-FFFF00000000}"/>
  </bookViews>
  <sheets>
    <sheet name="ESTUDIO DE MERCADO" sheetId="7" r:id="rId1"/>
    <sheet name="Hoja3" sheetId="22" r:id="rId2"/>
    <sheet name="1. CORPADESCO" sheetId="23" r:id="rId3"/>
    <sheet name="2. GLOBAL" sheetId="24" r:id="rId4"/>
    <sheet name="3. MULTIPREVENIR " sheetId="25" r:id="rId5"/>
  </sheets>
  <definedNames>
    <definedName name="_xlnm._FilterDatabase" localSheetId="0" hidden="1">'ESTUDIO DE MERCADO'!$B$4:$P$281</definedName>
    <definedName name="_xlnm._FilterDatabase" localSheetId="1" hidden="1">Hoja3!$E$3:$I$274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9" i="7" l="1"/>
  <c r="E274" i="23"/>
  <c r="E275" i="24"/>
  <c r="F272" i="25" l="1"/>
  <c r="F271" i="25"/>
  <c r="F270" i="25"/>
  <c r="F269" i="25"/>
  <c r="F268" i="25"/>
  <c r="F267" i="25"/>
  <c r="F266" i="25"/>
  <c r="F265" i="25"/>
  <c r="F264" i="25"/>
  <c r="F263" i="25"/>
  <c r="F262" i="25"/>
  <c r="F261" i="25"/>
  <c r="F260" i="25"/>
  <c r="F259" i="25"/>
  <c r="F258" i="25"/>
  <c r="F257" i="25"/>
  <c r="F256" i="25"/>
  <c r="F255" i="25"/>
  <c r="F254" i="25"/>
  <c r="F253" i="25"/>
  <c r="F252" i="25"/>
  <c r="F251" i="25"/>
  <c r="F250" i="25"/>
  <c r="F249" i="25"/>
  <c r="F248" i="25"/>
  <c r="F247" i="25"/>
  <c r="F246" i="25"/>
  <c r="F245" i="25"/>
  <c r="F244" i="25"/>
  <c r="F243" i="25"/>
  <c r="F242" i="25"/>
  <c r="F241" i="25"/>
  <c r="F240" i="25"/>
  <c r="F239" i="25"/>
  <c r="F238" i="25"/>
  <c r="F237" i="25"/>
  <c r="F236" i="25"/>
  <c r="F235" i="25"/>
  <c r="F234" i="25"/>
  <c r="F233" i="25"/>
  <c r="F232" i="25"/>
  <c r="F231" i="25"/>
  <c r="F230" i="25"/>
  <c r="F229" i="25"/>
  <c r="F228" i="25"/>
  <c r="F227" i="25"/>
  <c r="F226" i="25"/>
  <c r="F225" i="25"/>
  <c r="F224" i="25"/>
  <c r="F223" i="25"/>
  <c r="F222" i="25"/>
  <c r="F221" i="25"/>
  <c r="F220" i="25"/>
  <c r="F219" i="25"/>
  <c r="F218" i="25"/>
  <c r="F217" i="25"/>
  <c r="F216" i="25"/>
  <c r="F215" i="25"/>
  <c r="F214" i="25"/>
  <c r="F213" i="25"/>
  <c r="F212" i="25"/>
  <c r="F211" i="25"/>
  <c r="F210" i="25"/>
  <c r="F209" i="25"/>
  <c r="F208" i="25"/>
  <c r="F207" i="25"/>
  <c r="F206" i="25"/>
  <c r="F205" i="25"/>
  <c r="F204" i="25"/>
  <c r="F203" i="25"/>
  <c r="F202" i="25"/>
  <c r="F201" i="25"/>
  <c r="F200" i="25"/>
  <c r="F199" i="25"/>
  <c r="F198" i="25"/>
  <c r="F197" i="25"/>
  <c r="F196" i="25"/>
  <c r="F195" i="25"/>
  <c r="F194" i="25"/>
  <c r="F193" i="25"/>
  <c r="F192" i="25"/>
  <c r="F191" i="25"/>
  <c r="F190" i="25"/>
  <c r="F189" i="25"/>
  <c r="F188" i="25"/>
  <c r="F187" i="25"/>
  <c r="F186" i="25"/>
  <c r="F185" i="25"/>
  <c r="F184" i="25"/>
  <c r="F183" i="25"/>
  <c r="F182" i="25"/>
  <c r="F181" i="25"/>
  <c r="F180" i="25"/>
  <c r="F179" i="25"/>
  <c r="F178" i="25"/>
  <c r="F177" i="25"/>
  <c r="F176" i="25"/>
  <c r="F175" i="25"/>
  <c r="F174" i="25"/>
  <c r="F173" i="25"/>
  <c r="F172" i="25"/>
  <c r="F171" i="25"/>
  <c r="F170" i="25"/>
  <c r="F169" i="25"/>
  <c r="F168" i="25"/>
  <c r="F167" i="25"/>
  <c r="F166" i="25"/>
  <c r="F165" i="25"/>
  <c r="F164" i="25"/>
  <c r="F163" i="25"/>
  <c r="F162" i="25"/>
  <c r="F161" i="25"/>
  <c r="F160" i="25"/>
  <c r="F159" i="25"/>
  <c r="F158" i="25"/>
  <c r="F157" i="25"/>
  <c r="F156" i="25"/>
  <c r="F155" i="25"/>
  <c r="F154" i="25"/>
  <c r="F153" i="25"/>
  <c r="F152" i="25"/>
  <c r="F151" i="25"/>
  <c r="F150" i="25"/>
  <c r="F149" i="25"/>
  <c r="F148" i="25"/>
  <c r="F147" i="25"/>
  <c r="F146" i="25"/>
  <c r="F145" i="25"/>
  <c r="F144" i="25"/>
  <c r="F143" i="25"/>
  <c r="F142" i="25"/>
  <c r="F141" i="25"/>
  <c r="F140" i="25"/>
  <c r="F139" i="25"/>
  <c r="F138" i="25"/>
  <c r="F137" i="25"/>
  <c r="F136" i="25"/>
  <c r="F135" i="25"/>
  <c r="F134" i="25"/>
  <c r="F133" i="25"/>
  <c r="F132" i="25"/>
  <c r="F131" i="25"/>
  <c r="F130" i="25"/>
  <c r="F129" i="25"/>
  <c r="F128" i="25"/>
  <c r="F127" i="25"/>
  <c r="F126" i="25"/>
  <c r="F125" i="25"/>
  <c r="F124" i="25"/>
  <c r="F123" i="25"/>
  <c r="F122" i="25"/>
  <c r="F121" i="25"/>
  <c r="F120" i="25"/>
  <c r="F119" i="25"/>
  <c r="F118" i="25"/>
  <c r="F117" i="25"/>
  <c r="F116" i="25"/>
  <c r="A116" i="25"/>
  <c r="A117" i="25" s="1"/>
  <c r="A118" i="25" s="1"/>
  <c r="A119" i="25" s="1"/>
  <c r="A120" i="25" s="1"/>
  <c r="A121" i="25" s="1"/>
  <c r="A122" i="25" s="1"/>
  <c r="A123" i="25" s="1"/>
  <c r="A124" i="25" s="1"/>
  <c r="A125" i="25" s="1"/>
  <c r="A126" i="25" s="1"/>
  <c r="A127" i="25" s="1"/>
  <c r="A128" i="25" s="1"/>
  <c r="A129" i="25" s="1"/>
  <c r="A130" i="25" s="1"/>
  <c r="A131" i="25" s="1"/>
  <c r="A132" i="25" s="1"/>
  <c r="A133" i="25" s="1"/>
  <c r="A134" i="25" s="1"/>
  <c r="A135" i="25" s="1"/>
  <c r="A136" i="25" s="1"/>
  <c r="A137" i="25" s="1"/>
  <c r="A138" i="25" s="1"/>
  <c r="A139" i="25" s="1"/>
  <c r="A140" i="25" s="1"/>
  <c r="A141" i="25" s="1"/>
  <c r="A142" i="25" s="1"/>
  <c r="A143" i="25" s="1"/>
  <c r="A144" i="25" s="1"/>
  <c r="A145" i="25" s="1"/>
  <c r="A146" i="25" s="1"/>
  <c r="A147" i="25" s="1"/>
  <c r="A148" i="25" s="1"/>
  <c r="A149" i="25" s="1"/>
  <c r="A150" i="25" s="1"/>
  <c r="A151" i="25" s="1"/>
  <c r="A152" i="25" s="1"/>
  <c r="A153" i="25" s="1"/>
  <c r="A154" i="25" s="1"/>
  <c r="A155" i="25" s="1"/>
  <c r="A156" i="25" s="1"/>
  <c r="A157" i="25" s="1"/>
  <c r="A158" i="25" s="1"/>
  <c r="A159" i="25" s="1"/>
  <c r="A160" i="25" s="1"/>
  <c r="A161" i="25" s="1"/>
  <c r="A162" i="25" s="1"/>
  <c r="A163" i="25" s="1"/>
  <c r="A164" i="25" s="1"/>
  <c r="A165" i="25" s="1"/>
  <c r="A166" i="25" s="1"/>
  <c r="A167" i="25" s="1"/>
  <c r="A168" i="25" s="1"/>
  <c r="A169" i="25" s="1"/>
  <c r="A170" i="25" s="1"/>
  <c r="A171" i="25" s="1"/>
  <c r="A172" i="25" s="1"/>
  <c r="A173" i="25" s="1"/>
  <c r="A174" i="25" s="1"/>
  <c r="A175" i="25" s="1"/>
  <c r="A176" i="25" s="1"/>
  <c r="A177" i="25" s="1"/>
  <c r="A178" i="25" s="1"/>
  <c r="A179" i="25" s="1"/>
  <c r="A180" i="25" s="1"/>
  <c r="A181" i="25" s="1"/>
  <c r="A182" i="25" s="1"/>
  <c r="A183" i="25" s="1"/>
  <c r="A184" i="25" s="1"/>
  <c r="A185" i="25" s="1"/>
  <c r="A186" i="25" s="1"/>
  <c r="A187" i="25" s="1"/>
  <c r="A188" i="25" s="1"/>
  <c r="A189" i="25" s="1"/>
  <c r="A190" i="25" s="1"/>
  <c r="A191" i="25" s="1"/>
  <c r="A192" i="25" s="1"/>
  <c r="A193" i="25" s="1"/>
  <c r="A194" i="25" s="1"/>
  <c r="A195" i="25" s="1"/>
  <c r="A196" i="25" s="1"/>
  <c r="A197" i="25" s="1"/>
  <c r="A198" i="25" s="1"/>
  <c r="A199" i="25" s="1"/>
  <c r="A200" i="25" s="1"/>
  <c r="A201" i="25" s="1"/>
  <c r="A202" i="25" s="1"/>
  <c r="A203" i="25" s="1"/>
  <c r="A204" i="25" s="1"/>
  <c r="A205" i="25" s="1"/>
  <c r="A206" i="25" s="1"/>
  <c r="A207" i="25" s="1"/>
  <c r="A208" i="25" s="1"/>
  <c r="A209" i="25" s="1"/>
  <c r="A210" i="25" s="1"/>
  <c r="A211" i="25" s="1"/>
  <c r="A212" i="25" s="1"/>
  <c r="A213" i="25" s="1"/>
  <c r="A214" i="25" s="1"/>
  <c r="A215" i="25" s="1"/>
  <c r="A216" i="25" s="1"/>
  <c r="A217" i="25" s="1"/>
  <c r="A218" i="25" s="1"/>
  <c r="A219" i="25" s="1"/>
  <c r="A220" i="25" s="1"/>
  <c r="A221" i="25" s="1"/>
  <c r="A222" i="25" s="1"/>
  <c r="A223" i="25" s="1"/>
  <c r="A224" i="25" s="1"/>
  <c r="A225" i="25" s="1"/>
  <c r="A226" i="25" s="1"/>
  <c r="A227" i="25" s="1"/>
  <c r="A228" i="25" s="1"/>
  <c r="A229" i="25" s="1"/>
  <c r="A230" i="25" s="1"/>
  <c r="A231" i="25" s="1"/>
  <c r="A232" i="25" s="1"/>
  <c r="A233" i="25" s="1"/>
  <c r="A234" i="25" s="1"/>
  <c r="A235" i="25" s="1"/>
  <c r="A236" i="25" s="1"/>
  <c r="A237" i="25" s="1"/>
  <c r="A238" i="25" s="1"/>
  <c r="A239" i="25" s="1"/>
  <c r="A240" i="25" s="1"/>
  <c r="A241" i="25" s="1"/>
  <c r="A242" i="25" s="1"/>
  <c r="A243" i="25" s="1"/>
  <c r="A244" i="25" s="1"/>
  <c r="A245" i="25" s="1"/>
  <c r="A246" i="25" s="1"/>
  <c r="A247" i="25" s="1"/>
  <c r="A248" i="25" s="1"/>
  <c r="A249" i="25" s="1"/>
  <c r="A250" i="25" s="1"/>
  <c r="A251" i="25" s="1"/>
  <c r="A252" i="25" s="1"/>
  <c r="A253" i="25" s="1"/>
  <c r="A254" i="25" s="1"/>
  <c r="A255" i="25" s="1"/>
  <c r="A256" i="25" s="1"/>
  <c r="A257" i="25" s="1"/>
  <c r="A258" i="25" s="1"/>
  <c r="A259" i="25" s="1"/>
  <c r="A260" i="25" s="1"/>
  <c r="A261" i="25" s="1"/>
  <c r="A262" i="25" s="1"/>
  <c r="A263" i="25" s="1"/>
  <c r="A264" i="25" s="1"/>
  <c r="A265" i="25" s="1"/>
  <c r="A266" i="25" s="1"/>
  <c r="A267" i="25" s="1"/>
  <c r="A268" i="25" s="1"/>
  <c r="A269" i="25" s="1"/>
  <c r="A270" i="25" s="1"/>
  <c r="A271" i="25" s="1"/>
  <c r="A272" i="25" s="1"/>
  <c r="F115" i="25"/>
  <c r="F114" i="25"/>
  <c r="F113" i="25"/>
  <c r="F112" i="25"/>
  <c r="F111" i="25"/>
  <c r="F110" i="25"/>
  <c r="F109" i="25"/>
  <c r="F108" i="25"/>
  <c r="F107" i="25"/>
  <c r="F106" i="25"/>
  <c r="F105" i="25"/>
  <c r="F104" i="25"/>
  <c r="F103" i="25"/>
  <c r="F102" i="25"/>
  <c r="F101" i="25"/>
  <c r="F100" i="25"/>
  <c r="F99" i="25"/>
  <c r="F98" i="25"/>
  <c r="F97" i="25"/>
  <c r="F96" i="25"/>
  <c r="F95" i="25"/>
  <c r="F94" i="25"/>
  <c r="F93" i="25"/>
  <c r="F92" i="25"/>
  <c r="F91" i="25"/>
  <c r="F90" i="25"/>
  <c r="F89" i="25"/>
  <c r="F88" i="25"/>
  <c r="F87" i="25"/>
  <c r="F86" i="25"/>
  <c r="F85" i="25"/>
  <c r="F84" i="25"/>
  <c r="F83" i="25"/>
  <c r="F82" i="25"/>
  <c r="F81" i="25"/>
  <c r="F80" i="25"/>
  <c r="F79" i="25"/>
  <c r="F78" i="25"/>
  <c r="F77" i="25"/>
  <c r="F76" i="25"/>
  <c r="F75" i="25"/>
  <c r="F74" i="25"/>
  <c r="F73" i="25"/>
  <c r="F72" i="25"/>
  <c r="F71" i="25"/>
  <c r="F70" i="25"/>
  <c r="F69" i="25"/>
  <c r="F68" i="25"/>
  <c r="F67" i="25"/>
  <c r="F66" i="25"/>
  <c r="F65" i="25"/>
  <c r="F64" i="25"/>
  <c r="F63" i="25"/>
  <c r="F62" i="25"/>
  <c r="F61" i="25"/>
  <c r="F60" i="25"/>
  <c r="F59" i="25"/>
  <c r="F58" i="25"/>
  <c r="F57" i="25"/>
  <c r="F56" i="25"/>
  <c r="F55" i="25"/>
  <c r="F54" i="25"/>
  <c r="F53" i="25"/>
  <c r="F52" i="25"/>
  <c r="F51" i="25"/>
  <c r="F50" i="25"/>
  <c r="F49" i="25"/>
  <c r="F48" i="25"/>
  <c r="F47" i="25"/>
  <c r="F46" i="25"/>
  <c r="F45" i="25"/>
  <c r="F44" i="25"/>
  <c r="F43" i="25"/>
  <c r="F42" i="25"/>
  <c r="F41" i="25"/>
  <c r="F40" i="25"/>
  <c r="F39" i="25"/>
  <c r="F38" i="25"/>
  <c r="F37" i="25"/>
  <c r="F36" i="25"/>
  <c r="F35" i="25"/>
  <c r="F34" i="25"/>
  <c r="F33" i="25"/>
  <c r="F32" i="25"/>
  <c r="F31" i="25"/>
  <c r="F30" i="25"/>
  <c r="F29" i="25"/>
  <c r="F28" i="25"/>
  <c r="F27" i="25"/>
  <c r="F26" i="25"/>
  <c r="F25" i="25"/>
  <c r="F24" i="25"/>
  <c r="F23" i="25"/>
  <c r="F22" i="25"/>
  <c r="F21" i="25"/>
  <c r="F20" i="25"/>
  <c r="F19" i="25"/>
  <c r="F18" i="25"/>
  <c r="F17" i="25"/>
  <c r="F16" i="25"/>
  <c r="F15" i="25"/>
  <c r="F14" i="25"/>
  <c r="F13" i="25"/>
  <c r="F12" i="25"/>
  <c r="F11" i="25"/>
  <c r="F10" i="25"/>
  <c r="F9" i="25"/>
  <c r="F8" i="25"/>
  <c r="F7" i="25"/>
  <c r="F6" i="25"/>
  <c r="F5" i="25"/>
  <c r="A5" i="25"/>
  <c r="A6" i="25" s="1"/>
  <c r="A7" i="25" s="1"/>
  <c r="A8" i="25" s="1"/>
  <c r="A9" i="25" s="1"/>
  <c r="A10" i="25" s="1"/>
  <c r="A11" i="25" s="1"/>
  <c r="A12" i="25" s="1"/>
  <c r="A13" i="25" s="1"/>
  <c r="A14" i="25" s="1"/>
  <c r="A15" i="25" s="1"/>
  <c r="A16" i="25" s="1"/>
  <c r="A17" i="25" s="1"/>
  <c r="A18" i="25" s="1"/>
  <c r="A19" i="25" s="1"/>
  <c r="A20" i="25" s="1"/>
  <c r="A21" i="25" s="1"/>
  <c r="A22" i="25" s="1"/>
  <c r="A23" i="25" s="1"/>
  <c r="A24" i="25" s="1"/>
  <c r="A25" i="25" s="1"/>
  <c r="A26" i="25" s="1"/>
  <c r="A27" i="25" s="1"/>
  <c r="A28" i="25" s="1"/>
  <c r="A29" i="25" s="1"/>
  <c r="A30" i="25" s="1"/>
  <c r="A31" i="25" s="1"/>
  <c r="A32" i="25" s="1"/>
  <c r="A33" i="25" s="1"/>
  <c r="A34" i="25" s="1"/>
  <c r="A35" i="25" s="1"/>
  <c r="A36" i="25" s="1"/>
  <c r="A37" i="25" s="1"/>
  <c r="A38" i="25" s="1"/>
  <c r="A39" i="25" s="1"/>
  <c r="A40" i="25" s="1"/>
  <c r="A41" i="25" s="1"/>
  <c r="A42" i="25" s="1"/>
  <c r="A43" i="25" s="1"/>
  <c r="A44" i="25" s="1"/>
  <c r="A45" i="25" s="1"/>
  <c r="A46" i="25" s="1"/>
  <c r="A47" i="25" s="1"/>
  <c r="A48" i="25" s="1"/>
  <c r="A49" i="25" s="1"/>
  <c r="A50" i="25" s="1"/>
  <c r="A51" i="25" s="1"/>
  <c r="A52" i="25" s="1"/>
  <c r="A53" i="25" s="1"/>
  <c r="A54" i="25" s="1"/>
  <c r="A55" i="25" s="1"/>
  <c r="A56" i="25" s="1"/>
  <c r="A57" i="25" s="1"/>
  <c r="A58" i="25" s="1"/>
  <c r="A59" i="25" s="1"/>
  <c r="A60" i="25" s="1"/>
  <c r="A61" i="25" s="1"/>
  <c r="A62" i="25" s="1"/>
  <c r="A63" i="25" s="1"/>
  <c r="A64" i="25" s="1"/>
  <c r="A65" i="25" s="1"/>
  <c r="A66" i="25" s="1"/>
  <c r="A67" i="25" s="1"/>
  <c r="A68" i="25" s="1"/>
  <c r="A69" i="25" s="1"/>
  <c r="A70" i="25" s="1"/>
  <c r="A71" i="25" s="1"/>
  <c r="A72" i="25" s="1"/>
  <c r="A73" i="25" s="1"/>
  <c r="A74" i="25" s="1"/>
  <c r="A75" i="25" s="1"/>
  <c r="A76" i="25" s="1"/>
  <c r="A77" i="25" s="1"/>
  <c r="A78" i="25" s="1"/>
  <c r="A79" i="25" s="1"/>
  <c r="A80" i="25" s="1"/>
  <c r="A81" i="25" s="1"/>
  <c r="A82" i="25" s="1"/>
  <c r="A83" i="25" s="1"/>
  <c r="A84" i="25" s="1"/>
  <c r="A85" i="25" s="1"/>
  <c r="A86" i="25" s="1"/>
  <c r="A87" i="25" s="1"/>
  <c r="A88" i="25" s="1"/>
  <c r="A89" i="25" s="1"/>
  <c r="A90" i="25" s="1"/>
  <c r="A91" i="25" s="1"/>
  <c r="A92" i="25" s="1"/>
  <c r="A93" i="25" s="1"/>
  <c r="A94" i="25" s="1"/>
  <c r="A95" i="25" s="1"/>
  <c r="A96" i="25" s="1"/>
  <c r="A97" i="25" s="1"/>
  <c r="A98" i="25" s="1"/>
  <c r="A99" i="25" s="1"/>
  <c r="A100" i="25" s="1"/>
  <c r="A101" i="25" s="1"/>
  <c r="A102" i="25" s="1"/>
  <c r="A103" i="25" s="1"/>
  <c r="A104" i="25" s="1"/>
  <c r="A105" i="25" s="1"/>
  <c r="A106" i="25" s="1"/>
  <c r="A107" i="25" s="1"/>
  <c r="A108" i="25" s="1"/>
  <c r="A109" i="25" s="1"/>
  <c r="A110" i="25" s="1"/>
  <c r="A111" i="25" s="1"/>
  <c r="A112" i="25" s="1"/>
  <c r="A113" i="25" s="1"/>
  <c r="A114" i="25" s="1"/>
  <c r="F4" i="25"/>
  <c r="F273" i="25" l="1"/>
  <c r="L274" i="7"/>
  <c r="M274" i="7" s="1"/>
  <c r="L273" i="7"/>
  <c r="M273" i="7" s="1"/>
  <c r="L272" i="7"/>
  <c r="M272" i="7" s="1"/>
  <c r="L271" i="7"/>
  <c r="M271" i="7" s="1"/>
  <c r="L270" i="7"/>
  <c r="M270" i="7" s="1"/>
  <c r="L269" i="7"/>
  <c r="M269" i="7" s="1"/>
  <c r="L268" i="7"/>
  <c r="M268" i="7" s="1"/>
  <c r="L267" i="7"/>
  <c r="M267" i="7" s="1"/>
  <c r="L266" i="7"/>
  <c r="M266" i="7" s="1"/>
  <c r="L265" i="7"/>
  <c r="M265" i="7" s="1"/>
  <c r="L264" i="7"/>
  <c r="M264" i="7" s="1"/>
  <c r="L263" i="7"/>
  <c r="M263" i="7" s="1"/>
  <c r="L262" i="7"/>
  <c r="M262" i="7" s="1"/>
  <c r="L261" i="7"/>
  <c r="M261" i="7" s="1"/>
  <c r="L260" i="7"/>
  <c r="M260" i="7" s="1"/>
  <c r="L259" i="7"/>
  <c r="M259" i="7" s="1"/>
  <c r="L258" i="7"/>
  <c r="M258" i="7" s="1"/>
  <c r="L257" i="7"/>
  <c r="M257" i="7" s="1"/>
  <c r="L256" i="7"/>
  <c r="M256" i="7" s="1"/>
  <c r="L255" i="7"/>
  <c r="M255" i="7" s="1"/>
  <c r="L254" i="7"/>
  <c r="M254" i="7" s="1"/>
  <c r="L253" i="7"/>
  <c r="M253" i="7" s="1"/>
  <c r="L252" i="7"/>
  <c r="M252" i="7" s="1"/>
  <c r="L251" i="7"/>
  <c r="M251" i="7" s="1"/>
  <c r="L250" i="7"/>
  <c r="M250" i="7" s="1"/>
  <c r="L249" i="7"/>
  <c r="M249" i="7" s="1"/>
  <c r="L248" i="7"/>
  <c r="M248" i="7" s="1"/>
  <c r="L247" i="7"/>
  <c r="M247" i="7" s="1"/>
  <c r="L246" i="7"/>
  <c r="M246" i="7" s="1"/>
  <c r="L245" i="7"/>
  <c r="M245" i="7" s="1"/>
  <c r="L244" i="7"/>
  <c r="M244" i="7" s="1"/>
  <c r="L243" i="7"/>
  <c r="M243" i="7" s="1"/>
  <c r="L242" i="7"/>
  <c r="M242" i="7" s="1"/>
  <c r="L241" i="7"/>
  <c r="M241" i="7" s="1"/>
  <c r="L240" i="7"/>
  <c r="M240" i="7" s="1"/>
  <c r="L239" i="7"/>
  <c r="M239" i="7" s="1"/>
  <c r="L238" i="7"/>
  <c r="M238" i="7" s="1"/>
  <c r="L237" i="7"/>
  <c r="M237" i="7" s="1"/>
  <c r="L236" i="7"/>
  <c r="M236" i="7" s="1"/>
  <c r="L235" i="7"/>
  <c r="M235" i="7" s="1"/>
  <c r="L234" i="7"/>
  <c r="M234" i="7" s="1"/>
  <c r="L233" i="7"/>
  <c r="M233" i="7" s="1"/>
  <c r="L232" i="7"/>
  <c r="M232" i="7" s="1"/>
  <c r="L231" i="7"/>
  <c r="M231" i="7" s="1"/>
  <c r="L230" i="7"/>
  <c r="M230" i="7" s="1"/>
  <c r="L229" i="7"/>
  <c r="M229" i="7" s="1"/>
  <c r="L228" i="7"/>
  <c r="M228" i="7" s="1"/>
  <c r="L227" i="7"/>
  <c r="M227" i="7" s="1"/>
  <c r="L226" i="7"/>
  <c r="M226" i="7" s="1"/>
  <c r="L225" i="7"/>
  <c r="M225" i="7" s="1"/>
  <c r="L224" i="7"/>
  <c r="M224" i="7" s="1"/>
  <c r="L223" i="7"/>
  <c r="M223" i="7" s="1"/>
  <c r="L222" i="7"/>
  <c r="M222" i="7" s="1"/>
  <c r="L221" i="7"/>
  <c r="M221" i="7" s="1"/>
  <c r="L220" i="7"/>
  <c r="M220" i="7" s="1"/>
  <c r="L219" i="7"/>
  <c r="M219" i="7" s="1"/>
  <c r="L218" i="7"/>
  <c r="M218" i="7" s="1"/>
  <c r="L217" i="7"/>
  <c r="M217" i="7" s="1"/>
  <c r="L216" i="7"/>
  <c r="M216" i="7" s="1"/>
  <c r="L215" i="7"/>
  <c r="M215" i="7" s="1"/>
  <c r="L214" i="7"/>
  <c r="M214" i="7" s="1"/>
  <c r="L213" i="7"/>
  <c r="M213" i="7" s="1"/>
  <c r="L212" i="7"/>
  <c r="M212" i="7" s="1"/>
  <c r="L211" i="7"/>
  <c r="M211" i="7" s="1"/>
  <c r="L210" i="7"/>
  <c r="M210" i="7" s="1"/>
  <c r="L209" i="7"/>
  <c r="M209" i="7" s="1"/>
  <c r="L208" i="7"/>
  <c r="M208" i="7" s="1"/>
  <c r="L207" i="7"/>
  <c r="M207" i="7" s="1"/>
  <c r="L206" i="7"/>
  <c r="M206" i="7" s="1"/>
  <c r="L205" i="7"/>
  <c r="M205" i="7" s="1"/>
  <c r="L204" i="7"/>
  <c r="M204" i="7" s="1"/>
  <c r="L203" i="7"/>
  <c r="M203" i="7" s="1"/>
  <c r="L202" i="7"/>
  <c r="M202" i="7" s="1"/>
  <c r="L201" i="7"/>
  <c r="M201" i="7" s="1"/>
  <c r="L200" i="7"/>
  <c r="M200" i="7" s="1"/>
  <c r="L199" i="7"/>
  <c r="M199" i="7" s="1"/>
  <c r="L198" i="7"/>
  <c r="M198" i="7" s="1"/>
  <c r="L197" i="7"/>
  <c r="M197" i="7" s="1"/>
  <c r="L196" i="7"/>
  <c r="M196" i="7" s="1"/>
  <c r="L195" i="7"/>
  <c r="M195" i="7" s="1"/>
  <c r="L194" i="7"/>
  <c r="M194" i="7" s="1"/>
  <c r="L193" i="7"/>
  <c r="M193" i="7" s="1"/>
  <c r="L192" i="7"/>
  <c r="M192" i="7" s="1"/>
  <c r="L191" i="7"/>
  <c r="M191" i="7" s="1"/>
  <c r="L190" i="7"/>
  <c r="M190" i="7" s="1"/>
  <c r="L189" i="7"/>
  <c r="M189" i="7" s="1"/>
  <c r="L188" i="7"/>
  <c r="M188" i="7" s="1"/>
  <c r="L187" i="7"/>
  <c r="M187" i="7" s="1"/>
  <c r="L186" i="7"/>
  <c r="M186" i="7" s="1"/>
  <c r="L185" i="7"/>
  <c r="M185" i="7" s="1"/>
  <c r="L184" i="7"/>
  <c r="M184" i="7" s="1"/>
  <c r="L183" i="7"/>
  <c r="M183" i="7" s="1"/>
  <c r="L182" i="7"/>
  <c r="M182" i="7" s="1"/>
  <c r="L181" i="7"/>
  <c r="M181" i="7" s="1"/>
  <c r="L180" i="7"/>
  <c r="M180" i="7" s="1"/>
  <c r="L179" i="7"/>
  <c r="M179" i="7" s="1"/>
  <c r="L178" i="7"/>
  <c r="M178" i="7" s="1"/>
  <c r="L177" i="7"/>
  <c r="M177" i="7" s="1"/>
  <c r="L176" i="7"/>
  <c r="M176" i="7" s="1"/>
  <c r="L175" i="7"/>
  <c r="M175" i="7" s="1"/>
  <c r="L174" i="7"/>
  <c r="M174" i="7" s="1"/>
  <c r="L173" i="7"/>
  <c r="M173" i="7" s="1"/>
  <c r="L172" i="7"/>
  <c r="M172" i="7" s="1"/>
  <c r="L171" i="7"/>
  <c r="M171" i="7" s="1"/>
  <c r="L170" i="7"/>
  <c r="M170" i="7" s="1"/>
  <c r="L169" i="7"/>
  <c r="M169" i="7" s="1"/>
  <c r="L168" i="7"/>
  <c r="M168" i="7" s="1"/>
  <c r="L167" i="7"/>
  <c r="M167" i="7" s="1"/>
  <c r="L166" i="7"/>
  <c r="M166" i="7" s="1"/>
  <c r="L165" i="7"/>
  <c r="M165" i="7" s="1"/>
  <c r="L164" i="7"/>
  <c r="M164" i="7" s="1"/>
  <c r="L163" i="7"/>
  <c r="M163" i="7" s="1"/>
  <c r="L162" i="7"/>
  <c r="M162" i="7" s="1"/>
  <c r="L161" i="7"/>
  <c r="M161" i="7" s="1"/>
  <c r="L160" i="7"/>
  <c r="M160" i="7" s="1"/>
  <c r="L159" i="7"/>
  <c r="M159" i="7" s="1"/>
  <c r="L158" i="7"/>
  <c r="M158" i="7" s="1"/>
  <c r="L157" i="7"/>
  <c r="M157" i="7" s="1"/>
  <c r="L156" i="7"/>
  <c r="M156" i="7" s="1"/>
  <c r="L155" i="7"/>
  <c r="M155" i="7" s="1"/>
  <c r="L154" i="7"/>
  <c r="M154" i="7" s="1"/>
  <c r="L153" i="7"/>
  <c r="M153" i="7" s="1"/>
  <c r="L152" i="7"/>
  <c r="M152" i="7" s="1"/>
  <c r="L151" i="7"/>
  <c r="M151" i="7" s="1"/>
  <c r="L150" i="7"/>
  <c r="M150" i="7" s="1"/>
  <c r="L149" i="7"/>
  <c r="M149" i="7" s="1"/>
  <c r="L148" i="7"/>
  <c r="M148" i="7" s="1"/>
  <c r="L147" i="7"/>
  <c r="M147" i="7" s="1"/>
  <c r="L146" i="7"/>
  <c r="M146" i="7" s="1"/>
  <c r="L145" i="7"/>
  <c r="M145" i="7" s="1"/>
  <c r="L144" i="7"/>
  <c r="M144" i="7" s="1"/>
  <c r="L143" i="7"/>
  <c r="M143" i="7" s="1"/>
  <c r="L142" i="7"/>
  <c r="M142" i="7" s="1"/>
  <c r="L141" i="7"/>
  <c r="M141" i="7" s="1"/>
  <c r="L140" i="7"/>
  <c r="M140" i="7" s="1"/>
  <c r="L139" i="7"/>
  <c r="M139" i="7" s="1"/>
  <c r="L138" i="7"/>
  <c r="M138" i="7" s="1"/>
  <c r="L137" i="7"/>
  <c r="M137" i="7" s="1"/>
  <c r="L136" i="7"/>
  <c r="M136" i="7" s="1"/>
  <c r="L135" i="7"/>
  <c r="M135" i="7" s="1"/>
  <c r="L134" i="7"/>
  <c r="M134" i="7" s="1"/>
  <c r="L133" i="7"/>
  <c r="M133" i="7" s="1"/>
  <c r="L132" i="7"/>
  <c r="M132" i="7" s="1"/>
  <c r="L131" i="7"/>
  <c r="M131" i="7" s="1"/>
  <c r="L130" i="7"/>
  <c r="M130" i="7" s="1"/>
  <c r="L129" i="7"/>
  <c r="M129" i="7" s="1"/>
  <c r="L128" i="7"/>
  <c r="M128" i="7" s="1"/>
  <c r="L127" i="7"/>
  <c r="M127" i="7" s="1"/>
  <c r="L126" i="7"/>
  <c r="M126" i="7" s="1"/>
  <c r="L125" i="7"/>
  <c r="M125" i="7" s="1"/>
  <c r="L124" i="7"/>
  <c r="M124" i="7" s="1"/>
  <c r="L123" i="7"/>
  <c r="M123" i="7" s="1"/>
  <c r="L122" i="7"/>
  <c r="M122" i="7" s="1"/>
  <c r="L121" i="7"/>
  <c r="M121" i="7" s="1"/>
  <c r="L120" i="7"/>
  <c r="M120" i="7" s="1"/>
  <c r="L119" i="7"/>
  <c r="M119" i="7" s="1"/>
  <c r="L118" i="7"/>
  <c r="M118" i="7" s="1"/>
  <c r="L117" i="7"/>
  <c r="M117" i="7" s="1"/>
  <c r="L116" i="7"/>
  <c r="M116" i="7" s="1"/>
  <c r="L115" i="7"/>
  <c r="M115" i="7" s="1"/>
  <c r="L114" i="7"/>
  <c r="M114" i="7" s="1"/>
  <c r="L113" i="7"/>
  <c r="M113" i="7" s="1"/>
  <c r="L112" i="7"/>
  <c r="M112" i="7" s="1"/>
  <c r="L111" i="7"/>
  <c r="M111" i="7" s="1"/>
  <c r="L110" i="7"/>
  <c r="M110" i="7" s="1"/>
  <c r="L109" i="7"/>
  <c r="M109" i="7" s="1"/>
  <c r="L108" i="7"/>
  <c r="M108" i="7" s="1"/>
  <c r="L107" i="7"/>
  <c r="M107" i="7" s="1"/>
  <c r="L106" i="7"/>
  <c r="M106" i="7" s="1"/>
  <c r="L105" i="7"/>
  <c r="M105" i="7" s="1"/>
  <c r="L104" i="7"/>
  <c r="M104" i="7" s="1"/>
  <c r="L103" i="7"/>
  <c r="M103" i="7" s="1"/>
  <c r="L102" i="7"/>
  <c r="M102" i="7" s="1"/>
  <c r="L101" i="7"/>
  <c r="M101" i="7" s="1"/>
  <c r="L100" i="7"/>
  <c r="M100" i="7" s="1"/>
  <c r="L99" i="7"/>
  <c r="M99" i="7" s="1"/>
  <c r="L98" i="7"/>
  <c r="M98" i="7" s="1"/>
  <c r="L97" i="7"/>
  <c r="M97" i="7" s="1"/>
  <c r="L96" i="7"/>
  <c r="M96" i="7" s="1"/>
  <c r="L95" i="7"/>
  <c r="M95" i="7" s="1"/>
  <c r="L94" i="7"/>
  <c r="M94" i="7" s="1"/>
  <c r="L93" i="7"/>
  <c r="M93" i="7" s="1"/>
  <c r="L92" i="7"/>
  <c r="M92" i="7" s="1"/>
  <c r="L91" i="7"/>
  <c r="M91" i="7" s="1"/>
  <c r="L90" i="7"/>
  <c r="M90" i="7" s="1"/>
  <c r="L89" i="7"/>
  <c r="M89" i="7" s="1"/>
  <c r="L88" i="7"/>
  <c r="M88" i="7" s="1"/>
  <c r="L87" i="7"/>
  <c r="M87" i="7" s="1"/>
  <c r="L86" i="7"/>
  <c r="M86" i="7" s="1"/>
  <c r="L85" i="7"/>
  <c r="M85" i="7" s="1"/>
  <c r="L84" i="7"/>
  <c r="M84" i="7" s="1"/>
  <c r="L83" i="7"/>
  <c r="M83" i="7" s="1"/>
  <c r="L82" i="7"/>
  <c r="M82" i="7" s="1"/>
  <c r="L81" i="7"/>
  <c r="M81" i="7" s="1"/>
  <c r="L80" i="7"/>
  <c r="M80" i="7" s="1"/>
  <c r="L79" i="7"/>
  <c r="M79" i="7" s="1"/>
  <c r="L78" i="7"/>
  <c r="M78" i="7" s="1"/>
  <c r="L77" i="7"/>
  <c r="M77" i="7" s="1"/>
  <c r="L76" i="7"/>
  <c r="M76" i="7" s="1"/>
  <c r="L75" i="7"/>
  <c r="M75" i="7" s="1"/>
  <c r="L74" i="7"/>
  <c r="M74" i="7" s="1"/>
  <c r="L73" i="7"/>
  <c r="M73" i="7" s="1"/>
  <c r="L72" i="7"/>
  <c r="M72" i="7" s="1"/>
  <c r="L71" i="7"/>
  <c r="M71" i="7" s="1"/>
  <c r="L70" i="7"/>
  <c r="M70" i="7" s="1"/>
  <c r="L69" i="7"/>
  <c r="M69" i="7" s="1"/>
  <c r="L68" i="7"/>
  <c r="M68" i="7" s="1"/>
  <c r="L67" i="7"/>
  <c r="M67" i="7" s="1"/>
  <c r="L66" i="7"/>
  <c r="M66" i="7" s="1"/>
  <c r="L65" i="7"/>
  <c r="M65" i="7" s="1"/>
  <c r="L64" i="7"/>
  <c r="M64" i="7" s="1"/>
  <c r="L63" i="7"/>
  <c r="M63" i="7" s="1"/>
  <c r="L62" i="7"/>
  <c r="M62" i="7" s="1"/>
  <c r="L61" i="7"/>
  <c r="M61" i="7" s="1"/>
  <c r="L60" i="7"/>
  <c r="M60" i="7" s="1"/>
  <c r="L59" i="7"/>
  <c r="M59" i="7" s="1"/>
  <c r="L58" i="7"/>
  <c r="M58" i="7" s="1"/>
  <c r="L57" i="7"/>
  <c r="M57" i="7" s="1"/>
  <c r="L56" i="7"/>
  <c r="M56" i="7" s="1"/>
  <c r="L55" i="7"/>
  <c r="M55" i="7" s="1"/>
  <c r="L54" i="7"/>
  <c r="M54" i="7" s="1"/>
  <c r="L53" i="7"/>
  <c r="M53" i="7" s="1"/>
  <c r="L52" i="7"/>
  <c r="M52" i="7" s="1"/>
  <c r="L51" i="7"/>
  <c r="M51" i="7" s="1"/>
  <c r="L50" i="7"/>
  <c r="M50" i="7" s="1"/>
  <c r="L49" i="7"/>
  <c r="M49" i="7" s="1"/>
  <c r="L48" i="7"/>
  <c r="M48" i="7" s="1"/>
  <c r="L47" i="7"/>
  <c r="M47" i="7" s="1"/>
  <c r="L46" i="7"/>
  <c r="M46" i="7" s="1"/>
  <c r="L45" i="7"/>
  <c r="M45" i="7" s="1"/>
  <c r="L44" i="7"/>
  <c r="M44" i="7" s="1"/>
  <c r="L43" i="7"/>
  <c r="M43" i="7" s="1"/>
  <c r="L42" i="7"/>
  <c r="M42" i="7" s="1"/>
  <c r="L41" i="7"/>
  <c r="M41" i="7" s="1"/>
  <c r="L40" i="7"/>
  <c r="M40" i="7" s="1"/>
  <c r="L39" i="7"/>
  <c r="M39" i="7" s="1"/>
  <c r="L38" i="7"/>
  <c r="M38" i="7" s="1"/>
  <c r="L37" i="7"/>
  <c r="M37" i="7" s="1"/>
  <c r="L36" i="7"/>
  <c r="M36" i="7" s="1"/>
  <c r="L35" i="7"/>
  <c r="M35" i="7" s="1"/>
  <c r="L34" i="7"/>
  <c r="M34" i="7" s="1"/>
  <c r="L33" i="7"/>
  <c r="M33" i="7" s="1"/>
  <c r="L32" i="7"/>
  <c r="M32" i="7" s="1"/>
  <c r="L31" i="7"/>
  <c r="M31" i="7" s="1"/>
  <c r="L30" i="7"/>
  <c r="M30" i="7" s="1"/>
  <c r="L29" i="7"/>
  <c r="M29" i="7" s="1"/>
  <c r="L28" i="7"/>
  <c r="M28" i="7" s="1"/>
  <c r="L27" i="7"/>
  <c r="M27" i="7" s="1"/>
  <c r="L26" i="7"/>
  <c r="M26" i="7" s="1"/>
  <c r="L25" i="7"/>
  <c r="M25" i="7" s="1"/>
  <c r="L24" i="7"/>
  <c r="M24" i="7" s="1"/>
  <c r="L23" i="7"/>
  <c r="M23" i="7" s="1"/>
  <c r="L22" i="7"/>
  <c r="M22" i="7" s="1"/>
  <c r="L21" i="7"/>
  <c r="M21" i="7" s="1"/>
  <c r="L20" i="7"/>
  <c r="M20" i="7" s="1"/>
  <c r="L19" i="7"/>
  <c r="M19" i="7" s="1"/>
  <c r="L18" i="7"/>
  <c r="M18" i="7" s="1"/>
  <c r="L17" i="7"/>
  <c r="M17" i="7" s="1"/>
  <c r="L16" i="7"/>
  <c r="M16" i="7" s="1"/>
  <c r="L15" i="7"/>
  <c r="M15" i="7" s="1"/>
  <c r="L14" i="7"/>
  <c r="M14" i="7" s="1"/>
  <c r="L13" i="7"/>
  <c r="M13" i="7" s="1"/>
  <c r="L12" i="7"/>
  <c r="M12" i="7" s="1"/>
  <c r="L11" i="7"/>
  <c r="M11" i="7" s="1"/>
  <c r="L10" i="7"/>
  <c r="M10" i="7" s="1"/>
  <c r="M9" i="7"/>
  <c r="L8" i="7"/>
  <c r="M8" i="7" s="1"/>
  <c r="L7" i="7"/>
  <c r="M7" i="7" s="1"/>
  <c r="L6" i="7"/>
  <c r="M6" i="7" s="1"/>
  <c r="I274" i="7"/>
  <c r="I273" i="7"/>
  <c r="I272" i="7"/>
  <c r="I271" i="7"/>
  <c r="I270" i="7"/>
  <c r="I269" i="7"/>
  <c r="I268" i="7"/>
  <c r="I267" i="7"/>
  <c r="I266" i="7"/>
  <c r="I265" i="7"/>
  <c r="I264" i="7"/>
  <c r="I263" i="7"/>
  <c r="I262" i="7"/>
  <c r="I261" i="7"/>
  <c r="I260" i="7"/>
  <c r="I259" i="7"/>
  <c r="I258" i="7"/>
  <c r="I257" i="7"/>
  <c r="I256" i="7"/>
  <c r="I255" i="7"/>
  <c r="I254" i="7"/>
  <c r="I253" i="7"/>
  <c r="I252" i="7"/>
  <c r="I251" i="7"/>
  <c r="I250" i="7"/>
  <c r="I249" i="7"/>
  <c r="I248" i="7"/>
  <c r="I247" i="7"/>
  <c r="I246" i="7"/>
  <c r="I245" i="7"/>
  <c r="I244" i="7"/>
  <c r="I243" i="7"/>
  <c r="I242" i="7"/>
  <c r="I241" i="7"/>
  <c r="I240" i="7"/>
  <c r="I239" i="7"/>
  <c r="I238" i="7"/>
  <c r="I237" i="7"/>
  <c r="I236" i="7"/>
  <c r="I235" i="7"/>
  <c r="I234" i="7"/>
  <c r="I233" i="7"/>
  <c r="I232" i="7"/>
  <c r="I231" i="7"/>
  <c r="I230" i="7"/>
  <c r="I229" i="7"/>
  <c r="I228" i="7"/>
  <c r="I227" i="7"/>
  <c r="I226" i="7"/>
  <c r="I225" i="7"/>
  <c r="I224" i="7"/>
  <c r="I223" i="7"/>
  <c r="I222" i="7"/>
  <c r="I221" i="7"/>
  <c r="I220" i="7"/>
  <c r="I219" i="7"/>
  <c r="I218" i="7"/>
  <c r="I217" i="7"/>
  <c r="I216" i="7"/>
  <c r="I215" i="7"/>
  <c r="I214" i="7"/>
  <c r="I213" i="7"/>
  <c r="I212" i="7"/>
  <c r="I211" i="7"/>
  <c r="I210" i="7"/>
  <c r="I209" i="7"/>
  <c r="I208" i="7"/>
  <c r="I207" i="7"/>
  <c r="I206" i="7"/>
  <c r="I205" i="7"/>
  <c r="I204" i="7"/>
  <c r="I203" i="7"/>
  <c r="I202" i="7"/>
  <c r="I201" i="7"/>
  <c r="I200" i="7"/>
  <c r="I199" i="7"/>
  <c r="I198" i="7"/>
  <c r="I197" i="7"/>
  <c r="I196" i="7"/>
  <c r="I195" i="7"/>
  <c r="I194" i="7"/>
  <c r="I193" i="7"/>
  <c r="I192" i="7"/>
  <c r="I191" i="7"/>
  <c r="I190" i="7"/>
  <c r="I189" i="7"/>
  <c r="I188" i="7"/>
  <c r="I187" i="7"/>
  <c r="I186" i="7"/>
  <c r="I185" i="7"/>
  <c r="I184" i="7"/>
  <c r="I183" i="7"/>
  <c r="I182" i="7"/>
  <c r="I181" i="7"/>
  <c r="I180" i="7"/>
  <c r="I179" i="7"/>
  <c r="I178" i="7"/>
  <c r="I177" i="7"/>
  <c r="I176" i="7"/>
  <c r="I175" i="7"/>
  <c r="I174" i="7"/>
  <c r="I173" i="7"/>
  <c r="I172" i="7"/>
  <c r="I171" i="7"/>
  <c r="I170" i="7"/>
  <c r="I169" i="7"/>
  <c r="I168" i="7"/>
  <c r="I167" i="7"/>
  <c r="I166" i="7"/>
  <c r="I165" i="7"/>
  <c r="I164" i="7"/>
  <c r="I163" i="7"/>
  <c r="I162" i="7"/>
  <c r="I161" i="7"/>
  <c r="I160" i="7"/>
  <c r="I159" i="7"/>
  <c r="I158" i="7"/>
  <c r="I157" i="7"/>
  <c r="I156" i="7"/>
  <c r="I155" i="7"/>
  <c r="I154" i="7"/>
  <c r="I153" i="7"/>
  <c r="I152" i="7"/>
  <c r="I151" i="7"/>
  <c r="I150" i="7"/>
  <c r="I149" i="7"/>
  <c r="I148" i="7"/>
  <c r="I147" i="7"/>
  <c r="I146" i="7"/>
  <c r="I145" i="7"/>
  <c r="I144" i="7"/>
  <c r="I143" i="7"/>
  <c r="I142" i="7"/>
  <c r="I141" i="7"/>
  <c r="I140" i="7"/>
  <c r="I139" i="7"/>
  <c r="I138" i="7"/>
  <c r="I137" i="7"/>
  <c r="I136" i="7"/>
  <c r="I135" i="7"/>
  <c r="I134" i="7"/>
  <c r="I133" i="7"/>
  <c r="I132" i="7"/>
  <c r="I131" i="7"/>
  <c r="I130" i="7"/>
  <c r="I129" i="7"/>
  <c r="I128" i="7"/>
  <c r="I127" i="7"/>
  <c r="I126" i="7"/>
  <c r="I125" i="7"/>
  <c r="I124" i="7"/>
  <c r="I123" i="7"/>
  <c r="I122" i="7"/>
  <c r="I121" i="7"/>
  <c r="I120" i="7"/>
  <c r="I119" i="7"/>
  <c r="I118" i="7"/>
  <c r="I116" i="7"/>
  <c r="I115" i="7"/>
  <c r="I114" i="7"/>
  <c r="I113" i="7"/>
  <c r="I112" i="7"/>
  <c r="I111" i="7"/>
  <c r="I110" i="7"/>
  <c r="I109" i="7"/>
  <c r="I108" i="7"/>
  <c r="I107" i="7"/>
  <c r="I106" i="7"/>
  <c r="I105" i="7"/>
  <c r="I104" i="7"/>
  <c r="I103" i="7"/>
  <c r="I102" i="7"/>
  <c r="I101" i="7"/>
  <c r="I100" i="7"/>
  <c r="I99" i="7"/>
  <c r="I98" i="7"/>
  <c r="I97" i="7"/>
  <c r="I96" i="7"/>
  <c r="I95" i="7"/>
  <c r="I94" i="7"/>
  <c r="I93" i="7"/>
  <c r="I92" i="7"/>
  <c r="I91" i="7"/>
  <c r="I90" i="7"/>
  <c r="I89" i="7"/>
  <c r="I88" i="7"/>
  <c r="I87" i="7"/>
  <c r="I86" i="7"/>
  <c r="I85" i="7"/>
  <c r="I84" i="7"/>
  <c r="I83" i="7"/>
  <c r="I82" i="7"/>
  <c r="I81" i="7"/>
  <c r="I80" i="7"/>
  <c r="I79" i="7"/>
  <c r="I78" i="7"/>
  <c r="I77" i="7"/>
  <c r="I76" i="7"/>
  <c r="I75" i="7"/>
  <c r="I74" i="7"/>
  <c r="I73" i="7"/>
  <c r="I72" i="7"/>
  <c r="I71" i="7"/>
  <c r="I70" i="7"/>
  <c r="I69" i="7"/>
  <c r="I68" i="7"/>
  <c r="I67" i="7"/>
  <c r="I66" i="7"/>
  <c r="I65" i="7"/>
  <c r="I64" i="7"/>
  <c r="I63" i="7"/>
  <c r="I62" i="7"/>
  <c r="I61" i="7"/>
  <c r="I60" i="7"/>
  <c r="I59" i="7"/>
  <c r="I58" i="7"/>
  <c r="I57" i="7"/>
  <c r="I56" i="7"/>
  <c r="I55" i="7"/>
  <c r="I54" i="7"/>
  <c r="I53" i="7"/>
  <c r="I52" i="7"/>
  <c r="I51" i="7"/>
  <c r="I50" i="7"/>
  <c r="I49" i="7"/>
  <c r="I48" i="7"/>
  <c r="I47" i="7"/>
  <c r="I46" i="7"/>
  <c r="I45" i="7"/>
  <c r="I44" i="7"/>
  <c r="I43" i="7"/>
  <c r="I42" i="7"/>
  <c r="I41" i="7"/>
  <c r="I40" i="7"/>
  <c r="I39" i="7"/>
  <c r="I38" i="7"/>
  <c r="I37" i="7"/>
  <c r="I36" i="7"/>
  <c r="I35" i="7"/>
  <c r="I34" i="7"/>
  <c r="I33" i="7"/>
  <c r="I32" i="7"/>
  <c r="I31" i="7"/>
  <c r="I30" i="7"/>
  <c r="I29" i="7"/>
  <c r="I28" i="7"/>
  <c r="I27" i="7"/>
  <c r="I26" i="7"/>
  <c r="I25" i="7"/>
  <c r="I24" i="7"/>
  <c r="I23" i="7"/>
  <c r="I22" i="7"/>
  <c r="I21" i="7"/>
  <c r="I20" i="7"/>
  <c r="I19" i="7"/>
  <c r="I18" i="7"/>
  <c r="I17" i="7"/>
  <c r="I16" i="7"/>
  <c r="I15" i="7"/>
  <c r="I14" i="7"/>
  <c r="I13" i="7"/>
  <c r="I12" i="7"/>
  <c r="I11" i="7"/>
  <c r="I10" i="7"/>
  <c r="I9" i="7"/>
  <c r="I8" i="7"/>
  <c r="I7" i="7"/>
  <c r="I6" i="7"/>
  <c r="G274" i="7"/>
  <c r="G273" i="7"/>
  <c r="G272" i="7"/>
  <c r="G271" i="7"/>
  <c r="G270" i="7"/>
  <c r="G269" i="7"/>
  <c r="G268" i="7"/>
  <c r="G267" i="7"/>
  <c r="G266" i="7"/>
  <c r="G265" i="7"/>
  <c r="G264" i="7"/>
  <c r="G263" i="7"/>
  <c r="G262" i="7"/>
  <c r="G261" i="7"/>
  <c r="G260" i="7"/>
  <c r="G259" i="7"/>
  <c r="G258" i="7"/>
  <c r="G257" i="7"/>
  <c r="G256" i="7"/>
  <c r="G255" i="7"/>
  <c r="G254" i="7"/>
  <c r="G253" i="7"/>
  <c r="G252" i="7"/>
  <c r="G251" i="7"/>
  <c r="G250" i="7"/>
  <c r="G249" i="7"/>
  <c r="G248" i="7"/>
  <c r="G247" i="7"/>
  <c r="G246" i="7"/>
  <c r="G245" i="7"/>
  <c r="G244" i="7"/>
  <c r="G243" i="7"/>
  <c r="G242" i="7"/>
  <c r="G241" i="7"/>
  <c r="G240" i="7"/>
  <c r="G239" i="7"/>
  <c r="G238" i="7"/>
  <c r="G237" i="7"/>
  <c r="G236" i="7"/>
  <c r="G235" i="7"/>
  <c r="G234" i="7"/>
  <c r="G233" i="7"/>
  <c r="G232" i="7"/>
  <c r="G231" i="7"/>
  <c r="G230" i="7"/>
  <c r="G229" i="7"/>
  <c r="G228" i="7"/>
  <c r="G227" i="7"/>
  <c r="G226" i="7"/>
  <c r="G225" i="7"/>
  <c r="G224" i="7"/>
  <c r="G223" i="7"/>
  <c r="G222" i="7"/>
  <c r="G221" i="7"/>
  <c r="G220" i="7"/>
  <c r="G219" i="7"/>
  <c r="G218" i="7"/>
  <c r="G217" i="7"/>
  <c r="G216" i="7"/>
  <c r="G215" i="7"/>
  <c r="G214" i="7"/>
  <c r="G213" i="7"/>
  <c r="G212" i="7"/>
  <c r="G211" i="7"/>
  <c r="G210" i="7"/>
  <c r="G209" i="7"/>
  <c r="G208" i="7"/>
  <c r="G207" i="7"/>
  <c r="G206" i="7"/>
  <c r="G205" i="7"/>
  <c r="G204" i="7"/>
  <c r="G203" i="7"/>
  <c r="G202" i="7"/>
  <c r="G201" i="7"/>
  <c r="G200" i="7"/>
  <c r="G199" i="7"/>
  <c r="G198" i="7"/>
  <c r="G197" i="7"/>
  <c r="G196" i="7"/>
  <c r="G195" i="7"/>
  <c r="G194" i="7"/>
  <c r="G193" i="7"/>
  <c r="G192" i="7"/>
  <c r="G191" i="7"/>
  <c r="G190" i="7"/>
  <c r="G189" i="7"/>
  <c r="G188" i="7"/>
  <c r="G187" i="7"/>
  <c r="G186" i="7"/>
  <c r="G185" i="7"/>
  <c r="G184" i="7"/>
  <c r="G183" i="7"/>
  <c r="G182" i="7"/>
  <c r="G181" i="7"/>
  <c r="G180" i="7"/>
  <c r="G179" i="7"/>
  <c r="G178" i="7"/>
  <c r="G177" i="7"/>
  <c r="G176" i="7"/>
  <c r="G175" i="7"/>
  <c r="G174" i="7"/>
  <c r="G173" i="7"/>
  <c r="G172" i="7"/>
  <c r="G171" i="7"/>
  <c r="G170" i="7"/>
  <c r="G169" i="7"/>
  <c r="G168" i="7"/>
  <c r="G167" i="7"/>
  <c r="G166" i="7"/>
  <c r="G165" i="7"/>
  <c r="G164" i="7"/>
  <c r="G163" i="7"/>
  <c r="G162" i="7"/>
  <c r="G161" i="7"/>
  <c r="G160" i="7"/>
  <c r="G159" i="7"/>
  <c r="G158" i="7"/>
  <c r="G157" i="7"/>
  <c r="G156" i="7"/>
  <c r="G155" i="7"/>
  <c r="G154" i="7"/>
  <c r="G153" i="7"/>
  <c r="G152" i="7"/>
  <c r="G151" i="7"/>
  <c r="G150" i="7"/>
  <c r="G149" i="7"/>
  <c r="G148" i="7"/>
  <c r="G147" i="7"/>
  <c r="G146" i="7"/>
  <c r="G145" i="7"/>
  <c r="G144" i="7"/>
  <c r="G143" i="7"/>
  <c r="G142" i="7"/>
  <c r="G141" i="7"/>
  <c r="G140" i="7"/>
  <c r="G139" i="7"/>
  <c r="G138" i="7"/>
  <c r="G137" i="7"/>
  <c r="G136" i="7"/>
  <c r="G135" i="7"/>
  <c r="G134" i="7"/>
  <c r="G133" i="7"/>
  <c r="G132" i="7"/>
  <c r="G131" i="7"/>
  <c r="G130" i="7"/>
  <c r="G129" i="7"/>
  <c r="G128" i="7"/>
  <c r="G127" i="7"/>
  <c r="G126" i="7"/>
  <c r="G125" i="7"/>
  <c r="G124" i="7"/>
  <c r="G123" i="7"/>
  <c r="G122" i="7"/>
  <c r="G121" i="7"/>
  <c r="G120" i="7"/>
  <c r="G119" i="7"/>
  <c r="G118" i="7"/>
  <c r="G116" i="7"/>
  <c r="G115" i="7"/>
  <c r="G114" i="7"/>
  <c r="G113" i="7"/>
  <c r="G112" i="7"/>
  <c r="G111" i="7"/>
  <c r="G110" i="7"/>
  <c r="G109" i="7"/>
  <c r="G108" i="7"/>
  <c r="G107" i="7"/>
  <c r="G106" i="7"/>
  <c r="G105" i="7"/>
  <c r="G104" i="7"/>
  <c r="G103" i="7"/>
  <c r="G102" i="7"/>
  <c r="G101" i="7"/>
  <c r="G100" i="7"/>
  <c r="G99" i="7"/>
  <c r="G98" i="7"/>
  <c r="G97" i="7"/>
  <c r="G96" i="7"/>
  <c r="G95" i="7"/>
  <c r="G94" i="7"/>
  <c r="G93" i="7"/>
  <c r="G92" i="7"/>
  <c r="G91" i="7"/>
  <c r="G90" i="7"/>
  <c r="G89" i="7"/>
  <c r="G88" i="7"/>
  <c r="G87" i="7"/>
  <c r="G86" i="7"/>
  <c r="G85" i="7"/>
  <c r="G84" i="7"/>
  <c r="G83" i="7"/>
  <c r="G82" i="7"/>
  <c r="G81" i="7"/>
  <c r="G80" i="7"/>
  <c r="G79" i="7"/>
  <c r="G78" i="7"/>
  <c r="G77" i="7"/>
  <c r="G76" i="7"/>
  <c r="G75" i="7"/>
  <c r="G74" i="7"/>
  <c r="G73" i="7"/>
  <c r="G72" i="7"/>
  <c r="G71" i="7"/>
  <c r="G70" i="7"/>
  <c r="G69" i="7"/>
  <c r="G68" i="7"/>
  <c r="G67" i="7"/>
  <c r="G66" i="7"/>
  <c r="G65" i="7"/>
  <c r="G64" i="7"/>
  <c r="G63" i="7"/>
  <c r="G62" i="7"/>
  <c r="G61" i="7"/>
  <c r="G60" i="7"/>
  <c r="G59" i="7"/>
  <c r="G58" i="7"/>
  <c r="G57" i="7"/>
  <c r="G56" i="7"/>
  <c r="G55" i="7"/>
  <c r="G54" i="7"/>
  <c r="G53" i="7"/>
  <c r="G52" i="7"/>
  <c r="G51" i="7"/>
  <c r="G50" i="7"/>
  <c r="G49" i="7"/>
  <c r="G48" i="7"/>
  <c r="G47" i="7"/>
  <c r="G46" i="7"/>
  <c r="G45" i="7"/>
  <c r="G44" i="7"/>
  <c r="G43" i="7"/>
  <c r="G42" i="7"/>
  <c r="G41" i="7"/>
  <c r="G40" i="7"/>
  <c r="G39" i="7"/>
  <c r="G38" i="7"/>
  <c r="G37" i="7"/>
  <c r="G36" i="7"/>
  <c r="G35" i="7"/>
  <c r="G34" i="7"/>
  <c r="G33" i="7"/>
  <c r="G32" i="7"/>
  <c r="G31" i="7"/>
  <c r="G30" i="7"/>
  <c r="G29" i="7"/>
  <c r="G28" i="7"/>
  <c r="G27" i="7"/>
  <c r="G26" i="7"/>
  <c r="G25" i="7"/>
  <c r="G24" i="7"/>
  <c r="G23" i="7"/>
  <c r="G22" i="7"/>
  <c r="G21" i="7"/>
  <c r="G20" i="7"/>
  <c r="G19" i="7"/>
  <c r="G18" i="7"/>
  <c r="G17" i="7"/>
  <c r="G16" i="7"/>
  <c r="G15" i="7"/>
  <c r="G14" i="7"/>
  <c r="G13" i="7"/>
  <c r="G12" i="7"/>
  <c r="G11" i="7"/>
  <c r="G10" i="7"/>
  <c r="G9" i="7"/>
  <c r="G8" i="7"/>
  <c r="G7" i="7"/>
  <c r="K6" i="7"/>
  <c r="G6" i="7"/>
  <c r="K274" i="7"/>
  <c r="K273" i="7"/>
  <c r="K272" i="7"/>
  <c r="K271" i="7"/>
  <c r="K270" i="7"/>
  <c r="K269" i="7"/>
  <c r="K268" i="7"/>
  <c r="K267" i="7"/>
  <c r="K266" i="7"/>
  <c r="K265" i="7"/>
  <c r="K264" i="7"/>
  <c r="K263" i="7"/>
  <c r="K262" i="7"/>
  <c r="K261" i="7"/>
  <c r="K260" i="7"/>
  <c r="K259" i="7"/>
  <c r="K258" i="7"/>
  <c r="K257" i="7"/>
  <c r="K256" i="7"/>
  <c r="K255" i="7"/>
  <c r="K254" i="7"/>
  <c r="K253" i="7"/>
  <c r="K252" i="7"/>
  <c r="K251" i="7"/>
  <c r="K250" i="7"/>
  <c r="K249" i="7"/>
  <c r="K248" i="7"/>
  <c r="K247" i="7"/>
  <c r="K246" i="7"/>
  <c r="K245" i="7"/>
  <c r="K244" i="7"/>
  <c r="K243" i="7"/>
  <c r="K242" i="7"/>
  <c r="K241" i="7"/>
  <c r="K240" i="7"/>
  <c r="K239" i="7"/>
  <c r="K238" i="7"/>
  <c r="K237" i="7"/>
  <c r="K236" i="7"/>
  <c r="K235" i="7"/>
  <c r="K234" i="7"/>
  <c r="K233" i="7"/>
  <c r="K232" i="7"/>
  <c r="K231" i="7"/>
  <c r="K230" i="7"/>
  <c r="K229" i="7"/>
  <c r="K228" i="7"/>
  <c r="K227" i="7"/>
  <c r="K226" i="7"/>
  <c r="K225" i="7"/>
  <c r="K224" i="7"/>
  <c r="K223" i="7"/>
  <c r="K222" i="7"/>
  <c r="K221" i="7"/>
  <c r="K220" i="7"/>
  <c r="K219" i="7"/>
  <c r="K218" i="7"/>
  <c r="K217" i="7"/>
  <c r="K216" i="7"/>
  <c r="K215" i="7"/>
  <c r="K214" i="7"/>
  <c r="K213" i="7"/>
  <c r="K212" i="7"/>
  <c r="K211" i="7"/>
  <c r="K210" i="7"/>
  <c r="K209" i="7"/>
  <c r="K208" i="7"/>
  <c r="K207" i="7"/>
  <c r="K206" i="7"/>
  <c r="K205" i="7"/>
  <c r="K204" i="7"/>
  <c r="K203" i="7"/>
  <c r="K202" i="7"/>
  <c r="K201" i="7"/>
  <c r="K200" i="7"/>
  <c r="K199" i="7"/>
  <c r="K198" i="7"/>
  <c r="K197" i="7"/>
  <c r="K196" i="7"/>
  <c r="K195" i="7"/>
  <c r="K194" i="7"/>
  <c r="K193" i="7"/>
  <c r="K192" i="7"/>
  <c r="K191" i="7"/>
  <c r="K190" i="7"/>
  <c r="K189" i="7"/>
  <c r="K188" i="7"/>
  <c r="K187" i="7"/>
  <c r="K186" i="7"/>
  <c r="K185" i="7"/>
  <c r="K184" i="7"/>
  <c r="K183" i="7"/>
  <c r="K182" i="7"/>
  <c r="K181" i="7"/>
  <c r="K180" i="7"/>
  <c r="K179" i="7"/>
  <c r="K178" i="7"/>
  <c r="K177" i="7"/>
  <c r="K176" i="7"/>
  <c r="K175" i="7"/>
  <c r="K174" i="7"/>
  <c r="K173" i="7"/>
  <c r="K172" i="7"/>
  <c r="K171" i="7"/>
  <c r="K170" i="7"/>
  <c r="K169" i="7"/>
  <c r="K168" i="7"/>
  <c r="K167" i="7"/>
  <c r="K166" i="7"/>
  <c r="K165" i="7"/>
  <c r="K164" i="7"/>
  <c r="K163" i="7"/>
  <c r="K162" i="7"/>
  <c r="K161" i="7"/>
  <c r="K160" i="7"/>
  <c r="K159" i="7"/>
  <c r="K158" i="7"/>
  <c r="K157" i="7"/>
  <c r="K156" i="7"/>
  <c r="K155" i="7"/>
  <c r="K154" i="7"/>
  <c r="K153" i="7"/>
  <c r="K152" i="7"/>
  <c r="K151" i="7"/>
  <c r="K150" i="7"/>
  <c r="K149" i="7"/>
  <c r="K148" i="7"/>
  <c r="K147" i="7"/>
  <c r="K146" i="7"/>
  <c r="K145" i="7"/>
  <c r="K144" i="7"/>
  <c r="K143" i="7"/>
  <c r="K142" i="7"/>
  <c r="K141" i="7"/>
  <c r="K140" i="7"/>
  <c r="K139" i="7"/>
  <c r="K138" i="7"/>
  <c r="K137" i="7"/>
  <c r="K136" i="7"/>
  <c r="K135" i="7"/>
  <c r="K134" i="7"/>
  <c r="K133" i="7"/>
  <c r="K132" i="7"/>
  <c r="K131" i="7"/>
  <c r="K130" i="7"/>
  <c r="K129" i="7"/>
  <c r="K128" i="7"/>
  <c r="K127" i="7"/>
  <c r="K126" i="7"/>
  <c r="K125" i="7"/>
  <c r="K124" i="7"/>
  <c r="K123" i="7"/>
  <c r="K122" i="7"/>
  <c r="K121" i="7"/>
  <c r="K120" i="7"/>
  <c r="K119" i="7"/>
  <c r="K118" i="7"/>
  <c r="K116" i="7"/>
  <c r="K115" i="7"/>
  <c r="K114" i="7"/>
  <c r="K113" i="7"/>
  <c r="K112" i="7"/>
  <c r="K111" i="7"/>
  <c r="K110" i="7"/>
  <c r="K109" i="7"/>
  <c r="K108" i="7"/>
  <c r="K107" i="7"/>
  <c r="K106" i="7"/>
  <c r="K105" i="7"/>
  <c r="K104" i="7"/>
  <c r="K103" i="7"/>
  <c r="K102" i="7"/>
  <c r="K101" i="7"/>
  <c r="K100" i="7"/>
  <c r="K99" i="7"/>
  <c r="K98" i="7"/>
  <c r="K97" i="7"/>
  <c r="K96" i="7"/>
  <c r="K95" i="7"/>
  <c r="K94" i="7"/>
  <c r="K93" i="7"/>
  <c r="K92" i="7"/>
  <c r="K91" i="7"/>
  <c r="K90" i="7"/>
  <c r="K89" i="7"/>
  <c r="K88" i="7"/>
  <c r="K87" i="7"/>
  <c r="K86" i="7"/>
  <c r="K85" i="7"/>
  <c r="K84" i="7"/>
  <c r="K83" i="7"/>
  <c r="K82" i="7"/>
  <c r="K81" i="7"/>
  <c r="K80" i="7"/>
  <c r="K79" i="7"/>
  <c r="K78" i="7"/>
  <c r="K77" i="7"/>
  <c r="K76" i="7"/>
  <c r="K75" i="7"/>
  <c r="K74" i="7"/>
  <c r="K73" i="7"/>
  <c r="K72" i="7"/>
  <c r="K71" i="7"/>
  <c r="K70" i="7"/>
  <c r="K69" i="7"/>
  <c r="K68" i="7"/>
  <c r="K67" i="7"/>
  <c r="K66" i="7"/>
  <c r="K65" i="7"/>
  <c r="K64" i="7"/>
  <c r="K63" i="7"/>
  <c r="K62" i="7"/>
  <c r="K61" i="7"/>
  <c r="K60" i="7"/>
  <c r="K59" i="7"/>
  <c r="K58" i="7"/>
  <c r="K57" i="7"/>
  <c r="K56" i="7"/>
  <c r="K55" i="7"/>
  <c r="K54" i="7"/>
  <c r="K53" i="7"/>
  <c r="K52" i="7"/>
  <c r="K51" i="7"/>
  <c r="K50" i="7"/>
  <c r="K49" i="7"/>
  <c r="K48" i="7"/>
  <c r="K47" i="7"/>
  <c r="K46" i="7"/>
  <c r="K45" i="7"/>
  <c r="K44" i="7"/>
  <c r="K43" i="7"/>
  <c r="K42" i="7"/>
  <c r="K41" i="7"/>
  <c r="K40" i="7"/>
  <c r="K39" i="7"/>
  <c r="K38" i="7"/>
  <c r="K37" i="7"/>
  <c r="K36" i="7"/>
  <c r="K35" i="7"/>
  <c r="K34" i="7"/>
  <c r="K33" i="7"/>
  <c r="K32" i="7"/>
  <c r="K31" i="7"/>
  <c r="K30" i="7"/>
  <c r="K29" i="7"/>
  <c r="K28" i="7"/>
  <c r="K27" i="7"/>
  <c r="K26" i="7"/>
  <c r="K25" i="7"/>
  <c r="K24" i="7"/>
  <c r="K23" i="7"/>
  <c r="K22" i="7"/>
  <c r="K21" i="7"/>
  <c r="K20" i="7"/>
  <c r="K19" i="7"/>
  <c r="K18" i="7"/>
  <c r="K17" i="7"/>
  <c r="K16" i="7"/>
  <c r="K15" i="7"/>
  <c r="K14" i="7"/>
  <c r="K13" i="7"/>
  <c r="K12" i="7"/>
  <c r="K11" i="7"/>
  <c r="K10" i="7"/>
  <c r="K9" i="7"/>
  <c r="K8" i="7"/>
  <c r="K7" i="7"/>
  <c r="M275" i="7" l="1"/>
</calcChain>
</file>

<file path=xl/sharedStrings.xml><?xml version="1.0" encoding="utf-8"?>
<sst xmlns="http://schemas.openxmlformats.org/spreadsheetml/2006/main" count="2763" uniqueCount="879">
  <si>
    <t>ITEM</t>
  </si>
  <si>
    <t xml:space="preserve">VALOR UNITARIO IVA INCLUIDO   </t>
  </si>
  <si>
    <t xml:space="preserve">VALOR TOTAL IVA INCLUIDO </t>
  </si>
  <si>
    <t xml:space="preserve">PROMEDIO VALOR TOTAL Y UNITARIO  IVA INCLUIDO. </t>
  </si>
  <si>
    <t>PROMEDIO VALOR  UNITARIO IVA INCLUIDO</t>
  </si>
  <si>
    <t>PROMEDIO VALOR  TOTAL IVA INCLUIDO</t>
  </si>
  <si>
    <t>Proceso: Gestión Contractual</t>
  </si>
  <si>
    <t>La constitución del presente estudio de mercado se llevó a cabo teniendo en cuenta el método de media aritmética.
Al ser una medida de tendencia central,  y muy sensible a los datos atípicos lo que busca es aportarnos información sobre el estadígrafo que nivela los valores de la serie mediante la rebaja del exceso de valor en los datos mayores para incorporarlo a la falta de valor en los datos menores.
El fin de este método “media aritmética” destaca por representar el reparto equitativo, el equilibrio y la equidad en la obtención de un estimado.</t>
  </si>
  <si>
    <t>CANT</t>
  </si>
  <si>
    <t>UNIDAD DE MEDIDA</t>
  </si>
  <si>
    <t>DESCRIPCIÓN</t>
  </si>
  <si>
    <t xml:space="preserve">CENTRO DE INDUSTRIA Y SERVICIOS DEL META </t>
  </si>
  <si>
    <t>UNIDAD</t>
  </si>
  <si>
    <t>CANTIDAD</t>
  </si>
  <si>
    <t>VALOR UNITARIO</t>
  </si>
  <si>
    <t>UND</t>
  </si>
  <si>
    <t>GRAN TOTAL INCLUIDO COSTOS DIRECTOS E INDIRECTOS</t>
  </si>
  <si>
    <t>BARRAS DE PEGANTE LIBRES DE ÁCIDO DE 20 GRAMOS.</t>
  </si>
  <si>
    <t>CARTULINA FLUORESCENTE ROJO 50 X 70</t>
  </si>
  <si>
    <t>ESCARCHA LÍQUIDA X 60 MLS. COLORES SURTIDOS  (CAJA DE 12 UNIDADES)</t>
  </si>
  <si>
    <t>ESFERO RETRÁCTIL SEMIGEL AZUL POR 12 UNIDADES</t>
  </si>
  <si>
    <t>FOAMI COLOR SURTIDO POR 1/8</t>
  </si>
  <si>
    <t>ICOPOR 30 MM 100 X100 CM</t>
  </si>
  <si>
    <t>LÁPIZ HB  (CAJA 12 UNIDADES)</t>
  </si>
  <si>
    <t>PAPEL BOND  EN PLIEGO DE 1 M X 70 CM COLOR BLANCO DE 90 GR.</t>
  </si>
  <si>
    <t>PINCEL PELO CERDA PLANO NO.  10</t>
  </si>
  <si>
    <t>PINCEL PELO CERDA PLANO NO. 2</t>
  </si>
  <si>
    <t>PINCEL PELO CERDA PLANO NO. 3</t>
  </si>
  <si>
    <t>PINCEL PELO CERDA PLANO NO. 4</t>
  </si>
  <si>
    <t>PINCEL PELO CERDA PLANO NO. 6</t>
  </si>
  <si>
    <t>PINCEL PELO CERDA PLANO NO. 8</t>
  </si>
  <si>
    <t>PINCEL PELO CERDA REDONDO NO. 12</t>
  </si>
  <si>
    <t>MEMORIA USB DE 128 GB DE METAL</t>
  </si>
  <si>
    <t>M</t>
  </si>
  <si>
    <t>CORPADESCO
NIT: 900941147-6</t>
  </si>
  <si>
    <t>GLOBAL DE SERVICIOS COMPANY S.A.S
NIT: 900985363-1</t>
  </si>
  <si>
    <t>CODIGO UNSPSC</t>
  </si>
  <si>
    <t>CEMENTO   GRIS   TIPO   I, PRESENTACIÓN DE 50 KG EMBALADO     EN     DOBLE BOLSA     INDUSTRIAL     Y ASEGURADO  CON   CINTA INDUSTRIAL.</t>
  </si>
  <si>
    <t>VARILLA   DE   3/8" CORRUGADA   DE    6 METROS</t>
  </si>
  <si>
    <t>FLEJES  DE  15CM  X  7CM RECTANGULARES DE 6MM VARILLA CORRUGADA</t>
  </si>
  <si>
    <t>ALAMBRE  NEGRO CALIBRE 18 POR KG</t>
  </si>
  <si>
    <t>BLOQUE FLEXA NO 4</t>
  </si>
  <si>
    <t>TABLA  BURRA  DE  30  CM ANCHO *0.03 CM ESPESOR
* 3 M DE LARGO</t>
  </si>
  <si>
    <t>ENCHAPE                MUROS BALDOSA CERAMICA POR M2</t>
  </si>
  <si>
    <t>ENCHAPE  PISO  BALDOSA CERAMICA ANTIDESLIZANTE M2</t>
  </si>
  <si>
    <t>PUNTILLA      DE      2      1/2 PULGADAS POR LIBRA</t>
  </si>
  <si>
    <t>TUBERIA          PVC          4" SANITARIA TIPO PESADO</t>
  </si>
  <si>
    <t>TUBERIA          PVC          2" SANITARIA TIPO PESADO</t>
  </si>
  <si>
    <t>CODO SANITARIO 4" PVC</t>
  </si>
  <si>
    <t>YEE SANITARIA 4" X 2"</t>
  </si>
  <si>
    <t>CODO SANITARIO 2" PVC</t>
  </si>
  <si>
    <t>SIFON COMPLETO 2" PVC</t>
  </si>
  <si>
    <t>REDUCCION   DE   4"   X   2" SANITARIA PVC</t>
  </si>
  <si>
    <t>SEMICODOS        DE        2" SANITARIO PVC</t>
  </si>
  <si>
    <t>PEGANTE PARA ENCHAPE</t>
  </si>
  <si>
    <t>BOQUILLA  PARA  JUNTAS CERAMICAS</t>
  </si>
  <si>
    <t>TUBERIA PRESION 1" PVC</t>
  </si>
  <si>
    <t>TUBERIA    PRESION    1/2" PVC</t>
  </si>
  <si>
    <t>CODOS PRESION 1/2" PVC</t>
  </si>
  <si>
    <t>TEE PRESION 1/2" PVC</t>
  </si>
  <si>
    <t>ADAPTADOR           MACHO PRESION 1/2" PVC</t>
  </si>
  <si>
    <t>PEGANTE  PARA  PVC  1/8 GALON</t>
  </si>
  <si>
    <t>LIMPIADOR    PARA    TUBO PVC PO 1/4 GALON</t>
  </si>
  <si>
    <t>SANITARIO        ACUAPLUS ULTRA</t>
  </si>
  <si>
    <t>LAVAMANOS                CON PEDESTAL</t>
  </si>
  <si>
    <t>GRIFERIA      DE      DUCHA SENCILLA</t>
  </si>
  <si>
    <t>ACCESORIOS             PARA UNIDAD SANITARIA JUEGO</t>
  </si>
  <si>
    <t>BALDOSA           CERAMICA PARA   PISOS   TRAFICO   3 VIVIENDA POR M2</t>
  </si>
  <si>
    <t>ARENA  PARA  ALISTADOS Y PEGA DE LADRILLOPOR M3</t>
  </si>
  <si>
    <t>PINTURA     ACRILICA     EN VINILO TIPO 1  GALON</t>
  </si>
  <si>
    <t>RODILLO DE FELPA 9 "</t>
  </si>
  <si>
    <t>BROCHA DE 3"</t>
  </si>
  <si>
    <t>VARILLA    DE  1/2" CORRUGADA        DE        6 METROS</t>
  </si>
  <si>
    <t>TUBOS DE CONCRETO 24" PARA ALCANTARILLAS</t>
  </si>
  <si>
    <t>PALA   GARLANCHA   PARA CONSTRUCCION</t>
  </si>
  <si>
    <t>DURMIENTE 4 CM X 4CM X 3 M DE LARGO</t>
  </si>
  <si>
    <t>TRITURADO   DE   PLANTA DE 3/4 DE PULGADA M3</t>
  </si>
  <si>
    <t>ARENA  DE  PLANTA  PARA CONCRETO M3</t>
  </si>
  <si>
    <t>PIEDRA MEDIA ZONGA M3</t>
  </si>
  <si>
    <t>BALDE           DE           PVC REFORZADO           COLOR NEGRO, CAPACIDAD 9 LT, CON    MANIJA    METALICA ALAMBRE CALIBRE 4MM</t>
  </si>
  <si>
    <t>VARILLA          DE          5/8" CORRUGADA        DE        6 METROS</t>
  </si>
  <si>
    <t>GAFA    DE    PROTECCION TIPO                       NORTON POLICARBONATO        LEN- TRASPARENTE</t>
  </si>
  <si>
    <t>GAFA    DE    PROTECCION TIPO                       NORTON POLICARBONATO        LEN- OSCURAS</t>
  </si>
  <si>
    <t>OVEROL  DRILL  ENTERIZO INDUSTRIAL                PARA TRABAJO    O    DOTACIÓN TALLA XL</t>
  </si>
  <si>
    <t>OVEROL  DRILL  ENTERIZO INDUSTRIAL                PARA TRABAJO    O    DOTACIÓN TALLA L</t>
  </si>
  <si>
    <t>OVEROL  DRILL  ENTERIZO INDUSTRIAL                PARA TRABAJO    O    DOTACIÓN TALLA M</t>
  </si>
  <si>
    <t>BOTA SEGURIDAD LIVIANA PUNTA           DIELÉCTRICA INYECTADA TALLA XL (42)</t>
  </si>
  <si>
    <t>BOTA SEGURIDAD LIVIANA PUNTA           DIELÉCTRICA INYECTADA TALLA L (40)</t>
  </si>
  <si>
    <t>BOTA SEGURIDAD LIVIANA PUNTA           DIELÉCTRICA INYECTADA TALLA M (38)</t>
  </si>
  <si>
    <t>GORRA  DE  PROTECCIÓN EN    DRILL       AZUL    CON CUBIERTA  PARA  CUELLO Y OREJAS</t>
  </si>
  <si>
    <t>PROTECTOR       AUDITIVO TIPO COPA CON DIADEMA</t>
  </si>
  <si>
    <t>ESTACA      DE      MADERA COMÚN 2"X2"X30 CM PARA REPLANTEO</t>
  </si>
  <si>
    <t>HILO   DE   PITA   O   NYLON PARA TRAZADO, CARRETE DE 50 M</t>
  </si>
  <si>
    <t>CAL       HIDRATADA       EN POLVO  PARA DEMARCACIÓN, PRESENTACIÓN 20 KG</t>
  </si>
  <si>
    <t>FLEXÓMETRO    DE    5    M, CARCASA METÁLICA</t>
  </si>
  <si>
    <t>NIVEL  DE  BURBUJA  TIPO ALBAÑIL, 60 CM</t>
  </si>
  <si>
    <t>PICO    DE    ACERO    CON MANGO DE MADERA</t>
  </si>
  <si>
    <t>BARRETA  DE  1"  X  1.20  M, PUNTA Y CINCEL</t>
  </si>
  <si>
    <t>CARRETILLA      METÁLICA CON CAUCHO, CAPACIDAD 90 L</t>
  </si>
  <si>
    <t>VARILLA  CORRUGADA  DE 1/4" X 6 M (PARA ESTRIBOS Y AMARRE)</t>
  </si>
  <si>
    <t>PUNTAL  TELESCÓPICO  O DE MADERA DE 3 M, PARA FORMALETA</t>
  </si>
  <si>
    <t>PUNTILLA    DE    2"    PARA FORMALETA, POR LIBRA</t>
  </si>
  <si>
    <t>PUNTILLA    DE    3"    PARA FORMALETA, POR LIBRA</t>
  </si>
  <si>
    <t>PUNTILLA    DE    4"    PARA ESTRUCTURA                 DE MADERA, POR LIBRA</t>
  </si>
  <si>
    <t>DESMOLDANTE ACEITE       MINERAL       O DESMOLDANTE          PARA FORMALETA, GALÓN</t>
  </si>
  <si>
    <t>LADRILLO            TOSTADO MACIZO      12X24X6      CM (ALTERNATIVA           PARA MUROS)</t>
  </si>
  <si>
    <t>ARENA      FINA      LAVADA PARA MORTERO, POR M³</t>
  </si>
  <si>
    <t>PLOMADA     DE     ALBAÑIL METÁLICA</t>
  </si>
  <si>
    <t>VIGA DE MADERA DE 4"X6" X 4 M (O SEGÚN DISEÑO)</t>
  </si>
  <si>
    <t>CABIO DE 2"X4" X 4 M</t>
  </si>
  <si>
    <t>CORREA DE 2"X3" X 4 M</t>
  </si>
  <si>
    <t>TEJA DE ZINC  ONDULADA NO. 28, 1.20 M X 2.50 M</t>
  </si>
  <si>
    <t>CUMBRERA DE ZINC PARA TEJA ONDULADA, 2.50 M</t>
  </si>
  <si>
    <t>CLAVO         GALVANIZADO PARA  TEJA  DE  ZINC,  1½", POR LIBRA</t>
  </si>
  <si>
    <t>IMPERMEABILIZANTE LÍQUIDO           ASFÁLTICO, GALÓN</t>
  </si>
  <si>
    <t>CORREA             METÁLICA GALVANIZADA DE 2"X4" X 4 M (CALIBRE 16 O 18), PARA ESTRUCTURA                 DE CUBIERTA</t>
  </si>
  <si>
    <t>TEJA      METÁLICA      TIPO MASTERMIL,    PANEL    DE ACERO       GALVANIZADO, CALIBRE         26,         CON RECUBRIMIENTO            DE ESMALTE</t>
  </si>
  <si>
    <t>TORNILLO AUTOPERFORANTE  PARA TEJA      METÁLICA      CON ARANDELA                      DE NEOPRENO, 2" X #14, POR
CAJA DE 100</t>
  </si>
  <si>
    <t>LAVAPLATOS   DE   ACERO INOXIDABLE         DE         2
POCETAS</t>
  </si>
  <si>
    <t>GRIFERÍA      PARA LAVAPLATOS    TIPO MEZCLADORA</t>
  </si>
  <si>
    <t>CAJA     DE     INSPECCIÓN PLÁSTICA     CON     TAPA, PARA ALCANTARILLADO</t>
  </si>
  <si>
    <t>TUBO   CONDUIT   PVC   ½", POR METRO</t>
  </si>
  <si>
    <t>TUBO   CONDUIT   PVC   ¾", POR METRO</t>
  </si>
  <si>
    <t>CAJA OCTOGONAL PVC 4" X 2"</t>
  </si>
  <si>
    <t>CAJA RECTANGULAR PVC PARA TOMACORRIENTE</t>
  </si>
  <si>
    <t>CABLE  DE  COBRE  THHN CALIBRE #12, POR METRO</t>
  </si>
  <si>
    <t>CABLE  DE  COBRE  THHN CALIBRE #14, POR METRO</t>
  </si>
  <si>
    <t>TABLERO  DE DISTRIBUCIÓN   4 CIRCUITOS, EMPOTRABLE</t>
  </si>
  <si>
    <t>INTERRUPTOR TERMOMAGNÉTICO 15 A</t>
  </si>
  <si>
    <t>INTERRUPTOR TERMOMAGNÉTICO 20 A</t>
  </si>
  <si>
    <t>INTERRUPTOR            TIPO PALANCA SENCILLO</t>
  </si>
  <si>
    <t>TOMACORRIENTE   DOBLE POLARIZADO</t>
  </si>
  <si>
    <t>PLACA  DE POLICARBONATO      PARA INTERRUPTOR</t>
  </si>
  <si>
    <t>CINTA   AISLANTE   VINILO NEGRA</t>
  </si>
  <si>
    <t>TORNILLOS   PARA  CAJAS ELÉCTRICAS, CAJA X 100</t>
  </si>
  <si>
    <t>ESTUCO    EN    PASTA    O YESO  PARA  MUROS,  POR KG</t>
  </si>
  <si>
    <t>SELLADOR  PARA  MUROS ANTES DE PINTAR, GALÓN</t>
  </si>
  <si>
    <t>CRUCETAS       PLÁSTICAS PARA    SEPARACIÓN    DE BALDOSA          CERÁMICA, MEDIDAS  2  MM,  3  MM,  4 MM (BOLSA X 100 UND DE CADA MEDIDA)</t>
  </si>
  <si>
    <t>SISTEMA  DE  NIVELACIÓN PARA     PISO     Y     MURO: CUÑAS          Y          TOPES PLÁSTICOS    (CAJA    CON 100 JUEGOS)</t>
  </si>
  <si>
    <t>MARTILLO    DE    ALBAÑIL CON UÑA, 500 G</t>
  </si>
  <si>
    <t>ALICATE     DE     PRESIÓN UNIVERSAL</t>
  </si>
  <si>
    <t>LLANA    METÁLICA    PARA AFINADO</t>
  </si>
  <si>
    <t>PALUSTRE    TRIANGULAR PARA JUNTAS</t>
  </si>
  <si>
    <t>SEGUETA  PARA  CORTAR TUBERÍAS Y PERFILES</t>
  </si>
  <si>
    <t>LLAVE DE TUBO O PERICA AJUSTABLE 12"</t>
  </si>
  <si>
    <t>JUEGO  DE DESTORNILLADORES PLANO Y ESTRELLA</t>
  </si>
  <si>
    <t>PINZA  DE  CORTE DIAGONAL</t>
  </si>
  <si>
    <t>ESCALERA DE TIJERA DE 4 ESCALONES</t>
  </si>
  <si>
    <t>UN</t>
  </si>
  <si>
    <t>KG</t>
  </si>
  <si>
    <t>BISTURÍ    ELABORADO    EN    PLÁSTICO TAMAÑO DE LA CUCHILLA 18 MM</t>
  </si>
  <si>
    <t>BISTURI        METÁLICO        (PEQUEÑO), TAMAÑO  DE  LA  CUCHILLA  DE  18  MM, CON BLOQUEO DE LA CUCHILLA Y CON CORTA CUCHILLA</t>
  </si>
  <si>
    <t>BLOCK   BOND   28   HORIZONTAL   X   50 HOJAS</t>
  </si>
  <si>
    <t>BLOCK    O    CUADERNOS    DE CUADRICULADA TAMAÑO OFICIO</t>
  </si>
  <si>
    <t>BLOCK  PAPEL  BOND  60  GR,  TAMAÑO CARTA, CUADROS X 80 HOJAS</t>
  </si>
  <si>
    <t>BLOCK   PAPEL   IRIS   TAMAÑO   CARTA (PAQUETE    X    40    HOJAS)    COLORES SURTIDOS.</t>
  </si>
  <si>
    <t>BOLIGRÁFO EN SEMIGEL 0,7 CON TAPA, PUNTA COREANA MATERIAL PLASTICO, TINTA  COLOR  NEGRO  (CAJA  POR  12 UNIDADES)</t>
  </si>
  <si>
    <t>BOLIGRÁFO     RETRÁCTIL,     MATERIAL PLASTICO,  TINTA  COLOR  NEGRO  CAJA POR 10 UNIDADES</t>
  </si>
  <si>
    <t>BOLÍGRAFOS   DE   GEL,   TINTA   COLOR ROJO, POR 12 UNIDADES.</t>
  </si>
  <si>
    <t>CARTULINA  FLUORESCENTE  AMARILLO 50 X 70 CM</t>
  </si>
  <si>
    <t>CARTULINA      FLUORESCENTE      AZUL 50X70</t>
  </si>
  <si>
    <t>CARTULINA  FLUORESCENTE  NARANJA 50 X 70</t>
  </si>
  <si>
    <t>CARTULINA   BLANCA   POR   PLIEGOS   - PAQUETE POR 10  - TAMAÑO 70X 100 CM</t>
  </si>
  <si>
    <t>CARTULINA    OPALINA    BLANCO,    180 GRAMOS, TAMAÑO OFICIO (PAQUETE X 25 UNIDADES)</t>
  </si>
  <si>
    <t>CARTULINA     TIPO     IRIS     1/8     180GR SURTIDO X (PAQUETE DE 20 HOJAS)</t>
  </si>
  <si>
    <t>CHINCHE     METÁLICO     CABEZA     CON RECUBRIMIENTO   PLÁSTICO  CAJA POR 50 UNIDADES)</t>
  </si>
  <si>
    <t>CINTA    ADHESIVA        DOBLE    POR    5 METROS CARA PARA PEGAR CUADROS FOTOS PARED</t>
  </si>
  <si>
    <t>CINTA  ADHESIVA  ENMASCARAR  (18MM X 40 MT)</t>
  </si>
  <si>
    <t>CINTA  ADHESIVA  ENMASCARAR  (48MM X 20MT)</t>
  </si>
  <si>
    <t>CINTA   ADHESIVA  TRANSPARENTE  (24 MM X 40 MT)</t>
  </si>
  <si>
    <t>CINTA      ADHESIVA      TRANSPARENTE (48MM X 100MT)</t>
  </si>
  <si>
    <t>CINTA   KRAFT   ENGOMADA   ADHESIVO EMPAQUE (48MM X 45MT)</t>
  </si>
  <si>
    <t>COLORES  LARGOS  DE  ALTA  CALIDAD CON PUNTA 4MM, DIMENSIONES DE 23,6 CM DE ALTO X 1,6 CM DE ANCHO. (CAJA POR 40 UNIDADES)</t>
  </si>
  <si>
    <t>CUADERNO  RAYADO   COSIDO  DE  100 HOJAS PASTA DURA</t>
  </si>
  <si>
    <t>CUADERNO TAMAÑO 105 CON ARGOLLA DOBLE    "O",    CUADRICULADO    X    100 HOJAS</t>
  </si>
  <si>
    <t>CUBO   DE      NOTAS   AUTOADHESIVAS, COLORES  NEON   DE  7,6  CM  X  7,6  CM, PAQUETE X 500 HOJAS (POST IT)</t>
  </si>
  <si>
    <t>FOLDER   4   ALETAS   TAMAÑO   OFICIO DESACIDIFICADA COLOR OCRE</t>
  </si>
  <si>
    <t>GANCHO         CLIP         PARA         PAPEL PLASTIFICADO</t>
  </si>
  <si>
    <t>GLOBO      TUBITOS      260      COLORES VARIADOS.      (PAQUETE      POR      100 UNIDADES)</t>
  </si>
  <si>
    <t>GLOBOS    REDONDO    R12    COLORES SURTIDOS       (PAQUETE       POR       100 UNIDADES)</t>
  </si>
  <si>
    <t>GLOBOS     REDONDO     R9     COLORES SURTIDOS        (PAQUETE    POR        100 UNIDADES)</t>
  </si>
  <si>
    <t>JUEGO     DE     TIJERAS,     8     TIJERAS MULTIUSOS ULTRAAFILADAS, MANGOS</t>
  </si>
  <si>
    <t>MARCADOR    BORRABLE        METALICO SECO     PARA     TABLERO     ACRILICO, RECARGABLE, COLOR ROJO  CAJA POR 10 UNIDADES</t>
  </si>
  <si>
    <t>MARCADOR      BORRABLE      METALICO SECO     PARA     TABLERO     ACRILICO, RECARGABLE , COLOR AZUL CAJA POR 10 UNIDADES</t>
  </si>
  <si>
    <t>MARCADOR      BORRABLE      METALICO SECO     PARA     TABLERO     ACRILICO, RECARGABLE,   COLOR   NEGRO   CAJA POR 10 UNIDADES</t>
  </si>
  <si>
    <t>MARCADOR      BORRABLE      METALICO SECO     PARA     TABLERO     ACRILICO, RECARGABLE, COLOR VERDE CAJA POR 10 UNIDADES</t>
  </si>
  <si>
    <t>CAJA   DE   MARCADOR   PERMANENTE, DESECHABLE,   CONTENIDO   DE   TINTA MENOR  O  IGUAL  A  2,5GR,  DE  PUNTA BISELADA     ACRILICA     PARA     HACER LINEAS  DE  APROX.  1-2,5   MM  COLOR AZUL X 10</t>
  </si>
  <si>
    <t>CAJA   DE   MARCADOR   PERMANENTE, DESECHABLE,   CONTENIDO   DE   TINTA MENOR  O  IGUAL  A  2,5GR,  DE  PUNTA
BISELADA     ACRILICA     PARA     HACER LINEAS  DE  APROX.  1-2,5   MM  COLOR NEGRO X 10 UNIDADES</t>
  </si>
  <si>
    <t>CAJA   DE   MARCADOR   PERMANENTE, DESECHABLE,   CONTENIDO   DE   TINTA MENOR  O  IGUAL  A  2,5GR,  DE  PUNTA BISELADA     ACRILICA     PARA     HACER LINEAS  DE  APROX.  1-2,5   MM  COLOR ROJO X 10 UNIDADES</t>
  </si>
  <si>
    <t>CAJA   DE   MARCADOR   PERMANENTE, DESECHABLE,   CONTENIDO   DE   TINTA MENOR  O  IGUAL  A  2,5GR,  DE  PUNTA BISELADA     ACRILICA     PARA     HACER LINEAS  DE  APROX.  1-2,5   MM  COLOR VERDE X 10 UNIDADES</t>
  </si>
  <si>
    <t>MARCADORES    PERMANENTE    PUNTA FINA,   CAJA   POR   12   UNIDADES,   CON COLORES SURTIDOS.</t>
  </si>
  <si>
    <t>PAPEL   CREPE   SENCILLO      COLORES SURTIDOS PLIEGO</t>
  </si>
  <si>
    <t>PAPEL  KRAFT  ROLLO  40"  (ROLLO  DE 100CM X 160M)</t>
  </si>
  <si>
    <t>PAPEL  PERIÓDICO,  DE  40  G/M2,  POR PLIEGO</t>
  </si>
  <si>
    <t>PAPEL    SEDA    COLORES    VARIADOS PLIEGO</t>
  </si>
  <si>
    <t>PAQUETE   DE   500   HOJAS   DE   PAPEL PARA IMPRESORA O FOTOCOPIADORA, DE 75 GRAMOS Y TAMAÑO CARTA</t>
  </si>
  <si>
    <t>PAQUETE   DE   500   HOJAS   DE   PAPEL PARA IMPRESORA O FOTOCOPIADORA, DE 75 GRAMOS Y TAMAÑO OFICIO</t>
  </si>
  <si>
    <t>PEGANTE        LIQUIDO,        MULTIUSOS, FRASCO POR 225 GRAMOS.</t>
  </si>
  <si>
    <t>PINTURA DE VINILOS (AGUA)  COLORES PRIMARIOS SURTIDOS DE 1/4 DE GALÓN (AMARILLO,     AZUL,     ROJO,     VERDE, NEGRO,    CAFÉ,    MORADO,    NARANJA, ROSADO, TURQUESA)</t>
  </si>
  <si>
    <t>PINTURA   LAVABLE   A      ABASE   AGUA COLOR    BLANCO  TIPO  TEMPERA,  POR 1/4 DE GALÓN</t>
  </si>
  <si>
    <t>PINTURA   LAVABLE   A      ABASE   AGUA COLOR AMARILLO  TIPO TEMPERA , POR 1/4 DE GALÓN</t>
  </si>
  <si>
    <t>PINTURA   LAVABLE   A      ABASE   AGUA COLOR NEGRO TIPO TEMPERA, POR 1/4 DE GALÓN</t>
  </si>
  <si>
    <t>PINTURA   LAVABLE   A      ABASE   AGUA COLOR  ROJO  TIPO  TEMPERA,  POR  1/4 DE GALÓN</t>
  </si>
  <si>
    <t>PISTOLA  DE  SILICONA  GRANDE  PARA BARRA   GRUESA,   40   WATTS   60   HZ (DIAMETRO  DE  BARRA  PERMITIDA  11.2 MM)</t>
  </si>
  <si>
    <t>RESALTADOR,    COLORES    SURTIDOS: AMARILLO, AZUL, VERDE, FUSCIA (CAJA POR 10 UNIDADES)</t>
  </si>
  <si>
    <t>SACAPUNTAS      O      TAJALAPIZ      CON DEPOSITO   PLASTICO   X   CAJA  (DE   24 UNIDADES)</t>
  </si>
  <si>
    <t>SILICONA PEGAMENTO BARRA GRUESA (PAQUETE  X  12  UNIDADES)  DIAMETRO DE LA BARRA 11,2 MM</t>
  </si>
  <si>
    <t>SOBRE     DE     PAPEL     MANILA,     SIN VENTANILLA,      CON       SOLAPA      SIN AUTOADHESIVO,      TAMAÑO      OFICIO. (PAQUETE DE 100 UNIDADES)</t>
  </si>
  <si>
    <t>TABLA LEGAJADORA DE ACRÍLICO CON TAPA,        TAMAÑO        OFICIO        CON SUJETADOR      METÁLICO      DE      ALTA RESISTENCIA.</t>
  </si>
  <si>
    <t>TINTA PARA RECARGAR  MARCADORES DE   TABLERO   ACLILÍCO   EN   FRASCO, TIPO GOTERO X 30 ML. COLOR AZUL.</t>
  </si>
  <si>
    <t>TINTA PARA RECARGAR  MARCADORES DE   TABLERO   ACLILÍCO   EN   FRASCO, TIPO GOTERO X 30 ML. COLOR NEGRO.</t>
  </si>
  <si>
    <t>TINTA PARA RECARGAR  MARCADORES DE   TABLERO   ACLILÍCO   EN   FRASCO, TIPO GOTERO X 30 ML. COLOR ROJO.</t>
  </si>
  <si>
    <t>TINTA PARA RECARGAR  MARCADORES DE   TABLERO   ACLILÍCO   EN   FRASCO, TIPO GOTERO X 30 ML. COLOR VERDE.</t>
  </si>
  <si>
    <t>TÍTERE   DE   MANO   DE   ANIMALES   EN PELUCHE</t>
  </si>
  <si>
    <t>"ARMA      TODO"      MEGA      CONSTRUX BLOQUES ARMATODO  ARMA TODO 790 FICHAS FICHAS PLASTICAS</t>
  </si>
  <si>
    <t>TUBO   PLÁSTICO   X   5   GRS   ANILINAS PINTURA      O      COLORANTES      PARA MANUALIDADES             DIVERSAS PARA TENIR, PINTAR        Y        DEMÁS        EN PORCELANICRÓN,    TEXTILES,    VELAS, MADERA, PORCELANA  LÍQUIDA,  PAPEL RECICLADO, MASA FLEXIBLE O FRÍA</t>
  </si>
  <si>
    <t>PARLANTE   BLUETOOTH   1HORA   20W BOCINA    CON    BAJOS    PROFUNDOS, ALTAVOZ    INALÁMBRICO    CON    TUBO GUÍA    DSP    USB    TF    AUX    SONIDO ESTÉREO PARA FIESTAS</t>
  </si>
  <si>
    <t>OJOS MOVIBLES REDONDO 10MM PARA MANUALIDADES X100UND</t>
  </si>
  <si>
    <t>ESPECIFICACIONES:
*   MATERIAL:   MADERA   NATURAL   LISA
*         CANTIDAD:         50         UNIDADES.
* TAMAÑO: 11 CM DE LARGO X 1 CM DE ANCHO                                          (APROX.)
*  USO:  MANUALIDADES,  REPOSTERÍA, DECORACIÓN, HELADOS, MAQUETAS</t>
  </si>
  <si>
    <t>JUEGO   DE   PERCUSIÓN   DE   MADERA PARA    NIÑOS    -    13    INSTRUMENTOS MULTICOLOR</t>
  </si>
  <si>
    <t>6 ROMPECABEZAS MATERIAL: MADERA
100% NATURAL Y CARTÓN ECOLÓGICO MEDIDAS:  APROX.  19  X  15  CM  EDAD RECOMENDADA: +2 AÑOS LETRAS: CON PALABRAS          E          ILUSTRACIONES PRODUCTO    LIVIANO,    DURADERO    Y FÁCIL DE LIMPIAR</t>
  </si>
  <si>
    <t>CORDOBÁN   IMPERMEABLE.   100CM,   X 50CM,                 ESPESOR                 3CM. COLOR  NEGRO.
USO: PROFESIONAL Y TRÁFICO PESADO</t>
  </si>
  <si>
    <t>ALGODÓN    EN    MOTAS    BLANCO    EN EMPAQUE     RESELLABLE     POR     500 GRAMOS</t>
  </si>
  <si>
    <t>REMOVEDOR DE CUTICULA, 100% LIBRE DE                                                 ACETONA QUE NO  MALTRATE LA UÑA  NI  LA  PIEL FRASCO PLASTICO X 60 ML</t>
  </si>
  <si>
    <t>REMOVEDOR       DE      ESMALTE      SIN ACETONA DE 60 ML</t>
  </si>
  <si>
    <t>LIMAS DE CARTON DESECHABLES</t>
  </si>
  <si>
    <t>LIMA METALICA PICO DE LORO</t>
  </si>
  <si>
    <t>CORTA UÑAS METALICO</t>
  </si>
  <si>
    <t>CEPILLO   PARA  UÑAS   PLASTICO   CON MANGO
ERGONOMICO,    CERDAS    SINTÉTICAS BLANDAS, SUPER SUAVES.</t>
  </si>
  <si>
    <t>PALITOS    DE     NARANJA    CON     DOS EXTREMOS         DIFERENTES,         UNO CORTADO EN PUNTA PARA LIMPIAR LAS UÑAS   Y   OTRO   EN   OBLICUO   PARA EMPUJAR LA CUTÍCULA</t>
  </si>
  <si>
    <t>PUSHER    METALICO    LARGO:    13CM. ACERO   INOXIDABLE   DE   DOBLE   USO, PARA CORRER LA CUTÍCULA Y LIMPIAR LAS UÑAS</t>
  </si>
  <si>
    <t>CORTA           CUTICULA           METALICO ERGONÓMICO,   MANGO   CURVO   MAS CÓMODO, ACERO INOXIDABLE TAMAÑO NORMAL</t>
  </si>
  <si>
    <t>CREMA EXFOLIANTE SUAVE CORPORAL DE 500 ML CON AROMA</t>
  </si>
  <si>
    <t>BLOQUE PULIDOR SUAVE CON CUATRO LADOS    DE    LA    MISMA    RUGOSIDAD BLANCO</t>
  </si>
  <si>
    <t>ALCOHOL   ANTISEPTICO   AL   70%   POR 1000                                                          ML PRESENTACIÓN X GALON</t>
  </si>
  <si>
    <t>SEPARADOR   DE   DEDOS   POR   PARES DESECHABLES POR 100 PARES</t>
  </si>
  <si>
    <t>FRASCO   DE   BASE   FORTALECEDORA, NUTRITIVA O PROTECTOR X 13,5 ML</t>
  </si>
  <si>
    <t>ESMALTES      DIFERENTES      COLORES BLANCO  TIZA,  ROJO,  PLATA,  CURUBA, CAFÉ, ROSA, PLATA, NEGRO FRASCO X 13,5 ML</t>
  </si>
  <si>
    <t>BRILLO   O   PROTECTOR   SECANTE   DE ESMALTE X 13,5 ML</t>
  </si>
  <si>
    <t>FRASCO  DE  ACEITE  PARA  CUTICULA  X 60 M</t>
  </si>
  <si>
    <t>TINA         PLASTICO         PARA         PIES ANTIDESLIZANTE  LARGO  39CM,  ALTO: 10CM, ANCHO: 34CM</t>
  </si>
  <si>
    <t>BOLSA       PLASTICA       DESPECHABLE TRANSPARENTE PARA PROTECCION DE LA   TINA   SURTIDO   DE   PIES      X   100 UNIDADES</t>
  </si>
  <si>
    <t>TAZAS   ANATOMICA   DE   PASTA   PARA MANOS</t>
  </si>
  <si>
    <t>CHAMPU X GALON</t>
  </si>
  <si>
    <t>CALENTADOR        ELECTRICO-VOLTAJE: 110–120 V-COMÚNMENTE 1000 W A 1500 W-FRECUENCIA:   50/60   HZ-   LONGITUD DEL CABLE: 80 CM A 1 METRO APROX.</t>
  </si>
  <si>
    <t>GLUTARALDEHIDO LIQUIDO ESTERILZANTE                                       EN GALON PRESENTACIÓN X GALON</t>
  </si>
  <si>
    <t>TOALLA   BLANCA   DESECHABLE   FACIL ABOSRCION  DE  LIQUIDOS  Y  ACEITES 40X30</t>
  </si>
  <si>
    <t>SPRAY ATOMIZADOR ENVASE PLASTICO X 60 MIL X 10 UNIDADES</t>
  </si>
  <si>
    <t>PALAS O LIMAS PARA PIES DE MADERA CON  LIMA  CURVA.  RASPACALLO  CON MEDIDAS DE 21 X 7 CM</t>
  </si>
  <si>
    <t>LIJA  DE  AGUA  DE  GRANO  FINO  PARA UÑAS.(  BANANITAS)  ANCHO:  22.86  CM. LARGO : 27.94 CM</t>
  </si>
  <si>
    <t>CEPILLO           CURVADO           MEDIDAS PROXIMADAS   23   CM   POR   3   CM   DE ANCHO   CEPILLO   DE   UÑAS,   CERDAS SUAVES    Y    RÍGIDAS,    CEPILLO    DE LIMPIEZA DE PIES</t>
  </si>
  <si>
    <t>GUANTE  DE  NITRILO     DESECHABLES TALLA S, M X 100 UNIDADES</t>
  </si>
  <si>
    <t>UÑAS DE PRACTICA PARA MANICURE Y PEDICURE  EN  ARO  PAQUETE  POR  50 UNIDADES</t>
  </si>
  <si>
    <t>KIT  PINTURAS  ACRÍLICAS    10  ML  X  14 UNIDADES                                                   ( AMARILLO,AZUL,ROJO,BLANCO,NEGRO)</t>
  </si>
  <si>
    <t>SPRAY  ESSENCE  EXPRESS  SECANTE UÑAS X 50 ML</t>
  </si>
  <si>
    <t>JUEGO DE CRISTALES Y DIAMANTES DE IMITACIÓN PARA UÑAS</t>
  </si>
  <si>
    <t>PEGANTE UÑAS POSTIZAS 5ML</t>
  </si>
  <si>
    <t>BEST  TRADING  CUBREBOCAS  NEGRO CAJA   X   50   UNIDADES   MASCARILLA DESECHABLE                  TERMOSELLADA TRICAPA,   TAPABOCAS   CAJA   POR   50 UNIDADES CON   AJUSTADOR   NASAL   OCULTO   Y TECNOLOGÍA    LIGERA    DE    FILTRADO EFECTIVO</t>
  </si>
  <si>
    <t>DISLOSOR DE ESMALTE X 60 ML</t>
  </si>
  <si>
    <t>GUILLOTINA   PARA   UÑAS    MANICURE DISEÑO DE UÑAS</t>
  </si>
  <si>
    <t>JUEGO MANICURA PEDICURA CUIDADO PERSONAL 18 PCS ESTUCHE</t>
  </si>
  <si>
    <t>SON            DISPOSITIVOS            UV/LED ESENCIALES        PARA        SECAR        Y ENDURECER   EL   ESMALTE,   CURANDO LAS   CAPAS   DE   GEL   RÁPIDAMENTE MEDIANTE         LUZ         ULTRAVIOLETA, PORTATIL,          PROFESIONALES          Y RECARGABLE MEDIDAS 20 CM</t>
  </si>
  <si>
    <t>INSTRUMENTO                                       DE
MANICURA/PEDICURA,       MANUAL       O ELÉCTRICO     (TALADRO     DE     UÑAS) MEDIDAS 18</t>
  </si>
  <si>
    <t>GEL BÁSICO: SELECCIÓN ESENCIAL DE GELS       DE       COLOR       DE       ALTA PIGMENTACIÓN   Y   FÁCIL   APLICACIÓN, IDEAL      PARA     CREAR     MANICURAS DURADERAS Y LLENAS DE ESTILO.</t>
  </si>
  <si>
    <t>AGENTE      LIMPIADOR      PARA      DAR TERMINADO     Y     SELLADO     AL     GEL RETIRANDO            LOS            RESIDUOS PEGAJOSOS.
LIMPIA RESIDUOS DE POLVO DESPUÉS DEL                                              LIMPIADO.
IDEAL  PARA  LIMPIAR  LAS  IMPUREZAS DE LA PLACA DE LA UÑA REMOVIENDO AGENTES GRASOS Y CONTAMINANTES.</t>
  </si>
  <si>
    <t>SISTEMA        DE        ANCLAJE        SEMI- PERMANENTE      QUE      PERMITE      LA ADHESIÓN DEL COLOR GEL CON LA UÑA NATURAL.</t>
  </si>
  <si>
    <t>SELLADOR  Y  TERMINADOR  DE  BRILLO DOS                         EN                         UNO. CONSIGUE  UN  EXTRA  DE  BRILLO  QUE DEJA UN TERMINADO PROFESIONAL EN TUS                                                     UÑAS.
EFECTO   SOSTENIDO  CON   UNA  SOLA APLICACIÓN.
CURACIÓN   EN   SOLO   30   SEGUNDOS. NECESITA     CURADO     (SECADO)     EN LÁMPARA UV/LED</t>
  </si>
  <si>
    <t>ESPECIAL      PARA      PULIR      Y      DAR TERMINADOS  APLICACIONES  ACRÍLICO O GEL.</t>
  </si>
  <si>
    <t>REMOVEDOR  DE  SISTEMA  ORGÁNICO ES   UN   PRODUCTO   DISEÑADO   PARA ELIMINAR ESMALTES,GEL , ACRÍLICOS Y POLVOS DE UÑAS DE MANERA SEGURA Y EFECTIVA</t>
  </si>
  <si>
    <t>EL ACEITE HUMECTANTE DE CUTÍCULA ORGÁNICO       ES       UN       PRODUCTO ESENCIAL PARA MANTENER LAS UÑAS Y CUTÍCULAS            HIDRATADAS            Y SALUDABLES.  ESTE  ACEITE  AYUDA  A NUTRIR.</t>
  </si>
  <si>
    <t>EL  PINCEL  ES  UN  INSTRUMENTO  QUE DISPONE   DE   UN   MANGO   LARGO   Y DELGADO    QUE,    EN    UNO    DE    SUS EXTREMOS, PRESENTA UN MANOJO DE CERDAS, PELOS U OTROS FILAMENTOS. SE    UTILIZA    PRINCIPALMENTE    PARA PINTAR,  AUNQUE  SUS  USOS  PUEDEN SER DIVERSOS.</t>
  </si>
  <si>
    <t>ANTISÉPTICO      PARA      UÑAS      QUE DISMINUYE Y PREVIENE LAS BACTERIAS EN LAS UÑAS Y PIEL; SE DEBE USAR AL INICIO  DE CUALQUIER  APLICACIÓN,  EN LAS    MANOS    DEL    CLIENTE    Y    LAS HERRAMIENTAS DE TRABAJO.</t>
  </si>
  <si>
    <t>ES   ESENCIAL   PARA   PERFECCIONAR LOS CONTORNOS DE LAS UÑAS.</t>
  </si>
  <si>
    <t>ES  UTILIZADO  PARA  ALISAR,  RIZAR  O DAR FORMA AL CABELLO MEDIANTE EL USO DE CALOR.</t>
  </si>
  <si>
    <t>ACEITE  MINERAL  DR.  SANA  NATURAL FRASCO X 450 ML</t>
  </si>
  <si>
    <t>MANTÉN   LA   HIGIENE   Y   COMODIDAD CON             NUESTROS             GORROS DESECHABLES     X     100     UNIDADES, PERFECTOS      PARA      SALONES      DE BELLEZA,     SPAS,     PELUQUERÍAS     O CUALQUIER     ENTORNO     DONDE     LA LIMPIEZA      Y      PROTECCIÓN      SEAN ESENCIALES.     ESTOS     GORROS     DE DUCHA   PLISADOS,   FABRICADOS   CON POLIPROPILENO   HILADO   NO   TEJIDO, OFRECEN    UNA    BARRERA    EFECTIVA CONTRA      EL      POLVO      Y      OTROS CONTAMINANTES,  GARANTIZANDO  UN USO  CÓMODO  TANTO  PARA  HOMBRES COMO PARA MUJERES.</t>
  </si>
  <si>
    <t>ESENCIA  MANDARINA  TORONJA  X  2  30
ML•TIPO    :    INCIENSOS    Y    ESENCIAS
•ANCHO                :                8                CM
•ALTO                 :                 14                 CM
•LARGO : 2 CM</t>
  </si>
  <si>
    <t>GEL      CORPORAL      PARA      MASAJES NATUBELL,  REÚNE  LAS  PROPIEDADES DE           DIFERENTES           EXTRACTOS NATURALES  QUE  PERMITEN  OBTENER UNA FIGURA ESBELTA Y TONIFICADA AL SER  APLICADA  CONSTANTEMENTE  DA LA SENSACIÓN DE CALOR, OBTENIENDO RESULTADOS      FAVORABLES      PARA ADELGAZAR Y ELIMINAR LA CELULITIS.</t>
  </si>
  <si>
    <t>PAPEL  OSMÓTICO  YODADO  X  100  MTS PAPEL   OSMÓTICO   ES   UN   PLÁSTICO COMPUESTO    POR    YODO    Y    ALGAS MARINAS,     TONIFICA     Y     AYUDA     A REDUCIR     MEDIDAS     MEDIANTE     LA SUDORACIÓN,  SE  PUEDE  UTILIZAR  EN PIERNAS  BRAZOS  Y  ABDOMEN,  TIENE UN  EFECTO  REAFIRMANTE  REDUCTOR
Y  ANTICELULÍTICO. 
• LARGO: 100 METROS</t>
  </si>
  <si>
    <t>UNIDADES        POR        ENVASE:        88. ALTA  CAPACIDAD  DE  ABSORCIÓN  DE ACEITES Y LÍQUIDOS LIGEROS GRACIAS A           TECNOLOGÍA           HYDROKNIT. SUAVE   TEXTURA   ENRIQUECIDA   CON EXTRACTO                  DE                  SEDA. DISEÑADA PARA TAREAS DE LIMPIEZA Y CUIDADO                                  PERSONAL. GENERA   78%   MENOS   DESPERDICIO QUE       TRAPOS       CONVENCIONALES. PRODUCTO            CON            MATERIAL RECICLABLE        Y        DE        FUENTES RESPONSABLES.</t>
  </si>
  <si>
    <t>LIMPIADOR LÍQUIDO PARA PIEL GRASA, ESTÁ        FORMULADO        CON        UNA PODEROSA COMBINACIÓN RESPALDADA POR DERMATÓLOGOS DE NIACINAMIDA       (VITAMINA       B3)       Y PANTENOL (PROVITAMINA B5)</t>
  </si>
  <si>
    <t>TIENE  UNA  FÓRMULA  CON  GLICERINA QUE    LIMPIA    PROFUNDAMENTE    LOS POROS,  ELIMINA  LA  GRASA  Y  REDUCE EL   BRILLO,   ADEMÁS   DE   AYUDAR   A COMBATIR  LA  BACTERIA  QUE  CAUSA LAS  ESPINILLAS  PARA  UNA  PIEL  MÁS LIMPIA,       BELLA       Y       SALUDABLE. DERMATOLÓGICAMENTE TESTADO. SIN PARABENOS,     SIN     ACEITE     Y     SIN ALCOHOL.</t>
  </si>
  <si>
    <t>MASCARILLAS       HIDRATANTES       WE COSMETICS  X  ANDRES  MESA  MAKEUP ARTIST  DESCUBRE  EL  PODER  DE  UNA PIEL SUAVE LUMINOSA Y REVITALIZADA CON NUESTRA MASCARILLA FACIAL EN COLABORACION   CON   ANDRES   MESA MAKEUP  UNA  FORMULA  ENRIQUECIDA CON     EXTRACTO     DE     ALOE     VERA DISENADA            PARA            HIDRATAR INTENSAMENTE         EQUILIBRAR         Y SUAVIZAR  LA  PIEL  AL  INSTANTE  TELA ULTRALIGERA DE FIBRA SUAVE QUE SE ADAPTA   COMO   UNA   SEGUNDA   PIEL APORTA      HIDRATACION      PROFUNDA FRESCURA Y ELASTICIDAD IDEAL PARA PREPARAR   EL   ROSTRO   ANTES   DEL MAQUILLAJE         O         REVITALIZARLO DESPUES      DE      UN      LARGO      DIA PRESENTACION             CAJA             X10 MASCARILLAS   UNA   EXPERIENCIA   DE CUIDADO  QUE  COMBINA  LA  ESENCIA NATURAL DEL ALOE CON EL RESPALDO DE DOS MARCAS APASIONADAS POR LA BELLEZA REAL</t>
  </si>
  <si>
    <t>UNIDADES          POR          PACK:          1.
FORMATO       DE       VENTA:       UNIDAD. FRAGANCIA:                                     MIXTO.
TIPO          DE          ENVASE:          POTE. CREMA   EXFOLIANTE   CORPORAL   DE 480ML      PARA      UNA      EXFOLIACIÓN PROFUNDA                 Y                 EFICAZ. HIPOALERGÉNICA,   APTA   PARA   TODO TIPO  DE PIEL. AROMA    MIXTO    QUE    BRINDA    UNA EXPERIENCIA       SENSORIAL       ÚNICA. EFECTO   RENOVADOR   QUE DURA 1 HORA EN LA PIEL.</t>
  </si>
  <si>
    <t>CAPACIDAD  DEL  TANQUE DE  AGUA DE 500 ML PARA HORAS PROLONGADAS DE HUMIDIFICACIÓN.
CON    APAGADO    AUTOMÁTICO    PARA
MAYOR    SEGURIDAD    Y   COMODIDAD.
FUNCIONAMIENTO   SILENCIOSO   IDEAL PARA        AMBIENTES        TRANQUILOS. FILTRO      REMOVIBLE      PARA      FÁCIL LIMPIEZA Y MANTENIMIENTO.</t>
  </si>
  <si>
    <t>VELA AROMÁTICA CERA 9 X 11CM</t>
  </si>
  <si>
    <t>CERA DEPILATORIA BELL FRANZ 240 G, IDEAL   PARA   UNA   DEPILACIÓN   QUE NUTRE    Y    SUAVIZA    LA    PIEL     SIN IRRITARLA.            DISPONIBLE            EN VARIEDADES  CON  AROMAS  FRUTALES COMO   KIWI,   CHOCOLATE,   FRESA   Y MIEL.</t>
  </si>
  <si>
    <t>BANDAS DEPILATORIAS VEET AXILAS Y ÁREA DEL BIKINI PIEL SENSIBLE CAJA X 16 UND</t>
  </si>
  <si>
    <t>UNIDADES   POR PACK:   650 TIPO             DE             PIEL:             MIXTA BENEFICIOS:   HIDRATANTE   ANTIEDAD REJUVENECIMIENTO   BELLEZA   DE   LA PIEL.
ZONAS DE APLICACIÓN: CONTORNO DE OJOS,    ROSTRO,    CUELLO,    FRENTE, NARIZ.</t>
  </si>
  <si>
    <t>PROTECTOR SOLAR NATURAL CON SPF 60  120  GR  SUNDARK  PARA  ADULTOS CONTIENE           LA           COMBINACIÓN ADECUADA   DE   FILTROS   SOLARES   Y PROTECCIÓN    UVA    Y    UVB    Y    DE PANTALLAS       SOLARES       EN       UNA PROPORCIÓN  DEFINIDA  PARA  EVITAR QUE   LA   INCIDENCIA   DE   LOS   RAYOS LUMÍNICOS Y LUZ ARTIFICIAL ALTEREN LA COMPOSICIÓN NORMAL DE LA PIEL, PREVINIENDO      LA      APARICIÓN      DE ARRUGAS     PREMATURAS,     MANCHAS ENVEJECIMIENTO   PREMATURO   Y   EN ALGUNOS CASOS CÁNCER DE PIEL..</t>
  </si>
  <si>
    <t>CREMA  FACIAL  HIDRATANTE  5  EN  1 CUIDADO   NUTRITIVO   24   HORAS   DE HUMECTACIÓN        SIN        SENSACIÓN GRASOSA 100 ML</t>
  </si>
  <si>
    <t>MULTIPREVENIR COLOMBIA 
NIT: 901144742-3</t>
  </si>
  <si>
    <t>CORPADESCO
NIT. 900941147 - 6</t>
  </si>
  <si>
    <r>
      <rPr>
        <b/>
        <sz val="9"/>
        <rFont val="Tahoma"/>
        <family val="2"/>
      </rPr>
      <t>ITEM</t>
    </r>
  </si>
  <si>
    <r>
      <rPr>
        <b/>
        <sz val="9"/>
        <rFont val="Tahoma"/>
        <family val="2"/>
      </rPr>
      <t>DESCRIPCION DEL BIEN</t>
    </r>
  </si>
  <si>
    <r>
      <rPr>
        <b/>
        <sz val="9"/>
        <rFont val="Tahoma"/>
        <family val="2"/>
      </rPr>
      <t>UNIDAD DE MEDIDA</t>
    </r>
  </si>
  <si>
    <r>
      <rPr>
        <b/>
        <sz val="9"/>
        <rFont val="Tahoma"/>
        <family val="2"/>
      </rPr>
      <t>CANTIDAD</t>
    </r>
  </si>
  <si>
    <r>
      <rPr>
        <b/>
        <sz val="9"/>
        <rFont val="Tahoma"/>
        <family val="2"/>
      </rPr>
      <t>VALOR UNITARIO</t>
    </r>
  </si>
  <si>
    <r>
      <rPr>
        <sz val="10"/>
        <rFont val="Tahoma"/>
        <family val="2"/>
      </rPr>
      <t xml:space="preserve">Cemento gris tipo I, presentación de 50 kg embalado en doble bolsa industrial y asegurado con cinta
</t>
    </r>
    <r>
      <rPr>
        <sz val="10"/>
        <rFont val="Tahoma"/>
        <family val="2"/>
      </rPr>
      <t>industrial.</t>
    </r>
  </si>
  <si>
    <r>
      <rPr>
        <sz val="10"/>
        <rFont val="Tahoma"/>
        <family val="2"/>
      </rPr>
      <t>UND</t>
    </r>
  </si>
  <si>
    <r>
      <rPr>
        <sz val="10"/>
        <rFont val="Tahoma"/>
        <family val="2"/>
      </rPr>
      <t>Varilla de 3/8" corrugada de 6 metros</t>
    </r>
  </si>
  <si>
    <r>
      <rPr>
        <sz val="10"/>
        <rFont val="Tahoma"/>
        <family val="2"/>
      </rPr>
      <t>flejes de 15cm X 7cm rectangulares de 6mm varilla corrugada</t>
    </r>
  </si>
  <si>
    <r>
      <rPr>
        <sz val="10"/>
        <rFont val="Tahoma"/>
        <family val="2"/>
      </rPr>
      <t>Alambre negro calibre 18 por Kg</t>
    </r>
  </si>
  <si>
    <r>
      <rPr>
        <sz val="10"/>
        <rFont val="Tahoma"/>
        <family val="2"/>
      </rPr>
      <t>KG</t>
    </r>
  </si>
  <si>
    <r>
      <rPr>
        <sz val="10"/>
        <rFont val="Tahoma"/>
        <family val="2"/>
      </rPr>
      <t>bloque flexa No 4</t>
    </r>
  </si>
  <si>
    <r>
      <rPr>
        <sz val="10"/>
        <rFont val="Tahoma"/>
        <family val="2"/>
      </rPr>
      <t>Tabla burra de 30 cm ancho *0.03 cm espesor * 3 m de largo</t>
    </r>
  </si>
  <si>
    <r>
      <rPr>
        <sz val="10"/>
        <rFont val="Tahoma"/>
        <family val="2"/>
      </rPr>
      <t>Enchape muros baldosa ceramica por M2</t>
    </r>
  </si>
  <si>
    <r>
      <rPr>
        <sz val="10"/>
        <rFont val="Tahoma"/>
        <family val="2"/>
      </rPr>
      <t>Enchape piso baldosa ceramica antideslizante M2</t>
    </r>
  </si>
  <si>
    <r>
      <rPr>
        <sz val="10"/>
        <rFont val="Tahoma"/>
        <family val="2"/>
      </rPr>
      <t>Puntilla de 2 1/2 pulgadas por LIBRA</t>
    </r>
  </si>
  <si>
    <r>
      <rPr>
        <sz val="10"/>
        <rFont val="Tahoma"/>
        <family val="2"/>
      </rPr>
      <t>tuberia pvc 4" sanitaria tipo pesado</t>
    </r>
  </si>
  <si>
    <r>
      <rPr>
        <sz val="10"/>
        <rFont val="Tahoma"/>
        <family val="2"/>
      </rPr>
      <t>M</t>
    </r>
  </si>
  <si>
    <r>
      <rPr>
        <sz val="10"/>
        <rFont val="Tahoma"/>
        <family val="2"/>
      </rPr>
      <t>tuberia pvc 2" sanitaria tipo pesado</t>
    </r>
  </si>
  <si>
    <r>
      <rPr>
        <sz val="10"/>
        <rFont val="Tahoma"/>
        <family val="2"/>
      </rPr>
      <t>codo sanitario 4" PVC</t>
    </r>
  </si>
  <si>
    <r>
      <rPr>
        <sz val="10"/>
        <rFont val="Tahoma"/>
        <family val="2"/>
      </rPr>
      <t>Yee sanitaria 4" X 2"</t>
    </r>
  </si>
  <si>
    <r>
      <rPr>
        <sz val="10"/>
        <rFont val="Tahoma"/>
        <family val="2"/>
      </rPr>
      <t>codo sanitario 2" PVC</t>
    </r>
  </si>
  <si>
    <r>
      <rPr>
        <sz val="10"/>
        <rFont val="Tahoma"/>
        <family val="2"/>
      </rPr>
      <t>sifon completo 2" PVC</t>
    </r>
  </si>
  <si>
    <r>
      <rPr>
        <sz val="10"/>
        <rFont val="Tahoma"/>
        <family val="2"/>
      </rPr>
      <t>Reduccion de 4" X 2" sanitaria PVC</t>
    </r>
  </si>
  <si>
    <r>
      <rPr>
        <sz val="10"/>
        <rFont val="Tahoma"/>
        <family val="2"/>
      </rPr>
      <t>Semicodos de 2" sanitario PVC</t>
    </r>
  </si>
  <si>
    <r>
      <rPr>
        <sz val="10"/>
        <rFont val="Tahoma"/>
        <family val="2"/>
      </rPr>
      <t>Pegante para enchape</t>
    </r>
  </si>
  <si>
    <r>
      <rPr>
        <sz val="10"/>
        <rFont val="Tahoma"/>
        <family val="2"/>
      </rPr>
      <t>boquilla para juntas ceramicas</t>
    </r>
  </si>
  <si>
    <r>
      <rPr>
        <sz val="10"/>
        <rFont val="Tahoma"/>
        <family val="2"/>
      </rPr>
      <t>Tuberia presion 1" PVC</t>
    </r>
  </si>
  <si>
    <r>
      <rPr>
        <sz val="10"/>
        <rFont val="Tahoma"/>
        <family val="2"/>
      </rPr>
      <t>Tuberia presion 1/2" PVC</t>
    </r>
  </si>
  <si>
    <r>
      <rPr>
        <sz val="10"/>
        <rFont val="Tahoma"/>
        <family val="2"/>
      </rPr>
      <t>codos presion 1/2" pvc</t>
    </r>
  </si>
  <si>
    <r>
      <rPr>
        <sz val="10"/>
        <rFont val="Tahoma"/>
        <family val="2"/>
      </rPr>
      <t>Tee presion 1/2" pvc</t>
    </r>
  </si>
  <si>
    <r>
      <rPr>
        <sz val="10"/>
        <rFont val="Tahoma"/>
        <family val="2"/>
      </rPr>
      <t>Adaptador macho presion 1/2" pvc</t>
    </r>
  </si>
  <si>
    <r>
      <rPr>
        <sz val="10"/>
        <rFont val="Tahoma"/>
        <family val="2"/>
      </rPr>
      <t>Pegante para PVC 1/8 galon</t>
    </r>
  </si>
  <si>
    <r>
      <rPr>
        <sz val="10"/>
        <rFont val="Tahoma"/>
        <family val="2"/>
      </rPr>
      <t>limpiador para tubo PVC po 1/4 galon</t>
    </r>
  </si>
  <si>
    <r>
      <rPr>
        <sz val="10"/>
        <rFont val="Tahoma"/>
        <family val="2"/>
      </rPr>
      <t>Sanitario Acuaplus ultra</t>
    </r>
  </si>
  <si>
    <r>
      <rPr>
        <sz val="10"/>
        <rFont val="Tahoma"/>
        <family val="2"/>
      </rPr>
      <t>lavamanos con pedestal</t>
    </r>
  </si>
  <si>
    <r>
      <rPr>
        <sz val="10"/>
        <rFont val="Tahoma"/>
        <family val="2"/>
      </rPr>
      <t>griferia de ducha sencilla</t>
    </r>
  </si>
  <si>
    <r>
      <rPr>
        <sz val="10"/>
        <rFont val="Tahoma"/>
        <family val="2"/>
      </rPr>
      <t>Accesorios para unidad sanitaria JUEGO</t>
    </r>
  </si>
  <si>
    <r>
      <rPr>
        <sz val="10"/>
        <rFont val="Tahoma"/>
        <family val="2"/>
      </rPr>
      <t>Baldosa ceramica  para pisos trafico 3 vivienda POR M2</t>
    </r>
  </si>
  <si>
    <r>
      <rPr>
        <sz val="10"/>
        <rFont val="Tahoma"/>
        <family val="2"/>
      </rPr>
      <t>Arena para alistados y pega de ladrilloPOR M3</t>
    </r>
  </si>
  <si>
    <r>
      <rPr>
        <sz val="10"/>
        <rFont val="Tahoma"/>
        <family val="2"/>
      </rPr>
      <t>Pintura acrilica en vinilo tipo 1  GALON</t>
    </r>
  </si>
  <si>
    <r>
      <rPr>
        <sz val="10"/>
        <rFont val="Tahoma"/>
        <family val="2"/>
      </rPr>
      <t>rodillo de felpa 9 "</t>
    </r>
  </si>
  <si>
    <r>
      <rPr>
        <sz val="10"/>
        <rFont val="Tahoma"/>
        <family val="2"/>
      </rPr>
      <t>brocha de 3"</t>
    </r>
  </si>
  <si>
    <r>
      <rPr>
        <sz val="10"/>
        <rFont val="Tahoma"/>
        <family val="2"/>
      </rPr>
      <t>Varilla de 1/2" corrugada de 6 metros</t>
    </r>
  </si>
  <si>
    <r>
      <rPr>
        <sz val="10"/>
        <rFont val="Tahoma"/>
        <family val="2"/>
      </rPr>
      <t>tubos de concreto 24" para alcantarillas</t>
    </r>
  </si>
  <si>
    <r>
      <rPr>
        <sz val="10"/>
        <rFont val="Tahoma"/>
        <family val="2"/>
      </rPr>
      <t>PALA GARLANCHA PARA CONSTRUCCION</t>
    </r>
  </si>
  <si>
    <r>
      <rPr>
        <sz val="10"/>
        <rFont val="Tahoma"/>
        <family val="2"/>
      </rPr>
      <t>Durmiente 4 cm x 4cm x 3 m de largo</t>
    </r>
  </si>
  <si>
    <r>
      <rPr>
        <sz val="10"/>
        <rFont val="Tahoma"/>
        <family val="2"/>
      </rPr>
      <t>triturado de planta de 3/4 de pulgada M3</t>
    </r>
  </si>
  <si>
    <r>
      <rPr>
        <sz val="10"/>
        <rFont val="Tahoma"/>
        <family val="2"/>
      </rPr>
      <t>Arena de planta para concreto M3</t>
    </r>
  </si>
  <si>
    <r>
      <rPr>
        <sz val="10"/>
        <rFont val="Tahoma"/>
        <family val="2"/>
      </rPr>
      <t>Piedra media zonga M3</t>
    </r>
  </si>
  <si>
    <r>
      <rPr>
        <sz val="10"/>
        <rFont val="Tahoma"/>
        <family val="2"/>
      </rPr>
      <t>Balde de pvc reforzado color negro, capacidad 9 lt, con manija metalica alambre calibre 4mm</t>
    </r>
  </si>
  <si>
    <r>
      <rPr>
        <sz val="10"/>
        <rFont val="Tahoma"/>
        <family val="2"/>
      </rPr>
      <t>Varilla de 5/8" corrugada de 6 metros</t>
    </r>
  </si>
  <si>
    <r>
      <rPr>
        <sz val="10"/>
        <rFont val="Tahoma"/>
        <family val="2"/>
      </rPr>
      <t>Gafa De Proteccion Tipo Norton Policarbonato Len- trasparente</t>
    </r>
  </si>
  <si>
    <r>
      <rPr>
        <sz val="10"/>
        <rFont val="Tahoma"/>
        <family val="2"/>
      </rPr>
      <t>Gafa De Proteccion Tipo Norton Policarbonato Len- oscuras</t>
    </r>
  </si>
  <si>
    <r>
      <rPr>
        <sz val="10"/>
        <rFont val="Tahoma"/>
        <family val="2"/>
      </rPr>
      <t>Overol Drill Enterizo Industrial Para Trabajo O Dotación Talla XL</t>
    </r>
  </si>
  <si>
    <r>
      <rPr>
        <sz val="10"/>
        <rFont val="Tahoma"/>
        <family val="2"/>
      </rPr>
      <t>Overol Drill Enterizo Industrial Para Trabajo O Dotación Talla L</t>
    </r>
  </si>
  <si>
    <r>
      <rPr>
        <sz val="10"/>
        <rFont val="Tahoma"/>
        <family val="2"/>
      </rPr>
      <t>Overol Drill Enterizo Industrial Para Trabajo O Dotación Talla M</t>
    </r>
  </si>
  <si>
    <r>
      <rPr>
        <sz val="10"/>
        <rFont val="Tahoma"/>
        <family val="2"/>
      </rPr>
      <t>Bota Seguridad Liviana Punta Dieléctrica Inyectada Talla XL (42)</t>
    </r>
  </si>
  <si>
    <r>
      <rPr>
        <sz val="10"/>
        <rFont val="Tahoma"/>
        <family val="2"/>
      </rPr>
      <t>Bota Seguridad Liviana Punta Dieléctrica Inyectada Talla L (40)</t>
    </r>
  </si>
  <si>
    <r>
      <rPr>
        <sz val="10"/>
        <rFont val="Tahoma"/>
        <family val="2"/>
      </rPr>
      <t>Bota Seguridad Liviana Punta Dieléctrica Inyectada Talla M (38)</t>
    </r>
  </si>
  <si>
    <r>
      <rPr>
        <sz val="10"/>
        <rFont val="Tahoma"/>
        <family val="2"/>
      </rPr>
      <t>Gorra de protección en drill  azul con cubierta para cuello y orejas</t>
    </r>
  </si>
  <si>
    <r>
      <rPr>
        <sz val="10"/>
        <rFont val="Tahoma"/>
        <family val="2"/>
      </rPr>
      <t>Protector Auditivo Tipo Copa con Diadema</t>
    </r>
  </si>
  <si>
    <r>
      <rPr>
        <sz val="10"/>
        <rFont val="Tahoma"/>
        <family val="2"/>
      </rPr>
      <t>Estaca de madera común 2"x2"x30 cm para replanteo</t>
    </r>
  </si>
  <si>
    <r>
      <rPr>
        <sz val="10"/>
        <rFont val="Tahoma"/>
        <family val="2"/>
      </rPr>
      <t>Hilo de pita o nylon para trazado, carrete de 50 m</t>
    </r>
  </si>
  <si>
    <r>
      <rPr>
        <sz val="10"/>
        <rFont val="Tahoma"/>
        <family val="2"/>
      </rPr>
      <t>Cal hidratada en polvo para demarcación, presentación 20 kg</t>
    </r>
  </si>
  <si>
    <r>
      <rPr>
        <sz val="10"/>
        <rFont val="Tahoma"/>
        <family val="2"/>
      </rPr>
      <t>Flexómetro de 5 m, carcasa metálica</t>
    </r>
  </si>
  <si>
    <r>
      <rPr>
        <sz val="10"/>
        <rFont val="Tahoma"/>
        <family val="2"/>
      </rPr>
      <t>Nivel de burbuja tipo albañil, 60 cm</t>
    </r>
  </si>
  <si>
    <r>
      <rPr>
        <sz val="10"/>
        <rFont val="Tahoma"/>
        <family val="2"/>
      </rPr>
      <t>Pico de acero con mango de madera</t>
    </r>
  </si>
  <si>
    <r>
      <rPr>
        <sz val="10"/>
        <rFont val="Tahoma"/>
        <family val="2"/>
      </rPr>
      <t>Barreta de 1" x 1.20 m, punta y cincel</t>
    </r>
  </si>
  <si>
    <r>
      <rPr>
        <sz val="10"/>
        <rFont val="Tahoma"/>
        <family val="2"/>
      </rPr>
      <t>Carretilla metálica con caucho, capacidad 90 L</t>
    </r>
  </si>
  <si>
    <r>
      <rPr>
        <sz val="10"/>
        <rFont val="Tahoma"/>
        <family val="2"/>
      </rPr>
      <t>Varilla corrugada de 1/4" x 6 m (para estribos y amarre)</t>
    </r>
  </si>
  <si>
    <r>
      <rPr>
        <sz val="10"/>
        <rFont val="Tahoma"/>
        <family val="2"/>
      </rPr>
      <t>Puntal telescópico o de madera de 3 m, para formaleta</t>
    </r>
  </si>
  <si>
    <r>
      <rPr>
        <sz val="10"/>
        <rFont val="Tahoma"/>
        <family val="2"/>
      </rPr>
      <t>Puntilla de 2" para formaleta, por libra</t>
    </r>
  </si>
  <si>
    <r>
      <rPr>
        <sz val="10"/>
        <rFont val="Tahoma"/>
        <family val="2"/>
      </rPr>
      <t>Puntilla de 3" para formaleta, por libra</t>
    </r>
  </si>
  <si>
    <r>
      <rPr>
        <sz val="10"/>
        <rFont val="Tahoma"/>
        <family val="2"/>
      </rPr>
      <t>Puntilla de 4" para estructura de madera, por libra</t>
    </r>
  </si>
  <si>
    <r>
      <rPr>
        <sz val="10"/>
        <rFont val="Tahoma"/>
        <family val="2"/>
      </rPr>
      <t>Aceite mineral o desmoldante para formaleta, galón</t>
    </r>
  </si>
  <si>
    <r>
      <rPr>
        <sz val="10"/>
        <rFont val="Tahoma"/>
        <family val="2"/>
      </rPr>
      <t>Ladrillo tostado macizo 12x24x6 cm (alternativa para muros)</t>
    </r>
  </si>
  <si>
    <r>
      <rPr>
        <sz val="10"/>
        <rFont val="Tahoma"/>
        <family val="2"/>
      </rPr>
      <t>Arena fina lavada para mortero, por m³</t>
    </r>
  </si>
  <si>
    <r>
      <rPr>
        <sz val="10"/>
        <rFont val="Tahoma"/>
        <family val="2"/>
      </rPr>
      <t>Plomada de albañil metálica</t>
    </r>
  </si>
  <si>
    <r>
      <rPr>
        <sz val="10"/>
        <rFont val="Tahoma"/>
        <family val="2"/>
      </rPr>
      <t>Viga de madera de 4"x6" x 4 m (o según diseño)</t>
    </r>
  </si>
  <si>
    <r>
      <rPr>
        <sz val="10"/>
        <rFont val="Tahoma"/>
        <family val="2"/>
      </rPr>
      <t>Cabio de 2"x4" x 4 m</t>
    </r>
  </si>
  <si>
    <r>
      <rPr>
        <sz val="10"/>
        <rFont val="Tahoma"/>
        <family val="2"/>
      </rPr>
      <t>Correa de 2"x3" x 4 m</t>
    </r>
  </si>
  <si>
    <r>
      <rPr>
        <sz val="10"/>
        <rFont val="Tahoma"/>
        <family val="2"/>
      </rPr>
      <t>Teja de zinc ondulada No. 28, 1.20 m x 2.50 m</t>
    </r>
  </si>
  <si>
    <r>
      <rPr>
        <sz val="10"/>
        <rFont val="Tahoma"/>
        <family val="2"/>
      </rPr>
      <t>Cumbrera de zinc para teja ondulada, 2.50 m</t>
    </r>
  </si>
  <si>
    <r>
      <rPr>
        <sz val="10"/>
        <rFont val="Tahoma"/>
        <family val="2"/>
      </rPr>
      <t>Clavo galvanizado para teja de zinc, 1½", por libra</t>
    </r>
  </si>
  <si>
    <r>
      <rPr>
        <sz val="10"/>
        <rFont val="Tahoma"/>
        <family val="2"/>
      </rPr>
      <t>Impermeabilizante líquido asfáltico, galón</t>
    </r>
  </si>
  <si>
    <r>
      <rPr>
        <sz val="10"/>
        <rFont val="Tahoma"/>
        <family val="2"/>
      </rPr>
      <t>Correa metálica galvanizada de 2"x4" x 4 m (calibre 16 o 18), para estructura de cubierta</t>
    </r>
  </si>
  <si>
    <r>
      <rPr>
        <sz val="10"/>
        <rFont val="Tahoma"/>
        <family val="2"/>
      </rPr>
      <t>Teja metálica tipo Mastermil, panel de acero galvanizado, calibre 26, con recubrimiento de esmalte</t>
    </r>
  </si>
  <si>
    <r>
      <rPr>
        <sz val="10"/>
        <rFont val="Tahoma"/>
        <family val="2"/>
      </rPr>
      <t>Tornillo autoperforante para teja metálica con arandela de neopreno, 2" x #14, por caja de 100</t>
    </r>
  </si>
  <si>
    <r>
      <rPr>
        <sz val="10"/>
        <rFont val="Tahoma"/>
        <family val="2"/>
      </rPr>
      <t>Lavaplatos de acero inoxidable de 2 pocetas</t>
    </r>
  </si>
  <si>
    <r>
      <rPr>
        <sz val="10"/>
        <rFont val="Tahoma"/>
        <family val="2"/>
      </rPr>
      <t>Grifería para lavaplatos tipo mezcladora</t>
    </r>
  </si>
  <si>
    <r>
      <rPr>
        <sz val="10"/>
        <rFont val="Tahoma"/>
        <family val="2"/>
      </rPr>
      <t>Caja de inspección plástica con tapa, para alcantarillado</t>
    </r>
  </si>
  <si>
    <r>
      <rPr>
        <sz val="10"/>
        <rFont val="Tahoma"/>
        <family val="2"/>
      </rPr>
      <t>Tubo conduit PVC ½", por metro</t>
    </r>
  </si>
  <si>
    <r>
      <rPr>
        <sz val="10"/>
        <rFont val="Tahoma"/>
        <family val="2"/>
      </rPr>
      <t>Tubo conduit PVC ¾", por metro</t>
    </r>
  </si>
  <si>
    <r>
      <rPr>
        <sz val="10"/>
        <rFont val="Tahoma"/>
        <family val="2"/>
      </rPr>
      <t>Caja octogonal PVC 4" x 2"</t>
    </r>
  </si>
  <si>
    <r>
      <rPr>
        <sz val="10"/>
        <rFont val="Tahoma"/>
        <family val="2"/>
      </rPr>
      <t>Caja rectangular PVC para tomacorriente</t>
    </r>
  </si>
  <si>
    <r>
      <rPr>
        <sz val="10"/>
        <rFont val="Tahoma"/>
        <family val="2"/>
      </rPr>
      <t>Cable de cobre THHN calibre #12, por metro</t>
    </r>
  </si>
  <si>
    <r>
      <rPr>
        <sz val="10"/>
        <rFont val="Tahoma"/>
        <family val="2"/>
      </rPr>
      <t>Cable de cobre THHN calibre #14, por metro</t>
    </r>
  </si>
  <si>
    <r>
      <rPr>
        <sz val="10"/>
        <rFont val="Tahoma"/>
        <family val="2"/>
      </rPr>
      <t>Tablero de distribución 4 circuitos, empotrable</t>
    </r>
  </si>
  <si>
    <r>
      <rPr>
        <sz val="10"/>
        <rFont val="Tahoma"/>
        <family val="2"/>
      </rPr>
      <t>Interruptor termomagnético 15 A</t>
    </r>
  </si>
  <si>
    <r>
      <rPr>
        <sz val="10"/>
        <rFont val="Tahoma"/>
        <family val="2"/>
      </rPr>
      <t>Interruptor termomagnético 20 A</t>
    </r>
  </si>
  <si>
    <r>
      <rPr>
        <sz val="10"/>
        <rFont val="Tahoma"/>
        <family val="2"/>
      </rPr>
      <t>Interruptor tipo palanca sencillo</t>
    </r>
  </si>
  <si>
    <r>
      <rPr>
        <sz val="10"/>
        <rFont val="Tahoma"/>
        <family val="2"/>
      </rPr>
      <t>Tomacorriente doble polarizado</t>
    </r>
  </si>
  <si>
    <r>
      <rPr>
        <sz val="10"/>
        <rFont val="Tahoma"/>
        <family val="2"/>
      </rPr>
      <t>Placa de policarbonato para interruptor</t>
    </r>
  </si>
  <si>
    <r>
      <rPr>
        <sz val="10"/>
        <rFont val="Tahoma"/>
        <family val="2"/>
      </rPr>
      <t>Cinta aislante vinilo negra</t>
    </r>
  </si>
  <si>
    <r>
      <rPr>
        <sz val="10"/>
        <rFont val="Tahoma"/>
        <family val="2"/>
      </rPr>
      <t>Tornillos para cajas eléctricas, caja x 100</t>
    </r>
  </si>
  <si>
    <r>
      <rPr>
        <sz val="10"/>
        <rFont val="Tahoma"/>
        <family val="2"/>
      </rPr>
      <t>Estuco en pasta o yeso para muros, por kg</t>
    </r>
  </si>
  <si>
    <r>
      <rPr>
        <sz val="10"/>
        <rFont val="Tahoma"/>
        <family val="2"/>
      </rPr>
      <t>Sellador para muros antes de pintar, galón</t>
    </r>
  </si>
  <si>
    <r>
      <rPr>
        <sz val="10"/>
        <rFont val="Tahoma"/>
        <family val="2"/>
      </rPr>
      <t xml:space="preserve">Crucetas plásticas para separación de baldosa
</t>
    </r>
    <r>
      <rPr>
        <sz val="10"/>
        <rFont val="Tahoma"/>
        <family val="2"/>
      </rPr>
      <t>cerámica, medidas 2 mm, 3 mm, 4 mm (bolsa x 100 und de cada medida)</t>
    </r>
  </si>
  <si>
    <r>
      <rPr>
        <sz val="10"/>
        <rFont val="Tahoma"/>
        <family val="2"/>
      </rPr>
      <t>Sistema de nivelación para piso y muro: cuñas y topes plásticos (caja con 100 juegos)</t>
    </r>
  </si>
  <si>
    <r>
      <rPr>
        <sz val="10"/>
        <rFont val="Tahoma"/>
        <family val="2"/>
      </rPr>
      <t>Martillo de albañil con uña, 500 g</t>
    </r>
  </si>
  <si>
    <r>
      <rPr>
        <sz val="10"/>
        <rFont val="Tahoma"/>
        <family val="2"/>
      </rPr>
      <t>Alicate de presión universal</t>
    </r>
  </si>
  <si>
    <r>
      <rPr>
        <sz val="10"/>
        <rFont val="Tahoma"/>
        <family val="2"/>
      </rPr>
      <t>Llana metálica para afinado</t>
    </r>
  </si>
  <si>
    <r>
      <rPr>
        <sz val="10"/>
        <rFont val="Tahoma"/>
        <family val="2"/>
      </rPr>
      <t>Palustre triangular para juntas</t>
    </r>
  </si>
  <si>
    <r>
      <rPr>
        <sz val="10"/>
        <rFont val="Tahoma"/>
        <family val="2"/>
      </rPr>
      <t>Segueta para cortar tuberías y perfiles</t>
    </r>
  </si>
  <si>
    <r>
      <rPr>
        <sz val="10"/>
        <rFont val="Tahoma"/>
        <family val="2"/>
      </rPr>
      <t>Llave de tubo o perica ajustable 12"</t>
    </r>
  </si>
  <si>
    <r>
      <rPr>
        <sz val="10"/>
        <rFont val="Tahoma"/>
        <family val="2"/>
      </rPr>
      <t>Juego de destornilladores plano y estrella</t>
    </r>
  </si>
  <si>
    <r>
      <rPr>
        <sz val="10"/>
        <rFont val="Tahoma"/>
        <family val="2"/>
      </rPr>
      <t>Pinza de corte diagonal</t>
    </r>
  </si>
  <si>
    <r>
      <rPr>
        <sz val="10"/>
        <rFont val="Tahoma"/>
        <family val="2"/>
      </rPr>
      <t>Escalera de tijera de 4 escalones</t>
    </r>
  </si>
  <si>
    <r>
      <rPr>
        <b/>
        <sz val="9"/>
        <rFont val="Tahoma"/>
        <family val="2"/>
      </rPr>
      <t>LOTE PAPELERIA</t>
    </r>
  </si>
  <si>
    <r>
      <rPr>
        <b/>
        <sz val="9"/>
        <rFont val="Tahoma"/>
        <family val="2"/>
      </rPr>
      <t xml:space="preserve">UNIDAD
</t>
    </r>
    <r>
      <rPr>
        <b/>
        <sz val="9"/>
        <rFont val="Tahoma"/>
        <family val="2"/>
      </rPr>
      <t>DE MEDIDA</t>
    </r>
  </si>
  <si>
    <r>
      <rPr>
        <b/>
        <sz val="9"/>
        <rFont val="Tahoma"/>
        <family val="2"/>
      </rPr>
      <t>COSTO UNITARIO</t>
    </r>
  </si>
  <si>
    <r>
      <rPr>
        <sz val="10"/>
        <rFont val="Tahoma"/>
        <family val="2"/>
      </rPr>
      <t>BARRAS DE PEGANTE LIBRES DE ÁCIDO DE 20 GRAMOS.</t>
    </r>
  </si>
  <si>
    <r>
      <rPr>
        <sz val="10"/>
        <rFont val="Tahoma"/>
        <family val="2"/>
      </rPr>
      <t>BISTURÍ ELABORADO EN PLÁSTICO TAMAÑO DE LA CUCHILLA 18 MM</t>
    </r>
  </si>
  <si>
    <r>
      <rPr>
        <sz val="10"/>
        <rFont val="Tahoma"/>
        <family val="2"/>
      </rPr>
      <t xml:space="preserve">BISTURI METÁLICO (PEQUEÑO), TAMAÑO DE LA
</t>
    </r>
    <r>
      <rPr>
        <sz val="10"/>
        <rFont val="Tahoma"/>
        <family val="2"/>
      </rPr>
      <t>CUCHILLA DE 18 MM, CON BLOQUEO DE LA CUCHILLA Y CON CORTA CUCHILLA</t>
    </r>
  </si>
  <si>
    <r>
      <rPr>
        <sz val="10"/>
        <rFont val="Tahoma"/>
        <family val="2"/>
      </rPr>
      <t>BLOCK BOND 28 HORIZONTAL X 50 HOJAS</t>
    </r>
  </si>
  <si>
    <r>
      <rPr>
        <sz val="10"/>
        <rFont val="Tahoma"/>
        <family val="2"/>
      </rPr>
      <t>BLOCK O CUADERNOS DE PAPEL CUADRICULADA TAMAÑO OFICIO</t>
    </r>
  </si>
  <si>
    <r>
      <rPr>
        <sz val="10"/>
        <rFont val="Tahoma"/>
        <family val="2"/>
      </rPr>
      <t>BLOCK PAPEL BOND 60 GR, TAMAÑO CARTA, CUADROS X 80 HOJAS</t>
    </r>
  </si>
  <si>
    <r>
      <rPr>
        <sz val="10"/>
        <rFont val="Tahoma"/>
        <family val="2"/>
      </rPr>
      <t>BLOCK PAPEL IRIS TAMAÑO CARTA (PAQUETE X 40 HOJAS) COLORES SURTIDOS.</t>
    </r>
  </si>
  <si>
    <r>
      <rPr>
        <sz val="10"/>
        <rFont val="Tahoma"/>
        <family val="2"/>
      </rPr>
      <t xml:space="preserve">BOLIGRÁFO EN SEMIGEL 0,7 CON TAPA, PUNTA COREANA MATERIAL PLASTICO, TINTA COLOR
</t>
    </r>
    <r>
      <rPr>
        <sz val="10"/>
        <rFont val="Tahoma"/>
        <family val="2"/>
      </rPr>
      <t>NEGRO (CAJA POR 12 UNIDADES)</t>
    </r>
  </si>
  <si>
    <r>
      <rPr>
        <sz val="10"/>
        <rFont val="Tahoma"/>
        <family val="2"/>
      </rPr>
      <t>BOLIGRÁFO RETRÁCTIL, MATERIAL PLASTICO, TINTA COLOR NEGRO CAJA  POR 10 UNIDADES</t>
    </r>
  </si>
  <si>
    <r>
      <rPr>
        <sz val="10"/>
        <rFont val="Tahoma"/>
        <family val="2"/>
      </rPr>
      <t xml:space="preserve">BOLÍGRAFOS DE GEL, TINTA COLOR ROJO, POR 12
</t>
    </r>
    <r>
      <rPr>
        <sz val="10"/>
        <rFont val="Tahoma"/>
        <family val="2"/>
      </rPr>
      <t>UNIDADES.</t>
    </r>
  </si>
  <si>
    <r>
      <rPr>
        <sz val="10"/>
        <rFont val="Tahoma"/>
        <family val="2"/>
      </rPr>
      <t>CARTULINA FLUORESCENTE AMARILLO 50 X 70 CM</t>
    </r>
  </si>
  <si>
    <r>
      <rPr>
        <sz val="10"/>
        <rFont val="Tahoma"/>
        <family val="2"/>
      </rPr>
      <t>CARTULINA FLUORESCENTE AZUL 50X70</t>
    </r>
  </si>
  <si>
    <r>
      <rPr>
        <sz val="10"/>
        <rFont val="Tahoma"/>
        <family val="2"/>
      </rPr>
      <t>CARTULINA FLUORESCENTE NARANJA 50 X 70</t>
    </r>
  </si>
  <si>
    <r>
      <rPr>
        <sz val="10"/>
        <rFont val="Tahoma"/>
        <family val="2"/>
      </rPr>
      <t>CARTULINA FLUORESCENTE ROJO 50 X 70</t>
    </r>
  </si>
  <si>
    <r>
      <rPr>
        <sz val="10"/>
        <rFont val="Tahoma"/>
        <family val="2"/>
      </rPr>
      <t xml:space="preserve">CARTULINA BLANCA POR PLIEGOS - PAQUETE POR 10
</t>
    </r>
    <r>
      <rPr>
        <sz val="10"/>
        <rFont val="Tahoma"/>
        <family val="2"/>
      </rPr>
      <t>- TAMAÑO 70x 100 CM</t>
    </r>
  </si>
  <si>
    <r>
      <rPr>
        <sz val="10"/>
        <rFont val="Tahoma"/>
        <family val="2"/>
      </rPr>
      <t>CARTULINA OPALINA BLANCO, 180 GRAMOS, TAMAÑO OFICIO (PAQUETE X 25 UNIDADES)</t>
    </r>
  </si>
  <si>
    <r>
      <rPr>
        <sz val="10"/>
        <rFont val="Tahoma"/>
        <family val="2"/>
      </rPr>
      <t>CARTULINA TIPO IRIS 1/8 180GR SURTIDO X (PAQUETE DE 20 HOJAS)</t>
    </r>
  </si>
  <si>
    <r>
      <rPr>
        <sz val="10"/>
        <rFont val="Tahoma"/>
        <family val="2"/>
      </rPr>
      <t>CHINCHE METÁLICO CABEZA CON RECUBRIMIENTO PLÁSTICO CAJA POR 50 UNIDADES)</t>
    </r>
  </si>
  <si>
    <r>
      <rPr>
        <sz val="10"/>
        <rFont val="Tahoma"/>
        <family val="2"/>
      </rPr>
      <t>CINTA ADHESIVA  DOBLE POR 5 METROS CARA PARA PEGAR CUADROS FOTOS PARED</t>
    </r>
  </si>
  <si>
    <r>
      <rPr>
        <sz val="10"/>
        <rFont val="Tahoma"/>
        <family val="2"/>
      </rPr>
      <t>CINTA ADHESIVA ENMASCARAR (18MM X 40 MT)</t>
    </r>
  </si>
  <si>
    <r>
      <rPr>
        <sz val="10"/>
        <rFont val="Tahoma"/>
        <family val="2"/>
      </rPr>
      <t>CINTA ADHESIVA ENMASCARAR (48MM X 20MT)</t>
    </r>
  </si>
  <si>
    <r>
      <rPr>
        <sz val="10"/>
        <rFont val="Tahoma"/>
        <family val="2"/>
      </rPr>
      <t>CINTA ADHESIVA TRANSPARENTE (24 MM X 40 MT)</t>
    </r>
  </si>
  <si>
    <r>
      <rPr>
        <sz val="10"/>
        <rFont val="Tahoma"/>
        <family val="2"/>
      </rPr>
      <t>CINTA ADHESIVA TRANSPARENTE (48MM X 100MT)</t>
    </r>
  </si>
  <si>
    <r>
      <rPr>
        <sz val="10"/>
        <rFont val="Tahoma"/>
        <family val="2"/>
      </rPr>
      <t>CINTA KRAFT ENGOMADA ADHESIVO EMPAQUE (48MM X 45MT)</t>
    </r>
  </si>
  <si>
    <r>
      <rPr>
        <sz val="10"/>
        <rFont val="Tahoma"/>
        <family val="2"/>
      </rPr>
      <t xml:space="preserve">COLORES LARGOS DE ALTA CALIDAD CON PUNTA
</t>
    </r>
    <r>
      <rPr>
        <sz val="10"/>
        <rFont val="Tahoma"/>
        <family val="2"/>
      </rPr>
      <t>4MM, DIMENSIONES DE 23,6 CM DE ALTO X 1,6 CM DE ANCHO. (CAJA POR 40 UNIDADES)</t>
    </r>
  </si>
  <si>
    <r>
      <rPr>
        <sz val="10"/>
        <rFont val="Tahoma"/>
        <family val="2"/>
      </rPr>
      <t>CUADERNO RAYADO COSIDO DE 100 HOJAS PASTA DURA</t>
    </r>
  </si>
  <si>
    <r>
      <rPr>
        <sz val="10"/>
        <rFont val="Tahoma"/>
        <family val="2"/>
      </rPr>
      <t>CUADERNO TAMAÑO 105 CON ARGOLLA DOBLE "O", CUADRICULADO X 100 HOJAS</t>
    </r>
  </si>
  <si>
    <r>
      <rPr>
        <sz val="10"/>
        <rFont val="Tahoma"/>
        <family val="2"/>
      </rPr>
      <t xml:space="preserve">CUBO DE  NOTAS AUTOADHESIVAS, COLORES NEON
</t>
    </r>
    <r>
      <rPr>
        <sz val="10"/>
        <rFont val="Tahoma"/>
        <family val="2"/>
      </rPr>
      <t>DE 7,6 CM X 7,6 CM, PAQUETE X 500 HOJAS (POST IT)</t>
    </r>
  </si>
  <si>
    <r>
      <rPr>
        <sz val="10"/>
        <rFont val="Tahoma"/>
        <family val="2"/>
      </rPr>
      <t>ESCARCHA LÍQUIDA X 60 MLS. COLORES SURTIDOS (CAJA DE 12 UNIDADES)</t>
    </r>
  </si>
  <si>
    <r>
      <rPr>
        <sz val="10"/>
        <rFont val="Tahoma"/>
        <family val="2"/>
      </rPr>
      <t>ESFERO RETRÁCTIL SEMIGEL AZUL POR 12 UNIDADES</t>
    </r>
  </si>
  <si>
    <r>
      <rPr>
        <sz val="10"/>
        <rFont val="Tahoma"/>
        <family val="2"/>
      </rPr>
      <t>FOAMI COLOR SURTIDO POR 1/8</t>
    </r>
  </si>
  <si>
    <r>
      <rPr>
        <sz val="10"/>
        <rFont val="Tahoma"/>
        <family val="2"/>
      </rPr>
      <t>FOLDER 4 ALETAS TAMAÑO OFICIO DESACIDIFICADA COLOR OCRE</t>
    </r>
  </si>
  <si>
    <r>
      <rPr>
        <sz val="10"/>
        <rFont val="Tahoma"/>
        <family val="2"/>
      </rPr>
      <t>GANCHO CLIP PARA PAPEL PLASTIFICADO</t>
    </r>
  </si>
  <si>
    <r>
      <rPr>
        <sz val="10"/>
        <rFont val="Tahoma"/>
        <family val="2"/>
      </rPr>
      <t>GLOBO TUBITOS 260 COLORES VARIADOS. (PAQUETE POR 100 UNIDADES)</t>
    </r>
  </si>
  <si>
    <r>
      <rPr>
        <sz val="10"/>
        <rFont val="Tahoma"/>
        <family val="2"/>
      </rPr>
      <t>GLOBOS REDONDO R12 COLORES SURTIDOS (PAQUETE POR 100 UNIDADES)</t>
    </r>
  </si>
  <si>
    <r>
      <rPr>
        <sz val="10"/>
        <rFont val="Tahoma"/>
        <family val="2"/>
      </rPr>
      <t xml:space="preserve">GLOBOS REDONDO R9 COLORES SURTIDOS
</t>
    </r>
    <r>
      <rPr>
        <sz val="10"/>
        <rFont val="Tahoma"/>
        <family val="2"/>
      </rPr>
      <t>(PAQUETE POR  100 UNIDADES)</t>
    </r>
  </si>
  <si>
    <r>
      <rPr>
        <sz val="10"/>
        <rFont val="Tahoma"/>
        <family val="2"/>
      </rPr>
      <t>ICOPOR 30 MM 100 X100 CM</t>
    </r>
  </si>
  <si>
    <r>
      <rPr>
        <sz val="10"/>
        <rFont val="Tahoma"/>
        <family val="2"/>
      </rPr>
      <t>JUEGO DE TIJERAS, 8 TIJERAS MULTIUSOS ULTRAAFILADAS, MANGOS</t>
    </r>
  </si>
  <si>
    <r>
      <rPr>
        <sz val="10"/>
        <rFont val="Tahoma"/>
        <family val="2"/>
      </rPr>
      <t>LÁPIZ HB  (CAJA 12 UNIDADES)</t>
    </r>
  </si>
  <si>
    <r>
      <rPr>
        <sz val="10"/>
        <rFont val="Tahoma"/>
        <family val="2"/>
      </rPr>
      <t xml:space="preserve">MARCADOR BORRABLE  METALICO SECO PARA
</t>
    </r>
    <r>
      <rPr>
        <sz val="10"/>
        <rFont val="Tahoma"/>
        <family val="2"/>
      </rPr>
      <t>TABLERO ACRILICO, RECARGABLE, COLOR ROJO CAJA POR 10 UNIDADES</t>
    </r>
  </si>
  <si>
    <r>
      <rPr>
        <sz val="10"/>
        <rFont val="Tahoma"/>
        <family val="2"/>
      </rPr>
      <t xml:space="preserve">MARCADOR BORRABLE METALICO SECO PARA
</t>
    </r>
    <r>
      <rPr>
        <sz val="10"/>
        <rFont val="Tahoma"/>
        <family val="2"/>
      </rPr>
      <t>TABLERO ACRILICO, RECARGABLE , COLOR AZUL CAJA POR 10 UNIDADES</t>
    </r>
  </si>
  <si>
    <r>
      <rPr>
        <sz val="10"/>
        <rFont val="Tahoma"/>
        <family val="2"/>
      </rPr>
      <t xml:space="preserve">MARCADOR BORRABLE METALICO SECO PARA
</t>
    </r>
    <r>
      <rPr>
        <sz val="10"/>
        <rFont val="Tahoma"/>
        <family val="2"/>
      </rPr>
      <t>TABLERO ACRILICO, RECARGABLE, COLOR NEGRO CAJA POR 10 UNIDADES</t>
    </r>
  </si>
  <si>
    <r>
      <rPr>
        <sz val="10"/>
        <rFont val="Tahoma"/>
        <family val="2"/>
      </rPr>
      <t xml:space="preserve">MARCADOR BORRABLE METALICO SECO PARA TABLERO ACRILICO, RECARGABLE, COLOR VERDE
</t>
    </r>
    <r>
      <rPr>
        <sz val="10"/>
        <rFont val="Tahoma"/>
        <family val="2"/>
      </rPr>
      <t>CAJA POR 10 UNIDADES</t>
    </r>
  </si>
  <si>
    <r>
      <rPr>
        <sz val="10"/>
        <rFont val="Tahoma"/>
        <family val="2"/>
      </rPr>
      <t xml:space="preserve">CAJA DE MARCADOR PERMANENTE, DESECHABLE, CONTENIDO DE TINTA MENOR O IGUAL A 2,5GR, DE PUNTA BISELADA ACRILICA PARA HACER LINEAS DE
</t>
    </r>
    <r>
      <rPr>
        <sz val="10"/>
        <rFont val="Tahoma"/>
        <family val="2"/>
      </rPr>
      <t>APROX. 1-2,5 MM COLOR AZUL X 10</t>
    </r>
  </si>
  <si>
    <r>
      <rPr>
        <sz val="10"/>
        <rFont val="Tahoma"/>
        <family val="2"/>
      </rPr>
      <t xml:space="preserve">CAJA DE MARCADOR PERMANENTE, DESECHABLE, CONTENIDO DE TINTA MENOR O IGUAL A 2,5GR, DE
</t>
    </r>
    <r>
      <rPr>
        <sz val="10"/>
        <rFont val="Tahoma"/>
        <family val="2"/>
      </rPr>
      <t>PUNTA BISELADA ACRILICA PARA HACER LINEAS DE APROX. 1-2,5 MM COLOR NEGRO X 10 UNIDADES</t>
    </r>
  </si>
  <si>
    <r>
      <rPr>
        <sz val="10"/>
        <rFont val="Tahoma"/>
        <family val="2"/>
      </rPr>
      <t xml:space="preserve">CAJA DE MARCADOR PERMANENTE, DESECHABLE, CONTENIDO DE TINTA MENOR O IGUAL A 2,5GR, DE PUNTA BISELADA ACRILICA PARA HACER LINEAS DE
</t>
    </r>
    <r>
      <rPr>
        <sz val="10"/>
        <rFont val="Tahoma"/>
        <family val="2"/>
      </rPr>
      <t>APROX. 1-2,5 MM COLOR ROJO X 10 UNIDADES</t>
    </r>
  </si>
  <si>
    <r>
      <rPr>
        <sz val="10"/>
        <rFont val="Tahoma"/>
        <family val="2"/>
      </rPr>
      <t xml:space="preserve">CAJA DE MARCADOR PERMANENTE, DESECHABLE, CONTENIDO DE TINTA MENOR O IGUAL A 2,5GR, DE PUNTA BISELADA ACRILICA PARA HACER LINEAS DE
</t>
    </r>
    <r>
      <rPr>
        <sz val="10"/>
        <rFont val="Tahoma"/>
        <family val="2"/>
      </rPr>
      <t>APROX. 1-2,5 MM COLOR VERDE X 10 UNIDADES</t>
    </r>
  </si>
  <si>
    <r>
      <rPr>
        <sz val="10"/>
        <rFont val="Tahoma"/>
        <family val="2"/>
      </rPr>
      <t>MARCADORES PERMANENTE PUNTA FINA, CAJA POR 12 UNIDADES, CON COLORES SURTIDOS.</t>
    </r>
  </si>
  <si>
    <r>
      <rPr>
        <sz val="10"/>
        <rFont val="Tahoma"/>
        <family val="2"/>
      </rPr>
      <t>PAPEL BOND  EN PLIEGO DE 1 M X 70 CM COLOR BLANCO DE 90 GR.</t>
    </r>
  </si>
  <si>
    <r>
      <rPr>
        <sz val="10"/>
        <rFont val="Tahoma"/>
        <family val="2"/>
      </rPr>
      <t>PAPEL CREPE SENCILLO  COLORES SURTIDOS PLIEGO</t>
    </r>
  </si>
  <si>
    <r>
      <rPr>
        <sz val="10"/>
        <rFont val="Tahoma"/>
        <family val="2"/>
      </rPr>
      <t>PAPEL KRAFT ROLLO 40" (ROLLO DE 100CM X 160M)</t>
    </r>
  </si>
  <si>
    <r>
      <rPr>
        <sz val="10"/>
        <rFont val="Tahoma"/>
        <family val="2"/>
      </rPr>
      <t>PAPEL PERIÓDICO, DE 40 G/M2, POR PLIEGO</t>
    </r>
  </si>
  <si>
    <r>
      <rPr>
        <sz val="10"/>
        <rFont val="Tahoma"/>
        <family val="2"/>
      </rPr>
      <t>PAPEL SEDA COLORES VARIADOS  PLIEGO</t>
    </r>
  </si>
  <si>
    <r>
      <rPr>
        <sz val="10"/>
        <rFont val="Tahoma"/>
        <family val="2"/>
      </rPr>
      <t xml:space="preserve">PAQUETE DE 500 HOJAS DE PAPEL PARA IMPRESORA
</t>
    </r>
    <r>
      <rPr>
        <sz val="10"/>
        <rFont val="Tahoma"/>
        <family val="2"/>
      </rPr>
      <t>O FOTOCOPIADORA, DE 75 GRAMOS Y TAMAÑO CARTA</t>
    </r>
  </si>
  <si>
    <r>
      <rPr>
        <sz val="10"/>
        <rFont val="Tahoma"/>
        <family val="2"/>
      </rPr>
      <t xml:space="preserve">PAQUETE DE 500 HOJAS DE PAPEL PARA IMPRESORA
</t>
    </r>
    <r>
      <rPr>
        <sz val="10"/>
        <rFont val="Tahoma"/>
        <family val="2"/>
      </rPr>
      <t>O FOTOCOPIADORA, DE 75 GRAMOS Y TAMAÑO OFICIO</t>
    </r>
  </si>
  <si>
    <r>
      <rPr>
        <sz val="10"/>
        <rFont val="Tahoma"/>
        <family val="2"/>
      </rPr>
      <t>PEGANTE LIQUIDO, MULTIUSOS, FRASCO POR 225 GRAMOS.</t>
    </r>
  </si>
  <si>
    <r>
      <rPr>
        <sz val="10"/>
        <rFont val="Tahoma"/>
        <family val="2"/>
      </rPr>
      <t>PINCEL PELO CERDA PLANO NO.  10</t>
    </r>
  </si>
  <si>
    <r>
      <rPr>
        <sz val="10"/>
        <rFont val="Tahoma"/>
        <family val="2"/>
      </rPr>
      <t>PINCEL PELO CERDA PLANO NO. 2</t>
    </r>
  </si>
  <si>
    <r>
      <rPr>
        <sz val="10"/>
        <rFont val="Tahoma"/>
        <family val="2"/>
      </rPr>
      <t>PINCEL PELO CERDA PLANO NO. 3</t>
    </r>
  </si>
  <si>
    <r>
      <rPr>
        <sz val="10"/>
        <rFont val="Tahoma"/>
        <family val="2"/>
      </rPr>
      <t>PINCEL PELO CERDA PLANO NO. 4</t>
    </r>
  </si>
  <si>
    <r>
      <rPr>
        <sz val="10"/>
        <rFont val="Tahoma"/>
        <family val="2"/>
      </rPr>
      <t>PINCEL PELO CERDA PLANO NO. 6</t>
    </r>
  </si>
  <si>
    <r>
      <rPr>
        <sz val="10"/>
        <rFont val="Tahoma"/>
        <family val="2"/>
      </rPr>
      <t>PINCEL PELO CERDA PLANO NO. 8</t>
    </r>
  </si>
  <si>
    <r>
      <rPr>
        <sz val="10"/>
        <rFont val="Tahoma"/>
        <family val="2"/>
      </rPr>
      <t>PINCEL PELO CERDA REDONDO NO. 12</t>
    </r>
  </si>
  <si>
    <r>
      <rPr>
        <sz val="10"/>
        <rFont val="Tahoma"/>
        <family val="2"/>
      </rPr>
      <t xml:space="preserve">PINTURA DE VINILOS (AGUA)  COLORES PRIMARIOS SURTIDOS DE 1/4 DE GALÓN (AMARILLO, AZUL,
</t>
    </r>
    <r>
      <rPr>
        <sz val="10"/>
        <rFont val="Tahoma"/>
        <family val="2"/>
      </rPr>
      <t>ROJO, VERDE, NEGRO, CAFÉ, MORADO, NARANJA, ROSADO, TURQUESA)</t>
    </r>
  </si>
  <si>
    <r>
      <rPr>
        <sz val="10"/>
        <rFont val="Tahoma"/>
        <family val="2"/>
      </rPr>
      <t>PINTURA LAVABLE A  ABASE AGUA COLOR  BLANCO TIPO TEMPERA, POR 1/4 DE GALÓN</t>
    </r>
  </si>
  <si>
    <r>
      <rPr>
        <sz val="10"/>
        <rFont val="Tahoma"/>
        <family val="2"/>
      </rPr>
      <t>PINTURA LAVABLE A  ABASE AGUA COLOR AMARILLO TIPO TEMPERA , POR 1/4 DE GALÓN</t>
    </r>
  </si>
  <si>
    <r>
      <rPr>
        <sz val="10"/>
        <rFont val="Tahoma"/>
        <family val="2"/>
      </rPr>
      <t>PINTURA LAVABLE A  ABASE AGUA COLOR NEGRO TIPO TEMPERA, POR 1/4 DE GALÓN</t>
    </r>
  </si>
  <si>
    <r>
      <rPr>
        <sz val="10"/>
        <rFont val="Tahoma"/>
        <family val="2"/>
      </rPr>
      <t>PINTURA LAVABLE A  ABASE AGUA COLOR ROJO TIPO TEMPERA, POR 1/4 DE GALÓN</t>
    </r>
  </si>
  <si>
    <r>
      <rPr>
        <sz val="10"/>
        <rFont val="Tahoma"/>
        <family val="2"/>
      </rPr>
      <t xml:space="preserve">PISTOLA DE SILICONA GRANDE PARA BARRA GRUESA, 40 WATTS 60 HZ (DIAMETRO DE BARRA
</t>
    </r>
    <r>
      <rPr>
        <sz val="10"/>
        <rFont val="Tahoma"/>
        <family val="2"/>
      </rPr>
      <t>PERMITIDA 11.2 MM)</t>
    </r>
  </si>
  <si>
    <r>
      <rPr>
        <sz val="10"/>
        <rFont val="Tahoma"/>
        <family val="2"/>
      </rPr>
      <t>RESALTADOR, COLORES SURTIDOS: AMARILLO, AZUL, VERDE, FUSCIA (CAJA POR 10 UNIDADES)</t>
    </r>
  </si>
  <si>
    <r>
      <rPr>
        <sz val="10"/>
        <rFont val="Tahoma"/>
        <family val="2"/>
      </rPr>
      <t>SACAPUNTAS O TAJALAPIZ CON DEPOSITO PLASTICO X CAJA (DE 24 UNIDADES)</t>
    </r>
  </si>
  <si>
    <r>
      <rPr>
        <sz val="10"/>
        <rFont val="Tahoma"/>
        <family val="2"/>
      </rPr>
      <t>SILICONA PEGAMENTO BARRA GRUESA (PAQUETE X 12 UNIDADES) DIAMETRO DE LA BARRA 11,2 MM</t>
    </r>
  </si>
  <si>
    <r>
      <rPr>
        <sz val="10"/>
        <rFont val="Tahoma"/>
        <family val="2"/>
      </rPr>
      <t>SOBRE DE PAPEL MANILA, SIN VENTANILLA, CON SOLAPA SIN AUTOADHESIVO, TAMAÑO OFICIO. (PAQUETE DE 100 UNIDADES)</t>
    </r>
  </si>
  <si>
    <r>
      <rPr>
        <sz val="10"/>
        <rFont val="Tahoma"/>
        <family val="2"/>
      </rPr>
      <t>TABLA LEGAJADORA DE ACRÍLICO CON TAPA, TAMAÑO OFICIO CON SUJETADOR METÁLICO DE ALTA RESISTENCIA.</t>
    </r>
  </si>
  <si>
    <r>
      <rPr>
        <sz val="10"/>
        <rFont val="Tahoma"/>
        <family val="2"/>
      </rPr>
      <t>TINTA PARA RECARGAR MARCADORES DE TABLERO ACLILÍCO EN FRASCO, TIPO GOTERO X 30 ML. COLOR AZUL.</t>
    </r>
  </si>
  <si>
    <r>
      <rPr>
        <sz val="10"/>
        <rFont val="Tahoma"/>
        <family val="2"/>
      </rPr>
      <t xml:space="preserve">TINTA PARA RECARGAR MARCADORES DE TABLERO
</t>
    </r>
    <r>
      <rPr>
        <sz val="10"/>
        <rFont val="Tahoma"/>
        <family val="2"/>
      </rPr>
      <t>ACLILÍCO EN FRASCO, TIPO GOTERO X 30 ML. COLOR NEGRO.</t>
    </r>
  </si>
  <si>
    <r>
      <rPr>
        <sz val="10"/>
        <rFont val="Tahoma"/>
        <family val="2"/>
      </rPr>
      <t xml:space="preserve">TINTA PARA RECARGAR MARCADORES DE TABLERO
</t>
    </r>
    <r>
      <rPr>
        <sz val="10"/>
        <rFont val="Tahoma"/>
        <family val="2"/>
      </rPr>
      <t>ACLILÍCO EN FRASCO, TIPO GOTERO X 30 ML. COLOR ROJO.</t>
    </r>
  </si>
  <si>
    <r>
      <rPr>
        <sz val="10"/>
        <rFont val="Tahoma"/>
        <family val="2"/>
      </rPr>
      <t xml:space="preserve">TINTA PARA RECARGAR MARCADORES DE TABLERO
</t>
    </r>
    <r>
      <rPr>
        <sz val="10"/>
        <rFont val="Tahoma"/>
        <family val="2"/>
      </rPr>
      <t>ACLILÍCO EN FRASCO, TIPO GOTERO X 30 ML. COLOR VERDE.</t>
    </r>
  </si>
  <si>
    <r>
      <rPr>
        <sz val="10"/>
        <rFont val="Tahoma"/>
        <family val="2"/>
      </rPr>
      <t>TÍTERE DE MANO DE ANIMALES EN PELUCHE</t>
    </r>
  </si>
  <si>
    <r>
      <rPr>
        <sz val="10"/>
        <rFont val="Tahoma"/>
        <family val="2"/>
      </rPr>
      <t xml:space="preserve">"ARMA TODO" MEGA CONSTRUX BLOQUES ARMATODO ARMA TODO 790 FICHAS FICHAS
</t>
    </r>
    <r>
      <rPr>
        <sz val="10"/>
        <rFont val="Tahoma"/>
        <family val="2"/>
      </rPr>
      <t>PLASTICAS</t>
    </r>
  </si>
  <si>
    <r>
      <rPr>
        <sz val="10"/>
        <rFont val="Tahoma"/>
        <family val="2"/>
      </rPr>
      <t>MEMORIA USB DE 128 GB DE METAL</t>
    </r>
  </si>
  <si>
    <r>
      <rPr>
        <sz val="10"/>
        <rFont val="Tahoma"/>
        <family val="2"/>
      </rPr>
      <t xml:space="preserve">Tubo plástico x 5 grs Anilinas Pintura o Colorantes para Manualidades diversas para tenir, Pintar y demás en Porcelanicrón, Textiles, Velas, madera, Porcelana
</t>
    </r>
    <r>
      <rPr>
        <sz val="10"/>
        <rFont val="Tahoma"/>
        <family val="2"/>
      </rPr>
      <t>líquida, Papel reciclado, Masa Flexible o fría</t>
    </r>
  </si>
  <si>
    <r>
      <rPr>
        <sz val="10"/>
        <rFont val="Tahoma"/>
        <family val="2"/>
      </rPr>
      <t xml:space="preserve">Parlante Bluetooth 1HORA 20w Bocina con Bajos Profundos, Altavoz Inalámbrico con Tubo Guía DSP
</t>
    </r>
    <r>
      <rPr>
        <sz val="10"/>
        <rFont val="Tahoma"/>
        <family val="2"/>
      </rPr>
      <t>USB TF AUX Sonido Estéreo para Fiestas</t>
    </r>
  </si>
  <si>
    <r>
      <rPr>
        <sz val="10"/>
        <rFont val="Tahoma"/>
        <family val="2"/>
      </rPr>
      <t>Ojos Movibles Redondo 10mm Para Manualidades X100und</t>
    </r>
  </si>
  <si>
    <r>
      <rPr>
        <sz val="10"/>
        <rFont val="Tahoma"/>
        <family val="2"/>
      </rPr>
      <t xml:space="preserve">Especificaciones:
</t>
    </r>
    <r>
      <rPr>
        <sz val="10"/>
        <rFont val="Tahoma"/>
        <family val="2"/>
      </rPr>
      <t xml:space="preserve">* Material: Madera natural lisa
</t>
    </r>
    <r>
      <rPr>
        <sz val="10"/>
        <rFont val="Tahoma"/>
        <family val="2"/>
      </rPr>
      <t xml:space="preserve">* Cantidad: 50 unidades.
</t>
    </r>
    <r>
      <rPr>
        <sz val="10"/>
        <rFont val="Tahoma"/>
        <family val="2"/>
      </rPr>
      <t xml:space="preserve">* Tamaño: 11 cm de largo x 1 cm de ancho (aprox.)
</t>
    </r>
    <r>
      <rPr>
        <sz val="10"/>
        <rFont val="Tahoma"/>
        <family val="2"/>
      </rPr>
      <t>* Uso: Manualidades, repostería, decoración, helados, maquetas</t>
    </r>
  </si>
  <si>
    <r>
      <rPr>
        <sz val="10"/>
        <rFont val="Tahoma"/>
        <family val="2"/>
      </rPr>
      <t>Juego De Percusión De Madera Para Niños - 13 Instrumentos Multicolor</t>
    </r>
  </si>
  <si>
    <r>
      <rPr>
        <sz val="10"/>
        <rFont val="Tahoma"/>
        <family val="2"/>
      </rPr>
      <t xml:space="preserve">6 rompecabezas Material: Madera 100% natural y cartón ecológico Medidas: Aprox. 19 x 15 cm Edad recomendada: +2 años Letras: con palabras e ilustraciones Producto liviano, duradero y fácil de
</t>
    </r>
    <r>
      <rPr>
        <sz val="10"/>
        <rFont val="Tahoma"/>
        <family val="2"/>
      </rPr>
      <t>limpiar</t>
    </r>
  </si>
  <si>
    <r>
      <rPr>
        <sz val="10"/>
        <rFont val="Tahoma"/>
        <family val="2"/>
      </rPr>
      <t xml:space="preserve">CORDOBÁN IMPERMEABLE. 100CM, X 50CM, ESPESOR 3CM.
</t>
    </r>
    <r>
      <rPr>
        <sz val="10"/>
        <rFont val="Tahoma"/>
        <family val="2"/>
      </rPr>
      <t xml:space="preserve">COLOR NEGRO.
</t>
    </r>
    <r>
      <rPr>
        <sz val="10"/>
        <rFont val="Tahoma"/>
        <family val="2"/>
      </rPr>
      <t>USO: PROFESIONAL Y TRÁFICO PESADO</t>
    </r>
  </si>
  <si>
    <r>
      <rPr>
        <sz val="10"/>
        <rFont val="Tahoma"/>
        <family val="2"/>
      </rPr>
      <t>ALGODÓN EN MOTAS BLANCO EN EMPAQUE RESELLABLE POR 500 GRAMOS</t>
    </r>
  </si>
  <si>
    <r>
      <rPr>
        <sz val="10"/>
        <rFont val="Tahoma"/>
        <family val="2"/>
      </rPr>
      <t xml:space="preserve">REMOVEDOR DE CUTICULA, 100% LIBRE DE ACETONA
</t>
    </r>
    <r>
      <rPr>
        <sz val="10"/>
        <rFont val="Tahoma"/>
        <family val="2"/>
      </rPr>
      <t>QUE NO MALTRATE LA UÑA NI LA PIEL FRASCO PLASTICO X 60 ML</t>
    </r>
  </si>
  <si>
    <r>
      <rPr>
        <sz val="10"/>
        <rFont val="Tahoma"/>
        <family val="2"/>
      </rPr>
      <t>REMOVEDOR DE ESMALTE SIN ACETONA DE 60 ML</t>
    </r>
  </si>
  <si>
    <r>
      <rPr>
        <sz val="10"/>
        <rFont val="Tahoma"/>
        <family val="2"/>
      </rPr>
      <t>LIMAS DE CARTON DESECHABLES</t>
    </r>
  </si>
  <si>
    <r>
      <rPr>
        <sz val="10"/>
        <rFont val="Tahoma"/>
        <family val="2"/>
      </rPr>
      <t>LIMA METALICA PICO DE LORO</t>
    </r>
  </si>
  <si>
    <r>
      <rPr>
        <sz val="10"/>
        <rFont val="Tahoma"/>
        <family val="2"/>
      </rPr>
      <t>CORTA UÑAS METALICO</t>
    </r>
  </si>
  <si>
    <r>
      <rPr>
        <sz val="10"/>
        <rFont val="Tahoma"/>
        <family val="2"/>
      </rPr>
      <t xml:space="preserve">CEPILLO PARA UÑAS PLASTICO CON MANGO
</t>
    </r>
    <r>
      <rPr>
        <sz val="10"/>
        <rFont val="Tahoma"/>
        <family val="2"/>
      </rPr>
      <t>ERGONOMICO, cerdas sintéticas blandas, super suaves.</t>
    </r>
  </si>
  <si>
    <r>
      <rPr>
        <sz val="10"/>
        <rFont val="Tahoma"/>
        <family val="2"/>
      </rPr>
      <t xml:space="preserve">PALITOS DE NARANJA con dos extremos diferentes, uno cortado en punta para limpiar las uñas y otro en oblicuo para
</t>
    </r>
    <r>
      <rPr>
        <sz val="10"/>
        <rFont val="Tahoma"/>
        <family val="2"/>
      </rPr>
      <t>empujar la cutícula</t>
    </r>
  </si>
  <si>
    <r>
      <rPr>
        <sz val="10"/>
        <rFont val="Tahoma"/>
        <family val="2"/>
      </rPr>
      <t>PUSHER METALICO Largo: 13cm. Acero inoxidable de doble uso, para correr la cutícula y limpiar las uñas</t>
    </r>
  </si>
  <si>
    <r>
      <rPr>
        <sz val="10"/>
        <rFont val="Tahoma"/>
        <family val="2"/>
      </rPr>
      <t>CORTA CUTICULA METALICO ergonómico, mango curvo mas cómodo, acero inoxidable tamaño normal</t>
    </r>
  </si>
  <si>
    <r>
      <rPr>
        <sz val="10"/>
        <rFont val="Tahoma"/>
        <family val="2"/>
      </rPr>
      <t>CREMA EXFOLIANTE SUAVE CORPORAL DE 500 ML CON AROMA</t>
    </r>
  </si>
  <si>
    <r>
      <rPr>
        <sz val="10"/>
        <rFont val="Tahoma"/>
        <family val="2"/>
      </rPr>
      <t>BLOQUE PULIDOR SUAVE CON CUATRO LADOS DE LA MISMA RUGOSIDAD BLANCO</t>
    </r>
  </si>
  <si>
    <r>
      <rPr>
        <sz val="10"/>
        <rFont val="Tahoma"/>
        <family val="2"/>
      </rPr>
      <t xml:space="preserve">ALCOHOL ANTISEPTICO AL 70% POR 1000 ML
</t>
    </r>
    <r>
      <rPr>
        <sz val="10"/>
        <rFont val="Tahoma"/>
        <family val="2"/>
      </rPr>
      <t>Presentación x GALON</t>
    </r>
  </si>
  <si>
    <r>
      <rPr>
        <sz val="10"/>
        <rFont val="Tahoma"/>
        <family val="2"/>
      </rPr>
      <t>SEPARADOR DE DEDOS POR PARES DESECHABLES POR 100 PARES</t>
    </r>
  </si>
  <si>
    <r>
      <rPr>
        <sz val="10"/>
        <rFont val="Tahoma"/>
        <family val="2"/>
      </rPr>
      <t>FRASCO DE BASE FORTALECEDORA, NUTRITIVA O PROTECTOR X 13,5 ML</t>
    </r>
  </si>
  <si>
    <r>
      <rPr>
        <sz val="10"/>
        <rFont val="Tahoma"/>
        <family val="2"/>
      </rPr>
      <t>ESMALTES DIFERENTES COLORES BLANCO TIZA, ROJO, PLATA, CURUBA, CAFÉ, ROSA, PLATA, NEGRO FRASCO X 13,5 ML</t>
    </r>
  </si>
  <si>
    <r>
      <rPr>
        <sz val="10"/>
        <rFont val="Tahoma"/>
        <family val="2"/>
      </rPr>
      <t>BRILLO O PROTECTOR SECANTE DE ESMALTE X 13,5 ML</t>
    </r>
  </si>
  <si>
    <r>
      <rPr>
        <sz val="10"/>
        <rFont val="Tahoma"/>
        <family val="2"/>
      </rPr>
      <t>FRASCO DE ACEITE PARA CUTICULA X 60 M</t>
    </r>
  </si>
  <si>
    <r>
      <rPr>
        <sz val="10"/>
        <rFont val="Tahoma"/>
        <family val="2"/>
      </rPr>
      <t>TINA PLASTICO PARA PIES Antideslizante Largo 39cm, Alto: 10cm, Ancho: 34cm</t>
    </r>
  </si>
  <si>
    <r>
      <rPr>
        <sz val="10"/>
        <rFont val="Tahoma"/>
        <family val="2"/>
      </rPr>
      <t xml:space="preserve">BOLSA PLASTICA DESPECHABLE TRANSPARENTE
</t>
    </r>
    <r>
      <rPr>
        <sz val="10"/>
        <rFont val="Tahoma"/>
        <family val="2"/>
      </rPr>
      <t>PARA PROTECCION DE LA TINA SURTIDO DE PIES  X 100 UNIDADES</t>
    </r>
  </si>
  <si>
    <r>
      <rPr>
        <sz val="10"/>
        <rFont val="Tahoma"/>
        <family val="2"/>
      </rPr>
      <t>TAZAS ANATOMICA DE PASTA PARA MANOS</t>
    </r>
  </si>
  <si>
    <r>
      <rPr>
        <sz val="10"/>
        <rFont val="Tahoma"/>
        <family val="2"/>
      </rPr>
      <t>CHAMPU X GALON</t>
    </r>
  </si>
  <si>
    <r>
      <rPr>
        <sz val="10"/>
        <rFont val="Tahoma"/>
        <family val="2"/>
      </rPr>
      <t xml:space="preserve">CALENTADOR ELECTRICO-Voltaje: 110–120 V-
</t>
    </r>
    <r>
      <rPr>
        <sz val="10"/>
        <rFont val="Tahoma"/>
        <family val="2"/>
      </rPr>
      <t>Comúnmente 1000 W a 1500 W-Frecuencia: 50/60 Hz- Longitud del cable: 80 cm a 1 metro aprox.</t>
    </r>
  </si>
  <si>
    <r>
      <rPr>
        <sz val="10"/>
        <rFont val="Tahoma"/>
        <family val="2"/>
      </rPr>
      <t xml:space="preserve">GLUTARALDEHIDO LIQUIDO ESTERILZANTE EN
</t>
    </r>
    <r>
      <rPr>
        <sz val="10"/>
        <rFont val="Tahoma"/>
        <family val="2"/>
      </rPr>
      <t>GALON Presentación x GALON</t>
    </r>
  </si>
  <si>
    <r>
      <rPr>
        <sz val="10"/>
        <rFont val="Tahoma"/>
        <family val="2"/>
      </rPr>
      <t>TOALLA blanca DESECHABLE FACIL ABOSRCION DE LIQUIDOS Y ACEITES 40X30</t>
    </r>
  </si>
  <si>
    <r>
      <rPr>
        <sz val="10"/>
        <rFont val="Tahoma"/>
        <family val="2"/>
      </rPr>
      <t>SPRAY ATOMIZADOR ENVASE PLASTICO X 60 MIL X 10 UNIDADES</t>
    </r>
  </si>
  <si>
    <r>
      <rPr>
        <sz val="10"/>
        <rFont val="Tahoma"/>
        <family val="2"/>
      </rPr>
      <t>PALAS O LIMAS PARA PIES DE MADERA CON LIMA CURVA. RASPACALLO CON MEDIDAS DE 21 X 7 CM</t>
    </r>
  </si>
  <si>
    <r>
      <rPr>
        <sz val="10"/>
        <rFont val="Tahoma"/>
        <family val="2"/>
      </rPr>
      <t xml:space="preserve">LIJA DE AGUA DE GRANO FINO PARA UÑAS.(
</t>
    </r>
    <r>
      <rPr>
        <sz val="10"/>
        <rFont val="Tahoma"/>
        <family val="2"/>
      </rPr>
      <t>BANANITAS) Ancho: 22.86 cm. Largo : 27.94 cm</t>
    </r>
  </si>
  <si>
    <r>
      <rPr>
        <sz val="10"/>
        <rFont val="Tahoma"/>
        <family val="2"/>
      </rPr>
      <t xml:space="preserve">CEPILLO CURVADO MEDIDAS PROXIMADAS 23 CM
</t>
    </r>
    <r>
      <rPr>
        <sz val="10"/>
        <rFont val="Tahoma"/>
        <family val="2"/>
      </rPr>
      <t>POR 3 CM DE ANCHO cepillo de uñas, cerdas suaves y rígidas, cepillo de limpieza de pies</t>
    </r>
  </si>
  <si>
    <r>
      <rPr>
        <sz val="10"/>
        <rFont val="Tahoma"/>
        <family val="2"/>
      </rPr>
      <t>GUANTE DE NITRILO  DESECHABLES TALLA S, M X 100 UNIDADES</t>
    </r>
  </si>
  <si>
    <r>
      <rPr>
        <sz val="10"/>
        <rFont val="Tahoma"/>
        <family val="2"/>
      </rPr>
      <t>UÑAS DE PRACTICA PARA MANICURE y PEDICURE EN ARO PAQUETE POR 50 UNIDADES</t>
    </r>
  </si>
  <si>
    <r>
      <rPr>
        <sz val="10"/>
        <rFont val="Tahoma"/>
        <family val="2"/>
      </rPr>
      <t>KIT PINTURAS ACRÍLICAS  10 ML X 14 UNIDADES ( AMARILLO,AZUL,ROJO,BLANCO,NEGRO)</t>
    </r>
  </si>
  <si>
    <r>
      <rPr>
        <sz val="10"/>
        <rFont val="Tahoma"/>
        <family val="2"/>
      </rPr>
      <t>Spray Essence Express Secante Uñas X 50 Ml</t>
    </r>
  </si>
  <si>
    <r>
      <rPr>
        <sz val="10"/>
        <rFont val="Tahoma"/>
        <family val="2"/>
      </rPr>
      <t>Juego De Cristales Y Diamantes De Imitación Para Uñas</t>
    </r>
  </si>
  <si>
    <r>
      <rPr>
        <sz val="10"/>
        <rFont val="Tahoma"/>
        <family val="2"/>
      </rPr>
      <t>Pegante Uñas Postizas 5ML</t>
    </r>
  </si>
  <si>
    <r>
      <rPr>
        <sz val="10"/>
        <rFont val="Tahoma"/>
        <family val="2"/>
      </rPr>
      <t xml:space="preserve">Best Trading Cubrebocas Negro CAJA X 50 UNIDADES Mascarilla Desechable Termosellada Tricapa,
</t>
    </r>
    <r>
      <rPr>
        <sz val="10"/>
        <rFont val="Tahoma"/>
        <family val="2"/>
      </rPr>
      <t xml:space="preserve">Tapabocas CAJA POR 50 UNIDADES
</t>
    </r>
    <r>
      <rPr>
        <sz val="10"/>
        <rFont val="Tahoma"/>
        <family val="2"/>
      </rPr>
      <t>con Ajustador Nasal Oculto y Tecnología Ligera de Filtrado Efectivo</t>
    </r>
  </si>
  <si>
    <r>
      <rPr>
        <sz val="10"/>
        <rFont val="Tahoma"/>
        <family val="2"/>
      </rPr>
      <t>dislosor de esmalte x 60 ml</t>
    </r>
  </si>
  <si>
    <r>
      <rPr>
        <sz val="10"/>
        <rFont val="Tahoma"/>
        <family val="2"/>
      </rPr>
      <t>Guillotina Para Uñas Manicure Diseño De Uñas</t>
    </r>
  </si>
  <si>
    <r>
      <rPr>
        <sz val="10"/>
        <rFont val="Tahoma"/>
        <family val="2"/>
      </rPr>
      <t>Juego Manicura Pedicura Cuidado Personal 18 Pcs Estuche</t>
    </r>
  </si>
  <si>
    <r>
      <rPr>
        <sz val="10"/>
        <rFont val="Tahoma"/>
        <family val="2"/>
      </rPr>
      <t xml:space="preserve">son dispositivos UV/LED esenciales para secar y endurecer el esmalte, curando las capas de gel rápidamente mediante luz ultravioleta,
</t>
    </r>
    <r>
      <rPr>
        <sz val="10"/>
        <rFont val="Tahoma"/>
        <family val="2"/>
      </rPr>
      <t>Portatil, profesionales y recargable medidas 20 CM</t>
    </r>
  </si>
  <si>
    <r>
      <rPr>
        <sz val="10"/>
        <rFont val="Tahoma"/>
        <family val="2"/>
      </rPr>
      <t>instrumento de manicura/pedicura, manual o eléctrico (taladro de uñas) Medidas 18</t>
    </r>
  </si>
  <si>
    <r>
      <rPr>
        <sz val="10"/>
        <rFont val="Tahoma"/>
        <family val="2"/>
      </rPr>
      <t>Gel Básico: selección esencial de gels de color de alta pigmentación y fácil aplicación, ideal para crear manicuras duraderas y llenas de estilo.</t>
    </r>
  </si>
  <si>
    <r>
      <rPr>
        <sz val="10"/>
        <rFont val="Tahoma"/>
        <family val="2"/>
      </rPr>
      <t xml:space="preserve">Agente limpiador para dar terminado y sellado al gel retirando los residuos pegajosos.
</t>
    </r>
    <r>
      <rPr>
        <sz val="10"/>
        <rFont val="Tahoma"/>
        <family val="2"/>
      </rPr>
      <t xml:space="preserve">Limpia residuos de polvo después del limpiado.
</t>
    </r>
    <r>
      <rPr>
        <sz val="10"/>
        <rFont val="Tahoma"/>
        <family val="2"/>
      </rPr>
      <t>Ideal para limpiar las impurezas de la placa de la uña removiendo agentes grasos y contaminantes.</t>
    </r>
  </si>
  <si>
    <r>
      <rPr>
        <sz val="10"/>
        <rFont val="Tahoma"/>
        <family val="2"/>
      </rPr>
      <t>Sistema de anclaje semi-permanente que permite la adhesión del color gel con la uña natural.</t>
    </r>
  </si>
  <si>
    <r>
      <rPr>
        <sz val="10"/>
        <rFont val="Tahoma"/>
        <family val="2"/>
      </rPr>
      <t xml:space="preserve">Sellador y terminador de brillo dos en uno. Consigue un extra de brillo que deja un terminado profesional en tus uñas.
</t>
    </r>
    <r>
      <rPr>
        <sz val="10"/>
        <rFont val="Tahoma"/>
        <family val="2"/>
      </rPr>
      <t xml:space="preserve">Efecto sostenido con una sola aplicación. Curación en solo 30 segundos.
</t>
    </r>
    <r>
      <rPr>
        <sz val="10"/>
        <rFont val="Tahoma"/>
        <family val="2"/>
      </rPr>
      <t>Necesita curado (secado) en lámpara UV/Led</t>
    </r>
  </si>
  <si>
    <r>
      <rPr>
        <sz val="10"/>
        <rFont val="Tahoma"/>
        <family val="2"/>
      </rPr>
      <t>Especial para pulir y dar terminados aplicaciones acrílico o gel.</t>
    </r>
  </si>
  <si>
    <r>
      <rPr>
        <sz val="10"/>
        <rFont val="Tahoma"/>
        <family val="2"/>
      </rPr>
      <t xml:space="preserve">Removedor de Sistema Orgánico es un producto
</t>
    </r>
    <r>
      <rPr>
        <sz val="10"/>
        <rFont val="Tahoma"/>
        <family val="2"/>
      </rPr>
      <t>diseñado para eliminar esmaltes,GEL , acrílicos y polvos de uñas de manera segura y efectiva</t>
    </r>
  </si>
  <si>
    <r>
      <rPr>
        <sz val="10"/>
        <rFont val="Tahoma"/>
        <family val="2"/>
      </rPr>
      <t xml:space="preserve">El aceite humectante de cutícula orgánico es un
</t>
    </r>
    <r>
      <rPr>
        <sz val="10"/>
        <rFont val="Tahoma"/>
        <family val="2"/>
      </rPr>
      <t>producto esencial para mantener las uñas y cutículas hidratadas y saludables. Este aceite ayuda a nutrir.</t>
    </r>
  </si>
  <si>
    <r>
      <rPr>
        <sz val="10"/>
        <rFont val="Tahoma"/>
        <family val="2"/>
      </rPr>
      <t>El pincel es un instrumento que dispone de un mango largo y delgado que, en uno de sus extremos, presenta un manojo de cerdas, pelos u otros</t>
    </r>
    <r>
      <rPr>
        <sz val="10"/>
        <rFont val="Tahoma"/>
      </rPr>
      <t xml:space="preserve"> filamentos. Se utiliza principalmente para pintar, aunque sus usos pueden ser diversos.</t>
    </r>
  </si>
  <si>
    <r>
      <rPr>
        <sz val="10"/>
        <rFont val="Tahoma"/>
        <family val="2"/>
      </rPr>
      <t xml:space="preserve">Antiséptico para uñas que disminuye y previene las bacterias en las uñas y piel; se debe usar al inicio de
</t>
    </r>
    <r>
      <rPr>
        <sz val="10"/>
        <rFont val="Tahoma"/>
        <family val="2"/>
      </rPr>
      <t>cualquier aplicación, en las manos del cliente y las herramientas de trabajo.</t>
    </r>
  </si>
  <si>
    <r>
      <rPr>
        <sz val="10"/>
        <rFont val="Tahoma"/>
        <family val="2"/>
      </rPr>
      <t>Es esencial para perfeccionar los contornos de las uñas.</t>
    </r>
  </si>
  <si>
    <r>
      <rPr>
        <sz val="10"/>
        <rFont val="Tahoma"/>
        <family val="2"/>
      </rPr>
      <t>Es utilizado para alisar, rizar o dar forma al cabello mediante el uso de calor.</t>
    </r>
  </si>
  <si>
    <r>
      <rPr>
        <sz val="10"/>
        <rFont val="Tahoma"/>
        <family val="2"/>
      </rPr>
      <t>Aceite Mineral Dr. Sana Natural Frasco x 450 Ml</t>
    </r>
  </si>
  <si>
    <r>
      <rPr>
        <sz val="10"/>
        <rFont val="Tahoma"/>
        <family val="2"/>
      </rPr>
      <t xml:space="preserve">Mantén la higiene y comodidad con nuestros Gorros Desechables x 100 Unidades, perfectos para salones de belleza, spas, peluquerías o cualquier entorno donde la limpieza y protección sean esenciales. Estos gorros de ducha plisados, fabricados con polipropileno hilado no tejido, ofrecen una barrera efectiva contra el
</t>
    </r>
    <r>
      <rPr>
        <sz val="10"/>
        <rFont val="Tahoma"/>
        <family val="2"/>
      </rPr>
      <t>polvo y otros contaminantes, garantizando un uso cómodo tanto para hombres como para mujeres.</t>
    </r>
  </si>
  <si>
    <r>
      <rPr>
        <sz val="10"/>
        <rFont val="Tahoma"/>
        <family val="2"/>
      </rPr>
      <t xml:space="preserve">Esencia Mandarina Toronja X 2 30 Ml•Tipo : Inciensos y esencias
</t>
    </r>
    <r>
      <rPr>
        <sz val="10"/>
        <rFont val="Tahoma"/>
        <family val="2"/>
      </rPr>
      <t xml:space="preserve">•Ancho : 8 cm
</t>
    </r>
    <r>
      <rPr>
        <sz val="10"/>
        <rFont val="Tahoma"/>
        <family val="2"/>
      </rPr>
      <t xml:space="preserve">•Alto : 14 cm
</t>
    </r>
    <r>
      <rPr>
        <sz val="10"/>
        <rFont val="Tahoma"/>
        <family val="2"/>
      </rPr>
      <t>•Largo : 2 cm</t>
    </r>
  </si>
  <si>
    <r>
      <rPr>
        <sz val="10"/>
        <rFont val="Tahoma"/>
        <family val="2"/>
      </rPr>
      <t xml:space="preserve">Gel Corporal para masajes Natubell, reúne las propiedades de diferentes extractos naturales que permiten obtener una figura esbelta y tonificada al ser aplicada constantemente da la sensación de calor,
</t>
    </r>
    <r>
      <rPr>
        <sz val="10"/>
        <rFont val="Tahoma"/>
        <family val="2"/>
      </rPr>
      <t>obteniendo resultados favorables para adelgazar y eliminar la celulitis.</t>
    </r>
  </si>
  <si>
    <r>
      <rPr>
        <sz val="10"/>
        <rFont val="Tahoma"/>
        <family val="2"/>
      </rPr>
      <t xml:space="preserve">Papel Osmótico Yodado X 100 Mts papel osmótico es un plástico compuesto por yodo y algas marinas, tonifica y ayuda a reducir medidas mediante la sudoración, se puede utilizar en piernas brazos y abdomen, tiene un efecto reafirmante reductor y anticelulítico.
</t>
    </r>
    <r>
      <rPr>
        <sz val="10"/>
        <rFont val="Tahoma"/>
        <family val="2"/>
      </rPr>
      <t>• Largo: 100 metros</t>
    </r>
  </si>
  <si>
    <r>
      <rPr>
        <sz val="10"/>
        <rFont val="Tahoma"/>
        <family val="2"/>
      </rPr>
      <t xml:space="preserve">Unidades por envase: 88.
</t>
    </r>
    <r>
      <rPr>
        <sz val="10"/>
        <rFont val="Tahoma"/>
        <family val="2"/>
      </rPr>
      <t xml:space="preserve">Alta capacidad de absorción de aceites y líquidos ligeros gracias a tecnología Hydroknit.
</t>
    </r>
    <r>
      <rPr>
        <sz val="10"/>
        <rFont val="Tahoma"/>
        <family val="2"/>
      </rPr>
      <t xml:space="preserve">Suave textura enriquecida con extracto de seda. Diseñada para tareas de limpieza y cuidado personal. Genera 78% menos desperdicio que trapos convencionales.
</t>
    </r>
    <r>
      <rPr>
        <sz val="10"/>
        <rFont val="Tahoma"/>
        <family val="2"/>
      </rPr>
      <t>Producto con material reciclable y de fuentes responsables.</t>
    </r>
  </si>
  <si>
    <r>
      <rPr>
        <sz val="10"/>
        <rFont val="Tahoma"/>
        <family val="2"/>
      </rPr>
      <t xml:space="preserve">Limpiador líquido para piel grasa, está formulado con una poderosa combinación respaldada por dermatólogos de niacinamida (vitamina B3) y pantenol
</t>
    </r>
    <r>
      <rPr>
        <sz val="10"/>
        <rFont val="Tahoma"/>
        <family val="2"/>
      </rPr>
      <t>(provitamina B5)</t>
    </r>
  </si>
  <si>
    <r>
      <rPr>
        <sz val="10"/>
        <rFont val="Tahoma"/>
        <family val="2"/>
      </rPr>
      <t xml:space="preserve">Tiene una fórmula con glicerina que limpia profundamente los poros, elimina la grasa y reduce el brillo, además de ayudar a combatir la bacteria que causa las espinillas para una piel más limpia, bella y
</t>
    </r>
    <r>
      <rPr>
        <sz val="10"/>
        <rFont val="Tahoma"/>
        <family val="2"/>
      </rPr>
      <t>saludable. Dermatológicamente testado. Sin parabenos, sin aceite y sin alcohol.</t>
    </r>
  </si>
  <si>
    <r>
      <rPr>
        <sz val="10"/>
        <rFont val="Tahoma"/>
        <family val="2"/>
      </rPr>
      <t xml:space="preserve">Mascarillas Hidratantes We Cosmetics x Andres Mesa Makeup Artist Descubre el poder de una piel suave luminosa y revitalizada con nuestra mascarilla facial en colaboracion con Andres Mesa Makeup Una formula enriquecida con extracto de aloe vera disenada para hidratar intensamente equilibrar y suavizar la piel al instante Tela ultraligera de fibra suave que se adapta como una segunda piel Aporta hidratacion profunda frescura y elasticidad Ideal para preparar el rostro antes del maquillaje o revitalizarlo despues de un largo dia Presentacion Caja x10 mascarillas Una experiencia de cuidado que combina la esencia natural del aloe
</t>
    </r>
    <r>
      <rPr>
        <sz val="10"/>
        <rFont val="Tahoma"/>
        <family val="2"/>
      </rPr>
      <t>con el respaldo de dos marcas apasionadas por la belleza real</t>
    </r>
  </si>
  <si>
    <r>
      <rPr>
        <sz val="10"/>
        <rFont val="Tahoma"/>
        <family val="2"/>
      </rPr>
      <t xml:space="preserve">Unidades por pack: 1. Formato de venta: Unidad. Fragancia: Mixto.
</t>
    </r>
    <r>
      <rPr>
        <sz val="10"/>
        <rFont val="Tahoma"/>
        <family val="2"/>
      </rPr>
      <t xml:space="preserve">Tipo de envase: Pote.
</t>
    </r>
    <r>
      <rPr>
        <sz val="10"/>
        <rFont val="Tahoma"/>
        <family val="2"/>
      </rPr>
      <t xml:space="preserve">Crema exfoliante corporal de 480ML para una exfoliación profunda y eficaz.
</t>
    </r>
    <r>
      <rPr>
        <sz val="10"/>
        <rFont val="Tahoma"/>
        <family val="2"/>
      </rPr>
      <t xml:space="preserve">Hipoalergénica, apta para todo tipo de piel. Aroma mixto que brinda una experiencia sensorial única.
</t>
    </r>
    <r>
      <rPr>
        <sz val="10"/>
        <rFont val="Tahoma"/>
        <family val="2"/>
      </rPr>
      <t>Efecto renovador que dura 1 hora en la piel.</t>
    </r>
  </si>
  <si>
    <r>
      <rPr>
        <sz val="10"/>
        <rFont val="Tahoma"/>
        <family val="2"/>
      </rPr>
      <t xml:space="preserve">Capacidad del tanque de agua de 500 mL para horas prolongadas de humidificación.
</t>
    </r>
    <r>
      <rPr>
        <sz val="10"/>
        <rFont val="Tahoma"/>
        <family val="2"/>
      </rPr>
      <t xml:space="preserve">Con apagado automático para mayor seguridad y comodidad.
</t>
    </r>
    <r>
      <rPr>
        <sz val="10"/>
        <rFont val="Tahoma"/>
        <family val="2"/>
      </rPr>
      <t xml:space="preserve">Funcionamiento silencioso ideal para ambientes tranquilos.
</t>
    </r>
    <r>
      <rPr>
        <sz val="10"/>
        <rFont val="Tahoma"/>
        <family val="2"/>
      </rPr>
      <t>Filtro removible para fácil limpieza y mantenimiento.</t>
    </r>
  </si>
  <si>
    <r>
      <rPr>
        <sz val="10"/>
        <rFont val="Tahoma"/>
        <family val="2"/>
      </rPr>
      <t>Vela aromática Cera 9 x 11cm</t>
    </r>
  </si>
  <si>
    <r>
      <rPr>
        <sz val="10"/>
        <rFont val="Tahoma"/>
        <family val="2"/>
      </rPr>
      <t xml:space="preserve">Cera Depilatoria Bell Franz 240 g, ideal para una depilación que nutre y suaviza la piel sin irritarla.
</t>
    </r>
    <r>
      <rPr>
        <sz val="10"/>
        <rFont val="Tahoma"/>
        <family val="2"/>
      </rPr>
      <t>Disponible en variedades con aromas frutales como kiwi, chocolate, fresa y miel.</t>
    </r>
  </si>
  <si>
    <r>
      <rPr>
        <sz val="10"/>
        <rFont val="Tahoma"/>
        <family val="2"/>
      </rPr>
      <t>Bandas Depilatorias Veet Axilas Y Área Del Bikini Piel Sensible Caja X 16 Und</t>
    </r>
  </si>
  <si>
    <r>
      <rPr>
        <sz val="10"/>
        <rFont val="Tahoma"/>
        <family val="2"/>
      </rPr>
      <t xml:space="preserve">Unidades por pack: 650 Tipo de piel: Mixta
</t>
    </r>
    <r>
      <rPr>
        <sz val="10"/>
        <rFont val="Tahoma"/>
        <family val="2"/>
      </rPr>
      <t xml:space="preserve">Beneficios: hidratante antiedad rejuvenecimiento belleza de la piel.
</t>
    </r>
    <r>
      <rPr>
        <sz val="10"/>
        <rFont val="Tahoma"/>
        <family val="2"/>
      </rPr>
      <t>Zonas de aplicación: contorno de ojos, rostro, cuello, frente, nariz.</t>
    </r>
  </si>
  <si>
    <r>
      <rPr>
        <sz val="10"/>
        <rFont val="Tahoma"/>
        <family val="2"/>
      </rPr>
      <t xml:space="preserve">Protector solar natural con SPF 60 120 gr Sundark para Adultos contiene la combinación adecuada de filtros solares y protección UVA y UVB y de pantallas solares en una proporción definida para evitar que la incidencia de los rayos lumínicos y luz artificial alteren la composición normal de la piel, previniendo la aparición de arrugas prematuras, manchas envejecimiento prematuro y en algunos casos cáncer
</t>
    </r>
    <r>
      <rPr>
        <sz val="10"/>
        <rFont val="Tahoma"/>
        <family val="2"/>
      </rPr>
      <t>de piel..</t>
    </r>
  </si>
  <si>
    <r>
      <rPr>
        <sz val="10"/>
        <rFont val="Tahoma"/>
        <family val="2"/>
      </rPr>
      <t>Crema Facial Hidratante 5 En 1 Cuidado Nutritivo 24 horas de humectación sin sensación grasosa 100 ml</t>
    </r>
  </si>
  <si>
    <r>
      <rPr>
        <sz val="10"/>
        <rFont val="Arial"/>
        <family val="2"/>
      </rPr>
      <t>UND</t>
    </r>
  </si>
  <si>
    <r>
      <rPr>
        <sz val="10"/>
        <rFont val="Arial"/>
        <family val="2"/>
      </rPr>
      <t>Crema Facial Hidratante 5 En 1 Cuidado Nutritivo 24 horas de humectación sin sensación grasosa 100 ml</t>
    </r>
  </si>
  <si>
    <r>
      <rPr>
        <sz val="10"/>
        <rFont val="Arial"/>
        <family val="2"/>
      </rPr>
      <t>Protector solar natural con SPF 60 120 gr Sundark para Adultos contiene la combinación adecuada de filtros solares y protección UVA y UVB y de pantallas solares en una proporción definida para evitar que la incidencia de los rayos lumínicos y luz artificial alteren la composición normal de la piel, previniendo la aparición de arrugas prematuras, manchas envejecimiento prematuro y en algunos casos cáncer de piel..</t>
    </r>
  </si>
  <si>
    <r>
      <rPr>
        <sz val="10"/>
        <rFont val="Arial"/>
        <family val="2"/>
      </rPr>
      <t xml:space="preserve">Unidades por pack: 650 Tipo de piel: Mixta
</t>
    </r>
    <r>
      <rPr>
        <sz val="10"/>
        <rFont val="Arial"/>
        <family val="2"/>
      </rPr>
      <t xml:space="preserve">Beneficios: hidratante antiedad rejuvenecimiento belleza de la piel.
</t>
    </r>
    <r>
      <rPr>
        <sz val="10"/>
        <rFont val="Arial"/>
        <family val="2"/>
      </rPr>
      <t>Zonas de aplicación: contorno de ojos, rostro, cuello, frente, nariz.</t>
    </r>
  </si>
  <si>
    <r>
      <rPr>
        <sz val="10"/>
        <rFont val="Arial"/>
        <family val="2"/>
      </rPr>
      <t xml:space="preserve">Bandas Depilatorias Veet Axilas Y Área Del Bikini Piel
</t>
    </r>
    <r>
      <rPr>
        <sz val="10"/>
        <rFont val="Arial"/>
        <family val="2"/>
      </rPr>
      <t>Sensible Caja X 16 Und</t>
    </r>
  </si>
  <si>
    <r>
      <rPr>
        <sz val="10"/>
        <rFont val="Arial"/>
        <family val="2"/>
      </rPr>
      <t>Cera Depilatoria Bell Franz 240 g, ideal para una depilación que nutre y suaviza la piel sin irritarla. Disponible en variedades con aromas frutales como kiwi, chocolate, fresa y miel.</t>
    </r>
  </si>
  <si>
    <r>
      <rPr>
        <sz val="10"/>
        <rFont val="Arial"/>
        <family val="2"/>
      </rPr>
      <t>Vela aromática Cera 9 x 11cm</t>
    </r>
  </si>
  <si>
    <r>
      <rPr>
        <sz val="10"/>
        <rFont val="Arial"/>
        <family val="2"/>
      </rPr>
      <t xml:space="preserve">Capacidad del tanque de agua de 500 mL para horas prolongadas de humidificación.
</t>
    </r>
    <r>
      <rPr>
        <sz val="10"/>
        <rFont val="Arial"/>
        <family val="2"/>
      </rPr>
      <t xml:space="preserve">Con apagado automático para mayor seguridad y comodidad.
</t>
    </r>
    <r>
      <rPr>
        <sz val="10"/>
        <rFont val="Arial"/>
        <family val="2"/>
      </rPr>
      <t>Funcionamiento silencioso ideal para ambientes tranquilos. Filtro removible para fácil limpieza y mantenimiento.</t>
    </r>
  </si>
  <si>
    <r>
      <rPr>
        <sz val="10"/>
        <rFont val="Arial"/>
        <family val="2"/>
      </rPr>
      <t xml:space="preserve">Unidades por pack: 1. Formato de venta: Unidad. Fragancia: Mixto.
</t>
    </r>
    <r>
      <rPr>
        <sz val="10"/>
        <rFont val="Arial"/>
        <family val="2"/>
      </rPr>
      <t xml:space="preserve">Tipo de envase: Pote.
</t>
    </r>
    <r>
      <rPr>
        <sz val="10"/>
        <rFont val="Arial"/>
        <family val="2"/>
      </rPr>
      <t xml:space="preserve">Crema exfoliante corporal de 480ML para una exfoliación profunda y eficaz.
</t>
    </r>
    <r>
      <rPr>
        <sz val="10"/>
        <rFont val="Arial"/>
        <family val="2"/>
      </rPr>
      <t xml:space="preserve">Hipoalergénica, apta para todo tipo de piel.
</t>
    </r>
    <r>
      <rPr>
        <sz val="10"/>
        <rFont val="Arial"/>
        <family val="2"/>
      </rPr>
      <t>Aroma mixto que brinda una experiencia sensorial única. Efecto renovador que dura 1 hora en la piel.</t>
    </r>
  </si>
  <si>
    <r>
      <rPr>
        <sz val="10"/>
        <rFont val="Arial"/>
        <family val="2"/>
      </rPr>
      <t xml:space="preserve">Mascarillas Hidratantes We Cosmetics x Andres Mesa Makeup Artist Descubre el poder de una piel suave luminosa y revitalizada con nuestra mascarilla facial en colaboracion con Andres Mesa Makeup Una formula enriquecida con extracto de aloe vera disenada para hidratar intensamente equilibrar y suavizar la piel al instante Tela ultraligera de fibra suave que se adapta como una segunda piel Aporta hidratacion profunda frescura y elasticidad Ideal para preparar el rostro antes del maquillaje o revitalizarlo despues de un largo dia Presentacion Caja x10 mascarillas Una experiencia de
</t>
    </r>
    <r>
      <rPr>
        <sz val="10"/>
        <rFont val="Arial"/>
        <family val="2"/>
      </rPr>
      <t>cuidado que combina la esencia natural del aloe con el respaldo de dos marcas apasionadas por la belleza real</t>
    </r>
  </si>
  <si>
    <r>
      <rPr>
        <sz val="10"/>
        <rFont val="Arial"/>
        <family val="2"/>
      </rPr>
      <t>Tiene una fórmula con glicerina que limpia profundamente los poros, elimina la grasa y reduce el brillo, además de ayudar a combatir la bacteria que causa las espinillas para una piel más limpia, bella y saludable. Dermatológicamente testado. Sin parabenos, sin aceite y sin alcohol.</t>
    </r>
  </si>
  <si>
    <r>
      <rPr>
        <sz val="10"/>
        <rFont val="Arial"/>
        <family val="2"/>
      </rPr>
      <t>Limpiador líquido para piel grasa, está formulado con una poderosa combinación respaldada por dermatólogos de niacinamida (vitamina B3) y pantenol (provitamina B5)</t>
    </r>
  </si>
  <si>
    <r>
      <rPr>
        <sz val="10"/>
        <rFont val="Arial"/>
        <family val="2"/>
      </rPr>
      <t xml:space="preserve">Unidades por envase: 88.
</t>
    </r>
    <r>
      <rPr>
        <sz val="10"/>
        <rFont val="Arial"/>
        <family val="2"/>
      </rPr>
      <t xml:space="preserve">Alta capacidad de absorción de aceites y líquidos ligeros gracias a tecnología Hydroknit.
</t>
    </r>
    <r>
      <rPr>
        <sz val="10"/>
        <rFont val="Arial"/>
        <family val="2"/>
      </rPr>
      <t xml:space="preserve">Suave textura enriquecida con extracto de seda. Diseñada para tareas de limpieza y cuidado personal. Genera 78% menos desperdicio que trapos convencionales.
</t>
    </r>
    <r>
      <rPr>
        <sz val="10"/>
        <rFont val="Arial"/>
        <family val="2"/>
      </rPr>
      <t>Producto con material reciclable y de fuentes responsables.</t>
    </r>
  </si>
  <si>
    <r>
      <rPr>
        <sz val="10"/>
        <rFont val="Arial"/>
        <family val="2"/>
      </rPr>
      <t xml:space="preserve">Papel Osmótico Yodado X 100 Mts papel osmótico es un plástico compuesto por yodo y algas marinas, tonifica y ayuda a reducir medidas mediante la sudoración, se puede utilizar en piernas brazos y abdomen, tiene un efecto reafirmante reductor y anticelulítico.
</t>
    </r>
    <r>
      <rPr>
        <sz val="10"/>
        <rFont val="Arial"/>
        <family val="2"/>
      </rPr>
      <t>• Largo: 100 metros</t>
    </r>
  </si>
  <si>
    <r>
      <rPr>
        <sz val="10"/>
        <rFont val="Arial"/>
        <family val="2"/>
      </rPr>
      <t>Gel Corporal para masajes Natubell, reúne las propiedades de diferentes extractos naturales que permiten obtener una figura esbelta y tonificada al ser aplicada constantemente da la sensación de calor, obteniendo resultados favorables para adelgazar y eliminar la celulitis.</t>
    </r>
  </si>
  <si>
    <r>
      <rPr>
        <sz val="10"/>
        <rFont val="Arial"/>
        <family val="2"/>
      </rPr>
      <t xml:space="preserve">Esencia Mandarina Toronja X 2 30 Ml•Tipo : Inciensos y esencias
</t>
    </r>
    <r>
      <rPr>
        <sz val="10"/>
        <rFont val="Arial"/>
        <family val="2"/>
      </rPr>
      <t xml:space="preserve">•Ancho : 8 cm
</t>
    </r>
    <r>
      <rPr>
        <sz val="10"/>
        <rFont val="Arial"/>
        <family val="2"/>
      </rPr>
      <t xml:space="preserve">•Alto : 14 cm
</t>
    </r>
    <r>
      <rPr>
        <sz val="10"/>
        <rFont val="Arial"/>
        <family val="2"/>
      </rPr>
      <t>•Largo : 2 cm</t>
    </r>
  </si>
  <si>
    <r>
      <rPr>
        <sz val="10"/>
        <rFont val="Arial"/>
        <family val="2"/>
      </rPr>
      <t>Mantén la higiene y comodidad con nuestros Gorros Desechables x 100 Unidades, perfectos para salones de belleza, spas, peluquerías o cualquier entorno donde la limpieza y protección sean esenciales. Estos gorros de ducha plisados, fabricados con polipropileno hilado no tejido, ofrecen una barrera efectiva contra el polvo y otros contaminantes, garantizando un uso cómodo tanto para hombres como para mujeres.</t>
    </r>
  </si>
  <si>
    <r>
      <rPr>
        <sz val="10"/>
        <rFont val="Arial"/>
        <family val="2"/>
      </rPr>
      <t>Aceite Mineral Dr. Sana Natural Frasco x 450 Ml</t>
    </r>
  </si>
  <si>
    <r>
      <rPr>
        <sz val="10"/>
        <rFont val="Arial"/>
        <family val="2"/>
      </rPr>
      <t>Es utilizado para alisar, rizar o dar forma al cabello mediante el uso de calor.</t>
    </r>
  </si>
  <si>
    <r>
      <rPr>
        <sz val="10"/>
        <rFont val="Arial"/>
        <family val="2"/>
      </rPr>
      <t>Es esencial para perfeccionar los contornos de las uñas.</t>
    </r>
  </si>
  <si>
    <r>
      <rPr>
        <sz val="10"/>
        <rFont val="Arial"/>
        <family val="2"/>
      </rPr>
      <t>Antiséptico para uñas que disminuye y previene las bacterias en las uñas y piel; se debe usar al inicio de cualquier aplicación, en las manos del cliente y las herramientas de trabajo.</t>
    </r>
  </si>
  <si>
    <r>
      <rPr>
        <sz val="10"/>
        <rFont val="Arial"/>
        <family val="2"/>
      </rPr>
      <t>El pincel es un instrumento que dispone de un mango largo y delgado que, en uno de sus extremos, presenta un manojo de cerdas, pelos u otros filamentos. Se utiliza principalmente para pintar, aunque sus usos pueden ser diversos.</t>
    </r>
  </si>
  <si>
    <r>
      <rPr>
        <sz val="10"/>
        <rFont val="Arial"/>
        <family val="2"/>
      </rPr>
      <t xml:space="preserve">El aceite humectante de cutícula orgánico es un producto
</t>
    </r>
    <r>
      <rPr>
        <sz val="10"/>
        <rFont val="Arial"/>
        <family val="2"/>
      </rPr>
      <t>esencial para mantener las uñas y cutículas hidratadas y saludables. Este aceite ayuda a nutrir.</t>
    </r>
  </si>
  <si>
    <r>
      <rPr>
        <sz val="10"/>
        <rFont val="Arial"/>
        <family val="2"/>
      </rPr>
      <t>Removedor de Sistema Orgánico es un producto diseñado para eliminar esmaltes,GEL , acrílicos y polvos de uñas de manera segura y efectiva</t>
    </r>
  </si>
  <si>
    <r>
      <rPr>
        <sz val="10"/>
        <rFont val="Arial"/>
        <family val="2"/>
      </rPr>
      <t xml:space="preserve">Especial para pulir y dar terminados aplicaciones acrílico o
</t>
    </r>
    <r>
      <rPr>
        <sz val="10"/>
        <rFont val="Arial"/>
        <family val="2"/>
      </rPr>
      <t>gel.</t>
    </r>
  </si>
  <si>
    <r>
      <rPr>
        <sz val="10"/>
        <rFont val="Arial"/>
        <family val="2"/>
      </rPr>
      <t xml:space="preserve">Sellador y terminador de brillo dos en uno. Consigue un extra de brillo que deja un terminado profesional en tus uñas.
</t>
    </r>
    <r>
      <rPr>
        <sz val="10"/>
        <rFont val="Arial"/>
        <family val="2"/>
      </rPr>
      <t xml:space="preserve">Efecto sostenido con una sola aplicación. Curación en solo 30 segundos.
</t>
    </r>
    <r>
      <rPr>
        <sz val="10"/>
        <rFont val="Arial"/>
        <family val="2"/>
      </rPr>
      <t>Necesita curado (secado) en lámpara UV/Led</t>
    </r>
  </si>
  <si>
    <r>
      <rPr>
        <sz val="10"/>
        <rFont val="Arial"/>
        <family val="2"/>
      </rPr>
      <t>Sistema de anclaje semi-permanente que permite la adhesión del color gel con la uña natural.</t>
    </r>
  </si>
  <si>
    <r>
      <rPr>
        <sz val="10"/>
        <rFont val="Arial"/>
        <family val="2"/>
      </rPr>
      <t xml:space="preserve">Agente limpiador para dar terminado y sellado al gel retirando los residuos pegajosos.
</t>
    </r>
    <r>
      <rPr>
        <sz val="10"/>
        <rFont val="Arial"/>
        <family val="2"/>
      </rPr>
      <t xml:space="preserve">Limpia residuos de polvo después del limpiado.
</t>
    </r>
    <r>
      <rPr>
        <sz val="10"/>
        <rFont val="Arial"/>
        <family val="2"/>
      </rPr>
      <t>Ideal para limpiar las impurezas de la placa de la uña removiendo agentes grasos y contaminantes.</t>
    </r>
  </si>
  <si>
    <r>
      <rPr>
        <sz val="10"/>
        <rFont val="Arial"/>
        <family val="2"/>
      </rPr>
      <t xml:space="preserve">Gel Básico: selección esencial de gels de color de alta pigmentación y fácil aplicación, ideal para crear manicuras
</t>
    </r>
    <r>
      <rPr>
        <sz val="10"/>
        <rFont val="Arial"/>
        <family val="2"/>
      </rPr>
      <t>duraderas y llenas de estilo.</t>
    </r>
  </si>
  <si>
    <r>
      <rPr>
        <sz val="10"/>
        <rFont val="Arial"/>
        <family val="2"/>
      </rPr>
      <t>instrumento de manicura/pedicura, manual o eléctrico (taladro de uñas) Medidas 18</t>
    </r>
  </si>
  <si>
    <r>
      <rPr>
        <sz val="10"/>
        <rFont val="Arial"/>
        <family val="2"/>
      </rPr>
      <t xml:space="preserve">son dispositivos UV/LED esenciales para secar y endurecer el esmalte, curando las capas de gel rápidamente mediante luz ultravioleta,
</t>
    </r>
    <r>
      <rPr>
        <sz val="10"/>
        <rFont val="Arial"/>
        <family val="2"/>
      </rPr>
      <t>Portatil, profesionales y recargable medidas 20 CM</t>
    </r>
  </si>
  <si>
    <r>
      <rPr>
        <sz val="10"/>
        <rFont val="Arial"/>
        <family val="2"/>
      </rPr>
      <t>Juego Manicura Pedicura Cuidado Personal 18 Pcs Estuche</t>
    </r>
  </si>
  <si>
    <r>
      <rPr>
        <sz val="10"/>
        <rFont val="Arial"/>
        <family val="2"/>
      </rPr>
      <t>Guillotina Para Uñas Manicure Diseño De Uñas</t>
    </r>
  </si>
  <si>
    <r>
      <rPr>
        <sz val="10"/>
        <rFont val="Arial"/>
        <family val="2"/>
      </rPr>
      <t>dislosor de esmalte x 60 ml</t>
    </r>
  </si>
  <si>
    <r>
      <rPr>
        <sz val="10"/>
        <rFont val="Arial"/>
        <family val="2"/>
      </rPr>
      <t xml:space="preserve">Best Trading Cubrebocas Negro CAJA X 50 UNIDADES Mascarilla Desechable Termosellada Tricapa, Tapabocas CAJA POR 50 UNIDADES
</t>
    </r>
    <r>
      <rPr>
        <sz val="10"/>
        <rFont val="Arial"/>
        <family val="2"/>
      </rPr>
      <t>con Ajustador Nasal Oculto y Tecnología Ligera de Filtrado Efectivo</t>
    </r>
  </si>
  <si>
    <r>
      <rPr>
        <sz val="10"/>
        <rFont val="Arial"/>
        <family val="2"/>
      </rPr>
      <t>Pegante Uñas Postizas 5ML</t>
    </r>
  </si>
  <si>
    <r>
      <rPr>
        <sz val="10"/>
        <rFont val="Arial"/>
        <family val="2"/>
      </rPr>
      <t>Juego De Cristales Y Diamantes De Imitación Para Uñas</t>
    </r>
  </si>
  <si>
    <r>
      <rPr>
        <sz val="10"/>
        <rFont val="Arial"/>
        <family val="2"/>
      </rPr>
      <t>Spray Essence Express Secante Uñas X 50 Ml</t>
    </r>
  </si>
  <si>
    <r>
      <rPr>
        <sz val="10"/>
        <rFont val="Arial"/>
        <family val="2"/>
      </rPr>
      <t>KIT PINTURAS ACRÍLICAS  10 ML X 14 UNIDADES ( AMARILLO,AZUL,ROJO,BLANCO,NEGRO)</t>
    </r>
  </si>
  <si>
    <r>
      <rPr>
        <sz val="10"/>
        <rFont val="Arial"/>
        <family val="2"/>
      </rPr>
      <t>UÑAS DE PRACTICA PARA MANICURE y PEDICURE EN ARO PAQUETE POR 50 UNIDADES</t>
    </r>
  </si>
  <si>
    <r>
      <rPr>
        <sz val="10"/>
        <rFont val="Arial"/>
        <family val="2"/>
      </rPr>
      <t xml:space="preserve">GUANTE DE NITRILO  DESECHABLES TALLA S, M X
</t>
    </r>
    <r>
      <rPr>
        <sz val="10"/>
        <rFont val="Arial"/>
        <family val="2"/>
      </rPr>
      <t>100 UNIDADES</t>
    </r>
  </si>
  <si>
    <r>
      <rPr>
        <sz val="10"/>
        <rFont val="Arial"/>
        <family val="2"/>
      </rPr>
      <t xml:space="preserve">CEPILLO CURVADO MEDIDAS PROXIMADAS 23 CM
</t>
    </r>
    <r>
      <rPr>
        <sz val="10"/>
        <rFont val="Arial"/>
        <family val="2"/>
      </rPr>
      <t>POR 3 CM DE ANCHO cepillo de uñas, cerdas suaves y rígidas, cepillo de limpieza de pies</t>
    </r>
  </si>
  <si>
    <r>
      <rPr>
        <sz val="10"/>
        <rFont val="Arial"/>
        <family val="2"/>
      </rPr>
      <t xml:space="preserve">LIJA DE AGUA DE GRANO FINO PARA UÑAS.(
</t>
    </r>
    <r>
      <rPr>
        <sz val="10"/>
        <rFont val="Arial"/>
        <family val="2"/>
      </rPr>
      <t>BANANITAS) Ancho: 22.86 cm. Largo : 27.94 cm</t>
    </r>
  </si>
  <si>
    <r>
      <rPr>
        <sz val="10"/>
        <rFont val="Arial"/>
        <family val="2"/>
      </rPr>
      <t>PALAS O LIMAS PARA PIES DE MADERA CON LIMA CURVA. RASPACALLO CON MEDIDAS DE 21 X 7 CM</t>
    </r>
  </si>
  <si>
    <r>
      <rPr>
        <sz val="10"/>
        <rFont val="Arial"/>
        <family val="2"/>
      </rPr>
      <t>SPRAY ATOMIZADOR ENVASE PLASTICO X 60 MIL X 10 UNIDADES</t>
    </r>
  </si>
  <si>
    <r>
      <rPr>
        <sz val="10"/>
        <rFont val="Arial"/>
        <family val="2"/>
      </rPr>
      <t>TOALLA blanca DESECHABLE FACIL ABOSRCION DE LIQUIDOS Y ACEITES 40X30</t>
    </r>
  </si>
  <si>
    <r>
      <rPr>
        <sz val="10"/>
        <rFont val="Arial"/>
        <family val="2"/>
      </rPr>
      <t xml:space="preserve">GLUTARALDEHIDO LIQUIDO ESTERILZANTE EN
</t>
    </r>
    <r>
      <rPr>
        <sz val="10"/>
        <rFont val="Arial"/>
        <family val="2"/>
      </rPr>
      <t>GALON Presentación x GALON</t>
    </r>
  </si>
  <si>
    <r>
      <rPr>
        <sz val="10"/>
        <rFont val="Arial"/>
        <family val="2"/>
      </rPr>
      <t xml:space="preserve">CALENTADOR ELECTRICO-Voltaje: 110–120 V-
</t>
    </r>
    <r>
      <rPr>
        <sz val="10"/>
        <rFont val="Arial"/>
        <family val="2"/>
      </rPr>
      <t>Comúnmente 1000 W a 1500 W-Frecuencia: 50/60 Hz- Longitud del cable: 80 cm a 1 metro aprox.</t>
    </r>
  </si>
  <si>
    <r>
      <rPr>
        <sz val="10"/>
        <rFont val="Arial"/>
        <family val="2"/>
      </rPr>
      <t>CHAMPU X GALON</t>
    </r>
  </si>
  <si>
    <r>
      <rPr>
        <sz val="10"/>
        <rFont val="Arial"/>
        <family val="2"/>
      </rPr>
      <t>TAZAS ANATOMICA DE PASTA PARA MANOS</t>
    </r>
  </si>
  <si>
    <r>
      <rPr>
        <sz val="10"/>
        <rFont val="Arial"/>
        <family val="2"/>
      </rPr>
      <t>BOLSA PLASTICA DESPECHABLE TRANSPARENTE PARA PROTECCION DE LA TINA SURTIDO DE PIES  X 100 UNIDADES</t>
    </r>
  </si>
  <si>
    <r>
      <rPr>
        <sz val="10"/>
        <rFont val="Arial"/>
        <family val="2"/>
      </rPr>
      <t xml:space="preserve">TINA PLASTICO PARA PIES Antideslizante Largo 39cm,
</t>
    </r>
    <r>
      <rPr>
        <sz val="10"/>
        <rFont val="Arial"/>
        <family val="2"/>
      </rPr>
      <t>Alto: 10cm, Ancho: 34cm</t>
    </r>
  </si>
  <si>
    <r>
      <rPr>
        <sz val="10"/>
        <rFont val="Arial"/>
        <family val="2"/>
      </rPr>
      <t>FRASCO DE ACEITE PARA CUTICULA X 60 M</t>
    </r>
  </si>
  <si>
    <r>
      <rPr>
        <sz val="10"/>
        <rFont val="Arial"/>
        <family val="2"/>
      </rPr>
      <t xml:space="preserve">BRILLO O PROTECTOR SECANTE DE ESMALTE X 13,5
</t>
    </r>
    <r>
      <rPr>
        <sz val="10"/>
        <rFont val="Arial"/>
        <family val="2"/>
      </rPr>
      <t>ML</t>
    </r>
  </si>
  <si>
    <r>
      <rPr>
        <sz val="10"/>
        <rFont val="Arial"/>
        <family val="2"/>
      </rPr>
      <t xml:space="preserve">ESMALTES DIFERENTES COLORES BLANCO TIZA, ROJO, PLATA, CURUBA, CAFÉ, ROSA, PLATA, NEGRO
</t>
    </r>
    <r>
      <rPr>
        <sz val="10"/>
        <rFont val="Arial"/>
        <family val="2"/>
      </rPr>
      <t>FRASCO X 13,5 ML</t>
    </r>
  </si>
  <si>
    <r>
      <rPr>
        <sz val="10"/>
        <rFont val="Arial"/>
        <family val="2"/>
      </rPr>
      <t>FRASCO DE BASE FORTALECEDORA, NUTRITIVA O PROTECTOR X 13,5 ML</t>
    </r>
  </si>
  <si>
    <r>
      <rPr>
        <sz val="10"/>
        <rFont val="Arial"/>
        <family val="2"/>
      </rPr>
      <t>SEPARADOR DE DEDOS POR PARES DESECHABLES POR 100 PARES</t>
    </r>
  </si>
  <si>
    <r>
      <rPr>
        <sz val="10"/>
        <rFont val="Arial"/>
        <family val="2"/>
      </rPr>
      <t xml:space="preserve">ALCOHOL ANTISEPTICO AL 70% POR 1000 ML
</t>
    </r>
    <r>
      <rPr>
        <sz val="10"/>
        <rFont val="Arial"/>
        <family val="2"/>
      </rPr>
      <t>Presentación x GALON</t>
    </r>
  </si>
  <si>
    <r>
      <rPr>
        <sz val="10"/>
        <rFont val="Arial"/>
        <family val="2"/>
      </rPr>
      <t>BLOQUE PULIDOR SUAVE CON CUATRO LADOS DE LA MISMA RUGOSIDAD BLANCO</t>
    </r>
  </si>
  <si>
    <r>
      <rPr>
        <sz val="10"/>
        <rFont val="Arial"/>
        <family val="2"/>
      </rPr>
      <t>CREMA EXFOLIANTE SUAVE CORPORAL DE 500 ML CON AROMA</t>
    </r>
  </si>
  <si>
    <r>
      <rPr>
        <sz val="10"/>
        <rFont val="Arial"/>
        <family val="2"/>
      </rPr>
      <t>CORTA CUTICULA METALICO ergonómico, mango curvo mas cómodo, acero inoxidable tamaño normal</t>
    </r>
  </si>
  <si>
    <r>
      <rPr>
        <sz val="10"/>
        <rFont val="Arial"/>
        <family val="2"/>
      </rPr>
      <t>PUSHER METALICO Largo: 13cm. Acero inoxidable de doble uso, para correr la cutícula y limpiar las uñas</t>
    </r>
  </si>
  <si>
    <r>
      <rPr>
        <sz val="10"/>
        <rFont val="Arial"/>
        <family val="2"/>
      </rPr>
      <t xml:space="preserve">PALITOS DE NARANJA con dos extremos diferentes, uno cortado en punta para limpiar las uñas y otro en oblicuo para
</t>
    </r>
    <r>
      <rPr>
        <sz val="10"/>
        <rFont val="Arial"/>
        <family val="2"/>
      </rPr>
      <t>empujar la cutícula</t>
    </r>
  </si>
  <si>
    <r>
      <rPr>
        <sz val="10"/>
        <rFont val="Arial"/>
        <family val="2"/>
      </rPr>
      <t xml:space="preserve">CEPILLO PARA UÑAS PLASTICO CON MANGO
</t>
    </r>
    <r>
      <rPr>
        <sz val="10"/>
        <rFont val="Arial"/>
        <family val="2"/>
      </rPr>
      <t>ERGONOMICO, cerdas sintéticas blandas, super suaves.</t>
    </r>
  </si>
  <si>
    <r>
      <rPr>
        <sz val="10"/>
        <rFont val="Arial"/>
        <family val="2"/>
      </rPr>
      <t>CORTA UÑAS METALICO</t>
    </r>
  </si>
  <si>
    <r>
      <rPr>
        <sz val="10"/>
        <rFont val="Arial"/>
        <family val="2"/>
      </rPr>
      <t>LIMA METALICA PICO DE LORO</t>
    </r>
  </si>
  <si>
    <r>
      <rPr>
        <sz val="10"/>
        <rFont val="Arial"/>
        <family val="2"/>
      </rPr>
      <t>LIMAS DE CARTON DESECHABLES</t>
    </r>
  </si>
  <si>
    <r>
      <rPr>
        <sz val="10"/>
        <rFont val="Arial"/>
        <family val="2"/>
      </rPr>
      <t>REMOVEDOR DE ESMALTE SIN ACETONA DE 60 ML</t>
    </r>
  </si>
  <si>
    <r>
      <rPr>
        <sz val="10"/>
        <rFont val="Arial"/>
        <family val="2"/>
      </rPr>
      <t xml:space="preserve">REMOVEDOR DE CUTICULA, 100% LIBRE DE ACETONA
</t>
    </r>
    <r>
      <rPr>
        <sz val="10"/>
        <rFont val="Arial"/>
        <family val="2"/>
      </rPr>
      <t>QUE NO MALTRATE LA UÑA NI LA PIEL FRASCO PLASTICO X 60 ML</t>
    </r>
  </si>
  <si>
    <r>
      <rPr>
        <sz val="10"/>
        <rFont val="Arial"/>
        <family val="2"/>
      </rPr>
      <t>ALGODÓN EN MOTAS BLANCO EN EMPAQUE RESELLABLE POR 500 GRAMOS</t>
    </r>
  </si>
  <si>
    <r>
      <rPr>
        <sz val="10"/>
        <rFont val="Arial"/>
        <family val="2"/>
      </rPr>
      <t xml:space="preserve">CORDOBÁN IMPERMEABLE. 100CM, X 50CM, ESPESOR 3CM.
</t>
    </r>
    <r>
      <rPr>
        <sz val="10"/>
        <rFont val="Arial"/>
        <family val="2"/>
      </rPr>
      <t xml:space="preserve">COLOR NEGRO.
</t>
    </r>
    <r>
      <rPr>
        <sz val="10"/>
        <rFont val="Arial"/>
        <family val="2"/>
      </rPr>
      <t>USO: PROFESIONAL Y TRÁFICO PESADO</t>
    </r>
  </si>
  <si>
    <r>
      <rPr>
        <sz val="10"/>
        <rFont val="Arial"/>
        <family val="2"/>
      </rPr>
      <t xml:space="preserve">6 rompecabezas Material: Madera 100% natural y cartón ecológico Medidas: Aprox. 19 x 15 cm Edad recomendada:
</t>
    </r>
    <r>
      <rPr>
        <sz val="10"/>
        <rFont val="Arial"/>
        <family val="2"/>
      </rPr>
      <t>+2 años Letras: con palabras e ilustraciones Producto liviano, duradero y fácil de limpiar</t>
    </r>
  </si>
  <si>
    <r>
      <rPr>
        <sz val="10"/>
        <rFont val="Arial"/>
        <family val="2"/>
      </rPr>
      <t>Juego De Percusión De Madera Para Niños - 13 Instrumentos Multicolor</t>
    </r>
  </si>
  <si>
    <r>
      <rPr>
        <sz val="10"/>
        <rFont val="Arial"/>
        <family val="2"/>
      </rPr>
      <t xml:space="preserve">Especificaciones:
</t>
    </r>
    <r>
      <rPr>
        <sz val="10"/>
        <rFont val="Arial"/>
        <family val="2"/>
      </rPr>
      <t xml:space="preserve">* Material: Madera natural lisa
</t>
    </r>
    <r>
      <rPr>
        <sz val="10"/>
        <rFont val="Arial"/>
        <family val="2"/>
      </rPr>
      <t xml:space="preserve">* Cantidad: 50 unidades.
</t>
    </r>
    <r>
      <rPr>
        <sz val="10"/>
        <rFont val="Arial"/>
        <family val="2"/>
      </rPr>
      <t xml:space="preserve">* Tamaño: 11 cm de largo x 1 cm de ancho (aprox.)
</t>
    </r>
    <r>
      <rPr>
        <sz val="10"/>
        <rFont val="Arial"/>
        <family val="2"/>
      </rPr>
      <t>* Uso: Manualidades, repostería, decoración, helados, maquetas</t>
    </r>
  </si>
  <si>
    <r>
      <rPr>
        <sz val="10"/>
        <rFont val="Arial"/>
        <family val="2"/>
      </rPr>
      <t>Ojos Movibles Redondo 10mm Para Manualidades X100und</t>
    </r>
  </si>
  <si>
    <r>
      <rPr>
        <sz val="10"/>
        <rFont val="Arial"/>
        <family val="2"/>
      </rPr>
      <t>Parlante Bluetooth 1HORA 20w Bocina con Bajos Profundos, Altavoz Inalámbrico con Tubo Guía DSP USB TF AUX Sonido Estéreo para Fiestas</t>
    </r>
  </si>
  <si>
    <r>
      <rPr>
        <sz val="10"/>
        <rFont val="Arial"/>
        <family val="2"/>
      </rPr>
      <t>Tubo plástico x 5 grs Anilinas Pintura o Colorantes para Manualidades diversas para tenir, Pintar y demás en Porcelanicrón, Textiles, Velas, madera, Porcelana líquida, Papel reciclado, Masa Flexible o fría</t>
    </r>
  </si>
  <si>
    <r>
      <rPr>
        <sz val="10"/>
        <rFont val="Arial"/>
        <family val="2"/>
      </rPr>
      <t>MEMORIA USB DE 128 GB DE METAL</t>
    </r>
  </si>
  <si>
    <r>
      <rPr>
        <sz val="10"/>
        <rFont val="Arial"/>
        <family val="2"/>
      </rPr>
      <t xml:space="preserve">"ARMA TODO" MEGA CONSTRUX BLOQUES ARMATODO ARMA TODO 790 FICHAS FICHAS
</t>
    </r>
    <r>
      <rPr>
        <sz val="10"/>
        <rFont val="Arial"/>
        <family val="2"/>
      </rPr>
      <t>PLASTICAS</t>
    </r>
  </si>
  <si>
    <r>
      <rPr>
        <sz val="10"/>
        <rFont val="Arial"/>
        <family val="2"/>
      </rPr>
      <t>TÍTERE DE MANO DE ANIMALES EN PELUCHE</t>
    </r>
  </si>
  <si>
    <r>
      <rPr>
        <sz val="10"/>
        <rFont val="Arial"/>
        <family val="2"/>
      </rPr>
      <t xml:space="preserve">TINTA PARA RECARGAR MARCADORES DE TABLERO ACLILÍCO EN FRASCO, TIPO GOTERO X 30 ML. COLOR
</t>
    </r>
    <r>
      <rPr>
        <sz val="10"/>
        <rFont val="Arial"/>
        <family val="2"/>
      </rPr>
      <t>VERDE.</t>
    </r>
  </si>
  <si>
    <r>
      <rPr>
        <sz val="10"/>
        <rFont val="Arial"/>
        <family val="2"/>
      </rPr>
      <t xml:space="preserve">TINTA PARA RECARGAR MARCADORES DE TABLERO ACLILÍCO EN FRASCO, TIPO GOTERO X 30 ML. COLOR
</t>
    </r>
    <r>
      <rPr>
        <sz val="10"/>
        <rFont val="Arial"/>
        <family val="2"/>
      </rPr>
      <t>ROJO.</t>
    </r>
  </si>
  <si>
    <r>
      <rPr>
        <sz val="10"/>
        <rFont val="Arial"/>
        <family val="2"/>
      </rPr>
      <t xml:space="preserve">TINTA PARA RECARGAR MARCADORES DE TABLERO
</t>
    </r>
    <r>
      <rPr>
        <sz val="10"/>
        <rFont val="Arial"/>
        <family val="2"/>
      </rPr>
      <t>ACLILÍCO EN FRASCO, TIPO GOTERO X 30 ML. COLOR NEGRO.</t>
    </r>
  </si>
  <si>
    <r>
      <rPr>
        <sz val="10"/>
        <rFont val="Arial"/>
        <family val="2"/>
      </rPr>
      <t xml:space="preserve">TINTA PARA RECARGAR MARCADORES DE TABLERO ACLILÍCO EN FRASCO, TIPO GOTERO X 30 ML. COLOR
</t>
    </r>
    <r>
      <rPr>
        <sz val="10"/>
        <rFont val="Arial"/>
        <family val="2"/>
      </rPr>
      <t>AZUL.</t>
    </r>
  </si>
  <si>
    <r>
      <rPr>
        <sz val="10"/>
        <rFont val="Arial"/>
        <family val="2"/>
      </rPr>
      <t xml:space="preserve">TABLA LEGAJADORA DE ACRÍLICO CON TAPA,
</t>
    </r>
    <r>
      <rPr>
        <sz val="10"/>
        <rFont val="Arial"/>
        <family val="2"/>
      </rPr>
      <t>TAMAÑO OFICIO CON SUJETADOR METÁLICO DE ALTA RESISTENCIA.</t>
    </r>
  </si>
  <si>
    <r>
      <rPr>
        <sz val="10"/>
        <rFont val="Arial"/>
        <family val="2"/>
      </rPr>
      <t xml:space="preserve">SOBRE DE PAPEL MANILA, SIN VENTANILLA, CON
</t>
    </r>
    <r>
      <rPr>
        <sz val="10"/>
        <rFont val="Arial"/>
        <family val="2"/>
      </rPr>
      <t>SOLAPA SIN AUTOADHESIVO, TAMAÑO OFICIO. (PAQUETE DE 100 UNIDADES)</t>
    </r>
  </si>
  <si>
    <r>
      <rPr>
        <sz val="10"/>
        <rFont val="Arial"/>
        <family val="2"/>
      </rPr>
      <t>SILICONA PEGAMENTO BARRA GRUESA (PAQUETE X 12 UNIDADES) DIAMETRO DE LA BARRA 11,2 MM</t>
    </r>
  </si>
  <si>
    <r>
      <rPr>
        <sz val="10"/>
        <rFont val="Arial"/>
        <family val="2"/>
      </rPr>
      <t>SACAPUNTAS O TAJALAPIZ CON DEPOSITO PLASTICO X CAJA (DE 24 UNIDADES)</t>
    </r>
  </si>
  <si>
    <r>
      <rPr>
        <sz val="10"/>
        <rFont val="Arial"/>
        <family val="2"/>
      </rPr>
      <t>RESALTADOR, COLORES SURTIDOS: AMARILLO, AZUL, VERDE, FUSCIA (CAJA POR 10 UNIDADES)</t>
    </r>
  </si>
  <si>
    <r>
      <rPr>
        <sz val="10"/>
        <rFont val="Arial"/>
        <family val="2"/>
      </rPr>
      <t>PISTOLA DE SILICONA GRANDE PARA BARRA GRUESA, 40 WATTS 60 HZ (DIAMETRO DE BARRA PERMITIDA 11.2 MM)</t>
    </r>
  </si>
  <si>
    <r>
      <rPr>
        <sz val="10"/>
        <rFont val="Arial"/>
        <family val="2"/>
      </rPr>
      <t>PINTURA LAVABLE A  ABASE AGUA COLOR ROJO TIPO TEMPERA, POR 1/4 DE GALÓN</t>
    </r>
  </si>
  <si>
    <r>
      <rPr>
        <sz val="10"/>
        <rFont val="Arial"/>
        <family val="2"/>
      </rPr>
      <t>PINTURA LAVABLE A  ABASE AGUA COLOR NEGRO TIPO TEMPERA, POR 1/4 DE GALÓN</t>
    </r>
  </si>
  <si>
    <r>
      <rPr>
        <sz val="10"/>
        <rFont val="Arial"/>
        <family val="2"/>
      </rPr>
      <t>PINTURA LAVABLE A  ABASE AGUA COLOR AMARILLO TIPO TEMPERA , POR 1/4 DE GALÓN</t>
    </r>
  </si>
  <si>
    <r>
      <rPr>
        <sz val="10"/>
        <rFont val="Arial"/>
        <family val="2"/>
      </rPr>
      <t>PINTURA LAVABLE A  ABASE AGUA COLOR  BLANCO TIPO TEMPERA, POR 1/4 DE GALÓN</t>
    </r>
  </si>
  <si>
    <r>
      <rPr>
        <sz val="10"/>
        <rFont val="Arial"/>
        <family val="2"/>
      </rPr>
      <t>PINTURA DE VINILOS (AGUA)  COLORES PRIMARIOS SURTIDOS DE 1/4 DE GALÓN (AMARILLO, AZUL, ROJO, VERDE, NEGRO, CAFÉ, MORADO, NARANJA, ROSADO, TURQUESA)</t>
    </r>
  </si>
  <si>
    <r>
      <rPr>
        <sz val="10"/>
        <rFont val="Arial"/>
        <family val="2"/>
      </rPr>
      <t>PINCEL PELO CERDA REDONDO NO. 12</t>
    </r>
  </si>
  <si>
    <r>
      <rPr>
        <sz val="10"/>
        <rFont val="Arial"/>
        <family val="2"/>
      </rPr>
      <t>PINCEL PELO CERDA PLANO NO. 8</t>
    </r>
  </si>
  <si>
    <r>
      <rPr>
        <sz val="10"/>
        <rFont val="Arial"/>
        <family val="2"/>
      </rPr>
      <t>PINCEL PELO CERDA PLANO NO. 6</t>
    </r>
  </si>
  <si>
    <r>
      <rPr>
        <sz val="10"/>
        <rFont val="Arial"/>
        <family val="2"/>
      </rPr>
      <t>PINCEL PELO CERDA PLANO NO. 4</t>
    </r>
  </si>
  <si>
    <r>
      <rPr>
        <sz val="10"/>
        <rFont val="Arial"/>
        <family val="2"/>
      </rPr>
      <t>PINCEL PELO CERDA PLANO NO. 3</t>
    </r>
  </si>
  <si>
    <r>
      <rPr>
        <sz val="10"/>
        <rFont val="Arial"/>
        <family val="2"/>
      </rPr>
      <t>PINCEL PELO CERDA PLANO NO. 2</t>
    </r>
  </si>
  <si>
    <r>
      <rPr>
        <sz val="10"/>
        <rFont val="Arial"/>
        <family val="2"/>
      </rPr>
      <t>PINCEL PELO CERDA PLANO NO.  10</t>
    </r>
  </si>
  <si>
    <r>
      <rPr>
        <sz val="10"/>
        <rFont val="Arial"/>
        <family val="2"/>
      </rPr>
      <t xml:space="preserve">PEGANTE LIQUIDO, MULTIUSOS, FRASCO POR 225
</t>
    </r>
    <r>
      <rPr>
        <sz val="10"/>
        <rFont val="Arial"/>
        <family val="2"/>
      </rPr>
      <t>GRAMOS.</t>
    </r>
  </si>
  <si>
    <r>
      <rPr>
        <sz val="10"/>
        <rFont val="Arial"/>
        <family val="2"/>
      </rPr>
      <t xml:space="preserve">PAQUETE DE 500 HOJAS DE PAPEL PARA IMPRESORA O FOTOCOPIADORA, DE 75 GRAMOS Y
</t>
    </r>
    <r>
      <rPr>
        <sz val="10"/>
        <rFont val="Arial"/>
        <family val="2"/>
      </rPr>
      <t>TAMAÑO OFICIO</t>
    </r>
  </si>
  <si>
    <r>
      <rPr>
        <sz val="10"/>
        <rFont val="Arial"/>
        <family val="2"/>
      </rPr>
      <t xml:space="preserve">PAQUETE DE 500 HOJAS DE PAPEL PARA
</t>
    </r>
    <r>
      <rPr>
        <sz val="10"/>
        <rFont val="Arial"/>
        <family val="2"/>
      </rPr>
      <t>IMPRESORA O FOTOCOPIADORA, DE 75 GRAMOS Y TAMAÑO CARTA</t>
    </r>
  </si>
  <si>
    <r>
      <rPr>
        <sz val="10"/>
        <rFont val="Arial"/>
        <family val="2"/>
      </rPr>
      <t>PAPEL SEDA COLORES VARIADOS  PLIEGO</t>
    </r>
  </si>
  <si>
    <r>
      <rPr>
        <sz val="10"/>
        <rFont val="Arial"/>
        <family val="2"/>
      </rPr>
      <t>PAPEL PERIÓDICO, DE 40 G/M2, POR PLIEGO</t>
    </r>
  </si>
  <si>
    <r>
      <rPr>
        <sz val="10"/>
        <rFont val="Arial"/>
        <family val="2"/>
      </rPr>
      <t>PAPEL KRAFT ROLLO 40" (ROLLO DE 100CM X 160M)</t>
    </r>
  </si>
  <si>
    <r>
      <rPr>
        <sz val="10"/>
        <rFont val="Arial"/>
        <family val="2"/>
      </rPr>
      <t xml:space="preserve">PAPEL CREPE SENCILLO  COLORES SURTIDOS
</t>
    </r>
    <r>
      <rPr>
        <sz val="10"/>
        <rFont val="Arial"/>
        <family val="2"/>
      </rPr>
      <t>PLIEGO</t>
    </r>
  </si>
  <si>
    <r>
      <rPr>
        <sz val="10"/>
        <rFont val="Arial"/>
        <family val="2"/>
      </rPr>
      <t>PAPEL BOND  EN PLIEGO DE 1 M X 70 CM COLOR BLANCO DE 90 GR.</t>
    </r>
  </si>
  <si>
    <r>
      <rPr>
        <sz val="10"/>
        <rFont val="Arial"/>
        <family val="2"/>
      </rPr>
      <t>MARCADORES PERMANENTE PUNTA FINA, CAJA POR 12 UNIDADES, CON COLORES SURTIDOS.</t>
    </r>
  </si>
  <si>
    <r>
      <rPr>
        <sz val="10"/>
        <rFont val="Arial"/>
        <family val="2"/>
      </rPr>
      <t>CAJA DE MARCADOR PERMANENTE, DESECHABLE, CONTENIDO DE TINTA MENOR O IGUAL A 2,5GR, DE PUNTA BISELADA ACRILICA PARA HACER LINEAS DE APROX. 1-2,5 MM COLOR VERDE X 10 UNIDADES</t>
    </r>
  </si>
  <si>
    <r>
      <rPr>
        <sz val="10"/>
        <rFont val="Arial"/>
        <family val="2"/>
      </rPr>
      <t>CAJA DE MARCADOR PERMANENTE, DESECHABLE, CONTENIDO DE TINTA MENOR O IGUAL A 2,5GR, DE PUNTA BISELADA ACRILICA PARA HACER LINEAS DE APROX. 1-2,5 MM COLOR ROJO X 10 UNIDADES</t>
    </r>
  </si>
  <si>
    <r>
      <rPr>
        <sz val="10"/>
        <rFont val="Arial"/>
        <family val="2"/>
      </rPr>
      <t>CAJA DE MARCADOR PERMANENTE, DESECHABLE, CONTENIDO DE TINTA MENOR O IGUAL A 2,5GR, DE PUNTA BISELADA ACRILICA PARA HACER LINEAS DE APROX. 1-2,5 MM COLOR NEGRO X 10 UNIDADES</t>
    </r>
  </si>
  <si>
    <r>
      <rPr>
        <sz val="10"/>
        <rFont val="Arial"/>
        <family val="2"/>
      </rPr>
      <t>CAJA DE MARCADOR PERMANENTE, DESECHABLE, CONTENIDO DE TINTA MENOR O IGUAL A 2,5GR, DE PUNTA BISELADA ACRILICA PARA HACER LINEAS DE APROX. 1-2,5 MM COLOR AZUL X 10</t>
    </r>
  </si>
  <si>
    <r>
      <rPr>
        <sz val="10"/>
        <rFont val="Arial"/>
        <family val="2"/>
      </rPr>
      <t xml:space="preserve">MARCADOR BORRABLE METALICO SECO PARA TABLERO ACRILICO, RECARGABLE, COLOR VERDE
</t>
    </r>
    <r>
      <rPr>
        <sz val="10"/>
        <rFont val="Arial"/>
        <family val="2"/>
      </rPr>
      <t>CAJA POR 10 UNIDADES</t>
    </r>
  </si>
  <si>
    <r>
      <rPr>
        <sz val="10"/>
        <rFont val="Arial"/>
        <family val="2"/>
      </rPr>
      <t xml:space="preserve">MARCADOR BORRABLE METALICO SECO PARA TABLERO ACRILICO, RECARGABLE, COLOR NEGRO
</t>
    </r>
    <r>
      <rPr>
        <sz val="10"/>
        <rFont val="Arial"/>
        <family val="2"/>
      </rPr>
      <t>CAJA POR 10 UNIDADES</t>
    </r>
  </si>
  <si>
    <r>
      <rPr>
        <sz val="10"/>
        <rFont val="Arial"/>
        <family val="2"/>
      </rPr>
      <t xml:space="preserve">MARCADOR BORRABLE METALICO SECO PARA
</t>
    </r>
    <r>
      <rPr>
        <sz val="10"/>
        <rFont val="Arial"/>
        <family val="2"/>
      </rPr>
      <t>TABLERO ACRILICO, RECARGABLE , COLOR AZUL CAJA POR 10 UNIDADES</t>
    </r>
  </si>
  <si>
    <r>
      <rPr>
        <sz val="10"/>
        <rFont val="Arial"/>
        <family val="2"/>
      </rPr>
      <t xml:space="preserve">MARCADOR BORRABLE  METALICO SECO PARA TABLERO ACRILICO, RECARGABLE, COLOR ROJO
</t>
    </r>
    <r>
      <rPr>
        <sz val="10"/>
        <rFont val="Arial"/>
        <family val="2"/>
      </rPr>
      <t>CAJA POR 10 UNIDADES</t>
    </r>
  </si>
  <si>
    <r>
      <rPr>
        <sz val="10"/>
        <rFont val="Arial"/>
        <family val="2"/>
      </rPr>
      <t>LÁPIZ HB  (CAJA 12 UNIDADES)</t>
    </r>
  </si>
  <si>
    <r>
      <rPr>
        <sz val="10"/>
        <rFont val="Arial"/>
        <family val="2"/>
      </rPr>
      <t xml:space="preserve">JUEGO DE TIJERAS, 8 TIJERAS MULTIUSOS
</t>
    </r>
    <r>
      <rPr>
        <sz val="10"/>
        <rFont val="Arial"/>
        <family val="2"/>
      </rPr>
      <t>ULTRAAFILADAS, MANGOS</t>
    </r>
  </si>
  <si>
    <r>
      <rPr>
        <sz val="10"/>
        <rFont val="Arial"/>
        <family val="2"/>
      </rPr>
      <t>ICOPOR 30 MM 100 X100 CM</t>
    </r>
  </si>
  <si>
    <r>
      <rPr>
        <sz val="10"/>
        <rFont val="Arial"/>
        <family val="2"/>
      </rPr>
      <t xml:space="preserve">GLOBOS REDONDO R9 COLORES SURTIDOS
</t>
    </r>
    <r>
      <rPr>
        <sz val="10"/>
        <rFont val="Arial"/>
        <family val="2"/>
      </rPr>
      <t>(PAQUETE POR  100 UNIDADES)</t>
    </r>
  </si>
  <si>
    <r>
      <rPr>
        <sz val="10"/>
        <rFont val="Arial"/>
        <family val="2"/>
      </rPr>
      <t>GLOBOS REDONDO R12 COLORES SURTIDOS (PAQUETE POR 100 UNIDADES)</t>
    </r>
  </si>
  <si>
    <r>
      <rPr>
        <sz val="10"/>
        <rFont val="Arial"/>
        <family val="2"/>
      </rPr>
      <t xml:space="preserve">GLOBO TUBITOS 260 COLORES VARIADOS. (PAQUETE
</t>
    </r>
    <r>
      <rPr>
        <sz val="10"/>
        <rFont val="Arial"/>
        <family val="2"/>
      </rPr>
      <t>POR 100 UNIDADES)</t>
    </r>
  </si>
  <si>
    <r>
      <rPr>
        <sz val="10"/>
        <rFont val="Arial"/>
        <family val="2"/>
      </rPr>
      <t>GANCHO CLIP PARA PAPEL PLASTIFICADO</t>
    </r>
  </si>
  <si>
    <r>
      <rPr>
        <sz val="10"/>
        <rFont val="Arial"/>
        <family val="2"/>
      </rPr>
      <t>FOLDER 4 ALETAS TAMAÑO OFICIO DESACIDIFICADA COLOR OCRE</t>
    </r>
  </si>
  <si>
    <r>
      <rPr>
        <sz val="10"/>
        <rFont val="Arial"/>
        <family val="2"/>
      </rPr>
      <t>FOAMI COLOR SURTIDO POR 1/8</t>
    </r>
  </si>
  <si>
    <r>
      <rPr>
        <sz val="10"/>
        <rFont val="Arial"/>
        <family val="2"/>
      </rPr>
      <t xml:space="preserve">ESFERO RETRÁCTIL SEMIGEL AZUL POR 12
</t>
    </r>
    <r>
      <rPr>
        <sz val="10"/>
        <rFont val="Arial"/>
        <family val="2"/>
      </rPr>
      <t>UNIDADES</t>
    </r>
  </si>
  <si>
    <r>
      <rPr>
        <sz val="10"/>
        <rFont val="Arial"/>
        <family val="2"/>
      </rPr>
      <t>ESCARCHA LÍQUIDA X 60 MLS. COLORES SURTIDOS (CAJA DE 12 UNIDADES)</t>
    </r>
  </si>
  <si>
    <r>
      <rPr>
        <sz val="10"/>
        <rFont val="Arial"/>
        <family val="2"/>
      </rPr>
      <t>CUBO DE  NOTAS AUTOADHESIVAS, COLORES NEON DE 7,6 CM X 7,6 CM, PAQUETE X 500 HOJAS (POST IT)</t>
    </r>
  </si>
  <si>
    <r>
      <rPr>
        <sz val="10"/>
        <rFont val="Arial"/>
        <family val="2"/>
      </rPr>
      <t>CUADERNO TAMAÑO 105 CON ARGOLLA DOBLE "O", CUADRICULADO X 100 HOJAS</t>
    </r>
  </si>
  <si>
    <r>
      <rPr>
        <sz val="10"/>
        <rFont val="Arial"/>
        <family val="2"/>
      </rPr>
      <t xml:space="preserve">CUADERNO RAYADO COSIDO DE 100 HOJAS PASTA
</t>
    </r>
    <r>
      <rPr>
        <sz val="10"/>
        <rFont val="Arial"/>
        <family val="2"/>
      </rPr>
      <t>DURA</t>
    </r>
  </si>
  <si>
    <r>
      <rPr>
        <sz val="10"/>
        <rFont val="Arial"/>
        <family val="2"/>
      </rPr>
      <t xml:space="preserve">COLORES LARGOS DE ALTA CALIDAD CON PUNTA 4MM, DIMENSIONES DE 23,6 CM DE ALTO X 1,6 CM DE
</t>
    </r>
    <r>
      <rPr>
        <sz val="10"/>
        <rFont val="Arial"/>
        <family val="2"/>
      </rPr>
      <t>ANCHO. (CAJA POR 40 UNIDADES)</t>
    </r>
  </si>
  <si>
    <r>
      <rPr>
        <sz val="10"/>
        <rFont val="Arial"/>
        <family val="2"/>
      </rPr>
      <t>CINTA KRAFT ENGOMADA ADHESIVO EMPAQUE (48MM X 45MT)</t>
    </r>
  </si>
  <si>
    <r>
      <rPr>
        <sz val="10"/>
        <rFont val="Arial"/>
        <family val="2"/>
      </rPr>
      <t>CINTA ADHESIVA TRANSPARENTE (48MM X 100MT)</t>
    </r>
  </si>
  <si>
    <r>
      <rPr>
        <sz val="10"/>
        <rFont val="Arial"/>
        <family val="2"/>
      </rPr>
      <t>CINTA ADHESIVA TRANSPARENTE (24 MM X 40 MT)</t>
    </r>
  </si>
  <si>
    <r>
      <rPr>
        <sz val="10"/>
        <rFont val="Arial"/>
        <family val="2"/>
      </rPr>
      <t>CINTA ADHESIVA ENMASCARAR (48MM X 20MT)</t>
    </r>
  </si>
  <si>
    <r>
      <rPr>
        <sz val="10"/>
        <rFont val="Arial"/>
        <family val="2"/>
      </rPr>
      <t>CINTA ADHESIVA ENMASCARAR (18MM X 40 MT)</t>
    </r>
  </si>
  <si>
    <r>
      <rPr>
        <sz val="10"/>
        <rFont val="Arial"/>
        <family val="2"/>
      </rPr>
      <t>CINTA ADHESIVA  DOBLE POR 5 METROS CARA PARA PEGAR CUADROS FOTOS PARED</t>
    </r>
  </si>
  <si>
    <r>
      <rPr>
        <sz val="10"/>
        <rFont val="Arial"/>
        <family val="2"/>
      </rPr>
      <t>CHINCHE METÁLICO CABEZA CON RECUBRIMIENTO PLÁSTICO CAJA POR 50 UNIDADES)</t>
    </r>
  </si>
  <si>
    <r>
      <rPr>
        <sz val="10"/>
        <rFont val="Arial"/>
        <family val="2"/>
      </rPr>
      <t>CARTULINA TIPO IRIS 1/8 180GR SURTIDO X (PAQUETE DE 20 HOJAS)</t>
    </r>
  </si>
  <si>
    <r>
      <rPr>
        <sz val="10"/>
        <rFont val="Arial"/>
        <family val="2"/>
      </rPr>
      <t>CARTULINA OPALINA BLANCO, 180 GRAMOS, TAMAÑO OFICIO (PAQUETE X 25 UNIDADES)</t>
    </r>
  </si>
  <si>
    <r>
      <rPr>
        <sz val="10"/>
        <rFont val="Arial"/>
        <family val="2"/>
      </rPr>
      <t xml:space="preserve">CARTULINA BLANCA POR PLIEGOS - PAQUETE POR
</t>
    </r>
    <r>
      <rPr>
        <sz val="10"/>
        <rFont val="Arial"/>
        <family val="2"/>
      </rPr>
      <t>10  - TAMAÑO 70x 100 CM</t>
    </r>
  </si>
  <si>
    <r>
      <rPr>
        <sz val="10"/>
        <rFont val="Arial"/>
        <family val="2"/>
      </rPr>
      <t>CARTULINA FLUORESCENTE ROJO 50 X 70</t>
    </r>
  </si>
  <si>
    <r>
      <rPr>
        <sz val="10"/>
        <rFont val="Arial"/>
        <family val="2"/>
      </rPr>
      <t>CARTULINA FLUORESCENTE NARANJA 50 X 70</t>
    </r>
  </si>
  <si>
    <r>
      <rPr>
        <sz val="10"/>
        <rFont val="Arial"/>
        <family val="2"/>
      </rPr>
      <t>CARTULINA FLUORESCENTE AZUL 50X70</t>
    </r>
  </si>
  <si>
    <r>
      <rPr>
        <sz val="10"/>
        <rFont val="Arial"/>
        <family val="2"/>
      </rPr>
      <t>CARTULINA FLUORESCENTE AMARILLO 50 X 70 CM</t>
    </r>
  </si>
  <si>
    <r>
      <rPr>
        <sz val="10"/>
        <rFont val="Arial"/>
        <family val="2"/>
      </rPr>
      <t xml:space="preserve">BOLÍGRAFOS DE GEL, TINTA COLOR ROJO, POR 12
</t>
    </r>
    <r>
      <rPr>
        <sz val="10"/>
        <rFont val="Arial"/>
        <family val="2"/>
      </rPr>
      <t>UNIDADES.</t>
    </r>
  </si>
  <si>
    <r>
      <rPr>
        <sz val="10"/>
        <rFont val="Arial"/>
        <family val="2"/>
      </rPr>
      <t>BOLIGRÁFO RETRÁCTIL, MATERIAL PLASTICO, TINTA COLOR NEGRO CAJA  POR 10 UNIDADES</t>
    </r>
  </si>
  <si>
    <r>
      <rPr>
        <sz val="10"/>
        <rFont val="Arial"/>
        <family val="2"/>
      </rPr>
      <t>BOLIGRÁFO EN SEMIGEL 0,7 CON TAPA, PUNTA COREANA MATERIAL PLASTICO, TINTA COLOR NEGRO (CAJA POR 12 UNIDADES)</t>
    </r>
  </si>
  <si>
    <r>
      <rPr>
        <sz val="10"/>
        <rFont val="Arial"/>
        <family val="2"/>
      </rPr>
      <t xml:space="preserve">BLOCK PAPEL IRIS TAMAÑO CARTA (PAQUETE X 40
</t>
    </r>
    <r>
      <rPr>
        <sz val="10"/>
        <rFont val="Arial"/>
        <family val="2"/>
      </rPr>
      <t>HOJAS) COLORES SURTIDOS.</t>
    </r>
  </si>
  <si>
    <r>
      <rPr>
        <sz val="10"/>
        <rFont val="Arial"/>
        <family val="2"/>
      </rPr>
      <t>BLOCK PAPEL BOND 60 GR, TAMAÑO CARTA, CUADROS X 80 HOJAS</t>
    </r>
  </si>
  <si>
    <r>
      <rPr>
        <sz val="10"/>
        <rFont val="Arial"/>
        <family val="2"/>
      </rPr>
      <t>BLOCK O CUADERNOS DE PAPEL CUADRICULADA TAMAÑO OFICIO</t>
    </r>
  </si>
  <si>
    <r>
      <rPr>
        <sz val="10"/>
        <rFont val="Arial"/>
        <family val="2"/>
      </rPr>
      <t>BLOCK BOND 28 HORIZONTAL X 50 HOJAS</t>
    </r>
  </si>
  <si>
    <r>
      <rPr>
        <sz val="10"/>
        <rFont val="Arial"/>
        <family val="2"/>
      </rPr>
      <t xml:space="preserve">BISTURI METÁLICO (PEQUEÑO), TAMAÑO DE LA CUCHILLA DE 18 MM, CON BLOQUEO DE LA CUCHILLA
</t>
    </r>
    <r>
      <rPr>
        <sz val="10"/>
        <rFont val="Arial"/>
        <family val="2"/>
      </rPr>
      <t>Y CON CORTA CUCHILLA</t>
    </r>
  </si>
  <si>
    <r>
      <rPr>
        <sz val="10"/>
        <rFont val="Arial"/>
        <family val="2"/>
      </rPr>
      <t>BISTURÍ ELABORADO EN PLÁSTICO TAMAÑO DE LA CUCHILLA 18 MM</t>
    </r>
  </si>
  <si>
    <r>
      <rPr>
        <sz val="10"/>
        <rFont val="Arial"/>
        <family val="2"/>
      </rPr>
      <t xml:space="preserve">BARRAS DE PEGANTE LIBRES DE ÁCIDO DE 20
</t>
    </r>
    <r>
      <rPr>
        <sz val="10"/>
        <rFont val="Arial"/>
        <family val="2"/>
      </rPr>
      <t>GRAMOS.</t>
    </r>
  </si>
  <si>
    <r>
      <rPr>
        <b/>
        <sz val="9"/>
        <rFont val="Arial"/>
        <family val="2"/>
      </rPr>
      <t>COSTO UNITARIO</t>
    </r>
  </si>
  <si>
    <r>
      <rPr>
        <b/>
        <sz val="9"/>
        <rFont val="Arial"/>
        <family val="2"/>
      </rPr>
      <t>CANTID AD</t>
    </r>
  </si>
  <si>
    <r>
      <rPr>
        <b/>
        <sz val="9"/>
        <rFont val="Arial"/>
        <family val="2"/>
      </rPr>
      <t>UNIDAD DE MEDIDA</t>
    </r>
  </si>
  <si>
    <r>
      <rPr>
        <b/>
        <sz val="9"/>
        <rFont val="Arial"/>
        <family val="2"/>
      </rPr>
      <t>DESCRIPCION DEL BIEN</t>
    </r>
  </si>
  <si>
    <r>
      <rPr>
        <b/>
        <sz val="9"/>
        <rFont val="Arial"/>
        <family val="2"/>
      </rPr>
      <t>ITEM</t>
    </r>
  </si>
  <si>
    <r>
      <rPr>
        <b/>
        <sz val="10"/>
        <rFont val="Arial"/>
        <family val="2"/>
      </rPr>
      <t>LOTE PAPELERIA</t>
    </r>
  </si>
  <si>
    <r>
      <rPr>
        <sz val="10"/>
        <rFont val="Arial"/>
        <family val="2"/>
      </rPr>
      <t>Escalera de tijera de 4 escalones</t>
    </r>
  </si>
  <si>
    <r>
      <rPr>
        <sz val="10"/>
        <rFont val="Arial"/>
        <family val="2"/>
      </rPr>
      <t>Pinza de corte diagonal</t>
    </r>
  </si>
  <si>
    <r>
      <rPr>
        <sz val="10"/>
        <rFont val="Arial"/>
        <family val="2"/>
      </rPr>
      <t>Juego de destornilladores plano y estrella</t>
    </r>
  </si>
  <si>
    <r>
      <rPr>
        <sz val="10"/>
        <rFont val="Arial"/>
        <family val="2"/>
      </rPr>
      <t>Llave de tubo o perica ajustable 12"</t>
    </r>
  </si>
  <si>
    <r>
      <rPr>
        <sz val="10"/>
        <rFont val="Arial"/>
        <family val="2"/>
      </rPr>
      <t>Segueta para cortar tuberías y perfiles</t>
    </r>
  </si>
  <si>
    <r>
      <rPr>
        <sz val="10"/>
        <rFont val="Arial"/>
        <family val="2"/>
      </rPr>
      <t>Palustre triangular para juntas</t>
    </r>
  </si>
  <si>
    <r>
      <rPr>
        <sz val="10"/>
        <rFont val="Arial"/>
        <family val="2"/>
      </rPr>
      <t>Llana metálica para afinado</t>
    </r>
  </si>
  <si>
    <r>
      <rPr>
        <sz val="10"/>
        <rFont val="Arial"/>
        <family val="2"/>
      </rPr>
      <t>Alicate de presión universal</t>
    </r>
  </si>
  <si>
    <r>
      <rPr>
        <sz val="10"/>
        <rFont val="Arial"/>
        <family val="2"/>
      </rPr>
      <t>Martillo de albañil con uña, 500 g</t>
    </r>
  </si>
  <si>
    <r>
      <rPr>
        <sz val="10"/>
        <rFont val="Arial"/>
        <family val="2"/>
      </rPr>
      <t>Sistema de nivelación para piso y muro: cuñas y topes plásticos (caja con 100 juegos)</t>
    </r>
  </si>
  <si>
    <r>
      <rPr>
        <sz val="10"/>
        <rFont val="Arial"/>
        <family val="2"/>
      </rPr>
      <t xml:space="preserve">Crucetas plásticas para separación de baldosa cerámica,
</t>
    </r>
    <r>
      <rPr>
        <sz val="10"/>
        <rFont val="Arial"/>
        <family val="2"/>
      </rPr>
      <t>medidas 2 mm, 3 mm, 4 mm (bolsa x 100 und de cada medida)</t>
    </r>
  </si>
  <si>
    <r>
      <rPr>
        <sz val="10"/>
        <rFont val="Arial"/>
        <family val="2"/>
      </rPr>
      <t>Sellador para muros antes de pintar, galón</t>
    </r>
  </si>
  <si>
    <r>
      <rPr>
        <sz val="10"/>
        <rFont val="Arial"/>
        <family val="2"/>
      </rPr>
      <t>Estuco en pasta o yeso para muros, por kg</t>
    </r>
  </si>
  <si>
    <r>
      <rPr>
        <sz val="10"/>
        <rFont val="Arial"/>
        <family val="2"/>
      </rPr>
      <t>Tornillos para cajas eléctricas, caja x 100</t>
    </r>
  </si>
  <si>
    <r>
      <rPr>
        <sz val="10"/>
        <rFont val="Arial"/>
        <family val="2"/>
      </rPr>
      <t>Cinta aislante vinilo negra</t>
    </r>
  </si>
  <si>
    <r>
      <rPr>
        <sz val="10"/>
        <rFont val="Arial"/>
        <family val="2"/>
      </rPr>
      <t>Placa de policarbonato para interruptor</t>
    </r>
  </si>
  <si>
    <r>
      <rPr>
        <sz val="10"/>
        <rFont val="Arial"/>
        <family val="2"/>
      </rPr>
      <t>Tomacorriente doble polarizado</t>
    </r>
  </si>
  <si>
    <r>
      <rPr>
        <sz val="10"/>
        <rFont val="Arial"/>
        <family val="2"/>
      </rPr>
      <t>Interruptor tipo palanca sencillo</t>
    </r>
  </si>
  <si>
    <r>
      <rPr>
        <sz val="10"/>
        <rFont val="Arial"/>
        <family val="2"/>
      </rPr>
      <t>Interruptor termomagnético 20 A</t>
    </r>
  </si>
  <si>
    <r>
      <rPr>
        <sz val="10"/>
        <rFont val="Arial"/>
        <family val="2"/>
      </rPr>
      <t>Interruptor termomagnético 15 A</t>
    </r>
  </si>
  <si>
    <r>
      <rPr>
        <sz val="10"/>
        <rFont val="Arial"/>
        <family val="2"/>
      </rPr>
      <t>Tablero de distribución 4 circuitos, empotrable</t>
    </r>
  </si>
  <si>
    <r>
      <rPr>
        <sz val="10"/>
        <rFont val="Arial"/>
        <family val="2"/>
      </rPr>
      <t>Cable de cobre THHN calibre #14, por metro</t>
    </r>
  </si>
  <si>
    <r>
      <rPr>
        <sz val="10"/>
        <rFont val="Arial"/>
        <family val="2"/>
      </rPr>
      <t>Cable de cobre THHN calibre #12, por metro</t>
    </r>
  </si>
  <si>
    <r>
      <rPr>
        <sz val="10"/>
        <rFont val="Arial"/>
        <family val="2"/>
      </rPr>
      <t>Caja rectangular PVC para tomacorriente</t>
    </r>
  </si>
  <si>
    <r>
      <rPr>
        <sz val="10"/>
        <rFont val="Arial"/>
        <family val="2"/>
      </rPr>
      <t>Caja octogonal PVC 4" x 2"</t>
    </r>
  </si>
  <si>
    <r>
      <rPr>
        <sz val="10"/>
        <rFont val="Arial"/>
        <family val="2"/>
      </rPr>
      <t>Tubo conduit PVC ¾", por metro</t>
    </r>
  </si>
  <si>
    <r>
      <rPr>
        <sz val="10"/>
        <rFont val="Arial"/>
        <family val="2"/>
      </rPr>
      <t>Tubo conduit PVC ½", por metro</t>
    </r>
  </si>
  <si>
    <r>
      <rPr>
        <sz val="10"/>
        <rFont val="Arial"/>
        <family val="2"/>
      </rPr>
      <t>Caja de inspección plástica con tapa, para alcantarillado</t>
    </r>
  </si>
  <si>
    <r>
      <rPr>
        <sz val="10"/>
        <rFont val="Arial"/>
        <family val="2"/>
      </rPr>
      <t>Grifería para lavaplatos tipo mezcladora</t>
    </r>
  </si>
  <si>
    <r>
      <rPr>
        <sz val="10"/>
        <rFont val="Arial"/>
        <family val="2"/>
      </rPr>
      <t>Lavaplatos de acero inoxidable de 2 pocetas</t>
    </r>
  </si>
  <si>
    <r>
      <rPr>
        <sz val="10"/>
        <rFont val="Arial"/>
        <family val="2"/>
      </rPr>
      <t>Tornillo autoperforante para teja metálica con arandela de neopreno, 2" x #14, por caja de 100</t>
    </r>
  </si>
  <si>
    <r>
      <rPr>
        <sz val="10"/>
        <rFont val="Arial"/>
        <family val="2"/>
      </rPr>
      <t>Teja metálica tipo Mastermil, panel de acero galvanizado, calibre 26, con recubrimiento de esmalte</t>
    </r>
  </si>
  <si>
    <r>
      <rPr>
        <sz val="10"/>
        <rFont val="Arial"/>
        <family val="2"/>
      </rPr>
      <t>Correa metálica galvanizada de 2"x4" x 4 m (calibre 16 o 18), para estructura de cubierta</t>
    </r>
  </si>
  <si>
    <r>
      <rPr>
        <sz val="10"/>
        <rFont val="Arial"/>
        <family val="2"/>
      </rPr>
      <t>Impermeabilizante líquido asfáltico, galón</t>
    </r>
  </si>
  <si>
    <r>
      <rPr>
        <sz val="10"/>
        <rFont val="Arial"/>
        <family val="2"/>
      </rPr>
      <t>Clavo galvanizado para teja de zinc, 1½", por libra</t>
    </r>
  </si>
  <si>
    <r>
      <rPr>
        <sz val="10"/>
        <rFont val="Arial"/>
        <family val="2"/>
      </rPr>
      <t>Cumbrera de zinc para teja ondulada, 2.50 m</t>
    </r>
  </si>
  <si>
    <r>
      <rPr>
        <sz val="10"/>
        <rFont val="Arial"/>
        <family val="2"/>
      </rPr>
      <t>Teja de zinc ondulada No. 28, 1.20 m x 2.50 m</t>
    </r>
  </si>
  <si>
    <r>
      <rPr>
        <sz val="10"/>
        <rFont val="Arial"/>
        <family val="2"/>
      </rPr>
      <t>Correa de 2"x3" x 4 m</t>
    </r>
  </si>
  <si>
    <r>
      <rPr>
        <sz val="10"/>
        <rFont val="Arial"/>
        <family val="2"/>
      </rPr>
      <t>Cabio de 2"x4" x 4 m</t>
    </r>
  </si>
  <si>
    <r>
      <rPr>
        <sz val="10"/>
        <rFont val="Arial"/>
        <family val="2"/>
      </rPr>
      <t>Viga de madera de 4"x6" x 4 m (o según diseño)</t>
    </r>
  </si>
  <si>
    <r>
      <rPr>
        <sz val="10"/>
        <rFont val="Arial"/>
        <family val="2"/>
      </rPr>
      <t>Plomada de albañil metálica</t>
    </r>
  </si>
  <si>
    <r>
      <rPr>
        <sz val="10"/>
        <rFont val="Arial"/>
        <family val="2"/>
      </rPr>
      <t>Arena fina lavada para mortero, por m³</t>
    </r>
  </si>
  <si>
    <r>
      <rPr>
        <sz val="10"/>
        <rFont val="Arial"/>
        <family val="2"/>
      </rPr>
      <t xml:space="preserve">Ladrillo tostado macizo 12x24x6 cm (alternativa para
</t>
    </r>
    <r>
      <rPr>
        <sz val="10"/>
        <rFont val="Arial"/>
        <family val="2"/>
      </rPr>
      <t>muros)</t>
    </r>
  </si>
  <si>
    <r>
      <rPr>
        <sz val="10"/>
        <rFont val="Arial"/>
        <family val="2"/>
      </rPr>
      <t>Aceite mineral o desmoldante para formaleta, galón</t>
    </r>
  </si>
  <si>
    <r>
      <rPr>
        <sz val="10"/>
        <rFont val="Arial"/>
        <family val="2"/>
      </rPr>
      <t>Puntilla de 4" para estructura de madera, por libra</t>
    </r>
  </si>
  <si>
    <r>
      <rPr>
        <sz val="10"/>
        <rFont val="Arial"/>
        <family val="2"/>
      </rPr>
      <t>Puntilla de 3" para formaleta, por libra</t>
    </r>
  </si>
  <si>
    <r>
      <rPr>
        <sz val="10"/>
        <rFont val="Arial"/>
        <family val="2"/>
      </rPr>
      <t>Puntilla de 2" para formaleta, por libra</t>
    </r>
  </si>
  <si>
    <r>
      <rPr>
        <sz val="10"/>
        <rFont val="Arial"/>
        <family val="2"/>
      </rPr>
      <t>Puntal telescópico o de madera de 3 m, para formaleta</t>
    </r>
  </si>
  <si>
    <r>
      <rPr>
        <sz val="10"/>
        <rFont val="Arial"/>
        <family val="2"/>
      </rPr>
      <t>Varilla corrugada de 1/4" x 6 m (para estribos y amarre)</t>
    </r>
  </si>
  <si>
    <r>
      <rPr>
        <sz val="10"/>
        <rFont val="Arial"/>
        <family val="2"/>
      </rPr>
      <t>Carretilla metálica con caucho, capacidad 90 L</t>
    </r>
  </si>
  <si>
    <r>
      <rPr>
        <sz val="10"/>
        <rFont val="Arial"/>
        <family val="2"/>
      </rPr>
      <t>Barreta de 1" x 1.20 m, punta y cincel</t>
    </r>
  </si>
  <si>
    <r>
      <rPr>
        <sz val="10"/>
        <rFont val="Arial"/>
        <family val="2"/>
      </rPr>
      <t>Pico de acero con mango de madera</t>
    </r>
  </si>
  <si>
    <r>
      <rPr>
        <sz val="10"/>
        <rFont val="Arial"/>
        <family val="2"/>
      </rPr>
      <t>Nivel de burbuja tipo albañil, 60 cm</t>
    </r>
  </si>
  <si>
    <r>
      <rPr>
        <sz val="10"/>
        <rFont val="Arial"/>
        <family val="2"/>
      </rPr>
      <t>Flexómetro de 5 m, carcasa metálica</t>
    </r>
  </si>
  <si>
    <r>
      <rPr>
        <sz val="10"/>
        <rFont val="Arial"/>
        <family val="2"/>
      </rPr>
      <t>KG</t>
    </r>
  </si>
  <si>
    <r>
      <rPr>
        <sz val="10"/>
        <rFont val="Arial"/>
        <family val="2"/>
      </rPr>
      <t xml:space="preserve">Cal hidratada en polvo para demarcación, presentación 20
</t>
    </r>
    <r>
      <rPr>
        <sz val="10"/>
        <rFont val="Arial"/>
        <family val="2"/>
      </rPr>
      <t>kg</t>
    </r>
  </si>
  <si>
    <r>
      <rPr>
        <sz val="10"/>
        <rFont val="Arial"/>
        <family val="2"/>
      </rPr>
      <t>Hilo de pita o nylon para trazado, carrete de 50 m</t>
    </r>
  </si>
  <si>
    <r>
      <rPr>
        <sz val="10"/>
        <rFont val="Arial"/>
        <family val="2"/>
      </rPr>
      <t>Estaca de madera común 2"x2"x30 cm para replanteo</t>
    </r>
  </si>
  <si>
    <r>
      <rPr>
        <sz val="10"/>
        <rFont val="Arial"/>
        <family val="2"/>
      </rPr>
      <t>Protector Auditivo Tipo Copa con Diadema</t>
    </r>
  </si>
  <si>
    <r>
      <rPr>
        <sz val="10"/>
        <rFont val="Arial"/>
        <family val="2"/>
      </rPr>
      <t>Gorra de protección en drill  azul con cubierta para cuello y orejas</t>
    </r>
  </si>
  <si>
    <r>
      <rPr>
        <sz val="10"/>
        <rFont val="Arial"/>
        <family val="2"/>
      </rPr>
      <t xml:space="preserve">Bota Seguridad Liviana Punta Dieléctrica Inyectada Talla M
</t>
    </r>
    <r>
      <rPr>
        <sz val="10"/>
        <rFont val="Arial"/>
        <family val="2"/>
      </rPr>
      <t>(38)</t>
    </r>
  </si>
  <si>
    <r>
      <rPr>
        <sz val="10"/>
        <rFont val="Arial"/>
        <family val="2"/>
      </rPr>
      <t>Bota Seguridad Liviana Punta Dieléctrica Inyectada Talla L (40)</t>
    </r>
  </si>
  <si>
    <r>
      <rPr>
        <sz val="10"/>
        <rFont val="Arial"/>
        <family val="2"/>
      </rPr>
      <t xml:space="preserve">Bota Seguridad Liviana Punta Dieléctrica Inyectada Talla
</t>
    </r>
    <r>
      <rPr>
        <sz val="10"/>
        <rFont val="Arial"/>
        <family val="2"/>
      </rPr>
      <t>XL (42)</t>
    </r>
  </si>
  <si>
    <r>
      <rPr>
        <sz val="10"/>
        <rFont val="Arial"/>
        <family val="2"/>
      </rPr>
      <t>Overol Drill Enterizo Industrial Para Trabajo O Dotación Talla M</t>
    </r>
  </si>
  <si>
    <r>
      <rPr>
        <sz val="10"/>
        <rFont val="Arial"/>
        <family val="2"/>
      </rPr>
      <t xml:space="preserve">Overol Drill Enterizo Industrial Para Trabajo O Dotación
</t>
    </r>
    <r>
      <rPr>
        <sz val="10"/>
        <rFont val="Arial"/>
        <family val="2"/>
      </rPr>
      <t>Talla L</t>
    </r>
  </si>
  <si>
    <r>
      <rPr>
        <sz val="10"/>
        <rFont val="Arial"/>
        <family val="2"/>
      </rPr>
      <t>Overol Drill Enterizo Industrial Para Trabajo O Dotación Talla XL</t>
    </r>
  </si>
  <si>
    <r>
      <rPr>
        <sz val="10"/>
        <rFont val="Arial"/>
        <family val="2"/>
      </rPr>
      <t xml:space="preserve">Gafa De Proteccion Tipo Norton Policarbonato Len-
</t>
    </r>
    <r>
      <rPr>
        <sz val="10"/>
        <rFont val="Arial"/>
        <family val="2"/>
      </rPr>
      <t>oscuras</t>
    </r>
  </si>
  <si>
    <r>
      <rPr>
        <sz val="10"/>
        <rFont val="Arial"/>
        <family val="2"/>
      </rPr>
      <t>Gafa De Proteccion Tipo Norton Policarbonato Len- trasparente</t>
    </r>
  </si>
  <si>
    <r>
      <rPr>
        <sz val="10"/>
        <rFont val="Arial"/>
        <family val="2"/>
      </rPr>
      <t>Varilla de 5/8" corrugada de 6 metros</t>
    </r>
  </si>
  <si>
    <r>
      <rPr>
        <sz val="10"/>
        <rFont val="Arial"/>
        <family val="2"/>
      </rPr>
      <t>Balde de pvc reforzado color negro, capacidad 9 lt, con manija metalica alambre calibre 4mm</t>
    </r>
  </si>
  <si>
    <r>
      <rPr>
        <sz val="10"/>
        <rFont val="Arial"/>
        <family val="2"/>
      </rPr>
      <t>Piedra media zonga M3</t>
    </r>
  </si>
  <si>
    <r>
      <rPr>
        <sz val="10"/>
        <rFont val="Arial"/>
        <family val="2"/>
      </rPr>
      <t>Arena de planta para concreto M3</t>
    </r>
  </si>
  <si>
    <r>
      <rPr>
        <sz val="10"/>
        <rFont val="Arial"/>
        <family val="2"/>
      </rPr>
      <t>triturado de planta de 3/4 de pulgada M3</t>
    </r>
  </si>
  <si>
    <r>
      <rPr>
        <sz val="10"/>
        <rFont val="Arial"/>
        <family val="2"/>
      </rPr>
      <t>Durmiente 4 cm x 4cm x 3 m de largo</t>
    </r>
  </si>
  <si>
    <r>
      <rPr>
        <sz val="10"/>
        <rFont val="Arial"/>
        <family val="2"/>
      </rPr>
      <t>PALA GARLANCHA PARA CONSTRUCCION</t>
    </r>
  </si>
  <si>
    <r>
      <rPr>
        <sz val="10"/>
        <rFont val="Arial"/>
        <family val="2"/>
      </rPr>
      <t>tubos de concreto 24" para alcantarillas</t>
    </r>
  </si>
  <si>
    <r>
      <rPr>
        <sz val="10"/>
        <rFont val="Arial"/>
        <family val="2"/>
      </rPr>
      <t>Varilla de 1/2" corrugada de 6 metros</t>
    </r>
  </si>
  <si>
    <r>
      <rPr>
        <sz val="10"/>
        <rFont val="Arial"/>
        <family val="2"/>
      </rPr>
      <t>brocha de 3"</t>
    </r>
  </si>
  <si>
    <r>
      <rPr>
        <sz val="10"/>
        <rFont val="Arial"/>
        <family val="2"/>
      </rPr>
      <t>rodillo de felpa 9 "</t>
    </r>
  </si>
  <si>
    <r>
      <rPr>
        <sz val="10"/>
        <rFont val="Arial"/>
        <family val="2"/>
      </rPr>
      <t>Pintura acrilica en vinilo tipo 1  GALON</t>
    </r>
  </si>
  <si>
    <r>
      <rPr>
        <sz val="10"/>
        <rFont val="Arial"/>
        <family val="2"/>
      </rPr>
      <t>Arena para alistados y pega de ladrilloPOR M3</t>
    </r>
  </si>
  <si>
    <r>
      <rPr>
        <sz val="10"/>
        <rFont val="Arial"/>
        <family val="2"/>
      </rPr>
      <t>Baldosa ceramica  para pisos trafico 3 vivienda POR M2</t>
    </r>
  </si>
  <si>
    <r>
      <rPr>
        <sz val="10"/>
        <rFont val="Arial"/>
        <family val="2"/>
      </rPr>
      <t>Accesorios para unidad sanitaria JUEGO</t>
    </r>
  </si>
  <si>
    <r>
      <rPr>
        <sz val="10"/>
        <rFont val="Arial"/>
        <family val="2"/>
      </rPr>
      <t>griferia de ducha sencilla</t>
    </r>
  </si>
  <si>
    <r>
      <rPr>
        <sz val="10"/>
        <rFont val="Arial"/>
        <family val="2"/>
      </rPr>
      <t>lavamanos con pedestal</t>
    </r>
  </si>
  <si>
    <r>
      <rPr>
        <sz val="10"/>
        <rFont val="Arial"/>
        <family val="2"/>
      </rPr>
      <t>Sanitario Acuaplus ultra</t>
    </r>
  </si>
  <si>
    <r>
      <rPr>
        <sz val="10"/>
        <rFont val="Arial"/>
        <family val="2"/>
      </rPr>
      <t>limpiador para tubo PVC po 1/4 galon</t>
    </r>
  </si>
  <si>
    <r>
      <rPr>
        <sz val="10"/>
        <rFont val="Arial"/>
        <family val="2"/>
      </rPr>
      <t>Pegante para PVC 1/8 galon</t>
    </r>
  </si>
  <si>
    <r>
      <rPr>
        <sz val="10"/>
        <rFont val="Arial"/>
        <family val="2"/>
      </rPr>
      <t>Adaptador macho presion 1/2" pvc</t>
    </r>
  </si>
  <si>
    <r>
      <rPr>
        <sz val="10"/>
        <rFont val="Arial"/>
        <family val="2"/>
      </rPr>
      <t>Tee presion 1/2" pvc</t>
    </r>
  </si>
  <si>
    <r>
      <rPr>
        <sz val="10"/>
        <rFont val="Arial"/>
        <family val="2"/>
      </rPr>
      <t>codos presion 1/2" pvc</t>
    </r>
  </si>
  <si>
    <r>
      <rPr>
        <sz val="10"/>
        <rFont val="Arial"/>
        <family val="2"/>
      </rPr>
      <t>M</t>
    </r>
  </si>
  <si>
    <r>
      <rPr>
        <sz val="10"/>
        <rFont val="Arial"/>
        <family val="2"/>
      </rPr>
      <t>Tuberia presion 1/2" PVC</t>
    </r>
  </si>
  <si>
    <r>
      <rPr>
        <sz val="10"/>
        <rFont val="Arial"/>
        <family val="2"/>
      </rPr>
      <t>Tuberia presion 1" PVC</t>
    </r>
  </si>
  <si>
    <r>
      <rPr>
        <sz val="10"/>
        <rFont val="Arial"/>
        <family val="2"/>
      </rPr>
      <t>boquilla para juntas ceramicas</t>
    </r>
  </si>
  <si>
    <r>
      <rPr>
        <sz val="10"/>
        <rFont val="Arial"/>
        <family val="2"/>
      </rPr>
      <t>Pegante para enchape</t>
    </r>
  </si>
  <si>
    <r>
      <rPr>
        <sz val="10"/>
        <rFont val="Arial"/>
        <family val="2"/>
      </rPr>
      <t>Semicodos de 2" sanitario PVC</t>
    </r>
  </si>
  <si>
    <r>
      <rPr>
        <sz val="10"/>
        <rFont val="Arial"/>
        <family val="2"/>
      </rPr>
      <t>Reduccion de 4" X 2" sanitaria PVC</t>
    </r>
  </si>
  <si>
    <r>
      <rPr>
        <sz val="10"/>
        <rFont val="Arial"/>
        <family val="2"/>
      </rPr>
      <t>sifon completo 2" PVC</t>
    </r>
  </si>
  <si>
    <r>
      <rPr>
        <sz val="10"/>
        <rFont val="Arial"/>
        <family val="2"/>
      </rPr>
      <t>codo sanitario 2" PVC</t>
    </r>
  </si>
  <si>
    <r>
      <rPr>
        <sz val="10"/>
        <rFont val="Arial"/>
        <family val="2"/>
      </rPr>
      <t>Yee sanitaria 4" X 2"</t>
    </r>
  </si>
  <si>
    <r>
      <rPr>
        <sz val="10"/>
        <rFont val="Arial"/>
        <family val="2"/>
      </rPr>
      <t>codo sanitario 4" PVC</t>
    </r>
  </si>
  <si>
    <r>
      <rPr>
        <sz val="10"/>
        <rFont val="Arial"/>
        <family val="2"/>
      </rPr>
      <t>tuberia pvc 2" sanitaria tipo pesado</t>
    </r>
  </si>
  <si>
    <r>
      <rPr>
        <sz val="10"/>
        <rFont val="Arial"/>
        <family val="2"/>
      </rPr>
      <t>tuberia pvc 4" sanitaria tipo pesado</t>
    </r>
  </si>
  <si>
    <r>
      <rPr>
        <sz val="10"/>
        <rFont val="Arial"/>
        <family val="2"/>
      </rPr>
      <t>Puntilla de 2 1/2 pulgadas por LIBRA</t>
    </r>
  </si>
  <si>
    <r>
      <rPr>
        <sz val="10"/>
        <rFont val="Arial"/>
        <family val="2"/>
      </rPr>
      <t>Enchape piso baldosa ceramica antideslizante M2</t>
    </r>
  </si>
  <si>
    <r>
      <rPr>
        <sz val="10"/>
        <rFont val="Arial"/>
        <family val="2"/>
      </rPr>
      <t>Enchape muros baldosa ceramica por M2</t>
    </r>
  </si>
  <si>
    <r>
      <rPr>
        <sz val="10"/>
        <rFont val="Arial"/>
        <family val="2"/>
      </rPr>
      <t>Tabla burra de 30 cm ancho *0.03 cm espesor * 3 m de largo</t>
    </r>
  </si>
  <si>
    <r>
      <rPr>
        <sz val="10"/>
        <rFont val="Arial"/>
        <family val="2"/>
      </rPr>
      <t>bloque flexa No 4</t>
    </r>
  </si>
  <si>
    <r>
      <rPr>
        <sz val="10"/>
        <rFont val="Arial"/>
        <family val="2"/>
      </rPr>
      <t>Alambre negro calibre 18 por Kg</t>
    </r>
  </si>
  <si>
    <r>
      <rPr>
        <sz val="10"/>
        <rFont val="Arial"/>
        <family val="2"/>
      </rPr>
      <t xml:space="preserve">flejes de 15cm X 7cm rectangulares de 6mm varilla
</t>
    </r>
    <r>
      <rPr>
        <sz val="10"/>
        <rFont val="Arial"/>
        <family val="2"/>
      </rPr>
      <t>corrugada</t>
    </r>
  </si>
  <si>
    <r>
      <rPr>
        <sz val="10"/>
        <rFont val="Arial"/>
        <family val="2"/>
      </rPr>
      <t>Varilla de 3/8" corrugada de 6 metros</t>
    </r>
  </si>
  <si>
    <r>
      <rPr>
        <sz val="10"/>
        <rFont val="Arial"/>
        <family val="2"/>
      </rPr>
      <t>Cemento gris tipo I, presentación de 50 kg embalado en doble bolsa industrial y asegurado con cinta industrial.</t>
    </r>
  </si>
  <si>
    <r>
      <rPr>
        <b/>
        <sz val="9"/>
        <rFont val="Arial"/>
        <family val="2"/>
      </rPr>
      <t>VR UNITARIO</t>
    </r>
  </si>
  <si>
    <r>
      <rPr>
        <b/>
        <sz val="9"/>
        <rFont val="Arial"/>
        <family val="2"/>
      </rPr>
      <t>CANT</t>
    </r>
  </si>
  <si>
    <t>U/M</t>
  </si>
  <si>
    <t>V/UNITARIO</t>
  </si>
  <si>
    <t>V/TOTAL</t>
  </si>
  <si>
    <r>
      <rPr>
        <sz val="10"/>
        <rFont val="Calibri"/>
        <family val="2"/>
        <scheme val="minor"/>
      </rPr>
      <t>TABLA  BURRA  DE  30  CM ANCHO *0.03 CM ESPESOR
* 3 M DE LARGO</t>
    </r>
  </si>
  <si>
    <r>
      <rPr>
        <sz val="10"/>
        <rFont val="Calibri"/>
        <family val="2"/>
        <scheme val="minor"/>
      </rPr>
      <t>TORNILLO AUTOPERFORANTE  PARA TEJA      METÁLICA      CON ARANDELA                      DE NEOPRENO, 2" X #14, POR
CAJA DE 100</t>
    </r>
  </si>
  <si>
    <t>LOTE 2</t>
  </si>
  <si>
    <r>
      <rPr>
        <sz val="10"/>
        <rFont val="Calibri"/>
        <family val="2"/>
        <scheme val="minor"/>
      </rPr>
      <t>CAJA   DE   MARCADOR   PERMANENTE, DESECHABLE,   CONTENIDO   DE   TINTA MENOR  O  IGUAL  A  2,5GR,  DE  PUNTA
BISELADA     ACRILICA     PARA     HACER</t>
    </r>
    <r>
      <rPr>
        <sz val="11"/>
        <color theme="1"/>
        <rFont val="Calibri"/>
        <family val="2"/>
        <scheme val="minor"/>
      </rPr>
      <t xml:space="preserve"> LINEAS  DE  APROX.  1-2,5   MM  COLOR NEGRO X 10 UNIDADES</t>
    </r>
  </si>
  <si>
    <r>
      <rPr>
        <sz val="10"/>
        <rFont val="Calibri"/>
        <family val="2"/>
        <scheme val="minor"/>
      </rPr>
      <t>ESPECIFICACIONES:
*   MATERIAL:   MADERA   NATURAL   LISA
*         CANTIDAD:         50         UNIDADES.
* TAMAÑO: 11 CM DE LARGO X 1 CM DE ANCHO                                          (APROX.)
*  USO:  MANUALIDADES,  REPOSTERÍA, DECORACIÓN, HELADOS, MAQUETAS</t>
    </r>
  </si>
  <si>
    <r>
      <rPr>
        <sz val="10"/>
        <rFont val="Calibri"/>
        <family val="2"/>
        <scheme val="minor"/>
      </rPr>
      <t>6 ROMPECABEZAS MATERIAL: MADERA
100% NATURAL Y CARTÓN ECOLÓGICO MEDIDAS:  APROX.  19  X  15  CM  EDAD RECOMENDADA: +2 AÑOS LETRAS: CON PALABRAS          E          ILUSTRACIONES PRODUCTO    LIVIANO,    DURADERO    Y FÁCIL DE LIMPIAR</t>
    </r>
  </si>
  <si>
    <r>
      <rPr>
        <sz val="10"/>
        <rFont val="Calibri"/>
        <family val="2"/>
        <scheme val="minor"/>
      </rPr>
      <t>CEPILLO   PARA  UÑAS   PLASTICO   CON MANGO
ERGONOMICO,    CERDAS    SINTÉTICAS BLANDAS, SUPER SUAVES.</t>
    </r>
  </si>
  <si>
    <r>
      <rPr>
        <sz val="10"/>
        <rFont val="Calibri"/>
        <family val="2"/>
        <scheme val="minor"/>
      </rPr>
      <t>CEPILLO           CURVADO           MEDIDAS PROXIMADAS   23   CM   POR   3   CM   DE ANCHO   CEPILLO   DE   UÑAS,   CERDAS</t>
    </r>
    <r>
      <rPr>
        <sz val="11"/>
        <color theme="1"/>
        <rFont val="Calibri"/>
        <family val="2"/>
        <scheme val="minor"/>
      </rPr>
      <t xml:space="preserve"> SUAVES    Y    RÍGIDAS,    CEPILLO    DE LIMPIEZA DE PIES</t>
    </r>
  </si>
  <si>
    <r>
      <rPr>
        <sz val="10"/>
        <rFont val="Calibri"/>
        <family val="2"/>
        <scheme val="minor"/>
      </rPr>
      <t>INSTRUMENTO                                       DE
MANICURA/PEDICURA,       MANUAL       O ELÉCTRICO     (TALADRO     DE     UÑAS) MEDIDAS 18</t>
    </r>
  </si>
  <si>
    <r>
      <rPr>
        <sz val="10"/>
        <rFont val="Calibri"/>
        <family val="2"/>
        <scheme val="minor"/>
      </rPr>
      <t>AGENTE      LIMPIADOR      PARA      DAR TERMINADO     Y     SELLADO     AL     GEL RETIRANDO            LOS            RESIDUOS PEGAJOSOS.
LIMPIA RESIDUOS DE POLVO DESPUÉS DEL                                              LIMPIADO.
IDEAL  PARA  LIMPIAR  LAS  IMPUREZAS DE LA PLACA DE LA UÑA REMOVIENDO AGENTES GRASOS Y CONTAMINANTES.</t>
    </r>
  </si>
  <si>
    <r>
      <rPr>
        <sz val="10"/>
        <rFont val="Calibri"/>
        <family val="2"/>
        <scheme val="minor"/>
      </rPr>
      <t>SELLADOR  Y  TERMINADOR  DE  BRILLO DOS                         EN                         UNO. CONSIGUE  UN  EXTRA  DE  BRILLO  QUE DEJA UN TERMINADO PROFESIONAL EN TUS                                                     UÑAS.
EFECTO   SOSTENIDO  CON   UNA  SOLA APLICACIÓN.
CURACIÓN   EN   SOLO   30   SEGUNDOS. NECESITA     CURADO     (SECADO)     EN LÁMPARA UV/LED</t>
    </r>
  </si>
  <si>
    <r>
      <rPr>
        <sz val="10"/>
        <rFont val="Calibri"/>
        <family val="2"/>
        <scheme val="minor"/>
      </rPr>
      <t>ESENCIA  MANDARINA  TORONJA  X  2  30
ML•TIPO    :    INCIENSOS    Y    ESENCIAS
•ANCHO                :                8                CM
•ALTO                 :                 14                 CM
•LARGO : 2 CM</t>
    </r>
  </si>
  <si>
    <r>
      <rPr>
        <sz val="10"/>
        <rFont val="Calibri"/>
        <family val="2"/>
        <scheme val="minor"/>
      </rPr>
      <t>CAPACIDAD  DEL  TANQUE DE  AGUA DE 500 ML PARA HORAS PROLONGADAS DE HUMIDIFICACIÓN.
CON    APAGADO    AUTOMÁTICO    PARA
MAYOR    SEGURIDAD    Y   COMODIDAD.</t>
    </r>
    <r>
      <rPr>
        <sz val="11"/>
        <color theme="1"/>
        <rFont val="Calibri"/>
        <family val="2"/>
        <scheme val="minor"/>
      </rPr>
      <t xml:space="preserve">
FUNCIONAMIENTO   SILENCIOSO   IDEAL PARA        AMBIENTES        TRANQUILOS. FILTRO      REMOVIBLE      PARA      FÁCIL LIMPIEZA Y MANTENIMIENTO.</t>
    </r>
  </si>
  <si>
    <t>TOTAL IVA INCLUIDO</t>
  </si>
  <si>
    <t xml:space="preserve">GLOBAL DE SERVICIOS COMPANY SAS 
NIT:900985363-1 </t>
  </si>
  <si>
    <t>LOTE 1</t>
  </si>
  <si>
    <t>ADQUISICIÓN Y/O SUMINISTRO DE MATERIALES DE FORMACIÓN PARA LOS PROGRAMAS DE CAMPESENA ECONOMIA POPULAR Y FIC DEL CENTRO DE INDUSTRIA Y SERVICIOS DEL META PARA LA VIGENCIA 2026</t>
  </si>
  <si>
    <t>ADQUISICIÓN Y/O SUMINISTRO DE MATERIALES DE FORMACIÓN PARA LOS PROGRAMAS DE CAMPESENA ECONOMIA POPULAR Y FIC DEL CENTRO DE INDUSTRIA Y SERVICIOS DEL META PARA LA VIGENCIA 2026.</t>
  </si>
  <si>
    <t>Adquisición y/o suministro de materiales de formación para los programas de Campesena, economía popular y FIC del Centro de Industria y Servicios del Meta para la vigencia 2026.</t>
  </si>
  <si>
    <t>MULTIPREVENIR COLOMBIA
NIT: 901144742-3</t>
  </si>
  <si>
    <t xml:space="preserve">Paola Andrea Gómez Duarte- Coordinadora de Formación Profesional Integral  </t>
  </si>
  <si>
    <t>Johanna Cristina Vásquez Diaz - Coordinadora Académica de Servicios</t>
  </si>
  <si>
    <t>Javier Enrique Bermúdez Daza - Coordinador Académico de Industria</t>
  </si>
  <si>
    <t>Elaboró: Comité Financiero: Diego Alexander Toro Jurado, Contratista apoyo a contratación</t>
  </si>
  <si>
    <t xml:space="preserve">Revisó : Comité técnico: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</si>
</sst>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_(&quot;$&quot;\ * #,##0.00_);_(&quot;$&quot;\ * \(#,##0.00\);_(&quot;$&quot;\ * &quot;-&quot;??_);_(@_)"/>
    <numFmt numFmtId="165" formatCode="_(&quot;$&quot;\ * #,##0_);_(&quot;$&quot;\ * \(#,##0\);_(&quot;$&quot;\ * &quot;-&quot;??_);_(@_)"/>
    <numFmt numFmtId="166" formatCode="&quot;$&quot;\ #,##0"/>
    <numFmt numFmtId="167" formatCode="\$\ #,##0"/>
  </numFmts>
  <fonts count="30" x14ac:knownFonts="1">
    <font>
      <sz val="11"/>
      <color theme="1"/>
      <name val="Calibri"/>
      <family val="2"/>
      <scheme val="minor"/>
    </font>
    <font>
      <sz val="11"/>
      <color theme="1"/>
      <name val="Calibri"/>
      <family val="2"/>
      <scheme val="minor"/>
    </font>
    <font>
      <sz val="10"/>
      <name val="Arial"/>
      <family val="2"/>
    </font>
    <font>
      <sz val="12"/>
      <name val="Arial"/>
      <family val="2"/>
    </font>
    <font>
      <b/>
      <sz val="12"/>
      <name val="Arial"/>
      <family val="2"/>
    </font>
    <font>
      <b/>
      <sz val="12"/>
      <color theme="1"/>
      <name val="Arial"/>
      <family val="2"/>
    </font>
    <font>
      <sz val="10"/>
      <color theme="1"/>
      <name val="Verdana"/>
      <family val="2"/>
    </font>
    <font>
      <sz val="11"/>
      <color rgb="FF000000"/>
      <name val="Calibri"/>
      <family val="2"/>
      <scheme val="minor"/>
    </font>
    <font>
      <b/>
      <sz val="16"/>
      <color theme="1"/>
      <name val="Arial"/>
      <family val="2"/>
    </font>
    <font>
      <sz val="8"/>
      <name val="Calibri"/>
      <family val="2"/>
      <scheme val="minor"/>
    </font>
    <font>
      <b/>
      <sz val="11"/>
      <color theme="1"/>
      <name val="Calibri"/>
      <family val="2"/>
      <scheme val="minor"/>
    </font>
    <font>
      <b/>
      <sz val="10"/>
      <name val="Arial"/>
      <family val="2"/>
    </font>
    <font>
      <sz val="10"/>
      <color rgb="FF000000"/>
      <name val="Calibri"/>
      <family val="2"/>
      <scheme val="minor"/>
    </font>
    <font>
      <sz val="10"/>
      <color rgb="FF000000"/>
      <name val="Calibri"/>
      <family val="2"/>
    </font>
    <font>
      <sz val="10"/>
      <name val="Calibri"/>
      <family val="2"/>
      <scheme val="minor"/>
    </font>
    <font>
      <b/>
      <sz val="10"/>
      <name val="Calibri"/>
      <family val="2"/>
      <scheme val="minor"/>
    </font>
    <font>
      <b/>
      <sz val="8"/>
      <color rgb="FF000000"/>
      <name val="Arial"/>
      <family val="2"/>
    </font>
    <font>
      <sz val="8"/>
      <color rgb="FF000000"/>
      <name val="Arial"/>
      <family val="2"/>
    </font>
    <font>
      <sz val="8"/>
      <color theme="1"/>
      <name val="Arial"/>
      <family val="2"/>
    </font>
    <font>
      <b/>
      <sz val="8"/>
      <name val="Arial"/>
      <family val="2"/>
    </font>
    <font>
      <sz val="8"/>
      <name val="Arial"/>
      <family val="2"/>
    </font>
    <font>
      <b/>
      <sz val="9"/>
      <name val="Tahoma"/>
    </font>
    <font>
      <b/>
      <sz val="9"/>
      <name val="Tahoma"/>
      <family val="2"/>
    </font>
    <font>
      <sz val="10"/>
      <color rgb="FF000000"/>
      <name val="Tahoma"/>
      <family val="2"/>
    </font>
    <font>
      <sz val="10"/>
      <name val="Tahoma"/>
      <family val="2"/>
    </font>
    <font>
      <sz val="10"/>
      <name val="Tahoma"/>
    </font>
    <font>
      <sz val="10"/>
      <color rgb="FF000000"/>
      <name val="Arial"/>
      <family val="2"/>
    </font>
    <font>
      <b/>
      <sz val="9"/>
      <name val="Arial"/>
      <family val="2"/>
    </font>
    <font>
      <sz val="11"/>
      <name val="Calibri"/>
      <family val="2"/>
      <scheme val="minor"/>
    </font>
    <font>
      <b/>
      <sz val="12"/>
      <color theme="1"/>
      <name val="Calibri"/>
      <family val="2"/>
      <scheme val="minor"/>
    </font>
  </fonts>
  <fills count="11">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4" tint="0.79998168889431442"/>
        <bgColor indexed="64"/>
      </patternFill>
    </fill>
    <fill>
      <patternFill patternType="solid">
        <fgColor rgb="FF92D050"/>
        <bgColor indexed="64"/>
      </patternFill>
    </fill>
    <fill>
      <patternFill patternType="solid">
        <fgColor rgb="FFD9D9D9"/>
        <bgColor indexed="64"/>
      </patternFill>
    </fill>
    <fill>
      <patternFill patternType="solid">
        <fgColor theme="0" tint="-0.249977111117893"/>
        <bgColor indexed="64"/>
      </patternFill>
    </fill>
    <fill>
      <patternFill patternType="solid">
        <fgColor rgb="FFFFFFFF"/>
      </patternFill>
    </fill>
    <fill>
      <patternFill patternType="solid">
        <fgColor rgb="FFBFBFBF"/>
      </patternFill>
    </fill>
    <fill>
      <patternFill patternType="solid">
        <fgColor rgb="FFD9D9D9"/>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164" fontId="1" fillId="0" borderId="0" applyFont="0" applyFill="0" applyBorder="0" applyAlignment="0" applyProtection="0"/>
    <xf numFmtId="0" fontId="2" fillId="0" borderId="0"/>
    <xf numFmtId="0" fontId="2" fillId="0" borderId="0"/>
    <xf numFmtId="49" fontId="6" fillId="0" borderId="0" applyFill="0" applyBorder="0" applyProtection="0">
      <alignment horizontal="left" vertical="center"/>
    </xf>
    <xf numFmtId="43" fontId="1" fillId="0" borderId="0" applyFont="0" applyFill="0" applyBorder="0" applyAlignment="0" applyProtection="0"/>
  </cellStyleXfs>
  <cellXfs count="134">
    <xf numFmtId="0" fontId="0" fillId="0" borderId="0" xfId="0"/>
    <xf numFmtId="0" fontId="4" fillId="2" borderId="5" xfId="2" applyFont="1" applyFill="1" applyBorder="1" applyAlignment="1">
      <alignment vertical="center" wrapText="1"/>
    </xf>
    <xf numFmtId="165" fontId="3" fillId="0" borderId="0" xfId="1" applyNumberFormat="1"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vertical="center"/>
    </xf>
    <xf numFmtId="9" fontId="0" fillId="0" borderId="0" xfId="0" applyNumberFormat="1" applyAlignment="1">
      <alignment vertical="center"/>
    </xf>
    <xf numFmtId="165" fontId="0" fillId="0" borderId="0" xfId="0" applyNumberFormat="1" applyAlignment="1">
      <alignment vertical="center"/>
    </xf>
    <xf numFmtId="1" fontId="0" fillId="0" borderId="0" xfId="0" applyNumberFormat="1" applyAlignment="1">
      <alignment vertical="center"/>
    </xf>
    <xf numFmtId="166" fontId="0" fillId="0" borderId="0" xfId="0" applyNumberFormat="1" applyAlignment="1">
      <alignment vertical="center"/>
    </xf>
    <xf numFmtId="49" fontId="0" fillId="0" borderId="0" xfId="0" applyNumberFormat="1" applyAlignment="1">
      <alignment vertical="center"/>
    </xf>
    <xf numFmtId="43" fontId="0" fillId="0" borderId="0" xfId="5" applyFont="1" applyAlignment="1">
      <alignment vertical="center"/>
    </xf>
    <xf numFmtId="166" fontId="8" fillId="5" borderId="2" xfId="0" applyNumberFormat="1" applyFont="1" applyFill="1" applyBorder="1" applyAlignment="1">
      <alignment vertical="center"/>
    </xf>
    <xf numFmtId="1" fontId="11" fillId="3" borderId="1" xfId="0" applyNumberFormat="1" applyFont="1" applyFill="1" applyBorder="1" applyAlignment="1">
      <alignment horizontal="center" vertical="center" wrapText="1"/>
    </xf>
    <xf numFmtId="49" fontId="11" fillId="3" borderId="1" xfId="0" applyNumberFormat="1" applyFont="1" applyFill="1" applyBorder="1" applyAlignment="1">
      <alignment horizontal="center" vertical="center" wrapText="1"/>
    </xf>
    <xf numFmtId="0" fontId="11" fillId="3" borderId="1" xfId="0" applyFont="1" applyFill="1" applyBorder="1" applyAlignment="1">
      <alignment horizontal="center" vertical="center" wrapText="1"/>
    </xf>
    <xf numFmtId="3" fontId="11" fillId="3" borderId="1" xfId="1" applyNumberFormat="1" applyFont="1" applyFill="1" applyBorder="1" applyAlignment="1">
      <alignment horizontal="center" vertical="center" wrapText="1"/>
    </xf>
    <xf numFmtId="165" fontId="11" fillId="0" borderId="1" xfId="1" applyNumberFormat="1" applyFont="1" applyFill="1" applyBorder="1" applyAlignment="1">
      <alignment horizontal="center" vertical="center" wrapText="1"/>
    </xf>
    <xf numFmtId="166" fontId="11" fillId="4" borderId="1" xfId="1" applyNumberFormat="1" applyFont="1" applyFill="1" applyBorder="1" applyAlignment="1">
      <alignment horizontal="center" vertical="center" wrapText="1"/>
    </xf>
    <xf numFmtId="165" fontId="11" fillId="4" borderId="1" xfId="1" applyNumberFormat="1" applyFont="1" applyFill="1" applyBorder="1" applyAlignment="1">
      <alignment horizontal="center" vertical="center" wrapText="1"/>
    </xf>
    <xf numFmtId="165" fontId="2" fillId="4" borderId="1" xfId="1" applyNumberFormat="1" applyFont="1" applyFill="1" applyBorder="1" applyAlignment="1">
      <alignment horizontal="center" vertical="center" wrapText="1"/>
    </xf>
    <xf numFmtId="44" fontId="2" fillId="4" borderId="1" xfId="0" applyNumberFormat="1" applyFont="1" applyFill="1" applyBorder="1" applyAlignment="1">
      <alignment horizontal="center" vertical="center" wrapText="1"/>
    </xf>
    <xf numFmtId="0" fontId="14" fillId="0" borderId="1" xfId="0" applyFont="1" applyBorder="1" applyAlignment="1">
      <alignment horizontal="left" vertical="center" wrapText="1"/>
    </xf>
    <xf numFmtId="0" fontId="12" fillId="0" borderId="1" xfId="0" applyFont="1" applyBorder="1" applyAlignment="1">
      <alignment horizontal="center" vertical="center"/>
    </xf>
    <xf numFmtId="1" fontId="13" fillId="0" borderId="1" xfId="0" applyNumberFormat="1" applyFont="1" applyBorder="1" applyAlignment="1">
      <alignment horizontal="center" vertical="center" shrinkToFit="1"/>
    </xf>
    <xf numFmtId="165" fontId="2" fillId="0" borderId="1" xfId="1" applyNumberFormat="1" applyFont="1" applyFill="1" applyBorder="1" applyAlignment="1">
      <alignment horizontal="center" vertical="center" wrapText="1"/>
    </xf>
    <xf numFmtId="166" fontId="2" fillId="3" borderId="1" xfId="0" applyNumberFormat="1" applyFont="1" applyFill="1" applyBorder="1" applyAlignment="1">
      <alignment horizontal="center" vertical="center" wrapText="1"/>
    </xf>
    <xf numFmtId="1" fontId="12" fillId="0" borderId="1" xfId="0" applyNumberFormat="1" applyFont="1" applyBorder="1" applyAlignment="1">
      <alignment horizontal="center" vertical="center" shrinkToFit="1"/>
    </xf>
    <xf numFmtId="1" fontId="12" fillId="4" borderId="1" xfId="0" applyNumberFormat="1" applyFont="1" applyFill="1" applyBorder="1" applyAlignment="1">
      <alignment horizontal="center" vertical="center" shrinkToFit="1"/>
    </xf>
    <xf numFmtId="0" fontId="15" fillId="4" borderId="1" xfId="0" applyFont="1" applyFill="1" applyBorder="1" applyAlignment="1">
      <alignment horizontal="center" vertical="center" wrapText="1"/>
    </xf>
    <xf numFmtId="0" fontId="12" fillId="4" borderId="1" xfId="0" applyFont="1" applyFill="1" applyBorder="1" applyAlignment="1">
      <alignment horizontal="center" vertical="center"/>
    </xf>
    <xf numFmtId="1" fontId="13" fillId="4" borderId="1" xfId="0" applyNumberFormat="1" applyFont="1" applyFill="1" applyBorder="1" applyAlignment="1">
      <alignment horizontal="center" vertical="center" shrinkToFit="1"/>
    </xf>
    <xf numFmtId="166" fontId="2" fillId="4" borderId="1" xfId="0" applyNumberFormat="1" applyFont="1" applyFill="1" applyBorder="1" applyAlignment="1">
      <alignment horizontal="center" vertical="center" wrapText="1"/>
    </xf>
    <xf numFmtId="0" fontId="16" fillId="6" borderId="1" xfId="0" applyFont="1" applyFill="1" applyBorder="1" applyAlignment="1">
      <alignment horizontal="center" vertical="center" wrapText="1"/>
    </xf>
    <xf numFmtId="0" fontId="17" fillId="0" borderId="1" xfId="0" applyFont="1" applyBorder="1" applyAlignment="1">
      <alignment horizontal="center" vertical="center"/>
    </xf>
    <xf numFmtId="0" fontId="18" fillId="0" borderId="0" xfId="0" applyFont="1"/>
    <xf numFmtId="1" fontId="17" fillId="4" borderId="1" xfId="0" applyNumberFormat="1" applyFont="1" applyFill="1" applyBorder="1" applyAlignment="1">
      <alignment horizontal="center" vertical="center" shrinkToFit="1"/>
    </xf>
    <xf numFmtId="0" fontId="19" fillId="4" borderId="1" xfId="0" applyFont="1" applyFill="1" applyBorder="1" applyAlignment="1">
      <alignment horizontal="center" vertical="center" wrapText="1"/>
    </xf>
    <xf numFmtId="0" fontId="17" fillId="4" borderId="1" xfId="0" applyFont="1" applyFill="1" applyBorder="1" applyAlignment="1">
      <alignment horizontal="center" vertical="center"/>
    </xf>
    <xf numFmtId="1" fontId="17" fillId="0" borderId="1" xfId="0" applyNumberFormat="1" applyFont="1" applyBorder="1" applyAlignment="1">
      <alignment horizontal="center" vertical="center" shrinkToFit="1"/>
    </xf>
    <xf numFmtId="0" fontId="20" fillId="0" borderId="1" xfId="0" applyFont="1" applyBorder="1" applyAlignment="1">
      <alignment horizontal="left" vertical="center" wrapText="1"/>
    </xf>
    <xf numFmtId="0" fontId="18" fillId="0" borderId="0" xfId="0" applyFont="1" applyAlignment="1">
      <alignment horizontal="center" vertical="center"/>
    </xf>
    <xf numFmtId="0" fontId="18" fillId="4" borderId="1" xfId="0" applyFont="1" applyFill="1" applyBorder="1" applyAlignment="1">
      <alignment horizontal="center" vertical="center"/>
    </xf>
    <xf numFmtId="0" fontId="18" fillId="0" borderId="1" xfId="0" applyFont="1" applyBorder="1" applyAlignment="1">
      <alignment horizontal="center" vertical="center"/>
    </xf>
    <xf numFmtId="165" fontId="2" fillId="7" borderId="1" xfId="1" applyNumberFormat="1" applyFont="1" applyFill="1" applyBorder="1" applyAlignment="1">
      <alignment horizontal="center" vertical="center" wrapText="1"/>
    </xf>
    <xf numFmtId="0" fontId="10" fillId="0" borderId="1"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7" xfId="0" applyFont="1" applyBorder="1" applyAlignment="1">
      <alignment horizontal="left" vertical="center" wrapText="1" indent="9"/>
    </xf>
    <xf numFmtId="0" fontId="21" fillId="0" borderId="7" xfId="0" applyFont="1" applyBorder="1" applyAlignment="1">
      <alignment horizontal="center" vertical="top" wrapText="1"/>
    </xf>
    <xf numFmtId="0" fontId="21" fillId="0" borderId="7" xfId="0" applyFont="1" applyBorder="1" applyAlignment="1">
      <alignment horizontal="left" vertical="top" wrapText="1"/>
    </xf>
    <xf numFmtId="1" fontId="23" fillId="0" borderId="7" xfId="0" applyNumberFormat="1" applyFont="1" applyBorder="1" applyAlignment="1">
      <alignment horizontal="center" vertical="center" shrinkToFit="1"/>
    </xf>
    <xf numFmtId="0" fontId="0" fillId="0" borderId="7" xfId="0" applyBorder="1" applyAlignment="1">
      <alignment horizontal="left" vertical="top" wrapText="1"/>
    </xf>
    <xf numFmtId="0" fontId="25" fillId="0" borderId="7" xfId="0" applyFont="1" applyBorder="1" applyAlignment="1">
      <alignment horizontal="center" vertical="center" wrapText="1"/>
    </xf>
    <xf numFmtId="167" fontId="23" fillId="0" borderId="7" xfId="0" applyNumberFormat="1" applyFont="1" applyBorder="1" applyAlignment="1">
      <alignment horizontal="right" vertical="center" shrinkToFit="1"/>
    </xf>
    <xf numFmtId="1" fontId="23" fillId="0" borderId="7" xfId="0" applyNumberFormat="1" applyFont="1" applyBorder="1" applyAlignment="1">
      <alignment horizontal="center" vertical="top" shrinkToFit="1"/>
    </xf>
    <xf numFmtId="0" fontId="25" fillId="0" borderId="7" xfId="0" applyFont="1" applyBorder="1" applyAlignment="1">
      <alignment horizontal="left" vertical="top" wrapText="1"/>
    </xf>
    <xf numFmtId="0" fontId="25" fillId="0" borderId="7" xfId="0" applyFont="1" applyBorder="1" applyAlignment="1">
      <alignment horizontal="center" vertical="top" wrapText="1"/>
    </xf>
    <xf numFmtId="167" fontId="23" fillId="0" borderId="7" xfId="0" applyNumberFormat="1" applyFont="1" applyBorder="1" applyAlignment="1">
      <alignment horizontal="right" vertical="top" shrinkToFit="1"/>
    </xf>
    <xf numFmtId="167" fontId="23" fillId="0" borderId="7" xfId="0" applyNumberFormat="1" applyFont="1" applyBorder="1" applyAlignment="1">
      <alignment horizontal="left" vertical="top" indent="1" shrinkToFit="1"/>
    </xf>
    <xf numFmtId="0" fontId="0" fillId="0" borderId="7" xfId="0" applyBorder="1" applyAlignment="1">
      <alignment horizontal="center" vertical="top" wrapText="1"/>
    </xf>
    <xf numFmtId="0" fontId="25" fillId="0" borderId="7" xfId="0" applyFont="1" applyBorder="1" applyAlignment="1">
      <alignment horizontal="left" vertical="center" wrapText="1"/>
    </xf>
    <xf numFmtId="0" fontId="0" fillId="0" borderId="7" xfId="0" applyBorder="1" applyAlignment="1">
      <alignment horizontal="left" vertical="center" wrapText="1"/>
    </xf>
    <xf numFmtId="0" fontId="24" fillId="0" borderId="7" xfId="0" applyFont="1" applyBorder="1" applyAlignment="1">
      <alignment horizontal="left" vertical="top" wrapText="1"/>
    </xf>
    <xf numFmtId="0" fontId="0" fillId="0" borderId="0" xfId="0" applyAlignment="1">
      <alignment horizontal="center"/>
    </xf>
    <xf numFmtId="43" fontId="0" fillId="0" borderId="0" xfId="5" applyFont="1"/>
    <xf numFmtId="1" fontId="15" fillId="3" borderId="1" xfId="0" applyNumberFormat="1" applyFont="1" applyFill="1" applyBorder="1" applyAlignment="1">
      <alignment horizontal="center" vertical="center" wrapText="1"/>
    </xf>
    <xf numFmtId="49" fontId="15" fillId="3" borderId="1" xfId="0" applyNumberFormat="1" applyFont="1" applyFill="1" applyBorder="1" applyAlignment="1">
      <alignment horizontal="center" vertical="center" wrapText="1"/>
    </xf>
    <xf numFmtId="0" fontId="15" fillId="3" borderId="1" xfId="0" applyFont="1" applyFill="1" applyBorder="1" applyAlignment="1">
      <alignment horizontal="center" vertical="center" wrapText="1"/>
    </xf>
    <xf numFmtId="3" fontId="15" fillId="3" borderId="1" xfId="1" applyNumberFormat="1" applyFont="1" applyFill="1" applyBorder="1" applyAlignment="1">
      <alignment horizontal="center" vertical="center" wrapText="1"/>
    </xf>
    <xf numFmtId="1" fontId="28" fillId="3" borderId="1" xfId="0" applyNumberFormat="1" applyFont="1" applyFill="1" applyBorder="1" applyAlignment="1">
      <alignment horizontal="center" vertical="center" wrapText="1"/>
    </xf>
    <xf numFmtId="0" fontId="14" fillId="0" borderId="1" xfId="0" applyFont="1" applyBorder="1" applyAlignment="1">
      <alignment horizontal="left" vertical="top" wrapText="1"/>
    </xf>
    <xf numFmtId="0" fontId="14" fillId="0" borderId="1" xfId="0" applyFont="1" applyBorder="1" applyAlignment="1">
      <alignment horizontal="center" vertical="center" wrapText="1"/>
    </xf>
    <xf numFmtId="1" fontId="7" fillId="0" borderId="1" xfId="0" applyNumberFormat="1" applyFont="1" applyBorder="1" applyAlignment="1">
      <alignment horizontal="center" vertical="center" shrinkToFit="1"/>
    </xf>
    <xf numFmtId="166" fontId="7" fillId="0" borderId="1" xfId="0" applyNumberFormat="1" applyFont="1" applyBorder="1" applyAlignment="1">
      <alignment horizontal="center" vertical="center"/>
    </xf>
    <xf numFmtId="166" fontId="0" fillId="0" borderId="1" xfId="0" applyNumberFormat="1" applyBorder="1" applyAlignment="1">
      <alignment horizontal="center" vertical="center"/>
    </xf>
    <xf numFmtId="0" fontId="0" fillId="0" borderId="1" xfId="0" applyBorder="1" applyAlignment="1">
      <alignment horizontal="left" vertical="top" wrapText="1"/>
    </xf>
    <xf numFmtId="1" fontId="28" fillId="4" borderId="1" xfId="0" applyNumberFormat="1"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4" borderId="1" xfId="0" applyFont="1" applyFill="1" applyBorder="1" applyAlignment="1">
      <alignment horizontal="center" vertical="center"/>
    </xf>
    <xf numFmtId="1" fontId="7" fillId="4" borderId="1" xfId="0" applyNumberFormat="1" applyFont="1" applyFill="1" applyBorder="1" applyAlignment="1">
      <alignment horizontal="center" vertical="center" shrinkToFit="1"/>
    </xf>
    <xf numFmtId="0" fontId="14" fillId="0" borderId="1" xfId="0" applyFont="1" applyBorder="1" applyAlignment="1">
      <alignment horizontal="center" vertical="top" wrapText="1"/>
    </xf>
    <xf numFmtId="0" fontId="12" fillId="0" borderId="1" xfId="0" applyFont="1" applyBorder="1" applyAlignment="1">
      <alignment horizontal="left" vertical="top" wrapText="1"/>
    </xf>
    <xf numFmtId="166" fontId="29" fillId="0" borderId="1" xfId="0" applyNumberFormat="1" applyFont="1" applyBorder="1" applyAlignment="1">
      <alignment horizontal="center" vertical="center"/>
    </xf>
    <xf numFmtId="0" fontId="27" fillId="9" borderId="1" xfId="0" applyFont="1" applyFill="1" applyBorder="1" applyAlignment="1">
      <alignment horizontal="center" vertical="center" wrapText="1"/>
    </xf>
    <xf numFmtId="0" fontId="27" fillId="9" borderId="1" xfId="0" applyFont="1" applyFill="1" applyBorder="1" applyAlignment="1">
      <alignment horizontal="left" vertical="center" wrapText="1" indent="11"/>
    </xf>
    <xf numFmtId="0" fontId="27" fillId="9" borderId="1" xfId="0" applyFont="1" applyFill="1" applyBorder="1" applyAlignment="1">
      <alignment horizontal="center" vertical="top" wrapText="1"/>
    </xf>
    <xf numFmtId="0" fontId="27" fillId="9" borderId="1" xfId="0" applyFont="1" applyFill="1" applyBorder="1" applyAlignment="1">
      <alignment horizontal="left" vertical="center" wrapText="1"/>
    </xf>
    <xf numFmtId="1" fontId="26" fillId="0" borderId="1" xfId="0" applyNumberFormat="1" applyFont="1" applyBorder="1" applyAlignment="1">
      <alignment horizontal="center" vertical="top" shrinkToFit="1"/>
    </xf>
    <xf numFmtId="0" fontId="2" fillId="0" borderId="1" xfId="0" applyFont="1" applyBorder="1" applyAlignment="1">
      <alignment horizontal="left" vertical="top" wrapText="1"/>
    </xf>
    <xf numFmtId="0" fontId="2" fillId="0" borderId="1" xfId="0" applyFont="1" applyBorder="1" applyAlignment="1">
      <alignment horizontal="left" vertical="top" wrapText="1" indent="1"/>
    </xf>
    <xf numFmtId="167" fontId="26" fillId="0" borderId="1" xfId="0" applyNumberFormat="1" applyFont="1" applyBorder="1" applyAlignment="1">
      <alignment horizontal="left" vertical="top" indent="3" shrinkToFit="1"/>
    </xf>
    <xf numFmtId="167" fontId="26" fillId="0" borderId="1" xfId="0" applyNumberFormat="1" applyFont="1" applyBorder="1" applyAlignment="1">
      <alignment horizontal="left" vertical="top" indent="4" shrinkToFit="1"/>
    </xf>
    <xf numFmtId="0" fontId="2" fillId="0" borderId="1" xfId="0" applyFont="1" applyBorder="1" applyAlignment="1">
      <alignment horizontal="center" vertical="top" wrapText="1"/>
    </xf>
    <xf numFmtId="1" fontId="26" fillId="0" borderId="1" xfId="0" applyNumberFormat="1" applyFont="1" applyBorder="1" applyAlignment="1">
      <alignment horizontal="center" vertical="center" shrinkToFit="1"/>
    </xf>
    <xf numFmtId="0" fontId="2" fillId="0" borderId="1" xfId="0" applyFont="1" applyBorder="1" applyAlignment="1">
      <alignment horizontal="left" vertical="center" wrapText="1" indent="1"/>
    </xf>
    <xf numFmtId="167" fontId="26" fillId="0" borderId="1" xfId="0" applyNumberFormat="1" applyFont="1" applyBorder="1" applyAlignment="1">
      <alignment horizontal="left" vertical="center" indent="3" shrinkToFit="1"/>
    </xf>
    <xf numFmtId="167" fontId="26" fillId="0" borderId="1" xfId="0" applyNumberFormat="1" applyFont="1" applyBorder="1" applyAlignment="1">
      <alignment horizontal="left" vertical="top" indent="2" shrinkToFit="1"/>
    </xf>
    <xf numFmtId="0" fontId="27" fillId="9" borderId="1" xfId="0" applyFont="1" applyFill="1" applyBorder="1" applyAlignment="1">
      <alignment horizontal="left" vertical="top" wrapText="1"/>
    </xf>
    <xf numFmtId="0" fontId="27" fillId="9" borderId="1" xfId="0" applyFont="1" applyFill="1" applyBorder="1" applyAlignment="1">
      <alignment horizontal="left" vertical="top" wrapText="1" indent="2"/>
    </xf>
    <xf numFmtId="0" fontId="0" fillId="8" borderId="1" xfId="0" applyFill="1" applyBorder="1" applyAlignment="1">
      <alignment horizontal="left" vertical="top" wrapText="1"/>
    </xf>
    <xf numFmtId="0" fontId="2" fillId="8" borderId="1" xfId="0" applyFont="1" applyFill="1" applyBorder="1" applyAlignment="1">
      <alignment horizontal="left" vertical="top" wrapText="1"/>
    </xf>
    <xf numFmtId="167" fontId="26" fillId="0" borderId="1" xfId="0" applyNumberFormat="1" applyFont="1" applyBorder="1" applyAlignment="1">
      <alignment horizontal="left" vertical="center" indent="4" shrinkToFit="1"/>
    </xf>
    <xf numFmtId="0" fontId="2" fillId="0" borderId="1" xfId="0" applyFont="1" applyBorder="1" applyAlignment="1">
      <alignment horizontal="left" vertical="center" wrapText="1"/>
    </xf>
    <xf numFmtId="0" fontId="0" fillId="0" borderId="1" xfId="0" applyBorder="1" applyAlignment="1">
      <alignment horizontal="left" vertical="center" wrapText="1"/>
    </xf>
    <xf numFmtId="0" fontId="5" fillId="0" borderId="1" xfId="0" applyFont="1" applyBorder="1" applyAlignment="1">
      <alignment horizontal="left"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6" xfId="0" applyFont="1" applyFill="1" applyBorder="1" applyAlignment="1">
      <alignment horizontal="center" vertical="center"/>
    </xf>
    <xf numFmtId="0" fontId="5" fillId="3" borderId="1" xfId="0" applyFont="1" applyFill="1" applyBorder="1" applyAlignment="1">
      <alignment horizontal="left" vertical="center" wrapText="1"/>
    </xf>
    <xf numFmtId="0" fontId="5" fillId="0" borderId="1" xfId="0" applyFont="1" applyBorder="1" applyAlignment="1">
      <alignment horizontal="left" vertical="center"/>
    </xf>
    <xf numFmtId="0" fontId="4" fillId="2" borderId="3" xfId="2" applyFont="1" applyFill="1" applyBorder="1" applyAlignment="1">
      <alignment horizontal="center" vertical="center" wrapText="1"/>
    </xf>
    <xf numFmtId="0" fontId="4" fillId="2" borderId="4" xfId="2" applyFont="1" applyFill="1" applyBorder="1" applyAlignment="1">
      <alignment horizontal="center" vertical="center" wrapText="1"/>
    </xf>
    <xf numFmtId="0" fontId="4" fillId="2" borderId="1" xfId="2" applyFont="1" applyFill="1" applyBorder="1" applyAlignment="1">
      <alignment horizontal="center" vertical="center" wrapText="1"/>
    </xf>
    <xf numFmtId="0" fontId="4" fillId="2" borderId="2" xfId="2" applyFont="1" applyFill="1" applyBorder="1" applyAlignment="1">
      <alignment horizontal="center" vertical="center" wrapText="1"/>
    </xf>
    <xf numFmtId="0" fontId="11" fillId="3" borderId="1" xfId="0" applyFont="1" applyFill="1" applyBorder="1" applyAlignment="1">
      <alignment horizontal="left" vertical="center" wrapText="1"/>
    </xf>
    <xf numFmtId="0" fontId="11" fillId="3"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1" xfId="0" applyFont="1" applyBorder="1" applyAlignment="1">
      <alignment horizontal="center" vertical="center" wrapText="1"/>
    </xf>
    <xf numFmtId="0" fontId="21" fillId="0" borderId="8" xfId="0" applyFont="1" applyBorder="1" applyAlignment="1">
      <alignment horizontal="center" vertical="top" wrapText="1"/>
    </xf>
    <xf numFmtId="0" fontId="21" fillId="0" borderId="9" xfId="0" applyFont="1" applyBorder="1" applyAlignment="1">
      <alignment horizontal="center" vertical="top" wrapText="1"/>
    </xf>
    <xf numFmtId="0" fontId="21" fillId="0" borderId="10" xfId="0" applyFont="1" applyBorder="1" applyAlignment="1">
      <alignment horizontal="center" vertical="top" wrapText="1"/>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11" fillId="10" borderId="1" xfId="0" applyFont="1" applyFill="1" applyBorder="1" applyAlignment="1">
      <alignment horizontal="center" vertical="top" wrapText="1"/>
    </xf>
    <xf numFmtId="0" fontId="0" fillId="0" borderId="1" xfId="0" applyBorder="1" applyAlignment="1">
      <alignment horizontal="center"/>
    </xf>
    <xf numFmtId="0" fontId="10" fillId="0" borderId="1" xfId="0" applyFont="1" applyBorder="1" applyAlignment="1">
      <alignment horizontal="center"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6" xfId="0" applyFont="1" applyBorder="1" applyAlignment="1">
      <alignment horizontal="center" vertical="center"/>
    </xf>
    <xf numFmtId="0" fontId="5" fillId="0" borderId="3" xfId="0" applyFont="1" applyBorder="1" applyAlignment="1">
      <alignment horizontal="left" vertical="center"/>
    </xf>
    <xf numFmtId="0" fontId="5" fillId="0" borderId="4" xfId="0" applyFont="1" applyBorder="1" applyAlignment="1">
      <alignment horizontal="left" vertical="center"/>
    </xf>
    <xf numFmtId="0" fontId="5" fillId="0" borderId="6" xfId="0" applyFont="1" applyBorder="1" applyAlignment="1">
      <alignment horizontal="left" vertical="center"/>
    </xf>
  </cellXfs>
  <cellStyles count="6">
    <cellStyle name="BodyStyle" xfId="4" xr:uid="{81B5CE79-20DF-4B2B-967C-EFFF03B44414}"/>
    <cellStyle name="Millares" xfId="5" builtinId="3"/>
    <cellStyle name="Moneda" xfId="1" builtinId="4"/>
    <cellStyle name="Normal" xfId="0" builtinId="0"/>
    <cellStyle name="Normal 2 2" xfId="2" xr:uid="{00000000-0005-0000-0000-000002000000}"/>
    <cellStyle name="Normal 6" xfId="3" xr:uid="{0FEFB413-FFFD-4B67-A718-10815AE6100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jp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12</xdr:col>
      <xdr:colOff>297139</xdr:colOff>
      <xdr:row>0</xdr:row>
      <xdr:rowOff>57679</xdr:rowOff>
    </xdr:from>
    <xdr:to>
      <xdr:col>12</xdr:col>
      <xdr:colOff>1178984</xdr:colOff>
      <xdr:row>0</xdr:row>
      <xdr:rowOff>842147</xdr:rowOff>
    </xdr:to>
    <xdr:pic>
      <xdr:nvPicPr>
        <xdr:cNvPr id="2" name="Imagen 1">
          <a:extLst>
            <a:ext uri="{FF2B5EF4-FFF2-40B4-BE49-F238E27FC236}">
              <a16:creationId xmlns:a16="http://schemas.microsoft.com/office/drawing/2014/main" id="{EC6AE3E9-3CCD-4E6B-A5EB-F579924EA15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13489264" y="57679"/>
          <a:ext cx="881845" cy="784468"/>
        </a:xfrm>
        <a:prstGeom prst="rect">
          <a:avLst/>
        </a:prstGeom>
      </xdr:spPr>
    </xdr:pic>
    <xdr:clientData/>
  </xdr:twoCellAnchor>
  <xdr:twoCellAnchor editAs="oneCell">
    <xdr:from>
      <xdr:col>1</xdr:col>
      <xdr:colOff>200817</xdr:colOff>
      <xdr:row>275</xdr:row>
      <xdr:rowOff>496886</xdr:rowOff>
    </xdr:from>
    <xdr:to>
      <xdr:col>2</xdr:col>
      <xdr:colOff>3977710</xdr:colOff>
      <xdr:row>275</xdr:row>
      <xdr:rowOff>1096963</xdr:rowOff>
    </xdr:to>
    <xdr:pic>
      <xdr:nvPicPr>
        <xdr:cNvPr id="3" name="Imagen 2">
          <a:extLst>
            <a:ext uri="{FF2B5EF4-FFF2-40B4-BE49-F238E27FC236}">
              <a16:creationId xmlns:a16="http://schemas.microsoft.com/office/drawing/2014/main" id="{BBD6E917-74D8-415F-B5CE-DAD763A4CB4B}"/>
            </a:ext>
          </a:extLst>
        </xdr:cNvPr>
        <xdr:cNvPicPr>
          <a:picLocks noChangeAspect="1"/>
        </xdr:cNvPicPr>
      </xdr:nvPicPr>
      <xdr:blipFill>
        <a:blip xmlns:r="http://schemas.openxmlformats.org/officeDocument/2006/relationships" r:embed="rId2"/>
        <a:stretch>
          <a:fillRect/>
        </a:stretch>
      </xdr:blipFill>
      <xdr:spPr>
        <a:xfrm>
          <a:off x="962817" y="84447855"/>
          <a:ext cx="4431737" cy="600077"/>
        </a:xfrm>
        <a:prstGeom prst="rect">
          <a:avLst/>
        </a:prstGeom>
      </xdr:spPr>
    </xdr:pic>
    <xdr:clientData/>
  </xdr:twoCellAnchor>
  <xdr:twoCellAnchor editAs="oneCell">
    <xdr:from>
      <xdr:col>6</xdr:col>
      <xdr:colOff>433917</xdr:colOff>
      <xdr:row>280</xdr:row>
      <xdr:rowOff>52917</xdr:rowOff>
    </xdr:from>
    <xdr:to>
      <xdr:col>7</xdr:col>
      <xdr:colOff>46302</xdr:colOff>
      <xdr:row>280</xdr:row>
      <xdr:rowOff>425027</xdr:rowOff>
    </xdr:to>
    <xdr:pic>
      <xdr:nvPicPr>
        <xdr:cNvPr id="4" name="Imagen 3">
          <a:extLst>
            <a:ext uri="{FF2B5EF4-FFF2-40B4-BE49-F238E27FC236}">
              <a16:creationId xmlns:a16="http://schemas.microsoft.com/office/drawing/2014/main" id="{228D49D4-FD1E-4AC8-8C14-61EB557D1683}"/>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rot="21300705">
          <a:off x="8827823" y="90123698"/>
          <a:ext cx="814917" cy="372110"/>
        </a:xfrm>
        <a:prstGeom prst="rect">
          <a:avLst/>
        </a:prstGeom>
        <a:noFill/>
        <a:ln>
          <a:noFill/>
        </a:ln>
      </xdr:spPr>
    </xdr:pic>
    <xdr:clientData/>
  </xdr:twoCellAnchor>
  <xdr:twoCellAnchor editAs="oneCell">
    <xdr:from>
      <xdr:col>6</xdr:col>
      <xdr:colOff>202406</xdr:colOff>
      <xdr:row>279</xdr:row>
      <xdr:rowOff>119063</xdr:rowOff>
    </xdr:from>
    <xdr:to>
      <xdr:col>7</xdr:col>
      <xdr:colOff>104774</xdr:colOff>
      <xdr:row>279</xdr:row>
      <xdr:rowOff>442913</xdr:rowOff>
    </xdr:to>
    <xdr:pic>
      <xdr:nvPicPr>
        <xdr:cNvPr id="5" name="Imagen 4">
          <a:extLst>
            <a:ext uri="{FF2B5EF4-FFF2-40B4-BE49-F238E27FC236}">
              <a16:creationId xmlns:a16="http://schemas.microsoft.com/office/drawing/2014/main" id="{94278444-6373-0BB4-5CF4-8AF774BA43D5}"/>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8596312" y="89665969"/>
          <a:ext cx="1104900" cy="323850"/>
        </a:xfrm>
        <a:prstGeom prst="rect">
          <a:avLst/>
        </a:prstGeom>
      </xdr:spPr>
    </xdr:pic>
    <xdr:clientData/>
  </xdr:twoCellAnchor>
  <xdr:twoCellAnchor editAs="oneCell">
    <xdr:from>
      <xdr:col>6</xdr:col>
      <xdr:colOff>357188</xdr:colOff>
      <xdr:row>278</xdr:row>
      <xdr:rowOff>47625</xdr:rowOff>
    </xdr:from>
    <xdr:to>
      <xdr:col>6</xdr:col>
      <xdr:colOff>1139998</xdr:colOff>
      <xdr:row>278</xdr:row>
      <xdr:rowOff>511969</xdr:rowOff>
    </xdr:to>
    <xdr:pic>
      <xdr:nvPicPr>
        <xdr:cNvPr id="6" name="Imagen 5">
          <a:extLst>
            <a:ext uri="{FF2B5EF4-FFF2-40B4-BE49-F238E27FC236}">
              <a16:creationId xmlns:a16="http://schemas.microsoft.com/office/drawing/2014/main" id="{C54283E1-9383-B6E3-C5BC-B4E294E8F439}"/>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8751094" y="89070656"/>
          <a:ext cx="782810" cy="464344"/>
        </a:xfrm>
        <a:prstGeom prst="rect">
          <a:avLst/>
        </a:prstGeom>
      </xdr:spPr>
    </xdr:pic>
    <xdr:clientData/>
  </xdr:twoCellAnchor>
  <xdr:twoCellAnchor editAs="oneCell">
    <xdr:from>
      <xdr:col>6</xdr:col>
      <xdr:colOff>321467</xdr:colOff>
      <xdr:row>277</xdr:row>
      <xdr:rowOff>11906</xdr:rowOff>
    </xdr:from>
    <xdr:to>
      <xdr:col>7</xdr:col>
      <xdr:colOff>97832</xdr:colOff>
      <xdr:row>277</xdr:row>
      <xdr:rowOff>404812</xdr:rowOff>
    </xdr:to>
    <xdr:pic>
      <xdr:nvPicPr>
        <xdr:cNvPr id="7" name="drawing">
          <a:extLst>
            <a:ext uri="{FF2B5EF4-FFF2-40B4-BE49-F238E27FC236}">
              <a16:creationId xmlns:a16="http://schemas.microsoft.com/office/drawing/2014/main" id="{94D6C99E-E642-4183-AF17-2D0801400578}"/>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8715373" y="88511062"/>
          <a:ext cx="978897" cy="39290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3047</xdr:colOff>
      <xdr:row>142</xdr:row>
      <xdr:rowOff>297686</xdr:rowOff>
    </xdr:from>
    <xdr:ext cx="3435350" cy="408940"/>
    <xdr:sp macro="" textlink="">
      <xdr:nvSpPr>
        <xdr:cNvPr id="2" name="Shape 8">
          <a:extLst>
            <a:ext uri="{FF2B5EF4-FFF2-40B4-BE49-F238E27FC236}">
              <a16:creationId xmlns:a16="http://schemas.microsoft.com/office/drawing/2014/main" id="{A75A2969-D28A-477C-8091-B85BAA309AA8}"/>
            </a:ext>
          </a:extLst>
        </xdr:cNvPr>
        <xdr:cNvSpPr/>
      </xdr:nvSpPr>
      <xdr:spPr>
        <a:xfrm>
          <a:off x="765047" y="27243911"/>
          <a:ext cx="3435350" cy="408940"/>
        </a:xfrm>
        <a:custGeom>
          <a:avLst/>
          <a:gdLst/>
          <a:ahLst/>
          <a:cxnLst/>
          <a:rect l="0" t="0" r="0" b="0"/>
          <a:pathLst>
            <a:path w="3435350" h="408940">
              <a:moveTo>
                <a:pt x="3435096" y="0"/>
              </a:moveTo>
              <a:lnTo>
                <a:pt x="0" y="0"/>
              </a:lnTo>
              <a:lnTo>
                <a:pt x="0" y="408431"/>
              </a:lnTo>
              <a:lnTo>
                <a:pt x="3435096" y="408431"/>
              </a:lnTo>
              <a:lnTo>
                <a:pt x="3435096" y="0"/>
              </a:lnTo>
              <a:close/>
            </a:path>
          </a:pathLst>
        </a:custGeom>
        <a:solidFill>
          <a:srgbClr val="FFFFFF">
            <a:alpha val="50000"/>
          </a:srgbClr>
        </a:solidFill>
      </xdr:spPr>
    </xdr:sp>
    <xdr:clientData/>
  </xdr:oneCellAnchor>
  <xdr:oneCellAnchor>
    <xdr:from>
      <xdr:col>1</xdr:col>
      <xdr:colOff>3047</xdr:colOff>
      <xdr:row>158</xdr:row>
      <xdr:rowOff>443990</xdr:rowOff>
    </xdr:from>
    <xdr:ext cx="3435350" cy="439420"/>
    <xdr:sp macro="" textlink="">
      <xdr:nvSpPr>
        <xdr:cNvPr id="3" name="Shape 9">
          <a:extLst>
            <a:ext uri="{FF2B5EF4-FFF2-40B4-BE49-F238E27FC236}">
              <a16:creationId xmlns:a16="http://schemas.microsoft.com/office/drawing/2014/main" id="{9BDFFDA8-A4B0-45A4-96A1-ADD31DA525D6}"/>
            </a:ext>
          </a:extLst>
        </xdr:cNvPr>
        <xdr:cNvSpPr/>
      </xdr:nvSpPr>
      <xdr:spPr>
        <a:xfrm>
          <a:off x="765047" y="30285815"/>
          <a:ext cx="3435350" cy="439420"/>
        </a:xfrm>
        <a:custGeom>
          <a:avLst/>
          <a:gdLst/>
          <a:ahLst/>
          <a:cxnLst/>
          <a:rect l="0" t="0" r="0" b="0"/>
          <a:pathLst>
            <a:path w="3435350" h="439420">
              <a:moveTo>
                <a:pt x="3435096" y="0"/>
              </a:moveTo>
              <a:lnTo>
                <a:pt x="0" y="0"/>
              </a:lnTo>
              <a:lnTo>
                <a:pt x="0" y="438911"/>
              </a:lnTo>
              <a:lnTo>
                <a:pt x="3435096" y="438911"/>
              </a:lnTo>
              <a:lnTo>
                <a:pt x="3435096" y="0"/>
              </a:lnTo>
              <a:close/>
            </a:path>
          </a:pathLst>
        </a:custGeom>
        <a:solidFill>
          <a:srgbClr val="FFFFFF">
            <a:alpha val="50000"/>
          </a:srgbClr>
        </a:solidFill>
      </xdr:spPr>
    </xdr:sp>
    <xdr:clientData/>
  </xdr:oneCellAnchor>
  <xdr:oneCellAnchor>
    <xdr:from>
      <xdr:col>1</xdr:col>
      <xdr:colOff>3047</xdr:colOff>
      <xdr:row>179</xdr:row>
      <xdr:rowOff>214884</xdr:rowOff>
    </xdr:from>
    <xdr:ext cx="3435350" cy="609600"/>
    <xdr:sp macro="" textlink="">
      <xdr:nvSpPr>
        <xdr:cNvPr id="4" name="Shape 11">
          <a:extLst>
            <a:ext uri="{FF2B5EF4-FFF2-40B4-BE49-F238E27FC236}">
              <a16:creationId xmlns:a16="http://schemas.microsoft.com/office/drawing/2014/main" id="{BE18C12A-1E8B-4BA3-B07B-E9D07ED31476}"/>
            </a:ext>
          </a:extLst>
        </xdr:cNvPr>
        <xdr:cNvSpPr/>
      </xdr:nvSpPr>
      <xdr:spPr>
        <a:xfrm>
          <a:off x="765047" y="34285809"/>
          <a:ext cx="3435350" cy="609600"/>
        </a:xfrm>
        <a:custGeom>
          <a:avLst/>
          <a:gdLst/>
          <a:ahLst/>
          <a:cxnLst/>
          <a:rect l="0" t="0" r="0" b="0"/>
          <a:pathLst>
            <a:path w="3435350" h="609600">
              <a:moveTo>
                <a:pt x="3435096" y="0"/>
              </a:moveTo>
              <a:lnTo>
                <a:pt x="0" y="0"/>
              </a:lnTo>
              <a:lnTo>
                <a:pt x="0" y="609600"/>
              </a:lnTo>
              <a:lnTo>
                <a:pt x="3435096" y="609600"/>
              </a:lnTo>
              <a:lnTo>
                <a:pt x="3435096" y="0"/>
              </a:lnTo>
              <a:close/>
            </a:path>
          </a:pathLst>
        </a:custGeom>
        <a:solidFill>
          <a:srgbClr val="FFFFFF">
            <a:alpha val="50000"/>
          </a:srgbClr>
        </a:solidFill>
      </xdr:spPr>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7829DA-5EE6-428F-8645-3194D790C809}">
  <dimension ref="B1:P285"/>
  <sheetViews>
    <sheetView showGridLines="0" tabSelected="1" topLeftCell="A276" zoomScale="80" zoomScaleNormal="80" workbookViewId="0">
      <selection activeCell="G278" sqref="G278:M278"/>
    </sheetView>
  </sheetViews>
  <sheetFormatPr baseColWidth="10" defaultColWidth="11.42578125" defaultRowHeight="15" x14ac:dyDescent="0.25"/>
  <cols>
    <col min="1" max="1" width="11.42578125" style="4"/>
    <col min="2" max="2" width="9.85546875" style="7" customWidth="1"/>
    <col min="3" max="3" width="60.85546875" style="9" customWidth="1"/>
    <col min="4" max="4" width="12.5703125" style="4" customWidth="1"/>
    <col min="5" max="5" width="9.140625" style="3" customWidth="1"/>
    <col min="6" max="6" width="22.140625" style="4" bestFit="1" customWidth="1"/>
    <col min="7" max="7" width="18" style="4" customWidth="1"/>
    <col min="8" max="8" width="22.140625" style="4" bestFit="1" customWidth="1"/>
    <col min="9" max="9" width="18" style="8" customWidth="1"/>
    <col min="10" max="10" width="22.140625" style="4" bestFit="1" customWidth="1"/>
    <col min="11" max="11" width="20.7109375" style="8" customWidth="1"/>
    <col min="12" max="12" width="23.85546875" style="4" bestFit="1" customWidth="1"/>
    <col min="13" max="13" width="22.7109375" style="4" customWidth="1"/>
    <col min="14" max="14" width="19.42578125" style="4" customWidth="1"/>
    <col min="15" max="15" width="47.28515625" style="4" customWidth="1"/>
    <col min="16" max="16" width="15.42578125" style="4" customWidth="1"/>
    <col min="17" max="16384" width="11.42578125" style="4"/>
  </cols>
  <sheetData>
    <row r="1" spans="2:16" ht="71.25" customHeight="1" x14ac:dyDescent="0.25">
      <c r="B1" s="109" t="s">
        <v>872</v>
      </c>
      <c r="C1" s="110"/>
      <c r="D1" s="110"/>
      <c r="E1" s="110"/>
      <c r="F1" s="110"/>
      <c r="G1" s="110"/>
      <c r="H1" s="110"/>
      <c r="I1" s="110"/>
      <c r="J1" s="110"/>
      <c r="K1" s="110"/>
      <c r="L1" s="110"/>
      <c r="M1" s="1"/>
    </row>
    <row r="2" spans="2:16" s="3" customFormat="1" ht="32.25" customHeight="1" x14ac:dyDescent="0.25">
      <c r="B2" s="111" t="s">
        <v>11</v>
      </c>
      <c r="C2" s="111"/>
      <c r="D2" s="111"/>
      <c r="E2" s="111"/>
      <c r="F2" s="111"/>
      <c r="G2" s="111"/>
      <c r="H2" s="111"/>
      <c r="I2" s="111"/>
      <c r="J2" s="111"/>
      <c r="K2" s="111"/>
      <c r="L2" s="111"/>
      <c r="M2" s="112"/>
    </row>
    <row r="3" spans="2:16" ht="57" customHeight="1" x14ac:dyDescent="0.25">
      <c r="B3" s="113" t="s">
        <v>6</v>
      </c>
      <c r="C3" s="113"/>
      <c r="D3" s="113"/>
      <c r="E3" s="113"/>
      <c r="F3" s="115" t="s">
        <v>34</v>
      </c>
      <c r="G3" s="115"/>
      <c r="H3" s="115" t="s">
        <v>35</v>
      </c>
      <c r="I3" s="115"/>
      <c r="J3" s="115" t="s">
        <v>291</v>
      </c>
      <c r="K3" s="115"/>
      <c r="L3" s="114" t="s">
        <v>3</v>
      </c>
      <c r="M3" s="114"/>
    </row>
    <row r="4" spans="2:16" ht="25.5" x14ac:dyDescent="0.25">
      <c r="B4" s="12" t="s">
        <v>0</v>
      </c>
      <c r="C4" s="13" t="s">
        <v>10</v>
      </c>
      <c r="D4" s="14" t="s">
        <v>9</v>
      </c>
      <c r="E4" s="15" t="s">
        <v>8</v>
      </c>
      <c r="F4" s="16" t="s">
        <v>1</v>
      </c>
      <c r="G4" s="17" t="s">
        <v>2</v>
      </c>
      <c r="H4" s="16" t="s">
        <v>1</v>
      </c>
      <c r="I4" s="17" t="s">
        <v>2</v>
      </c>
      <c r="J4" s="16" t="s">
        <v>1</v>
      </c>
      <c r="K4" s="17" t="s">
        <v>2</v>
      </c>
      <c r="L4" s="16" t="s">
        <v>4</v>
      </c>
      <c r="M4" s="18" t="s">
        <v>5</v>
      </c>
      <c r="N4" s="5"/>
    </row>
    <row r="5" spans="2:16" x14ac:dyDescent="0.25">
      <c r="B5" s="27"/>
      <c r="C5" s="28" t="s">
        <v>869</v>
      </c>
      <c r="D5" s="29"/>
      <c r="E5" s="30"/>
      <c r="F5" s="19"/>
      <c r="G5" s="19"/>
      <c r="H5" s="19"/>
      <c r="I5" s="19"/>
      <c r="J5" s="19"/>
      <c r="K5" s="19"/>
      <c r="L5" s="31"/>
      <c r="M5" s="20"/>
      <c r="N5" s="6"/>
      <c r="P5" s="2"/>
    </row>
    <row r="6" spans="2:16" ht="25.5" x14ac:dyDescent="0.25">
      <c r="B6" s="26">
        <v>1</v>
      </c>
      <c r="C6" s="21" t="s">
        <v>37</v>
      </c>
      <c r="D6" s="22" t="s">
        <v>148</v>
      </c>
      <c r="E6" s="23">
        <v>1</v>
      </c>
      <c r="F6" s="24">
        <v>70560</v>
      </c>
      <c r="G6" s="19">
        <f>+F6*E6</f>
        <v>70560</v>
      </c>
      <c r="H6" s="24">
        <v>63840</v>
      </c>
      <c r="I6" s="19">
        <f>E6*H6</f>
        <v>63840</v>
      </c>
      <c r="J6" s="24">
        <v>56400</v>
      </c>
      <c r="K6" s="19">
        <f t="shared" ref="K6:K37" si="0">E6*J6</f>
        <v>56400</v>
      </c>
      <c r="L6" s="25">
        <f t="shared" ref="L6:L69" si="1">ROUND(((F6+H6+J6)/3),0)</f>
        <v>63600</v>
      </c>
      <c r="M6" s="20">
        <f t="shared" ref="M6:M69" si="2">L6*E6</f>
        <v>63600</v>
      </c>
      <c r="N6" s="6"/>
      <c r="P6" s="2"/>
    </row>
    <row r="7" spans="2:16" x14ac:dyDescent="0.25">
      <c r="B7" s="26">
        <v>2</v>
      </c>
      <c r="C7" s="21" t="s">
        <v>38</v>
      </c>
      <c r="D7" s="22" t="s">
        <v>148</v>
      </c>
      <c r="E7" s="23">
        <v>1</v>
      </c>
      <c r="F7" s="24">
        <v>37485</v>
      </c>
      <c r="G7" s="19">
        <f t="shared" ref="G7:G70" si="3">+F7*E7</f>
        <v>37485</v>
      </c>
      <c r="H7" s="24">
        <v>33915</v>
      </c>
      <c r="I7" s="19">
        <f t="shared" ref="I7:I70" si="4">E7*H7</f>
        <v>33915</v>
      </c>
      <c r="J7" s="24">
        <v>29900</v>
      </c>
      <c r="K7" s="19">
        <f t="shared" si="0"/>
        <v>29900</v>
      </c>
      <c r="L7" s="25">
        <f t="shared" si="1"/>
        <v>33767</v>
      </c>
      <c r="M7" s="20">
        <f t="shared" si="2"/>
        <v>33767</v>
      </c>
      <c r="N7" s="6"/>
      <c r="P7" s="2"/>
    </row>
    <row r="8" spans="2:16" x14ac:dyDescent="0.25">
      <c r="B8" s="26">
        <v>3</v>
      </c>
      <c r="C8" s="21" t="s">
        <v>39</v>
      </c>
      <c r="D8" s="22" t="s">
        <v>148</v>
      </c>
      <c r="E8" s="23">
        <v>1</v>
      </c>
      <c r="F8" s="24">
        <v>8820</v>
      </c>
      <c r="G8" s="19">
        <f t="shared" si="3"/>
        <v>8820</v>
      </c>
      <c r="H8" s="24">
        <v>7980</v>
      </c>
      <c r="I8" s="19">
        <f t="shared" si="4"/>
        <v>7980</v>
      </c>
      <c r="J8" s="24">
        <v>7000</v>
      </c>
      <c r="K8" s="19">
        <f t="shared" si="0"/>
        <v>7000</v>
      </c>
      <c r="L8" s="25">
        <f t="shared" si="1"/>
        <v>7933</v>
      </c>
      <c r="M8" s="20">
        <f t="shared" si="2"/>
        <v>7933</v>
      </c>
      <c r="N8" s="6"/>
      <c r="P8" s="2"/>
    </row>
    <row r="9" spans="2:16" x14ac:dyDescent="0.25">
      <c r="B9" s="26">
        <v>4</v>
      </c>
      <c r="C9" s="21" t="s">
        <v>40</v>
      </c>
      <c r="D9" s="22" t="s">
        <v>149</v>
      </c>
      <c r="E9" s="23">
        <v>1</v>
      </c>
      <c r="F9" s="43">
        <v>0</v>
      </c>
      <c r="G9" s="19">
        <f t="shared" si="3"/>
        <v>0</v>
      </c>
      <c r="H9" s="43">
        <v>0</v>
      </c>
      <c r="I9" s="19">
        <f t="shared" si="4"/>
        <v>0</v>
      </c>
      <c r="J9" s="24">
        <v>12600</v>
      </c>
      <c r="K9" s="19">
        <f t="shared" si="0"/>
        <v>12600</v>
      </c>
      <c r="L9" s="25">
        <f>ROUND(((J9)/1),0)</f>
        <v>12600</v>
      </c>
      <c r="M9" s="20">
        <f t="shared" si="2"/>
        <v>12600</v>
      </c>
      <c r="N9" s="6"/>
      <c r="P9" s="2"/>
    </row>
    <row r="10" spans="2:16" x14ac:dyDescent="0.25">
      <c r="B10" s="26">
        <v>5</v>
      </c>
      <c r="C10" s="21" t="s">
        <v>41</v>
      </c>
      <c r="D10" s="22" t="s">
        <v>148</v>
      </c>
      <c r="E10" s="23">
        <v>1</v>
      </c>
      <c r="F10" s="24">
        <v>5513</v>
      </c>
      <c r="G10" s="19">
        <f t="shared" si="3"/>
        <v>5513</v>
      </c>
      <c r="H10" s="24">
        <v>4988</v>
      </c>
      <c r="I10" s="19">
        <f t="shared" si="4"/>
        <v>4988</v>
      </c>
      <c r="J10" s="24">
        <v>4400</v>
      </c>
      <c r="K10" s="19">
        <f t="shared" si="0"/>
        <v>4400</v>
      </c>
      <c r="L10" s="25">
        <f t="shared" si="1"/>
        <v>4967</v>
      </c>
      <c r="M10" s="20">
        <f t="shared" si="2"/>
        <v>4967</v>
      </c>
      <c r="N10" s="6"/>
      <c r="P10" s="2"/>
    </row>
    <row r="11" spans="2:16" ht="25.5" x14ac:dyDescent="0.25">
      <c r="B11" s="26">
        <v>6</v>
      </c>
      <c r="C11" s="21" t="s">
        <v>42</v>
      </c>
      <c r="D11" s="22" t="s">
        <v>148</v>
      </c>
      <c r="E11" s="23">
        <v>1</v>
      </c>
      <c r="F11" s="24">
        <v>79380</v>
      </c>
      <c r="G11" s="19">
        <f t="shared" si="3"/>
        <v>79380</v>
      </c>
      <c r="H11" s="24">
        <v>71820</v>
      </c>
      <c r="I11" s="19">
        <f t="shared" si="4"/>
        <v>71820</v>
      </c>
      <c r="J11" s="24">
        <v>63500</v>
      </c>
      <c r="K11" s="19">
        <f t="shared" si="0"/>
        <v>63500</v>
      </c>
      <c r="L11" s="25">
        <f t="shared" si="1"/>
        <v>71567</v>
      </c>
      <c r="M11" s="20">
        <f t="shared" si="2"/>
        <v>71567</v>
      </c>
      <c r="N11" s="6"/>
      <c r="P11" s="2"/>
    </row>
    <row r="12" spans="2:16" x14ac:dyDescent="0.25">
      <c r="B12" s="26">
        <v>7</v>
      </c>
      <c r="C12" s="21" t="s">
        <v>43</v>
      </c>
      <c r="D12" s="22" t="s">
        <v>148</v>
      </c>
      <c r="E12" s="23">
        <v>1</v>
      </c>
      <c r="F12" s="24">
        <v>125685</v>
      </c>
      <c r="G12" s="19">
        <f t="shared" si="3"/>
        <v>125685</v>
      </c>
      <c r="H12" s="24">
        <v>113715</v>
      </c>
      <c r="I12" s="19">
        <f t="shared" si="4"/>
        <v>113715</v>
      </c>
      <c r="J12" s="24">
        <v>100500</v>
      </c>
      <c r="K12" s="19">
        <f t="shared" si="0"/>
        <v>100500</v>
      </c>
      <c r="L12" s="25">
        <f t="shared" si="1"/>
        <v>113300</v>
      </c>
      <c r="M12" s="20">
        <f t="shared" si="2"/>
        <v>113300</v>
      </c>
      <c r="N12" s="6"/>
      <c r="P12" s="2"/>
    </row>
    <row r="13" spans="2:16" x14ac:dyDescent="0.25">
      <c r="B13" s="26">
        <v>8</v>
      </c>
      <c r="C13" s="21" t="s">
        <v>44</v>
      </c>
      <c r="D13" s="22" t="s">
        <v>148</v>
      </c>
      <c r="E13" s="23">
        <v>1</v>
      </c>
      <c r="F13" s="24">
        <v>125685</v>
      </c>
      <c r="G13" s="19">
        <f t="shared" si="3"/>
        <v>125685</v>
      </c>
      <c r="H13" s="24">
        <v>113715</v>
      </c>
      <c r="I13" s="19">
        <f t="shared" si="4"/>
        <v>113715</v>
      </c>
      <c r="J13" s="24">
        <v>100500</v>
      </c>
      <c r="K13" s="19">
        <f t="shared" si="0"/>
        <v>100500</v>
      </c>
      <c r="L13" s="25">
        <f t="shared" si="1"/>
        <v>113300</v>
      </c>
      <c r="M13" s="20">
        <f t="shared" si="2"/>
        <v>113300</v>
      </c>
      <c r="N13" s="6"/>
      <c r="P13" s="2"/>
    </row>
    <row r="14" spans="2:16" x14ac:dyDescent="0.25">
      <c r="B14" s="26">
        <v>9</v>
      </c>
      <c r="C14" s="21" t="s">
        <v>45</v>
      </c>
      <c r="D14" s="22" t="s">
        <v>148</v>
      </c>
      <c r="E14" s="23">
        <v>1</v>
      </c>
      <c r="F14" s="24">
        <v>11246</v>
      </c>
      <c r="G14" s="19">
        <f t="shared" si="3"/>
        <v>11246</v>
      </c>
      <c r="H14" s="24">
        <v>10175</v>
      </c>
      <c r="I14" s="19">
        <f t="shared" si="4"/>
        <v>10175</v>
      </c>
      <c r="J14" s="24">
        <v>8900</v>
      </c>
      <c r="K14" s="19">
        <f t="shared" si="0"/>
        <v>8900</v>
      </c>
      <c r="L14" s="25">
        <f t="shared" si="1"/>
        <v>10107</v>
      </c>
      <c r="M14" s="20">
        <f t="shared" si="2"/>
        <v>10107</v>
      </c>
      <c r="N14" s="6"/>
      <c r="P14" s="2"/>
    </row>
    <row r="15" spans="2:16" x14ac:dyDescent="0.25">
      <c r="B15" s="26">
        <v>10</v>
      </c>
      <c r="C15" s="21" t="s">
        <v>46</v>
      </c>
      <c r="D15" s="22" t="s">
        <v>33</v>
      </c>
      <c r="E15" s="23">
        <v>1</v>
      </c>
      <c r="F15" s="24">
        <v>37485</v>
      </c>
      <c r="G15" s="19">
        <f t="shared" si="3"/>
        <v>37485</v>
      </c>
      <c r="H15" s="24">
        <v>33915</v>
      </c>
      <c r="I15" s="19">
        <f t="shared" si="4"/>
        <v>33915</v>
      </c>
      <c r="J15" s="24">
        <v>29900</v>
      </c>
      <c r="K15" s="19">
        <f t="shared" si="0"/>
        <v>29900</v>
      </c>
      <c r="L15" s="25">
        <f t="shared" si="1"/>
        <v>33767</v>
      </c>
      <c r="M15" s="20">
        <f t="shared" si="2"/>
        <v>33767</v>
      </c>
      <c r="N15" s="6"/>
      <c r="P15" s="2"/>
    </row>
    <row r="16" spans="2:16" x14ac:dyDescent="0.25">
      <c r="B16" s="26">
        <v>11</v>
      </c>
      <c r="C16" s="21" t="s">
        <v>47</v>
      </c>
      <c r="D16" s="22" t="s">
        <v>33</v>
      </c>
      <c r="E16" s="23">
        <v>1</v>
      </c>
      <c r="F16" s="24">
        <v>20066</v>
      </c>
      <c r="G16" s="19">
        <f t="shared" si="3"/>
        <v>20066</v>
      </c>
      <c r="H16" s="24">
        <v>18155</v>
      </c>
      <c r="I16" s="19">
        <f t="shared" si="4"/>
        <v>18155</v>
      </c>
      <c r="J16" s="24">
        <v>16000</v>
      </c>
      <c r="K16" s="19">
        <f t="shared" si="0"/>
        <v>16000</v>
      </c>
      <c r="L16" s="25">
        <f t="shared" si="1"/>
        <v>18074</v>
      </c>
      <c r="M16" s="20">
        <f t="shared" si="2"/>
        <v>18074</v>
      </c>
      <c r="N16" s="6"/>
      <c r="P16" s="2"/>
    </row>
    <row r="17" spans="2:16" x14ac:dyDescent="0.25">
      <c r="B17" s="26">
        <v>12</v>
      </c>
      <c r="C17" s="21" t="s">
        <v>48</v>
      </c>
      <c r="D17" s="22" t="s">
        <v>148</v>
      </c>
      <c r="E17" s="23">
        <v>1</v>
      </c>
      <c r="F17" s="24">
        <v>20286</v>
      </c>
      <c r="G17" s="19">
        <f t="shared" si="3"/>
        <v>20286</v>
      </c>
      <c r="H17" s="24">
        <v>18354</v>
      </c>
      <c r="I17" s="19">
        <f t="shared" si="4"/>
        <v>18354</v>
      </c>
      <c r="J17" s="24">
        <v>16200</v>
      </c>
      <c r="K17" s="19">
        <f t="shared" si="0"/>
        <v>16200</v>
      </c>
      <c r="L17" s="25">
        <f t="shared" si="1"/>
        <v>18280</v>
      </c>
      <c r="M17" s="20">
        <f t="shared" si="2"/>
        <v>18280</v>
      </c>
      <c r="N17" s="6"/>
      <c r="P17" s="2"/>
    </row>
    <row r="18" spans="2:16" x14ac:dyDescent="0.25">
      <c r="B18" s="26">
        <v>13</v>
      </c>
      <c r="C18" s="21" t="s">
        <v>49</v>
      </c>
      <c r="D18" s="22" t="s">
        <v>148</v>
      </c>
      <c r="E18" s="23">
        <v>1</v>
      </c>
      <c r="F18" s="24">
        <v>61520</v>
      </c>
      <c r="G18" s="19">
        <f t="shared" si="3"/>
        <v>61520</v>
      </c>
      <c r="H18" s="24">
        <v>55661</v>
      </c>
      <c r="I18" s="19">
        <f t="shared" si="4"/>
        <v>55661</v>
      </c>
      <c r="J18" s="24">
        <v>49200</v>
      </c>
      <c r="K18" s="19">
        <f t="shared" si="0"/>
        <v>49200</v>
      </c>
      <c r="L18" s="25">
        <f t="shared" si="1"/>
        <v>55460</v>
      </c>
      <c r="M18" s="20">
        <f t="shared" si="2"/>
        <v>55460</v>
      </c>
      <c r="N18" s="6"/>
      <c r="P18" s="2"/>
    </row>
    <row r="19" spans="2:16" x14ac:dyDescent="0.25">
      <c r="B19" s="26">
        <v>14</v>
      </c>
      <c r="C19" s="21" t="s">
        <v>50</v>
      </c>
      <c r="D19" s="22" t="s">
        <v>148</v>
      </c>
      <c r="E19" s="23">
        <v>1</v>
      </c>
      <c r="F19" s="24">
        <v>5513</v>
      </c>
      <c r="G19" s="19">
        <f t="shared" si="3"/>
        <v>5513</v>
      </c>
      <c r="H19" s="24">
        <v>4988</v>
      </c>
      <c r="I19" s="19">
        <f t="shared" si="4"/>
        <v>4988</v>
      </c>
      <c r="J19" s="24">
        <v>4400</v>
      </c>
      <c r="K19" s="19">
        <f t="shared" si="0"/>
        <v>4400</v>
      </c>
      <c r="L19" s="25">
        <f t="shared" si="1"/>
        <v>4967</v>
      </c>
      <c r="M19" s="20">
        <f t="shared" si="2"/>
        <v>4967</v>
      </c>
      <c r="N19" s="6"/>
      <c r="P19" s="2"/>
    </row>
    <row r="20" spans="2:16" x14ac:dyDescent="0.25">
      <c r="B20" s="26">
        <v>15</v>
      </c>
      <c r="C20" s="21" t="s">
        <v>51</v>
      </c>
      <c r="D20" s="22" t="s">
        <v>148</v>
      </c>
      <c r="E20" s="23">
        <v>1</v>
      </c>
      <c r="F20" s="24">
        <v>14774</v>
      </c>
      <c r="G20" s="19">
        <f t="shared" si="3"/>
        <v>14774</v>
      </c>
      <c r="H20" s="24">
        <v>13367</v>
      </c>
      <c r="I20" s="19">
        <f t="shared" si="4"/>
        <v>13367</v>
      </c>
      <c r="J20" s="24">
        <v>11800</v>
      </c>
      <c r="K20" s="19">
        <f t="shared" si="0"/>
        <v>11800</v>
      </c>
      <c r="L20" s="25">
        <f t="shared" si="1"/>
        <v>13314</v>
      </c>
      <c r="M20" s="20">
        <f t="shared" si="2"/>
        <v>13314</v>
      </c>
      <c r="N20" s="6"/>
      <c r="P20" s="2"/>
    </row>
    <row r="21" spans="2:16" x14ac:dyDescent="0.25">
      <c r="B21" s="26">
        <v>16</v>
      </c>
      <c r="C21" s="21" t="s">
        <v>52</v>
      </c>
      <c r="D21" s="22" t="s">
        <v>148</v>
      </c>
      <c r="E21" s="23">
        <v>1</v>
      </c>
      <c r="F21" s="24">
        <v>61520</v>
      </c>
      <c r="G21" s="19">
        <f t="shared" si="3"/>
        <v>61520</v>
      </c>
      <c r="H21" s="24">
        <v>55661</v>
      </c>
      <c r="I21" s="19">
        <f t="shared" si="4"/>
        <v>55661</v>
      </c>
      <c r="J21" s="24">
        <v>49200</v>
      </c>
      <c r="K21" s="19">
        <f t="shared" si="0"/>
        <v>49200</v>
      </c>
      <c r="L21" s="25">
        <f t="shared" si="1"/>
        <v>55460</v>
      </c>
      <c r="M21" s="20">
        <f t="shared" si="2"/>
        <v>55460</v>
      </c>
      <c r="N21" s="6"/>
      <c r="P21" s="2"/>
    </row>
    <row r="22" spans="2:16" x14ac:dyDescent="0.25">
      <c r="B22" s="26">
        <v>17</v>
      </c>
      <c r="C22" s="21" t="s">
        <v>53</v>
      </c>
      <c r="D22" s="22" t="s">
        <v>148</v>
      </c>
      <c r="E22" s="23">
        <v>1</v>
      </c>
      <c r="F22" s="24">
        <v>9702</v>
      </c>
      <c r="G22" s="19">
        <f t="shared" si="3"/>
        <v>9702</v>
      </c>
      <c r="H22" s="24">
        <v>8778</v>
      </c>
      <c r="I22" s="19">
        <f t="shared" si="4"/>
        <v>8778</v>
      </c>
      <c r="J22" s="24">
        <v>7700</v>
      </c>
      <c r="K22" s="19">
        <f t="shared" si="0"/>
        <v>7700</v>
      </c>
      <c r="L22" s="25">
        <f t="shared" si="1"/>
        <v>8727</v>
      </c>
      <c r="M22" s="20">
        <f t="shared" si="2"/>
        <v>8727</v>
      </c>
      <c r="N22" s="6"/>
      <c r="P22" s="2"/>
    </row>
    <row r="23" spans="2:16" x14ac:dyDescent="0.25">
      <c r="B23" s="26">
        <v>18</v>
      </c>
      <c r="C23" s="21" t="s">
        <v>54</v>
      </c>
      <c r="D23" s="22" t="s">
        <v>149</v>
      </c>
      <c r="E23" s="23">
        <v>1</v>
      </c>
      <c r="F23" s="24">
        <v>109148</v>
      </c>
      <c r="G23" s="19">
        <f t="shared" si="3"/>
        <v>109148</v>
      </c>
      <c r="H23" s="24">
        <v>98753</v>
      </c>
      <c r="I23" s="19">
        <f t="shared" si="4"/>
        <v>98753</v>
      </c>
      <c r="J23" s="24">
        <v>87300</v>
      </c>
      <c r="K23" s="19">
        <f t="shared" si="0"/>
        <v>87300</v>
      </c>
      <c r="L23" s="25">
        <f t="shared" si="1"/>
        <v>98400</v>
      </c>
      <c r="M23" s="20">
        <f t="shared" si="2"/>
        <v>98400</v>
      </c>
      <c r="N23" s="6"/>
      <c r="P23" s="2"/>
    </row>
    <row r="24" spans="2:16" x14ac:dyDescent="0.25">
      <c r="B24" s="26">
        <v>19</v>
      </c>
      <c r="C24" s="21" t="s">
        <v>55</v>
      </c>
      <c r="D24" s="22" t="s">
        <v>149</v>
      </c>
      <c r="E24" s="23">
        <v>1</v>
      </c>
      <c r="F24" s="24">
        <v>65930</v>
      </c>
      <c r="G24" s="19">
        <f t="shared" si="3"/>
        <v>65930</v>
      </c>
      <c r="H24" s="24">
        <v>59651</v>
      </c>
      <c r="I24" s="19">
        <f t="shared" si="4"/>
        <v>59651</v>
      </c>
      <c r="J24" s="24">
        <v>52700</v>
      </c>
      <c r="K24" s="19">
        <f t="shared" si="0"/>
        <v>52700</v>
      </c>
      <c r="L24" s="25">
        <f t="shared" si="1"/>
        <v>59427</v>
      </c>
      <c r="M24" s="20">
        <f t="shared" si="2"/>
        <v>59427</v>
      </c>
      <c r="N24" s="6"/>
      <c r="P24" s="2"/>
    </row>
    <row r="25" spans="2:16" x14ac:dyDescent="0.25">
      <c r="B25" s="26">
        <v>20</v>
      </c>
      <c r="C25" s="21" t="s">
        <v>56</v>
      </c>
      <c r="D25" s="22" t="s">
        <v>33</v>
      </c>
      <c r="E25" s="23">
        <v>1</v>
      </c>
      <c r="F25" s="24">
        <v>65930</v>
      </c>
      <c r="G25" s="19">
        <f t="shared" si="3"/>
        <v>65930</v>
      </c>
      <c r="H25" s="24">
        <v>59651</v>
      </c>
      <c r="I25" s="19">
        <f t="shared" si="4"/>
        <v>59651</v>
      </c>
      <c r="J25" s="24">
        <v>52700</v>
      </c>
      <c r="K25" s="19">
        <f t="shared" si="0"/>
        <v>52700</v>
      </c>
      <c r="L25" s="25">
        <f t="shared" si="1"/>
        <v>59427</v>
      </c>
      <c r="M25" s="20">
        <f t="shared" si="2"/>
        <v>59427</v>
      </c>
      <c r="N25" s="6"/>
      <c r="P25" s="2"/>
    </row>
    <row r="26" spans="2:16" x14ac:dyDescent="0.25">
      <c r="B26" s="26">
        <v>21</v>
      </c>
      <c r="C26" s="21" t="s">
        <v>57</v>
      </c>
      <c r="D26" s="22" t="s">
        <v>33</v>
      </c>
      <c r="E26" s="23">
        <v>1</v>
      </c>
      <c r="F26" s="24">
        <v>28445</v>
      </c>
      <c r="G26" s="19">
        <f t="shared" si="3"/>
        <v>28445</v>
      </c>
      <c r="H26" s="24">
        <v>25736</v>
      </c>
      <c r="I26" s="19">
        <f t="shared" si="4"/>
        <v>25736</v>
      </c>
      <c r="J26" s="24">
        <v>22700</v>
      </c>
      <c r="K26" s="19">
        <f t="shared" si="0"/>
        <v>22700</v>
      </c>
      <c r="L26" s="25">
        <f t="shared" si="1"/>
        <v>25627</v>
      </c>
      <c r="M26" s="20">
        <f t="shared" si="2"/>
        <v>25627</v>
      </c>
      <c r="N26" s="6"/>
      <c r="P26" s="2"/>
    </row>
    <row r="27" spans="2:16" x14ac:dyDescent="0.25">
      <c r="B27" s="26">
        <v>22</v>
      </c>
      <c r="C27" s="21" t="s">
        <v>58</v>
      </c>
      <c r="D27" s="22" t="s">
        <v>148</v>
      </c>
      <c r="E27" s="23">
        <v>1</v>
      </c>
      <c r="F27" s="24">
        <v>2646</v>
      </c>
      <c r="G27" s="19">
        <f t="shared" si="3"/>
        <v>2646</v>
      </c>
      <c r="H27" s="24">
        <v>2394</v>
      </c>
      <c r="I27" s="19">
        <f t="shared" si="4"/>
        <v>2394</v>
      </c>
      <c r="J27" s="24">
        <v>2100</v>
      </c>
      <c r="K27" s="19">
        <f t="shared" si="0"/>
        <v>2100</v>
      </c>
      <c r="L27" s="25">
        <f t="shared" si="1"/>
        <v>2380</v>
      </c>
      <c r="M27" s="20">
        <f t="shared" si="2"/>
        <v>2380</v>
      </c>
      <c r="N27" s="6"/>
      <c r="P27" s="2"/>
    </row>
    <row r="28" spans="2:16" x14ac:dyDescent="0.25">
      <c r="B28" s="26">
        <v>23</v>
      </c>
      <c r="C28" s="21" t="s">
        <v>59</v>
      </c>
      <c r="D28" s="22" t="s">
        <v>148</v>
      </c>
      <c r="E28" s="23">
        <v>1</v>
      </c>
      <c r="F28" s="24">
        <v>1544</v>
      </c>
      <c r="G28" s="19">
        <f t="shared" si="3"/>
        <v>1544</v>
      </c>
      <c r="H28" s="24">
        <v>1397</v>
      </c>
      <c r="I28" s="19">
        <f t="shared" si="4"/>
        <v>1397</v>
      </c>
      <c r="J28" s="24">
        <v>1200</v>
      </c>
      <c r="K28" s="19">
        <f t="shared" si="0"/>
        <v>1200</v>
      </c>
      <c r="L28" s="25">
        <f t="shared" si="1"/>
        <v>1380</v>
      </c>
      <c r="M28" s="20">
        <f t="shared" si="2"/>
        <v>1380</v>
      </c>
      <c r="N28" s="6"/>
      <c r="P28" s="2"/>
    </row>
    <row r="29" spans="2:16" x14ac:dyDescent="0.25">
      <c r="B29" s="26">
        <v>24</v>
      </c>
      <c r="C29" s="21" t="s">
        <v>60</v>
      </c>
      <c r="D29" s="22" t="s">
        <v>148</v>
      </c>
      <c r="E29" s="23">
        <v>1</v>
      </c>
      <c r="F29" s="24">
        <v>1323</v>
      </c>
      <c r="G29" s="19">
        <f t="shared" si="3"/>
        <v>1323</v>
      </c>
      <c r="H29" s="24">
        <v>1197</v>
      </c>
      <c r="I29" s="19">
        <f t="shared" si="4"/>
        <v>1197</v>
      </c>
      <c r="J29" s="24">
        <v>1000</v>
      </c>
      <c r="K29" s="19">
        <f t="shared" si="0"/>
        <v>1000</v>
      </c>
      <c r="L29" s="25">
        <f t="shared" si="1"/>
        <v>1173</v>
      </c>
      <c r="M29" s="20">
        <f t="shared" si="2"/>
        <v>1173</v>
      </c>
      <c r="N29" s="6"/>
      <c r="P29" s="2"/>
    </row>
    <row r="30" spans="2:16" x14ac:dyDescent="0.25">
      <c r="B30" s="26">
        <v>25</v>
      </c>
      <c r="C30" s="21" t="s">
        <v>61</v>
      </c>
      <c r="D30" s="22" t="s">
        <v>148</v>
      </c>
      <c r="E30" s="23">
        <v>1</v>
      </c>
      <c r="F30" s="24">
        <v>136710</v>
      </c>
      <c r="G30" s="19">
        <f t="shared" si="3"/>
        <v>136710</v>
      </c>
      <c r="H30" s="24">
        <v>123690</v>
      </c>
      <c r="I30" s="19">
        <f t="shared" si="4"/>
        <v>123690</v>
      </c>
      <c r="J30" s="24">
        <v>109300</v>
      </c>
      <c r="K30" s="19">
        <f t="shared" si="0"/>
        <v>109300</v>
      </c>
      <c r="L30" s="25">
        <f t="shared" si="1"/>
        <v>123233</v>
      </c>
      <c r="M30" s="20">
        <f t="shared" si="2"/>
        <v>123233</v>
      </c>
      <c r="N30" s="6"/>
      <c r="P30" s="2"/>
    </row>
    <row r="31" spans="2:16" x14ac:dyDescent="0.25">
      <c r="B31" s="26">
        <v>26</v>
      </c>
      <c r="C31" s="21" t="s">
        <v>62</v>
      </c>
      <c r="D31" s="22" t="s">
        <v>148</v>
      </c>
      <c r="E31" s="23">
        <v>1</v>
      </c>
      <c r="F31" s="24">
        <v>81585</v>
      </c>
      <c r="G31" s="19">
        <f t="shared" si="3"/>
        <v>81585</v>
      </c>
      <c r="H31" s="24">
        <v>73815</v>
      </c>
      <c r="I31" s="19">
        <f t="shared" si="4"/>
        <v>73815</v>
      </c>
      <c r="J31" s="24">
        <v>65200</v>
      </c>
      <c r="K31" s="19">
        <f t="shared" si="0"/>
        <v>65200</v>
      </c>
      <c r="L31" s="25">
        <f t="shared" si="1"/>
        <v>73533</v>
      </c>
      <c r="M31" s="20">
        <f t="shared" si="2"/>
        <v>73533</v>
      </c>
      <c r="N31" s="6"/>
      <c r="P31" s="2"/>
    </row>
    <row r="32" spans="2:16" x14ac:dyDescent="0.25">
      <c r="B32" s="26">
        <v>27</v>
      </c>
      <c r="C32" s="21" t="s">
        <v>63</v>
      </c>
      <c r="D32" s="22" t="s">
        <v>148</v>
      </c>
      <c r="E32" s="23">
        <v>1</v>
      </c>
      <c r="F32" s="24">
        <v>661500</v>
      </c>
      <c r="G32" s="19">
        <f t="shared" si="3"/>
        <v>661500</v>
      </c>
      <c r="H32" s="24">
        <v>598500</v>
      </c>
      <c r="I32" s="19">
        <f t="shared" si="4"/>
        <v>598500</v>
      </c>
      <c r="J32" s="24">
        <v>529200</v>
      </c>
      <c r="K32" s="19">
        <f t="shared" si="0"/>
        <v>529200</v>
      </c>
      <c r="L32" s="25">
        <f t="shared" si="1"/>
        <v>596400</v>
      </c>
      <c r="M32" s="20">
        <f t="shared" si="2"/>
        <v>596400</v>
      </c>
      <c r="N32" s="6"/>
      <c r="P32" s="2"/>
    </row>
    <row r="33" spans="2:16" x14ac:dyDescent="0.25">
      <c r="B33" s="26">
        <v>28</v>
      </c>
      <c r="C33" s="21" t="s">
        <v>64</v>
      </c>
      <c r="D33" s="22" t="s">
        <v>148</v>
      </c>
      <c r="E33" s="23">
        <v>1</v>
      </c>
      <c r="F33" s="24">
        <v>297675</v>
      </c>
      <c r="G33" s="19">
        <f t="shared" si="3"/>
        <v>297675</v>
      </c>
      <c r="H33" s="24">
        <v>269325</v>
      </c>
      <c r="I33" s="19">
        <f t="shared" si="4"/>
        <v>269325</v>
      </c>
      <c r="J33" s="24">
        <v>238100</v>
      </c>
      <c r="K33" s="19">
        <f t="shared" si="0"/>
        <v>238100</v>
      </c>
      <c r="L33" s="25">
        <f t="shared" si="1"/>
        <v>268367</v>
      </c>
      <c r="M33" s="20">
        <f t="shared" si="2"/>
        <v>268367</v>
      </c>
      <c r="N33" s="6"/>
      <c r="P33" s="2"/>
    </row>
    <row r="34" spans="2:16" x14ac:dyDescent="0.25">
      <c r="B34" s="26">
        <v>29</v>
      </c>
      <c r="C34" s="21" t="s">
        <v>65</v>
      </c>
      <c r="D34" s="22" t="s">
        <v>148</v>
      </c>
      <c r="E34" s="23">
        <v>1</v>
      </c>
      <c r="F34" s="24">
        <v>185000</v>
      </c>
      <c r="G34" s="19">
        <f t="shared" si="3"/>
        <v>185000</v>
      </c>
      <c r="H34" s="24">
        <v>167381</v>
      </c>
      <c r="I34" s="19">
        <f t="shared" si="4"/>
        <v>167381</v>
      </c>
      <c r="J34" s="24">
        <v>148000</v>
      </c>
      <c r="K34" s="19">
        <f t="shared" si="0"/>
        <v>148000</v>
      </c>
      <c r="L34" s="25">
        <f t="shared" si="1"/>
        <v>166794</v>
      </c>
      <c r="M34" s="20">
        <f t="shared" si="2"/>
        <v>166794</v>
      </c>
      <c r="N34" s="6"/>
      <c r="P34" s="2"/>
    </row>
    <row r="35" spans="2:16" x14ac:dyDescent="0.25">
      <c r="B35" s="26">
        <v>30</v>
      </c>
      <c r="C35" s="21" t="s">
        <v>66</v>
      </c>
      <c r="D35" s="22" t="s">
        <v>148</v>
      </c>
      <c r="E35" s="23">
        <v>1</v>
      </c>
      <c r="F35" s="24">
        <v>242550</v>
      </c>
      <c r="G35" s="19">
        <f t="shared" si="3"/>
        <v>242550</v>
      </c>
      <c r="H35" s="24">
        <v>219450</v>
      </c>
      <c r="I35" s="19">
        <f t="shared" si="4"/>
        <v>219450</v>
      </c>
      <c r="J35" s="24">
        <v>194000</v>
      </c>
      <c r="K35" s="19">
        <f t="shared" si="0"/>
        <v>194000</v>
      </c>
      <c r="L35" s="25">
        <f t="shared" si="1"/>
        <v>218667</v>
      </c>
      <c r="M35" s="20">
        <f t="shared" si="2"/>
        <v>218667</v>
      </c>
      <c r="N35" s="6"/>
      <c r="P35" s="2"/>
    </row>
    <row r="36" spans="2:16" x14ac:dyDescent="0.25">
      <c r="B36" s="26">
        <v>31</v>
      </c>
      <c r="C36" s="21" t="s">
        <v>67</v>
      </c>
      <c r="D36" s="22" t="s">
        <v>148</v>
      </c>
      <c r="E36" s="23">
        <v>1</v>
      </c>
      <c r="F36" s="24">
        <v>119070</v>
      </c>
      <c r="G36" s="19">
        <f t="shared" si="3"/>
        <v>119070</v>
      </c>
      <c r="H36" s="24">
        <v>107730</v>
      </c>
      <c r="I36" s="19">
        <f t="shared" si="4"/>
        <v>107730</v>
      </c>
      <c r="J36" s="24">
        <v>95200</v>
      </c>
      <c r="K36" s="19">
        <f t="shared" si="0"/>
        <v>95200</v>
      </c>
      <c r="L36" s="25">
        <f t="shared" si="1"/>
        <v>107333</v>
      </c>
      <c r="M36" s="20">
        <f t="shared" si="2"/>
        <v>107333</v>
      </c>
      <c r="N36" s="6"/>
      <c r="P36" s="2"/>
    </row>
    <row r="37" spans="2:16" x14ac:dyDescent="0.25">
      <c r="B37" s="26">
        <v>32</v>
      </c>
      <c r="C37" s="21" t="s">
        <v>68</v>
      </c>
      <c r="D37" s="22" t="s">
        <v>148</v>
      </c>
      <c r="E37" s="23">
        <v>1</v>
      </c>
      <c r="F37" s="24">
        <v>187425</v>
      </c>
      <c r="G37" s="19">
        <f t="shared" si="3"/>
        <v>187425</v>
      </c>
      <c r="H37" s="24">
        <v>169575</v>
      </c>
      <c r="I37" s="19">
        <f t="shared" si="4"/>
        <v>169575</v>
      </c>
      <c r="J37" s="24">
        <v>149900</v>
      </c>
      <c r="K37" s="19">
        <f t="shared" si="0"/>
        <v>149900</v>
      </c>
      <c r="L37" s="25">
        <f t="shared" si="1"/>
        <v>168967</v>
      </c>
      <c r="M37" s="20">
        <f t="shared" si="2"/>
        <v>168967</v>
      </c>
      <c r="N37" s="6"/>
      <c r="P37" s="2"/>
    </row>
    <row r="38" spans="2:16" x14ac:dyDescent="0.25">
      <c r="B38" s="26">
        <v>33</v>
      </c>
      <c r="C38" s="21" t="s">
        <v>69</v>
      </c>
      <c r="D38" s="22" t="s">
        <v>148</v>
      </c>
      <c r="E38" s="23">
        <v>1</v>
      </c>
      <c r="F38" s="24">
        <v>207050</v>
      </c>
      <c r="G38" s="19">
        <f t="shared" si="3"/>
        <v>207050</v>
      </c>
      <c r="H38" s="24">
        <v>187331</v>
      </c>
      <c r="I38" s="19">
        <f t="shared" si="4"/>
        <v>187331</v>
      </c>
      <c r="J38" s="24">
        <v>165600</v>
      </c>
      <c r="K38" s="19">
        <f t="shared" ref="K38:K69" si="5">E38*J38</f>
        <v>165600</v>
      </c>
      <c r="L38" s="25">
        <f t="shared" si="1"/>
        <v>186660</v>
      </c>
      <c r="M38" s="20">
        <f t="shared" si="2"/>
        <v>186660</v>
      </c>
      <c r="N38" s="6"/>
      <c r="P38" s="2"/>
    </row>
    <row r="39" spans="2:16" x14ac:dyDescent="0.25">
      <c r="B39" s="26">
        <v>34</v>
      </c>
      <c r="C39" s="21" t="s">
        <v>70</v>
      </c>
      <c r="D39" s="22" t="s">
        <v>148</v>
      </c>
      <c r="E39" s="23">
        <v>1</v>
      </c>
      <c r="F39" s="24">
        <v>35060</v>
      </c>
      <c r="G39" s="19">
        <f t="shared" si="3"/>
        <v>35060</v>
      </c>
      <c r="H39" s="24">
        <v>31721</v>
      </c>
      <c r="I39" s="19">
        <f t="shared" si="4"/>
        <v>31721</v>
      </c>
      <c r="J39" s="24">
        <v>28000</v>
      </c>
      <c r="K39" s="19">
        <f t="shared" si="5"/>
        <v>28000</v>
      </c>
      <c r="L39" s="25">
        <f t="shared" si="1"/>
        <v>31594</v>
      </c>
      <c r="M39" s="20">
        <f t="shared" si="2"/>
        <v>31594</v>
      </c>
      <c r="N39" s="6"/>
      <c r="P39" s="2"/>
    </row>
    <row r="40" spans="2:16" x14ac:dyDescent="0.25">
      <c r="B40" s="26">
        <v>35</v>
      </c>
      <c r="C40" s="21" t="s">
        <v>71</v>
      </c>
      <c r="D40" s="22" t="s">
        <v>148</v>
      </c>
      <c r="E40" s="23">
        <v>1</v>
      </c>
      <c r="F40" s="24">
        <v>28665</v>
      </c>
      <c r="G40" s="19">
        <f t="shared" si="3"/>
        <v>28665</v>
      </c>
      <c r="H40" s="24">
        <v>25935</v>
      </c>
      <c r="I40" s="19">
        <f t="shared" si="4"/>
        <v>25935</v>
      </c>
      <c r="J40" s="24">
        <v>22900</v>
      </c>
      <c r="K40" s="19">
        <f t="shared" si="5"/>
        <v>22900</v>
      </c>
      <c r="L40" s="25">
        <f t="shared" si="1"/>
        <v>25833</v>
      </c>
      <c r="M40" s="20">
        <f t="shared" si="2"/>
        <v>25833</v>
      </c>
      <c r="N40" s="6"/>
      <c r="P40" s="2"/>
    </row>
    <row r="41" spans="2:16" x14ac:dyDescent="0.25">
      <c r="B41" s="26">
        <v>36</v>
      </c>
      <c r="C41" s="21" t="s">
        <v>72</v>
      </c>
      <c r="D41" s="22" t="s">
        <v>148</v>
      </c>
      <c r="E41" s="23">
        <v>1</v>
      </c>
      <c r="F41" s="24">
        <v>55125</v>
      </c>
      <c r="G41" s="19">
        <f t="shared" si="3"/>
        <v>55125</v>
      </c>
      <c r="H41" s="24">
        <v>49875</v>
      </c>
      <c r="I41" s="19">
        <f t="shared" si="4"/>
        <v>49875</v>
      </c>
      <c r="J41" s="24">
        <v>44100</v>
      </c>
      <c r="K41" s="19">
        <f t="shared" si="5"/>
        <v>44100</v>
      </c>
      <c r="L41" s="25">
        <f t="shared" si="1"/>
        <v>49700</v>
      </c>
      <c r="M41" s="20">
        <f t="shared" si="2"/>
        <v>49700</v>
      </c>
      <c r="N41" s="6"/>
      <c r="P41" s="2"/>
    </row>
    <row r="42" spans="2:16" x14ac:dyDescent="0.25">
      <c r="B42" s="26">
        <v>37</v>
      </c>
      <c r="C42" s="21" t="s">
        <v>73</v>
      </c>
      <c r="D42" s="22" t="s">
        <v>148</v>
      </c>
      <c r="E42" s="23">
        <v>1</v>
      </c>
      <c r="F42" s="24">
        <v>573300</v>
      </c>
      <c r="G42" s="19">
        <f t="shared" si="3"/>
        <v>573300</v>
      </c>
      <c r="H42" s="24">
        <v>518700</v>
      </c>
      <c r="I42" s="19">
        <f t="shared" si="4"/>
        <v>518700</v>
      </c>
      <c r="J42" s="24">
        <v>458600</v>
      </c>
      <c r="K42" s="19">
        <f t="shared" si="5"/>
        <v>458600</v>
      </c>
      <c r="L42" s="25">
        <f t="shared" si="1"/>
        <v>516867</v>
      </c>
      <c r="M42" s="20">
        <f t="shared" si="2"/>
        <v>516867</v>
      </c>
      <c r="N42" s="6"/>
      <c r="P42" s="2"/>
    </row>
    <row r="43" spans="2:16" x14ac:dyDescent="0.25">
      <c r="B43" s="26">
        <v>38</v>
      </c>
      <c r="C43" s="21" t="s">
        <v>74</v>
      </c>
      <c r="D43" s="22" t="s">
        <v>148</v>
      </c>
      <c r="E43" s="23">
        <v>1</v>
      </c>
      <c r="F43" s="24">
        <v>176400</v>
      </c>
      <c r="G43" s="19">
        <f t="shared" si="3"/>
        <v>176400</v>
      </c>
      <c r="H43" s="24">
        <v>159600</v>
      </c>
      <c r="I43" s="19">
        <f t="shared" si="4"/>
        <v>159600</v>
      </c>
      <c r="J43" s="24">
        <v>141100</v>
      </c>
      <c r="K43" s="19">
        <f t="shared" si="5"/>
        <v>141100</v>
      </c>
      <c r="L43" s="25">
        <f t="shared" si="1"/>
        <v>159033</v>
      </c>
      <c r="M43" s="20">
        <f t="shared" si="2"/>
        <v>159033</v>
      </c>
      <c r="N43" s="6"/>
      <c r="P43" s="2"/>
    </row>
    <row r="44" spans="2:16" x14ac:dyDescent="0.25">
      <c r="B44" s="26">
        <v>39</v>
      </c>
      <c r="C44" s="21" t="s">
        <v>75</v>
      </c>
      <c r="D44" s="22" t="s">
        <v>148</v>
      </c>
      <c r="E44" s="23">
        <v>1</v>
      </c>
      <c r="F44" s="24">
        <v>35280</v>
      </c>
      <c r="G44" s="19">
        <f t="shared" si="3"/>
        <v>35280</v>
      </c>
      <c r="H44" s="24">
        <v>31920</v>
      </c>
      <c r="I44" s="19">
        <f t="shared" si="4"/>
        <v>31920</v>
      </c>
      <c r="J44" s="24">
        <v>28200</v>
      </c>
      <c r="K44" s="19">
        <f t="shared" si="5"/>
        <v>28200</v>
      </c>
      <c r="L44" s="25">
        <f t="shared" si="1"/>
        <v>31800</v>
      </c>
      <c r="M44" s="20">
        <f t="shared" si="2"/>
        <v>31800</v>
      </c>
      <c r="N44" s="6"/>
      <c r="P44" s="2"/>
    </row>
    <row r="45" spans="2:16" x14ac:dyDescent="0.25">
      <c r="B45" s="26">
        <v>40</v>
      </c>
      <c r="C45" s="21" t="s">
        <v>76</v>
      </c>
      <c r="D45" s="22" t="s">
        <v>148</v>
      </c>
      <c r="E45" s="23">
        <v>1</v>
      </c>
      <c r="F45" s="24">
        <v>198450</v>
      </c>
      <c r="G45" s="19">
        <f t="shared" si="3"/>
        <v>198450</v>
      </c>
      <c r="H45" s="24">
        <v>179550</v>
      </c>
      <c r="I45" s="19">
        <f t="shared" si="4"/>
        <v>179550</v>
      </c>
      <c r="J45" s="24">
        <v>158700</v>
      </c>
      <c r="K45" s="19">
        <f t="shared" si="5"/>
        <v>158700</v>
      </c>
      <c r="L45" s="25">
        <f t="shared" si="1"/>
        <v>178900</v>
      </c>
      <c r="M45" s="20">
        <f t="shared" si="2"/>
        <v>178900</v>
      </c>
      <c r="N45" s="6"/>
      <c r="P45" s="2"/>
    </row>
    <row r="46" spans="2:16" x14ac:dyDescent="0.25">
      <c r="B46" s="26">
        <v>41</v>
      </c>
      <c r="C46" s="21" t="s">
        <v>77</v>
      </c>
      <c r="D46" s="22" t="s">
        <v>148</v>
      </c>
      <c r="E46" s="23">
        <v>1</v>
      </c>
      <c r="F46" s="24">
        <v>187425</v>
      </c>
      <c r="G46" s="19">
        <f t="shared" si="3"/>
        <v>187425</v>
      </c>
      <c r="H46" s="24">
        <v>169575</v>
      </c>
      <c r="I46" s="19">
        <f t="shared" si="4"/>
        <v>169575</v>
      </c>
      <c r="J46" s="24">
        <v>149900</v>
      </c>
      <c r="K46" s="19">
        <f t="shared" si="5"/>
        <v>149900</v>
      </c>
      <c r="L46" s="25">
        <f t="shared" si="1"/>
        <v>168967</v>
      </c>
      <c r="M46" s="20">
        <f t="shared" si="2"/>
        <v>168967</v>
      </c>
      <c r="N46" s="6"/>
      <c r="P46" s="2"/>
    </row>
    <row r="47" spans="2:16" x14ac:dyDescent="0.25">
      <c r="B47" s="26">
        <v>42</v>
      </c>
      <c r="C47" s="21" t="s">
        <v>78</v>
      </c>
      <c r="D47" s="22" t="s">
        <v>148</v>
      </c>
      <c r="E47" s="23">
        <v>1</v>
      </c>
      <c r="F47" s="24">
        <v>176400</v>
      </c>
      <c r="G47" s="19">
        <f t="shared" si="3"/>
        <v>176400</v>
      </c>
      <c r="H47" s="24">
        <v>159600</v>
      </c>
      <c r="I47" s="19">
        <f t="shared" si="4"/>
        <v>159600</v>
      </c>
      <c r="J47" s="24">
        <v>141100</v>
      </c>
      <c r="K47" s="19">
        <f t="shared" si="5"/>
        <v>141100</v>
      </c>
      <c r="L47" s="25">
        <f t="shared" si="1"/>
        <v>159033</v>
      </c>
      <c r="M47" s="20">
        <f t="shared" si="2"/>
        <v>159033</v>
      </c>
      <c r="N47" s="6"/>
      <c r="P47" s="2"/>
    </row>
    <row r="48" spans="2:16" ht="25.5" x14ac:dyDescent="0.25">
      <c r="B48" s="26">
        <v>43</v>
      </c>
      <c r="C48" s="21" t="s">
        <v>79</v>
      </c>
      <c r="D48" s="22" t="s">
        <v>148</v>
      </c>
      <c r="E48" s="23">
        <v>1</v>
      </c>
      <c r="F48" s="24">
        <v>26460</v>
      </c>
      <c r="G48" s="19">
        <f t="shared" si="3"/>
        <v>26460</v>
      </c>
      <c r="H48" s="24">
        <v>23940</v>
      </c>
      <c r="I48" s="19">
        <f t="shared" si="4"/>
        <v>23940</v>
      </c>
      <c r="J48" s="24">
        <v>21100</v>
      </c>
      <c r="K48" s="19">
        <f t="shared" si="5"/>
        <v>21100</v>
      </c>
      <c r="L48" s="25">
        <f t="shared" si="1"/>
        <v>23833</v>
      </c>
      <c r="M48" s="20">
        <f t="shared" si="2"/>
        <v>23833</v>
      </c>
      <c r="N48" s="6"/>
      <c r="P48" s="2"/>
    </row>
    <row r="49" spans="2:16" x14ac:dyDescent="0.25">
      <c r="B49" s="26">
        <v>44</v>
      </c>
      <c r="C49" s="21" t="s">
        <v>80</v>
      </c>
      <c r="D49" s="22" t="s">
        <v>148</v>
      </c>
      <c r="E49" s="23">
        <v>1</v>
      </c>
      <c r="F49" s="24">
        <v>84672</v>
      </c>
      <c r="G49" s="19">
        <f t="shared" si="3"/>
        <v>84672</v>
      </c>
      <c r="H49" s="24">
        <v>76608</v>
      </c>
      <c r="I49" s="19">
        <f t="shared" si="4"/>
        <v>76608</v>
      </c>
      <c r="J49" s="24">
        <v>67700</v>
      </c>
      <c r="K49" s="19">
        <f t="shared" si="5"/>
        <v>67700</v>
      </c>
      <c r="L49" s="25">
        <f t="shared" si="1"/>
        <v>76327</v>
      </c>
      <c r="M49" s="20">
        <f t="shared" si="2"/>
        <v>76327</v>
      </c>
      <c r="N49" s="6"/>
      <c r="P49" s="2"/>
    </row>
    <row r="50" spans="2:16" ht="25.5" x14ac:dyDescent="0.25">
      <c r="B50" s="26">
        <v>45</v>
      </c>
      <c r="C50" s="21" t="s">
        <v>81</v>
      </c>
      <c r="D50" s="22" t="s">
        <v>148</v>
      </c>
      <c r="E50" s="23">
        <v>1</v>
      </c>
      <c r="F50" s="24">
        <v>20948</v>
      </c>
      <c r="G50" s="19">
        <f t="shared" si="3"/>
        <v>20948</v>
      </c>
      <c r="H50" s="24">
        <v>18953</v>
      </c>
      <c r="I50" s="19">
        <f t="shared" si="4"/>
        <v>18953</v>
      </c>
      <c r="J50" s="24">
        <v>16700</v>
      </c>
      <c r="K50" s="19">
        <f t="shared" si="5"/>
        <v>16700</v>
      </c>
      <c r="L50" s="25">
        <f t="shared" si="1"/>
        <v>18867</v>
      </c>
      <c r="M50" s="20">
        <f t="shared" si="2"/>
        <v>18867</v>
      </c>
      <c r="N50" s="6"/>
      <c r="P50" s="2"/>
    </row>
    <row r="51" spans="2:16" ht="25.5" x14ac:dyDescent="0.25">
      <c r="B51" s="26">
        <v>46</v>
      </c>
      <c r="C51" s="21" t="s">
        <v>82</v>
      </c>
      <c r="D51" s="22" t="s">
        <v>148</v>
      </c>
      <c r="E51" s="23">
        <v>1</v>
      </c>
      <c r="F51" s="24">
        <v>42557</v>
      </c>
      <c r="G51" s="19">
        <f t="shared" si="3"/>
        <v>42557</v>
      </c>
      <c r="H51" s="24">
        <v>38504</v>
      </c>
      <c r="I51" s="19">
        <f t="shared" si="4"/>
        <v>38504</v>
      </c>
      <c r="J51" s="24">
        <v>34000</v>
      </c>
      <c r="K51" s="19">
        <f t="shared" si="5"/>
        <v>34000</v>
      </c>
      <c r="L51" s="25">
        <f t="shared" si="1"/>
        <v>38354</v>
      </c>
      <c r="M51" s="20">
        <f t="shared" si="2"/>
        <v>38354</v>
      </c>
      <c r="N51" s="6"/>
      <c r="P51" s="2"/>
    </row>
    <row r="52" spans="2:16" ht="25.5" x14ac:dyDescent="0.25">
      <c r="B52" s="26">
        <v>47</v>
      </c>
      <c r="C52" s="21" t="s">
        <v>83</v>
      </c>
      <c r="D52" s="22" t="s">
        <v>148</v>
      </c>
      <c r="E52" s="23">
        <v>1</v>
      </c>
      <c r="F52" s="24">
        <v>154350</v>
      </c>
      <c r="G52" s="19">
        <f t="shared" si="3"/>
        <v>154350</v>
      </c>
      <c r="H52" s="24">
        <v>139650</v>
      </c>
      <c r="I52" s="19">
        <f t="shared" si="4"/>
        <v>139650</v>
      </c>
      <c r="J52" s="24">
        <v>123400</v>
      </c>
      <c r="K52" s="19">
        <f t="shared" si="5"/>
        <v>123400</v>
      </c>
      <c r="L52" s="25">
        <f t="shared" si="1"/>
        <v>139133</v>
      </c>
      <c r="M52" s="20">
        <f t="shared" si="2"/>
        <v>139133</v>
      </c>
      <c r="N52" s="6"/>
      <c r="P52" s="2"/>
    </row>
    <row r="53" spans="2:16" ht="25.5" x14ac:dyDescent="0.25">
      <c r="B53" s="26">
        <v>48</v>
      </c>
      <c r="C53" s="21" t="s">
        <v>84</v>
      </c>
      <c r="D53" s="22" t="s">
        <v>148</v>
      </c>
      <c r="E53" s="23">
        <v>1</v>
      </c>
      <c r="F53" s="24">
        <v>154350</v>
      </c>
      <c r="G53" s="19">
        <f t="shared" si="3"/>
        <v>154350</v>
      </c>
      <c r="H53" s="24">
        <v>139650</v>
      </c>
      <c r="I53" s="19">
        <f t="shared" si="4"/>
        <v>139650</v>
      </c>
      <c r="J53" s="24">
        <v>123400</v>
      </c>
      <c r="K53" s="19">
        <f t="shared" si="5"/>
        <v>123400</v>
      </c>
      <c r="L53" s="25">
        <f t="shared" si="1"/>
        <v>139133</v>
      </c>
      <c r="M53" s="20">
        <f t="shared" si="2"/>
        <v>139133</v>
      </c>
      <c r="N53" s="6"/>
      <c r="P53" s="2"/>
    </row>
    <row r="54" spans="2:16" ht="25.5" x14ac:dyDescent="0.25">
      <c r="B54" s="26">
        <v>49</v>
      </c>
      <c r="C54" s="21" t="s">
        <v>85</v>
      </c>
      <c r="D54" s="22" t="s">
        <v>148</v>
      </c>
      <c r="E54" s="23">
        <v>1</v>
      </c>
      <c r="F54" s="24">
        <v>154350</v>
      </c>
      <c r="G54" s="19">
        <f t="shared" si="3"/>
        <v>154350</v>
      </c>
      <c r="H54" s="24">
        <v>139650</v>
      </c>
      <c r="I54" s="19">
        <f t="shared" si="4"/>
        <v>139650</v>
      </c>
      <c r="J54" s="24">
        <v>123400</v>
      </c>
      <c r="K54" s="19">
        <f t="shared" si="5"/>
        <v>123400</v>
      </c>
      <c r="L54" s="25">
        <f t="shared" si="1"/>
        <v>139133</v>
      </c>
      <c r="M54" s="20">
        <f t="shared" si="2"/>
        <v>139133</v>
      </c>
      <c r="N54" s="6"/>
      <c r="P54" s="2"/>
    </row>
    <row r="55" spans="2:16" ht="25.5" x14ac:dyDescent="0.25">
      <c r="B55" s="26">
        <v>50</v>
      </c>
      <c r="C55" s="21" t="s">
        <v>86</v>
      </c>
      <c r="D55" s="22" t="s">
        <v>148</v>
      </c>
      <c r="E55" s="23">
        <v>1</v>
      </c>
      <c r="F55" s="24">
        <v>154350</v>
      </c>
      <c r="G55" s="19">
        <f t="shared" si="3"/>
        <v>154350</v>
      </c>
      <c r="H55" s="24">
        <v>139650</v>
      </c>
      <c r="I55" s="19">
        <f t="shared" si="4"/>
        <v>139650</v>
      </c>
      <c r="J55" s="24">
        <v>123400</v>
      </c>
      <c r="K55" s="19">
        <f t="shared" si="5"/>
        <v>123400</v>
      </c>
      <c r="L55" s="25">
        <f t="shared" si="1"/>
        <v>139133</v>
      </c>
      <c r="M55" s="20">
        <f t="shared" si="2"/>
        <v>139133</v>
      </c>
      <c r="N55" s="6"/>
      <c r="P55" s="2"/>
    </row>
    <row r="56" spans="2:16" x14ac:dyDescent="0.25">
      <c r="B56" s="26">
        <v>51</v>
      </c>
      <c r="C56" s="21" t="s">
        <v>87</v>
      </c>
      <c r="D56" s="22" t="s">
        <v>148</v>
      </c>
      <c r="E56" s="23">
        <v>1</v>
      </c>
      <c r="F56" s="24">
        <v>154350</v>
      </c>
      <c r="G56" s="19">
        <f t="shared" si="3"/>
        <v>154350</v>
      </c>
      <c r="H56" s="24">
        <v>139650</v>
      </c>
      <c r="I56" s="19">
        <f t="shared" si="4"/>
        <v>139650</v>
      </c>
      <c r="J56" s="24">
        <v>123400</v>
      </c>
      <c r="K56" s="19">
        <f t="shared" si="5"/>
        <v>123400</v>
      </c>
      <c r="L56" s="25">
        <f t="shared" si="1"/>
        <v>139133</v>
      </c>
      <c r="M56" s="20">
        <f t="shared" si="2"/>
        <v>139133</v>
      </c>
      <c r="N56" s="6"/>
      <c r="P56" s="2"/>
    </row>
    <row r="57" spans="2:16" ht="25.5" x14ac:dyDescent="0.25">
      <c r="B57" s="26">
        <v>52</v>
      </c>
      <c r="C57" s="21" t="s">
        <v>88</v>
      </c>
      <c r="D57" s="22" t="s">
        <v>148</v>
      </c>
      <c r="E57" s="23">
        <v>1</v>
      </c>
      <c r="F57" s="24">
        <v>154350</v>
      </c>
      <c r="G57" s="19">
        <f t="shared" si="3"/>
        <v>154350</v>
      </c>
      <c r="H57" s="24">
        <v>139650</v>
      </c>
      <c r="I57" s="19">
        <f t="shared" si="4"/>
        <v>139650</v>
      </c>
      <c r="J57" s="24">
        <v>123400</v>
      </c>
      <c r="K57" s="19">
        <f t="shared" si="5"/>
        <v>123400</v>
      </c>
      <c r="L57" s="25">
        <f t="shared" si="1"/>
        <v>139133</v>
      </c>
      <c r="M57" s="20">
        <f t="shared" si="2"/>
        <v>139133</v>
      </c>
      <c r="N57" s="6"/>
      <c r="P57" s="2"/>
    </row>
    <row r="58" spans="2:16" ht="25.5" x14ac:dyDescent="0.25">
      <c r="B58" s="26">
        <v>53</v>
      </c>
      <c r="C58" s="21" t="s">
        <v>89</v>
      </c>
      <c r="D58" s="22" t="s">
        <v>148</v>
      </c>
      <c r="E58" s="23">
        <v>1</v>
      </c>
      <c r="F58" s="24">
        <v>44100</v>
      </c>
      <c r="G58" s="19">
        <f t="shared" si="3"/>
        <v>44100</v>
      </c>
      <c r="H58" s="24">
        <v>39900</v>
      </c>
      <c r="I58" s="19">
        <f t="shared" si="4"/>
        <v>39900</v>
      </c>
      <c r="J58" s="24">
        <v>35200</v>
      </c>
      <c r="K58" s="19">
        <f t="shared" si="5"/>
        <v>35200</v>
      </c>
      <c r="L58" s="25">
        <f t="shared" si="1"/>
        <v>39733</v>
      </c>
      <c r="M58" s="20">
        <f t="shared" si="2"/>
        <v>39733</v>
      </c>
      <c r="N58" s="6"/>
      <c r="P58" s="2"/>
    </row>
    <row r="59" spans="2:16" x14ac:dyDescent="0.25">
      <c r="B59" s="26">
        <v>54</v>
      </c>
      <c r="C59" s="21" t="s">
        <v>90</v>
      </c>
      <c r="D59" s="22" t="s">
        <v>148</v>
      </c>
      <c r="E59" s="23">
        <v>1</v>
      </c>
      <c r="F59" s="24">
        <v>48510</v>
      </c>
      <c r="G59" s="19">
        <f t="shared" si="3"/>
        <v>48510</v>
      </c>
      <c r="H59" s="24">
        <v>43890</v>
      </c>
      <c r="I59" s="19">
        <f t="shared" si="4"/>
        <v>43890</v>
      </c>
      <c r="J59" s="24">
        <v>38800</v>
      </c>
      <c r="K59" s="19">
        <f t="shared" si="5"/>
        <v>38800</v>
      </c>
      <c r="L59" s="25">
        <f t="shared" si="1"/>
        <v>43733</v>
      </c>
      <c r="M59" s="20">
        <f t="shared" si="2"/>
        <v>43733</v>
      </c>
      <c r="N59" s="6"/>
      <c r="P59" s="2"/>
    </row>
    <row r="60" spans="2:16" x14ac:dyDescent="0.25">
      <c r="B60" s="26">
        <v>55</v>
      </c>
      <c r="C60" s="21" t="s">
        <v>91</v>
      </c>
      <c r="D60" s="22" t="s">
        <v>148</v>
      </c>
      <c r="E60" s="23">
        <v>1</v>
      </c>
      <c r="F60" s="24">
        <v>9923</v>
      </c>
      <c r="G60" s="19">
        <f t="shared" si="3"/>
        <v>9923</v>
      </c>
      <c r="H60" s="24">
        <v>8978</v>
      </c>
      <c r="I60" s="19">
        <f t="shared" si="4"/>
        <v>8978</v>
      </c>
      <c r="J60" s="24">
        <v>7900</v>
      </c>
      <c r="K60" s="19">
        <f t="shared" si="5"/>
        <v>7900</v>
      </c>
      <c r="L60" s="25">
        <f t="shared" si="1"/>
        <v>8934</v>
      </c>
      <c r="M60" s="20">
        <f t="shared" si="2"/>
        <v>8934</v>
      </c>
      <c r="N60" s="6"/>
      <c r="P60" s="2"/>
    </row>
    <row r="61" spans="2:16" x14ac:dyDescent="0.25">
      <c r="B61" s="26">
        <v>56</v>
      </c>
      <c r="C61" s="21" t="s">
        <v>92</v>
      </c>
      <c r="D61" s="22" t="s">
        <v>148</v>
      </c>
      <c r="E61" s="23">
        <v>1</v>
      </c>
      <c r="F61" s="24">
        <v>46085</v>
      </c>
      <c r="G61" s="19">
        <f t="shared" si="3"/>
        <v>46085</v>
      </c>
      <c r="H61" s="24">
        <v>41696</v>
      </c>
      <c r="I61" s="19">
        <f t="shared" si="4"/>
        <v>41696</v>
      </c>
      <c r="J61" s="24">
        <v>36800</v>
      </c>
      <c r="K61" s="19">
        <f t="shared" si="5"/>
        <v>36800</v>
      </c>
      <c r="L61" s="25">
        <f t="shared" si="1"/>
        <v>41527</v>
      </c>
      <c r="M61" s="20">
        <f t="shared" si="2"/>
        <v>41527</v>
      </c>
      <c r="N61" s="6"/>
      <c r="P61" s="2"/>
    </row>
    <row r="62" spans="2:16" ht="25.5" x14ac:dyDescent="0.25">
      <c r="B62" s="26">
        <v>57</v>
      </c>
      <c r="C62" s="21" t="s">
        <v>93</v>
      </c>
      <c r="D62" s="22" t="s">
        <v>149</v>
      </c>
      <c r="E62" s="23">
        <v>1</v>
      </c>
      <c r="F62" s="24">
        <v>74088</v>
      </c>
      <c r="G62" s="19">
        <f t="shared" si="3"/>
        <v>74088</v>
      </c>
      <c r="H62" s="24">
        <v>67032</v>
      </c>
      <c r="I62" s="19">
        <f t="shared" si="4"/>
        <v>67032</v>
      </c>
      <c r="J62" s="24">
        <v>59200</v>
      </c>
      <c r="K62" s="19">
        <f t="shared" si="5"/>
        <v>59200</v>
      </c>
      <c r="L62" s="25">
        <f t="shared" si="1"/>
        <v>66773</v>
      </c>
      <c r="M62" s="20">
        <f t="shared" si="2"/>
        <v>66773</v>
      </c>
      <c r="N62" s="6"/>
      <c r="P62" s="2"/>
    </row>
    <row r="63" spans="2:16" x14ac:dyDescent="0.25">
      <c r="B63" s="26">
        <v>58</v>
      </c>
      <c r="C63" s="21" t="s">
        <v>94</v>
      </c>
      <c r="D63" s="22" t="s">
        <v>148</v>
      </c>
      <c r="E63" s="23">
        <v>1</v>
      </c>
      <c r="F63" s="24">
        <v>156335</v>
      </c>
      <c r="G63" s="19">
        <f t="shared" si="3"/>
        <v>156335</v>
      </c>
      <c r="H63" s="24">
        <v>141446</v>
      </c>
      <c r="I63" s="19">
        <f t="shared" si="4"/>
        <v>141446</v>
      </c>
      <c r="J63" s="24">
        <v>125000</v>
      </c>
      <c r="K63" s="19">
        <f t="shared" si="5"/>
        <v>125000</v>
      </c>
      <c r="L63" s="25">
        <f t="shared" si="1"/>
        <v>140927</v>
      </c>
      <c r="M63" s="20">
        <f t="shared" si="2"/>
        <v>140927</v>
      </c>
      <c r="N63" s="6"/>
      <c r="P63" s="2"/>
    </row>
    <row r="64" spans="2:16" x14ac:dyDescent="0.25">
      <c r="B64" s="26">
        <v>59</v>
      </c>
      <c r="C64" s="21" t="s">
        <v>95</v>
      </c>
      <c r="D64" s="22" t="s">
        <v>148</v>
      </c>
      <c r="E64" s="23">
        <v>1</v>
      </c>
      <c r="F64" s="24">
        <v>143325</v>
      </c>
      <c r="G64" s="19">
        <f t="shared" si="3"/>
        <v>143325</v>
      </c>
      <c r="H64" s="24">
        <v>129675</v>
      </c>
      <c r="I64" s="19">
        <f t="shared" si="4"/>
        <v>129675</v>
      </c>
      <c r="J64" s="24">
        <v>114600</v>
      </c>
      <c r="K64" s="19">
        <f t="shared" si="5"/>
        <v>114600</v>
      </c>
      <c r="L64" s="25">
        <f t="shared" si="1"/>
        <v>129200</v>
      </c>
      <c r="M64" s="20">
        <f t="shared" si="2"/>
        <v>129200</v>
      </c>
      <c r="N64" s="6"/>
      <c r="P64" s="2"/>
    </row>
    <row r="65" spans="2:16" x14ac:dyDescent="0.25">
      <c r="B65" s="26">
        <v>60</v>
      </c>
      <c r="C65" s="21" t="s">
        <v>96</v>
      </c>
      <c r="D65" s="22" t="s">
        <v>148</v>
      </c>
      <c r="E65" s="23">
        <v>1</v>
      </c>
      <c r="F65" s="24">
        <v>154350</v>
      </c>
      <c r="G65" s="19">
        <f t="shared" si="3"/>
        <v>154350</v>
      </c>
      <c r="H65" s="24">
        <v>139650</v>
      </c>
      <c r="I65" s="19">
        <f t="shared" si="4"/>
        <v>139650</v>
      </c>
      <c r="J65" s="24">
        <v>123400</v>
      </c>
      <c r="K65" s="19">
        <f t="shared" si="5"/>
        <v>123400</v>
      </c>
      <c r="L65" s="25">
        <f t="shared" si="1"/>
        <v>139133</v>
      </c>
      <c r="M65" s="20">
        <f t="shared" si="2"/>
        <v>139133</v>
      </c>
      <c r="N65" s="6"/>
      <c r="P65" s="2"/>
    </row>
    <row r="66" spans="2:16" x14ac:dyDescent="0.25">
      <c r="B66" s="26">
        <v>61</v>
      </c>
      <c r="C66" s="21" t="s">
        <v>97</v>
      </c>
      <c r="D66" s="22" t="s">
        <v>148</v>
      </c>
      <c r="E66" s="23">
        <v>1</v>
      </c>
      <c r="F66" s="24">
        <v>242550</v>
      </c>
      <c r="G66" s="19">
        <f t="shared" si="3"/>
        <v>242550</v>
      </c>
      <c r="H66" s="24">
        <v>219450</v>
      </c>
      <c r="I66" s="19">
        <f t="shared" si="4"/>
        <v>219450</v>
      </c>
      <c r="J66" s="24">
        <v>194000</v>
      </c>
      <c r="K66" s="19">
        <f t="shared" si="5"/>
        <v>194000</v>
      </c>
      <c r="L66" s="25">
        <f t="shared" si="1"/>
        <v>218667</v>
      </c>
      <c r="M66" s="20">
        <f t="shared" si="2"/>
        <v>218667</v>
      </c>
      <c r="N66" s="6"/>
      <c r="P66" s="2"/>
    </row>
    <row r="67" spans="2:16" x14ac:dyDescent="0.25">
      <c r="B67" s="26">
        <v>62</v>
      </c>
      <c r="C67" s="21" t="s">
        <v>98</v>
      </c>
      <c r="D67" s="22" t="s">
        <v>148</v>
      </c>
      <c r="E67" s="23">
        <v>1</v>
      </c>
      <c r="F67" s="24">
        <v>628425</v>
      </c>
      <c r="G67" s="19">
        <f t="shared" si="3"/>
        <v>628425</v>
      </c>
      <c r="H67" s="24">
        <v>568575</v>
      </c>
      <c r="I67" s="19">
        <f t="shared" si="4"/>
        <v>568575</v>
      </c>
      <c r="J67" s="24">
        <v>502700</v>
      </c>
      <c r="K67" s="19">
        <f t="shared" si="5"/>
        <v>502700</v>
      </c>
      <c r="L67" s="25">
        <f t="shared" si="1"/>
        <v>566567</v>
      </c>
      <c r="M67" s="20">
        <f t="shared" si="2"/>
        <v>566567</v>
      </c>
      <c r="N67" s="6"/>
      <c r="P67" s="2"/>
    </row>
    <row r="68" spans="2:16" x14ac:dyDescent="0.25">
      <c r="B68" s="26">
        <v>63</v>
      </c>
      <c r="C68" s="21" t="s">
        <v>99</v>
      </c>
      <c r="D68" s="22" t="s">
        <v>148</v>
      </c>
      <c r="E68" s="23">
        <v>1</v>
      </c>
      <c r="F68" s="24">
        <v>16538</v>
      </c>
      <c r="G68" s="19">
        <f t="shared" si="3"/>
        <v>16538</v>
      </c>
      <c r="H68" s="24">
        <v>14963</v>
      </c>
      <c r="I68" s="19">
        <f t="shared" si="4"/>
        <v>14963</v>
      </c>
      <c r="J68" s="24">
        <v>13200</v>
      </c>
      <c r="K68" s="19">
        <f t="shared" si="5"/>
        <v>13200</v>
      </c>
      <c r="L68" s="25">
        <f t="shared" si="1"/>
        <v>14900</v>
      </c>
      <c r="M68" s="20">
        <f t="shared" si="2"/>
        <v>14900</v>
      </c>
      <c r="N68" s="6"/>
      <c r="P68" s="2"/>
    </row>
    <row r="69" spans="2:16" x14ac:dyDescent="0.25">
      <c r="B69" s="26">
        <v>64</v>
      </c>
      <c r="C69" s="21" t="s">
        <v>100</v>
      </c>
      <c r="D69" s="22" t="s">
        <v>148</v>
      </c>
      <c r="E69" s="23">
        <v>1</v>
      </c>
      <c r="F69" s="24">
        <v>1073835</v>
      </c>
      <c r="G69" s="19">
        <f t="shared" si="3"/>
        <v>1073835</v>
      </c>
      <c r="H69" s="24">
        <v>971565</v>
      </c>
      <c r="I69" s="19">
        <f t="shared" si="4"/>
        <v>971565</v>
      </c>
      <c r="J69" s="24">
        <v>859000</v>
      </c>
      <c r="K69" s="19">
        <f t="shared" si="5"/>
        <v>859000</v>
      </c>
      <c r="L69" s="25">
        <f t="shared" si="1"/>
        <v>968133</v>
      </c>
      <c r="M69" s="20">
        <f t="shared" si="2"/>
        <v>968133</v>
      </c>
      <c r="N69" s="6"/>
      <c r="P69" s="2"/>
    </row>
    <row r="70" spans="2:16" x14ac:dyDescent="0.25">
      <c r="B70" s="26">
        <v>65</v>
      </c>
      <c r="C70" s="21" t="s">
        <v>101</v>
      </c>
      <c r="D70" s="22" t="s">
        <v>148</v>
      </c>
      <c r="E70" s="23">
        <v>1</v>
      </c>
      <c r="F70" s="24">
        <v>11246</v>
      </c>
      <c r="G70" s="19">
        <f t="shared" si="3"/>
        <v>11246</v>
      </c>
      <c r="H70" s="24">
        <v>10175</v>
      </c>
      <c r="I70" s="19">
        <f t="shared" si="4"/>
        <v>10175</v>
      </c>
      <c r="J70" s="24">
        <v>8900</v>
      </c>
      <c r="K70" s="19">
        <f t="shared" ref="K70:K101" si="6">E70*J70</f>
        <v>8900</v>
      </c>
      <c r="L70" s="25">
        <f t="shared" ref="L70:L133" si="7">ROUND(((F70+H70+J70)/3),0)</f>
        <v>10107</v>
      </c>
      <c r="M70" s="20">
        <f t="shared" ref="M70:M133" si="8">L70*E70</f>
        <v>10107</v>
      </c>
      <c r="N70" s="6"/>
      <c r="P70" s="2"/>
    </row>
    <row r="71" spans="2:16" x14ac:dyDescent="0.25">
      <c r="B71" s="26">
        <v>66</v>
      </c>
      <c r="C71" s="21" t="s">
        <v>102</v>
      </c>
      <c r="D71" s="22" t="s">
        <v>148</v>
      </c>
      <c r="E71" s="23">
        <v>1</v>
      </c>
      <c r="F71" s="24">
        <v>11246</v>
      </c>
      <c r="G71" s="19">
        <f t="shared" ref="G71:G134" si="9">+F71*E71</f>
        <v>11246</v>
      </c>
      <c r="H71" s="24">
        <v>10175</v>
      </c>
      <c r="I71" s="19">
        <f t="shared" ref="I71:I134" si="10">E71*H71</f>
        <v>10175</v>
      </c>
      <c r="J71" s="24">
        <v>8900</v>
      </c>
      <c r="K71" s="19">
        <f t="shared" si="6"/>
        <v>8900</v>
      </c>
      <c r="L71" s="25">
        <f t="shared" si="7"/>
        <v>10107</v>
      </c>
      <c r="M71" s="20">
        <f t="shared" si="8"/>
        <v>10107</v>
      </c>
      <c r="N71" s="6"/>
      <c r="P71" s="2"/>
    </row>
    <row r="72" spans="2:16" x14ac:dyDescent="0.25">
      <c r="B72" s="26">
        <v>67</v>
      </c>
      <c r="C72" s="21" t="s">
        <v>103</v>
      </c>
      <c r="D72" s="22" t="s">
        <v>148</v>
      </c>
      <c r="E72" s="23">
        <v>1</v>
      </c>
      <c r="F72" s="24">
        <v>16538</v>
      </c>
      <c r="G72" s="19">
        <f t="shared" si="9"/>
        <v>16538</v>
      </c>
      <c r="H72" s="24">
        <v>14963</v>
      </c>
      <c r="I72" s="19">
        <f t="shared" si="10"/>
        <v>14963</v>
      </c>
      <c r="J72" s="24">
        <v>13200</v>
      </c>
      <c r="K72" s="19">
        <f t="shared" si="6"/>
        <v>13200</v>
      </c>
      <c r="L72" s="25">
        <f t="shared" si="7"/>
        <v>14900</v>
      </c>
      <c r="M72" s="20">
        <f t="shared" si="8"/>
        <v>14900</v>
      </c>
      <c r="N72" s="6"/>
      <c r="P72" s="2"/>
    </row>
    <row r="73" spans="2:16" ht="25.5" x14ac:dyDescent="0.25">
      <c r="B73" s="26">
        <v>68</v>
      </c>
      <c r="C73" s="21" t="s">
        <v>104</v>
      </c>
      <c r="D73" s="22" t="s">
        <v>148</v>
      </c>
      <c r="E73" s="23">
        <v>1</v>
      </c>
      <c r="F73" s="24">
        <v>173975</v>
      </c>
      <c r="G73" s="19">
        <f t="shared" si="9"/>
        <v>173975</v>
      </c>
      <c r="H73" s="24">
        <v>157406</v>
      </c>
      <c r="I73" s="19">
        <f t="shared" si="10"/>
        <v>157406</v>
      </c>
      <c r="J73" s="24">
        <v>139100</v>
      </c>
      <c r="K73" s="19">
        <f t="shared" si="6"/>
        <v>139100</v>
      </c>
      <c r="L73" s="25">
        <f t="shared" si="7"/>
        <v>156827</v>
      </c>
      <c r="M73" s="20">
        <f t="shared" si="8"/>
        <v>156827</v>
      </c>
      <c r="N73" s="6"/>
      <c r="P73" s="2"/>
    </row>
    <row r="74" spans="2:16" ht="25.5" x14ac:dyDescent="0.25">
      <c r="B74" s="26">
        <v>69</v>
      </c>
      <c r="C74" s="21" t="s">
        <v>105</v>
      </c>
      <c r="D74" s="22" t="s">
        <v>148</v>
      </c>
      <c r="E74" s="23">
        <v>1</v>
      </c>
      <c r="F74" s="24">
        <v>4851</v>
      </c>
      <c r="G74" s="19">
        <f t="shared" si="9"/>
        <v>4851</v>
      </c>
      <c r="H74" s="24">
        <v>4389</v>
      </c>
      <c r="I74" s="19">
        <f t="shared" si="10"/>
        <v>4389</v>
      </c>
      <c r="J74" s="24">
        <v>3800</v>
      </c>
      <c r="K74" s="19">
        <f t="shared" si="6"/>
        <v>3800</v>
      </c>
      <c r="L74" s="25">
        <f t="shared" si="7"/>
        <v>4347</v>
      </c>
      <c r="M74" s="20">
        <f t="shared" si="8"/>
        <v>4347</v>
      </c>
      <c r="N74" s="6"/>
      <c r="P74" s="2"/>
    </row>
    <row r="75" spans="2:16" x14ac:dyDescent="0.25">
      <c r="B75" s="26">
        <v>70</v>
      </c>
      <c r="C75" s="21" t="s">
        <v>106</v>
      </c>
      <c r="D75" s="22" t="s">
        <v>148</v>
      </c>
      <c r="E75" s="23">
        <v>1</v>
      </c>
      <c r="F75" s="24">
        <v>595350</v>
      </c>
      <c r="G75" s="19">
        <f t="shared" si="9"/>
        <v>595350</v>
      </c>
      <c r="H75" s="24">
        <v>538650</v>
      </c>
      <c r="I75" s="19">
        <f t="shared" si="10"/>
        <v>538650</v>
      </c>
      <c r="J75" s="24">
        <v>476200</v>
      </c>
      <c r="K75" s="19">
        <f t="shared" si="6"/>
        <v>476200</v>
      </c>
      <c r="L75" s="25">
        <f t="shared" si="7"/>
        <v>536733</v>
      </c>
      <c r="M75" s="20">
        <f t="shared" si="8"/>
        <v>536733</v>
      </c>
      <c r="N75" s="6"/>
      <c r="P75" s="2"/>
    </row>
    <row r="76" spans="2:16" x14ac:dyDescent="0.25">
      <c r="B76" s="26">
        <v>71</v>
      </c>
      <c r="C76" s="21" t="s">
        <v>107</v>
      </c>
      <c r="D76" s="22" t="s">
        <v>148</v>
      </c>
      <c r="E76" s="23">
        <v>1</v>
      </c>
      <c r="F76" s="24">
        <v>114660</v>
      </c>
      <c r="G76" s="19">
        <f t="shared" si="9"/>
        <v>114660</v>
      </c>
      <c r="H76" s="24">
        <v>103740</v>
      </c>
      <c r="I76" s="19">
        <f t="shared" si="10"/>
        <v>103740</v>
      </c>
      <c r="J76" s="24">
        <v>91700</v>
      </c>
      <c r="K76" s="19">
        <f t="shared" si="6"/>
        <v>91700</v>
      </c>
      <c r="L76" s="25">
        <f t="shared" si="7"/>
        <v>103367</v>
      </c>
      <c r="M76" s="20">
        <f t="shared" si="8"/>
        <v>103367</v>
      </c>
      <c r="N76" s="6"/>
      <c r="P76" s="2"/>
    </row>
    <row r="77" spans="2:16" x14ac:dyDescent="0.25">
      <c r="B77" s="26">
        <v>72</v>
      </c>
      <c r="C77" s="21" t="s">
        <v>108</v>
      </c>
      <c r="D77" s="22" t="s">
        <v>148</v>
      </c>
      <c r="E77" s="23">
        <v>1</v>
      </c>
      <c r="F77" s="24">
        <v>196245</v>
      </c>
      <c r="G77" s="19">
        <f t="shared" si="9"/>
        <v>196245</v>
      </c>
      <c r="H77" s="24">
        <v>177555</v>
      </c>
      <c r="I77" s="19">
        <f t="shared" si="10"/>
        <v>177555</v>
      </c>
      <c r="J77" s="24">
        <v>156900</v>
      </c>
      <c r="K77" s="19">
        <f t="shared" si="6"/>
        <v>156900</v>
      </c>
      <c r="L77" s="25">
        <f t="shared" si="7"/>
        <v>176900</v>
      </c>
      <c r="M77" s="20">
        <f t="shared" si="8"/>
        <v>176900</v>
      </c>
      <c r="N77" s="6"/>
      <c r="P77" s="2"/>
    </row>
    <row r="78" spans="2:16" x14ac:dyDescent="0.25">
      <c r="B78" s="26">
        <v>73</v>
      </c>
      <c r="C78" s="21" t="s">
        <v>109</v>
      </c>
      <c r="D78" s="22" t="s">
        <v>148</v>
      </c>
      <c r="E78" s="23">
        <v>1</v>
      </c>
      <c r="F78" s="24">
        <v>88200</v>
      </c>
      <c r="G78" s="19">
        <f t="shared" si="9"/>
        <v>88200</v>
      </c>
      <c r="H78" s="24">
        <v>79800</v>
      </c>
      <c r="I78" s="19">
        <f t="shared" si="10"/>
        <v>79800</v>
      </c>
      <c r="J78" s="24">
        <v>70500</v>
      </c>
      <c r="K78" s="19">
        <f t="shared" si="6"/>
        <v>70500</v>
      </c>
      <c r="L78" s="25">
        <f t="shared" si="7"/>
        <v>79500</v>
      </c>
      <c r="M78" s="20">
        <f t="shared" si="8"/>
        <v>79500</v>
      </c>
      <c r="N78" s="6"/>
      <c r="P78" s="2"/>
    </row>
    <row r="79" spans="2:16" x14ac:dyDescent="0.25">
      <c r="B79" s="26">
        <v>74</v>
      </c>
      <c r="C79" s="21" t="s">
        <v>110</v>
      </c>
      <c r="D79" s="22" t="s">
        <v>148</v>
      </c>
      <c r="E79" s="23">
        <v>1</v>
      </c>
      <c r="F79" s="24">
        <v>116645</v>
      </c>
      <c r="G79" s="19">
        <f t="shared" si="9"/>
        <v>116645</v>
      </c>
      <c r="H79" s="24">
        <v>105536</v>
      </c>
      <c r="I79" s="19">
        <f t="shared" si="10"/>
        <v>105536</v>
      </c>
      <c r="J79" s="24">
        <v>93300</v>
      </c>
      <c r="K79" s="19">
        <f t="shared" si="6"/>
        <v>93300</v>
      </c>
      <c r="L79" s="25">
        <f t="shared" si="7"/>
        <v>105160</v>
      </c>
      <c r="M79" s="20">
        <f t="shared" si="8"/>
        <v>105160</v>
      </c>
      <c r="N79" s="6"/>
      <c r="P79" s="2"/>
    </row>
    <row r="80" spans="2:16" x14ac:dyDescent="0.25">
      <c r="B80" s="26">
        <v>75</v>
      </c>
      <c r="C80" s="21" t="s">
        <v>111</v>
      </c>
      <c r="D80" s="22" t="s">
        <v>148</v>
      </c>
      <c r="E80" s="23">
        <v>1</v>
      </c>
      <c r="F80" s="24">
        <v>149940</v>
      </c>
      <c r="G80" s="19">
        <f t="shared" si="9"/>
        <v>149940</v>
      </c>
      <c r="H80" s="24">
        <v>135660</v>
      </c>
      <c r="I80" s="19">
        <f t="shared" si="10"/>
        <v>135660</v>
      </c>
      <c r="J80" s="24">
        <v>119900</v>
      </c>
      <c r="K80" s="19">
        <f t="shared" si="6"/>
        <v>119900</v>
      </c>
      <c r="L80" s="25">
        <f t="shared" si="7"/>
        <v>135167</v>
      </c>
      <c r="M80" s="20">
        <f t="shared" si="8"/>
        <v>135167</v>
      </c>
      <c r="N80" s="6"/>
      <c r="P80" s="2"/>
    </row>
    <row r="81" spans="2:16" x14ac:dyDescent="0.25">
      <c r="B81" s="26">
        <v>76</v>
      </c>
      <c r="C81" s="21" t="s">
        <v>112</v>
      </c>
      <c r="D81" s="22" t="s">
        <v>148</v>
      </c>
      <c r="E81" s="23">
        <v>1</v>
      </c>
      <c r="F81" s="24">
        <v>121275</v>
      </c>
      <c r="G81" s="19">
        <f t="shared" si="9"/>
        <v>121275</v>
      </c>
      <c r="H81" s="24">
        <v>109725</v>
      </c>
      <c r="I81" s="19">
        <f t="shared" si="10"/>
        <v>109725</v>
      </c>
      <c r="J81" s="24">
        <v>97000</v>
      </c>
      <c r="K81" s="19">
        <f t="shared" si="6"/>
        <v>97000</v>
      </c>
      <c r="L81" s="25">
        <f t="shared" si="7"/>
        <v>109333</v>
      </c>
      <c r="M81" s="20">
        <f t="shared" si="8"/>
        <v>109333</v>
      </c>
      <c r="N81" s="6"/>
      <c r="P81" s="2"/>
    </row>
    <row r="82" spans="2:16" x14ac:dyDescent="0.25">
      <c r="B82" s="26">
        <v>77</v>
      </c>
      <c r="C82" s="21" t="s">
        <v>113</v>
      </c>
      <c r="D82" s="22" t="s">
        <v>148</v>
      </c>
      <c r="E82" s="23">
        <v>1</v>
      </c>
      <c r="F82" s="24">
        <v>41895</v>
      </c>
      <c r="G82" s="19">
        <f t="shared" si="9"/>
        <v>41895</v>
      </c>
      <c r="H82" s="24">
        <v>37905</v>
      </c>
      <c r="I82" s="19">
        <f t="shared" si="10"/>
        <v>37905</v>
      </c>
      <c r="J82" s="24">
        <v>33500</v>
      </c>
      <c r="K82" s="19">
        <f t="shared" si="6"/>
        <v>33500</v>
      </c>
      <c r="L82" s="25">
        <f t="shared" si="7"/>
        <v>37767</v>
      </c>
      <c r="M82" s="20">
        <f t="shared" si="8"/>
        <v>37767</v>
      </c>
      <c r="N82" s="6"/>
      <c r="P82" s="2"/>
    </row>
    <row r="83" spans="2:16" x14ac:dyDescent="0.25">
      <c r="B83" s="26">
        <v>78</v>
      </c>
      <c r="C83" s="21" t="s">
        <v>114</v>
      </c>
      <c r="D83" s="22" t="s">
        <v>148</v>
      </c>
      <c r="E83" s="23">
        <v>1</v>
      </c>
      <c r="F83" s="24">
        <v>74750</v>
      </c>
      <c r="G83" s="19">
        <f t="shared" si="9"/>
        <v>74750</v>
      </c>
      <c r="H83" s="24">
        <v>67631</v>
      </c>
      <c r="I83" s="19">
        <f t="shared" si="10"/>
        <v>67631</v>
      </c>
      <c r="J83" s="24">
        <v>59800</v>
      </c>
      <c r="K83" s="19">
        <f t="shared" si="6"/>
        <v>59800</v>
      </c>
      <c r="L83" s="25">
        <f t="shared" si="7"/>
        <v>67394</v>
      </c>
      <c r="M83" s="20">
        <f t="shared" si="8"/>
        <v>67394</v>
      </c>
      <c r="N83" s="6"/>
      <c r="P83" s="2"/>
    </row>
    <row r="84" spans="2:16" ht="25.5" x14ac:dyDescent="0.25">
      <c r="B84" s="26">
        <v>79</v>
      </c>
      <c r="C84" s="21" t="s">
        <v>115</v>
      </c>
      <c r="D84" s="22" t="s">
        <v>148</v>
      </c>
      <c r="E84" s="23">
        <v>1</v>
      </c>
      <c r="F84" s="24">
        <v>242550</v>
      </c>
      <c r="G84" s="19">
        <f t="shared" si="9"/>
        <v>242550</v>
      </c>
      <c r="H84" s="24">
        <v>219450</v>
      </c>
      <c r="I84" s="19">
        <f t="shared" si="10"/>
        <v>219450</v>
      </c>
      <c r="J84" s="24">
        <v>194000</v>
      </c>
      <c r="K84" s="19">
        <f t="shared" si="6"/>
        <v>194000</v>
      </c>
      <c r="L84" s="25">
        <f t="shared" si="7"/>
        <v>218667</v>
      </c>
      <c r="M84" s="20">
        <f t="shared" si="8"/>
        <v>218667</v>
      </c>
      <c r="N84" s="6"/>
      <c r="P84" s="2"/>
    </row>
    <row r="85" spans="2:16" ht="38.25" x14ac:dyDescent="0.25">
      <c r="B85" s="26">
        <v>80</v>
      </c>
      <c r="C85" s="21" t="s">
        <v>116</v>
      </c>
      <c r="D85" s="22" t="s">
        <v>148</v>
      </c>
      <c r="E85" s="23">
        <v>1</v>
      </c>
      <c r="F85" s="24">
        <v>224910</v>
      </c>
      <c r="G85" s="19">
        <f t="shared" si="9"/>
        <v>224910</v>
      </c>
      <c r="H85" s="24">
        <v>203490</v>
      </c>
      <c r="I85" s="19">
        <f t="shared" si="10"/>
        <v>203490</v>
      </c>
      <c r="J85" s="24">
        <v>179900</v>
      </c>
      <c r="K85" s="19">
        <f t="shared" si="6"/>
        <v>179900</v>
      </c>
      <c r="L85" s="25">
        <f t="shared" si="7"/>
        <v>202767</v>
      </c>
      <c r="M85" s="20">
        <f t="shared" si="8"/>
        <v>202767</v>
      </c>
      <c r="N85" s="6"/>
      <c r="P85" s="2"/>
    </row>
    <row r="86" spans="2:16" ht="38.25" x14ac:dyDescent="0.25">
      <c r="B86" s="26">
        <v>81</v>
      </c>
      <c r="C86" s="21" t="s">
        <v>117</v>
      </c>
      <c r="D86" s="22" t="s">
        <v>148</v>
      </c>
      <c r="E86" s="23">
        <v>1</v>
      </c>
      <c r="F86" s="24">
        <v>330530</v>
      </c>
      <c r="G86" s="19">
        <f t="shared" si="9"/>
        <v>330530</v>
      </c>
      <c r="H86" s="24">
        <v>299051</v>
      </c>
      <c r="I86" s="19">
        <f t="shared" si="10"/>
        <v>299051</v>
      </c>
      <c r="J86" s="24">
        <v>264400</v>
      </c>
      <c r="K86" s="19">
        <f t="shared" si="6"/>
        <v>264400</v>
      </c>
      <c r="L86" s="25">
        <f t="shared" si="7"/>
        <v>297994</v>
      </c>
      <c r="M86" s="20">
        <f t="shared" si="8"/>
        <v>297994</v>
      </c>
      <c r="N86" s="6"/>
      <c r="P86" s="2"/>
    </row>
    <row r="87" spans="2:16" ht="25.5" x14ac:dyDescent="0.25">
      <c r="B87" s="26">
        <v>82</v>
      </c>
      <c r="C87" s="21" t="s">
        <v>118</v>
      </c>
      <c r="D87" s="22" t="s">
        <v>148</v>
      </c>
      <c r="E87" s="23">
        <v>1</v>
      </c>
      <c r="F87" s="24">
        <v>1521450</v>
      </c>
      <c r="G87" s="19">
        <f t="shared" si="9"/>
        <v>1521450</v>
      </c>
      <c r="H87" s="24">
        <v>1376550</v>
      </c>
      <c r="I87" s="19">
        <f t="shared" si="10"/>
        <v>1376550</v>
      </c>
      <c r="J87" s="24">
        <v>1217100</v>
      </c>
      <c r="K87" s="19">
        <f t="shared" si="6"/>
        <v>1217100</v>
      </c>
      <c r="L87" s="25">
        <f t="shared" si="7"/>
        <v>1371700</v>
      </c>
      <c r="M87" s="20">
        <f t="shared" si="8"/>
        <v>1371700</v>
      </c>
      <c r="N87" s="6"/>
      <c r="P87" s="2"/>
    </row>
    <row r="88" spans="2:16" x14ac:dyDescent="0.25">
      <c r="B88" s="26">
        <v>83</v>
      </c>
      <c r="C88" s="21" t="s">
        <v>119</v>
      </c>
      <c r="D88" s="22" t="s">
        <v>148</v>
      </c>
      <c r="E88" s="23">
        <v>1</v>
      </c>
      <c r="F88" s="24">
        <v>147515</v>
      </c>
      <c r="G88" s="19">
        <f t="shared" si="9"/>
        <v>147515</v>
      </c>
      <c r="H88" s="24">
        <v>133466</v>
      </c>
      <c r="I88" s="19">
        <f t="shared" si="10"/>
        <v>133466</v>
      </c>
      <c r="J88" s="24">
        <v>118000</v>
      </c>
      <c r="K88" s="19">
        <f t="shared" si="6"/>
        <v>118000</v>
      </c>
      <c r="L88" s="25">
        <f t="shared" si="7"/>
        <v>132994</v>
      </c>
      <c r="M88" s="20">
        <f t="shared" si="8"/>
        <v>132994</v>
      </c>
      <c r="N88" s="6"/>
      <c r="P88" s="2"/>
    </row>
    <row r="89" spans="2:16" x14ac:dyDescent="0.25">
      <c r="B89" s="26">
        <v>84</v>
      </c>
      <c r="C89" s="21" t="s">
        <v>120</v>
      </c>
      <c r="D89" s="22" t="s">
        <v>148</v>
      </c>
      <c r="E89" s="23">
        <v>1</v>
      </c>
      <c r="F89" s="24">
        <v>160745</v>
      </c>
      <c r="G89" s="19">
        <f t="shared" si="9"/>
        <v>160745</v>
      </c>
      <c r="H89" s="24">
        <v>145436</v>
      </c>
      <c r="I89" s="19">
        <f t="shared" si="10"/>
        <v>145436</v>
      </c>
      <c r="J89" s="24">
        <v>128500</v>
      </c>
      <c r="K89" s="19">
        <f t="shared" si="6"/>
        <v>128500</v>
      </c>
      <c r="L89" s="25">
        <f t="shared" si="7"/>
        <v>144894</v>
      </c>
      <c r="M89" s="20">
        <f t="shared" si="8"/>
        <v>144894</v>
      </c>
      <c r="N89" s="6"/>
      <c r="P89" s="2"/>
    </row>
    <row r="90" spans="2:16" x14ac:dyDescent="0.25">
      <c r="B90" s="26">
        <v>85</v>
      </c>
      <c r="C90" s="21" t="s">
        <v>121</v>
      </c>
      <c r="D90" s="22" t="s">
        <v>148</v>
      </c>
      <c r="E90" s="23">
        <v>1</v>
      </c>
      <c r="F90" s="24">
        <v>9923</v>
      </c>
      <c r="G90" s="19">
        <f t="shared" si="9"/>
        <v>9923</v>
      </c>
      <c r="H90" s="24">
        <v>8978</v>
      </c>
      <c r="I90" s="19">
        <f t="shared" si="10"/>
        <v>8978</v>
      </c>
      <c r="J90" s="24">
        <v>7900</v>
      </c>
      <c r="K90" s="19">
        <f t="shared" si="6"/>
        <v>7900</v>
      </c>
      <c r="L90" s="25">
        <f t="shared" si="7"/>
        <v>8934</v>
      </c>
      <c r="M90" s="20">
        <f t="shared" si="8"/>
        <v>8934</v>
      </c>
      <c r="N90" s="6"/>
      <c r="P90" s="2"/>
    </row>
    <row r="91" spans="2:16" x14ac:dyDescent="0.25">
      <c r="B91" s="26">
        <v>86</v>
      </c>
      <c r="C91" s="21" t="s">
        <v>122</v>
      </c>
      <c r="D91" s="22" t="s">
        <v>148</v>
      </c>
      <c r="E91" s="23">
        <v>1</v>
      </c>
      <c r="F91" s="24">
        <v>11907</v>
      </c>
      <c r="G91" s="19">
        <f t="shared" si="9"/>
        <v>11907</v>
      </c>
      <c r="H91" s="24">
        <v>10773</v>
      </c>
      <c r="I91" s="19">
        <f t="shared" si="10"/>
        <v>10773</v>
      </c>
      <c r="J91" s="24">
        <v>9500</v>
      </c>
      <c r="K91" s="19">
        <f t="shared" si="6"/>
        <v>9500</v>
      </c>
      <c r="L91" s="25">
        <f t="shared" si="7"/>
        <v>10727</v>
      </c>
      <c r="M91" s="20">
        <f t="shared" si="8"/>
        <v>10727</v>
      </c>
      <c r="N91" s="6"/>
      <c r="P91" s="2"/>
    </row>
    <row r="92" spans="2:16" x14ac:dyDescent="0.25">
      <c r="B92" s="26">
        <v>87</v>
      </c>
      <c r="C92" s="21" t="s">
        <v>123</v>
      </c>
      <c r="D92" s="22" t="s">
        <v>148</v>
      </c>
      <c r="E92" s="23">
        <v>1</v>
      </c>
      <c r="F92" s="24">
        <v>9702</v>
      </c>
      <c r="G92" s="19">
        <f t="shared" si="9"/>
        <v>9702</v>
      </c>
      <c r="H92" s="24">
        <v>8778</v>
      </c>
      <c r="I92" s="19">
        <f t="shared" si="10"/>
        <v>8778</v>
      </c>
      <c r="J92" s="24">
        <v>7700</v>
      </c>
      <c r="K92" s="19">
        <f t="shared" si="6"/>
        <v>7700</v>
      </c>
      <c r="L92" s="25">
        <f t="shared" si="7"/>
        <v>8727</v>
      </c>
      <c r="M92" s="20">
        <f t="shared" si="8"/>
        <v>8727</v>
      </c>
      <c r="N92" s="6"/>
      <c r="P92" s="2"/>
    </row>
    <row r="93" spans="2:16" x14ac:dyDescent="0.25">
      <c r="B93" s="26">
        <v>88</v>
      </c>
      <c r="C93" s="21" t="s">
        <v>124</v>
      </c>
      <c r="D93" s="22" t="s">
        <v>148</v>
      </c>
      <c r="E93" s="23">
        <v>1</v>
      </c>
      <c r="F93" s="24">
        <v>10584</v>
      </c>
      <c r="G93" s="19">
        <f t="shared" si="9"/>
        <v>10584</v>
      </c>
      <c r="H93" s="24">
        <v>9576</v>
      </c>
      <c r="I93" s="19">
        <f t="shared" si="10"/>
        <v>9576</v>
      </c>
      <c r="J93" s="24">
        <v>8400</v>
      </c>
      <c r="K93" s="19">
        <f t="shared" si="6"/>
        <v>8400</v>
      </c>
      <c r="L93" s="25">
        <f t="shared" si="7"/>
        <v>9520</v>
      </c>
      <c r="M93" s="20">
        <f t="shared" si="8"/>
        <v>9520</v>
      </c>
      <c r="N93" s="6"/>
      <c r="P93" s="2"/>
    </row>
    <row r="94" spans="2:16" x14ac:dyDescent="0.25">
      <c r="B94" s="26">
        <v>89</v>
      </c>
      <c r="C94" s="21" t="s">
        <v>125</v>
      </c>
      <c r="D94" s="22" t="s">
        <v>148</v>
      </c>
      <c r="E94" s="23">
        <v>1</v>
      </c>
      <c r="F94" s="24">
        <v>8820</v>
      </c>
      <c r="G94" s="19">
        <f t="shared" si="9"/>
        <v>8820</v>
      </c>
      <c r="H94" s="24">
        <v>7980</v>
      </c>
      <c r="I94" s="19">
        <f t="shared" si="10"/>
        <v>7980</v>
      </c>
      <c r="J94" s="24">
        <v>7000</v>
      </c>
      <c r="K94" s="19">
        <f t="shared" si="6"/>
        <v>7000</v>
      </c>
      <c r="L94" s="25">
        <f t="shared" si="7"/>
        <v>7933</v>
      </c>
      <c r="M94" s="20">
        <f t="shared" si="8"/>
        <v>7933</v>
      </c>
      <c r="N94" s="6"/>
      <c r="P94" s="2"/>
    </row>
    <row r="95" spans="2:16" x14ac:dyDescent="0.25">
      <c r="B95" s="26">
        <v>90</v>
      </c>
      <c r="C95" s="21" t="s">
        <v>126</v>
      </c>
      <c r="D95" s="22" t="s">
        <v>148</v>
      </c>
      <c r="E95" s="23">
        <v>1</v>
      </c>
      <c r="F95" s="24">
        <v>7718</v>
      </c>
      <c r="G95" s="19">
        <f t="shared" si="9"/>
        <v>7718</v>
      </c>
      <c r="H95" s="24">
        <v>6983</v>
      </c>
      <c r="I95" s="19">
        <f t="shared" si="10"/>
        <v>6983</v>
      </c>
      <c r="J95" s="24">
        <v>6100</v>
      </c>
      <c r="K95" s="19">
        <f t="shared" si="6"/>
        <v>6100</v>
      </c>
      <c r="L95" s="25">
        <f t="shared" si="7"/>
        <v>6934</v>
      </c>
      <c r="M95" s="20">
        <f t="shared" si="8"/>
        <v>6934</v>
      </c>
      <c r="N95" s="6"/>
      <c r="P95" s="2"/>
    </row>
    <row r="96" spans="2:16" x14ac:dyDescent="0.25">
      <c r="B96" s="26">
        <v>91</v>
      </c>
      <c r="C96" s="21" t="s">
        <v>127</v>
      </c>
      <c r="D96" s="22" t="s">
        <v>148</v>
      </c>
      <c r="E96" s="23">
        <v>1</v>
      </c>
      <c r="F96" s="24">
        <v>143325</v>
      </c>
      <c r="G96" s="19">
        <f t="shared" si="9"/>
        <v>143325</v>
      </c>
      <c r="H96" s="24">
        <v>129675</v>
      </c>
      <c r="I96" s="19">
        <f t="shared" si="10"/>
        <v>129675</v>
      </c>
      <c r="J96" s="24">
        <v>114600</v>
      </c>
      <c r="K96" s="19">
        <f t="shared" si="6"/>
        <v>114600</v>
      </c>
      <c r="L96" s="25">
        <f t="shared" si="7"/>
        <v>129200</v>
      </c>
      <c r="M96" s="20">
        <f t="shared" si="8"/>
        <v>129200</v>
      </c>
      <c r="N96" s="6"/>
      <c r="P96" s="2"/>
    </row>
    <row r="97" spans="2:16" x14ac:dyDescent="0.25">
      <c r="B97" s="26">
        <v>92</v>
      </c>
      <c r="C97" s="21" t="s">
        <v>128</v>
      </c>
      <c r="D97" s="22" t="s">
        <v>148</v>
      </c>
      <c r="E97" s="23">
        <v>1</v>
      </c>
      <c r="F97" s="24">
        <v>52920</v>
      </c>
      <c r="G97" s="19">
        <f t="shared" si="9"/>
        <v>52920</v>
      </c>
      <c r="H97" s="24">
        <v>47880</v>
      </c>
      <c r="I97" s="19">
        <f t="shared" si="10"/>
        <v>47880</v>
      </c>
      <c r="J97" s="24">
        <v>42300</v>
      </c>
      <c r="K97" s="19">
        <f t="shared" si="6"/>
        <v>42300</v>
      </c>
      <c r="L97" s="25">
        <f t="shared" si="7"/>
        <v>47700</v>
      </c>
      <c r="M97" s="20">
        <f t="shared" si="8"/>
        <v>47700</v>
      </c>
      <c r="N97" s="6"/>
      <c r="P97" s="2"/>
    </row>
    <row r="98" spans="2:16" x14ac:dyDescent="0.25">
      <c r="B98" s="26">
        <v>93</v>
      </c>
      <c r="C98" s="21" t="s">
        <v>129</v>
      </c>
      <c r="D98" s="22" t="s">
        <v>148</v>
      </c>
      <c r="E98" s="23">
        <v>1</v>
      </c>
      <c r="F98" s="24">
        <v>48510</v>
      </c>
      <c r="G98" s="19">
        <f t="shared" si="9"/>
        <v>48510</v>
      </c>
      <c r="H98" s="24">
        <v>43890</v>
      </c>
      <c r="I98" s="19">
        <f t="shared" si="10"/>
        <v>43890</v>
      </c>
      <c r="J98" s="24">
        <v>38800</v>
      </c>
      <c r="K98" s="19">
        <f t="shared" si="6"/>
        <v>38800</v>
      </c>
      <c r="L98" s="25">
        <f t="shared" si="7"/>
        <v>43733</v>
      </c>
      <c r="M98" s="20">
        <f t="shared" si="8"/>
        <v>43733</v>
      </c>
      <c r="N98" s="6"/>
      <c r="P98" s="2"/>
    </row>
    <row r="99" spans="2:16" x14ac:dyDescent="0.25">
      <c r="B99" s="26">
        <v>94</v>
      </c>
      <c r="C99" s="21" t="s">
        <v>130</v>
      </c>
      <c r="D99" s="22" t="s">
        <v>148</v>
      </c>
      <c r="E99" s="23">
        <v>1</v>
      </c>
      <c r="F99" s="24">
        <v>17199</v>
      </c>
      <c r="G99" s="19">
        <f t="shared" si="9"/>
        <v>17199</v>
      </c>
      <c r="H99" s="24">
        <v>15561</v>
      </c>
      <c r="I99" s="19">
        <f t="shared" si="10"/>
        <v>15561</v>
      </c>
      <c r="J99" s="24">
        <v>13700</v>
      </c>
      <c r="K99" s="19">
        <f t="shared" si="6"/>
        <v>13700</v>
      </c>
      <c r="L99" s="25">
        <f t="shared" si="7"/>
        <v>15487</v>
      </c>
      <c r="M99" s="20">
        <f t="shared" si="8"/>
        <v>15487</v>
      </c>
      <c r="N99" s="6"/>
      <c r="P99" s="2"/>
    </row>
    <row r="100" spans="2:16" x14ac:dyDescent="0.25">
      <c r="B100" s="26">
        <v>95</v>
      </c>
      <c r="C100" s="21" t="s">
        <v>131</v>
      </c>
      <c r="D100" s="22" t="s">
        <v>148</v>
      </c>
      <c r="E100" s="23">
        <v>1</v>
      </c>
      <c r="F100" s="24">
        <v>55125</v>
      </c>
      <c r="G100" s="19">
        <f t="shared" si="9"/>
        <v>55125</v>
      </c>
      <c r="H100" s="24">
        <v>49875</v>
      </c>
      <c r="I100" s="19">
        <f t="shared" si="10"/>
        <v>49875</v>
      </c>
      <c r="J100" s="24">
        <v>44100</v>
      </c>
      <c r="K100" s="19">
        <f t="shared" si="6"/>
        <v>44100</v>
      </c>
      <c r="L100" s="25">
        <f t="shared" si="7"/>
        <v>49700</v>
      </c>
      <c r="M100" s="20">
        <f t="shared" si="8"/>
        <v>49700</v>
      </c>
      <c r="N100" s="6"/>
      <c r="P100" s="2"/>
    </row>
    <row r="101" spans="2:16" x14ac:dyDescent="0.25">
      <c r="B101" s="26">
        <v>96</v>
      </c>
      <c r="C101" s="21" t="s">
        <v>132</v>
      </c>
      <c r="D101" s="22" t="s">
        <v>148</v>
      </c>
      <c r="E101" s="23">
        <v>1</v>
      </c>
      <c r="F101" s="24">
        <v>39690</v>
      </c>
      <c r="G101" s="19">
        <f t="shared" si="9"/>
        <v>39690</v>
      </c>
      <c r="H101" s="24">
        <v>35910</v>
      </c>
      <c r="I101" s="19">
        <f t="shared" si="10"/>
        <v>35910</v>
      </c>
      <c r="J101" s="24">
        <v>31700</v>
      </c>
      <c r="K101" s="19">
        <f t="shared" si="6"/>
        <v>31700</v>
      </c>
      <c r="L101" s="25">
        <f t="shared" si="7"/>
        <v>35767</v>
      </c>
      <c r="M101" s="20">
        <f t="shared" si="8"/>
        <v>35767</v>
      </c>
      <c r="N101" s="6"/>
      <c r="P101" s="2"/>
    </row>
    <row r="102" spans="2:16" x14ac:dyDescent="0.25">
      <c r="B102" s="26">
        <v>97</v>
      </c>
      <c r="C102" s="21" t="s">
        <v>133</v>
      </c>
      <c r="D102" s="22" t="s">
        <v>148</v>
      </c>
      <c r="E102" s="23">
        <v>1</v>
      </c>
      <c r="F102" s="24">
        <v>15876</v>
      </c>
      <c r="G102" s="19">
        <f t="shared" si="9"/>
        <v>15876</v>
      </c>
      <c r="H102" s="24">
        <v>14364</v>
      </c>
      <c r="I102" s="19">
        <f t="shared" si="10"/>
        <v>14364</v>
      </c>
      <c r="J102" s="24">
        <v>12700</v>
      </c>
      <c r="K102" s="19">
        <f t="shared" ref="K102:K116" si="11">E102*J102</f>
        <v>12700</v>
      </c>
      <c r="L102" s="25">
        <f t="shared" si="7"/>
        <v>14313</v>
      </c>
      <c r="M102" s="20">
        <f t="shared" si="8"/>
        <v>14313</v>
      </c>
      <c r="N102" s="6"/>
      <c r="P102" s="2"/>
    </row>
    <row r="103" spans="2:16" x14ac:dyDescent="0.25">
      <c r="B103" s="26">
        <v>98</v>
      </c>
      <c r="C103" s="21" t="s">
        <v>134</v>
      </c>
      <c r="D103" s="22" t="s">
        <v>148</v>
      </c>
      <c r="E103" s="23">
        <v>1</v>
      </c>
      <c r="F103" s="24">
        <v>363825</v>
      </c>
      <c r="G103" s="19">
        <f t="shared" si="9"/>
        <v>363825</v>
      </c>
      <c r="H103" s="24">
        <v>329175</v>
      </c>
      <c r="I103" s="19">
        <f t="shared" si="10"/>
        <v>329175</v>
      </c>
      <c r="J103" s="24">
        <v>291000</v>
      </c>
      <c r="K103" s="19">
        <f t="shared" si="11"/>
        <v>291000</v>
      </c>
      <c r="L103" s="25">
        <f t="shared" si="7"/>
        <v>328000</v>
      </c>
      <c r="M103" s="20">
        <f t="shared" si="8"/>
        <v>328000</v>
      </c>
      <c r="N103" s="6"/>
      <c r="P103" s="2"/>
    </row>
    <row r="104" spans="2:16" x14ac:dyDescent="0.25">
      <c r="B104" s="26">
        <v>99</v>
      </c>
      <c r="C104" s="21" t="s">
        <v>135</v>
      </c>
      <c r="D104" s="22" t="s">
        <v>148</v>
      </c>
      <c r="E104" s="23">
        <v>1</v>
      </c>
      <c r="F104" s="24">
        <v>28665</v>
      </c>
      <c r="G104" s="19">
        <f t="shared" si="9"/>
        <v>28665</v>
      </c>
      <c r="H104" s="24">
        <v>25935</v>
      </c>
      <c r="I104" s="19">
        <f t="shared" si="10"/>
        <v>25935</v>
      </c>
      <c r="J104" s="24">
        <v>22900</v>
      </c>
      <c r="K104" s="19">
        <f t="shared" si="11"/>
        <v>22900</v>
      </c>
      <c r="L104" s="25">
        <f t="shared" si="7"/>
        <v>25833</v>
      </c>
      <c r="M104" s="20">
        <f t="shared" si="8"/>
        <v>25833</v>
      </c>
      <c r="N104" s="6"/>
      <c r="P104" s="2"/>
    </row>
    <row r="105" spans="2:16" x14ac:dyDescent="0.25">
      <c r="B105" s="26">
        <v>100</v>
      </c>
      <c r="C105" s="21" t="s">
        <v>136</v>
      </c>
      <c r="D105" s="22" t="s">
        <v>148</v>
      </c>
      <c r="E105" s="23">
        <v>1</v>
      </c>
      <c r="F105" s="24">
        <v>279815</v>
      </c>
      <c r="G105" s="19">
        <f t="shared" si="9"/>
        <v>279815</v>
      </c>
      <c r="H105" s="24">
        <v>253166</v>
      </c>
      <c r="I105" s="19">
        <f t="shared" si="10"/>
        <v>253166</v>
      </c>
      <c r="J105" s="24">
        <v>223800</v>
      </c>
      <c r="K105" s="19">
        <f t="shared" si="11"/>
        <v>223800</v>
      </c>
      <c r="L105" s="25">
        <f t="shared" si="7"/>
        <v>252260</v>
      </c>
      <c r="M105" s="20">
        <f t="shared" si="8"/>
        <v>252260</v>
      </c>
      <c r="N105" s="6"/>
      <c r="P105" s="2"/>
    </row>
    <row r="106" spans="2:16" ht="25.5" x14ac:dyDescent="0.25">
      <c r="B106" s="26">
        <v>101</v>
      </c>
      <c r="C106" s="21" t="s">
        <v>137</v>
      </c>
      <c r="D106" s="22" t="s">
        <v>148</v>
      </c>
      <c r="E106" s="23">
        <v>1</v>
      </c>
      <c r="F106" s="24">
        <v>44100</v>
      </c>
      <c r="G106" s="19">
        <f t="shared" si="9"/>
        <v>44100</v>
      </c>
      <c r="H106" s="24">
        <v>39900</v>
      </c>
      <c r="I106" s="19">
        <f t="shared" si="10"/>
        <v>39900</v>
      </c>
      <c r="J106" s="24">
        <v>35200</v>
      </c>
      <c r="K106" s="19">
        <f t="shared" si="11"/>
        <v>35200</v>
      </c>
      <c r="L106" s="25">
        <f t="shared" si="7"/>
        <v>39733</v>
      </c>
      <c r="M106" s="20">
        <f t="shared" si="8"/>
        <v>39733</v>
      </c>
      <c r="N106" s="6"/>
      <c r="P106" s="2"/>
    </row>
    <row r="107" spans="2:16" ht="25.5" x14ac:dyDescent="0.25">
      <c r="B107" s="26">
        <v>102</v>
      </c>
      <c r="C107" s="21" t="s">
        <v>138</v>
      </c>
      <c r="D107" s="22" t="s">
        <v>148</v>
      </c>
      <c r="E107" s="23">
        <v>1</v>
      </c>
      <c r="F107" s="24">
        <v>88200</v>
      </c>
      <c r="G107" s="19">
        <f t="shared" si="9"/>
        <v>88200</v>
      </c>
      <c r="H107" s="24">
        <v>79800</v>
      </c>
      <c r="I107" s="19">
        <f t="shared" si="10"/>
        <v>79800</v>
      </c>
      <c r="J107" s="24">
        <v>70500</v>
      </c>
      <c r="K107" s="19">
        <f t="shared" si="11"/>
        <v>70500</v>
      </c>
      <c r="L107" s="25">
        <f t="shared" si="7"/>
        <v>79500</v>
      </c>
      <c r="M107" s="20">
        <f t="shared" si="8"/>
        <v>79500</v>
      </c>
      <c r="N107" s="6"/>
      <c r="P107" s="2"/>
    </row>
    <row r="108" spans="2:16" x14ac:dyDescent="0.25">
      <c r="B108" s="26">
        <v>103</v>
      </c>
      <c r="C108" s="21" t="s">
        <v>139</v>
      </c>
      <c r="D108" s="22" t="s">
        <v>148</v>
      </c>
      <c r="E108" s="23">
        <v>1</v>
      </c>
      <c r="F108" s="24">
        <v>77175</v>
      </c>
      <c r="G108" s="19">
        <f t="shared" si="9"/>
        <v>77175</v>
      </c>
      <c r="H108" s="24">
        <v>69825</v>
      </c>
      <c r="I108" s="19">
        <f t="shared" si="10"/>
        <v>69825</v>
      </c>
      <c r="J108" s="24">
        <v>61700</v>
      </c>
      <c r="K108" s="19">
        <f t="shared" si="11"/>
        <v>61700</v>
      </c>
      <c r="L108" s="25">
        <f t="shared" si="7"/>
        <v>69567</v>
      </c>
      <c r="M108" s="20">
        <f t="shared" si="8"/>
        <v>69567</v>
      </c>
      <c r="N108" s="6"/>
      <c r="P108" s="2"/>
    </row>
    <row r="109" spans="2:16" x14ac:dyDescent="0.25">
      <c r="B109" s="26">
        <v>104</v>
      </c>
      <c r="C109" s="21" t="s">
        <v>140</v>
      </c>
      <c r="D109" s="22" t="s">
        <v>148</v>
      </c>
      <c r="E109" s="23">
        <v>1</v>
      </c>
      <c r="F109" s="24">
        <v>83790</v>
      </c>
      <c r="G109" s="19">
        <f t="shared" si="9"/>
        <v>83790</v>
      </c>
      <c r="H109" s="24">
        <v>75810</v>
      </c>
      <c r="I109" s="19">
        <f t="shared" si="10"/>
        <v>75810</v>
      </c>
      <c r="J109" s="24">
        <v>67000</v>
      </c>
      <c r="K109" s="19">
        <f t="shared" si="11"/>
        <v>67000</v>
      </c>
      <c r="L109" s="25">
        <f t="shared" si="7"/>
        <v>75533</v>
      </c>
      <c r="M109" s="20">
        <f t="shared" si="8"/>
        <v>75533</v>
      </c>
      <c r="N109" s="6"/>
      <c r="P109" s="2"/>
    </row>
    <row r="110" spans="2:16" x14ac:dyDescent="0.25">
      <c r="B110" s="26">
        <v>105</v>
      </c>
      <c r="C110" s="21" t="s">
        <v>141</v>
      </c>
      <c r="D110" s="22" t="s">
        <v>148</v>
      </c>
      <c r="E110" s="23">
        <v>1</v>
      </c>
      <c r="F110" s="24">
        <v>154350</v>
      </c>
      <c r="G110" s="19">
        <f t="shared" si="9"/>
        <v>154350</v>
      </c>
      <c r="H110" s="24">
        <v>139650</v>
      </c>
      <c r="I110" s="19">
        <f t="shared" si="10"/>
        <v>139650</v>
      </c>
      <c r="J110" s="24">
        <v>123400</v>
      </c>
      <c r="K110" s="19">
        <f t="shared" si="11"/>
        <v>123400</v>
      </c>
      <c r="L110" s="25">
        <f t="shared" si="7"/>
        <v>139133</v>
      </c>
      <c r="M110" s="20">
        <f t="shared" si="8"/>
        <v>139133</v>
      </c>
      <c r="N110" s="6"/>
      <c r="P110" s="2"/>
    </row>
    <row r="111" spans="2:16" x14ac:dyDescent="0.25">
      <c r="B111" s="26">
        <v>106</v>
      </c>
      <c r="C111" s="21" t="s">
        <v>142</v>
      </c>
      <c r="D111" s="22" t="s">
        <v>148</v>
      </c>
      <c r="E111" s="23">
        <v>1</v>
      </c>
      <c r="F111" s="24">
        <v>37485</v>
      </c>
      <c r="G111" s="19">
        <f t="shared" si="9"/>
        <v>37485</v>
      </c>
      <c r="H111" s="24">
        <v>33915</v>
      </c>
      <c r="I111" s="19">
        <f t="shared" si="10"/>
        <v>33915</v>
      </c>
      <c r="J111" s="24">
        <v>29900</v>
      </c>
      <c r="K111" s="19">
        <f t="shared" si="11"/>
        <v>29900</v>
      </c>
      <c r="L111" s="25">
        <f t="shared" si="7"/>
        <v>33767</v>
      </c>
      <c r="M111" s="20">
        <f t="shared" si="8"/>
        <v>33767</v>
      </c>
      <c r="N111" s="6"/>
      <c r="P111" s="2"/>
    </row>
    <row r="112" spans="2:16" x14ac:dyDescent="0.25">
      <c r="B112" s="26">
        <v>107</v>
      </c>
      <c r="C112" s="21" t="s">
        <v>143</v>
      </c>
      <c r="D112" s="22" t="s">
        <v>148</v>
      </c>
      <c r="E112" s="23">
        <v>1</v>
      </c>
      <c r="F112" s="24">
        <v>61740</v>
      </c>
      <c r="G112" s="19">
        <f t="shared" si="9"/>
        <v>61740</v>
      </c>
      <c r="H112" s="24">
        <v>55860</v>
      </c>
      <c r="I112" s="19">
        <f t="shared" si="10"/>
        <v>55860</v>
      </c>
      <c r="J112" s="24">
        <v>49300</v>
      </c>
      <c r="K112" s="19">
        <f t="shared" si="11"/>
        <v>49300</v>
      </c>
      <c r="L112" s="25">
        <f t="shared" si="7"/>
        <v>55633</v>
      </c>
      <c r="M112" s="20">
        <f t="shared" si="8"/>
        <v>55633</v>
      </c>
      <c r="N112" s="6"/>
      <c r="P112" s="2"/>
    </row>
    <row r="113" spans="2:16" x14ac:dyDescent="0.25">
      <c r="B113" s="26">
        <v>108</v>
      </c>
      <c r="C113" s="21" t="s">
        <v>144</v>
      </c>
      <c r="D113" s="22" t="s">
        <v>148</v>
      </c>
      <c r="E113" s="23">
        <v>1</v>
      </c>
      <c r="F113" s="24">
        <v>207270</v>
      </c>
      <c r="G113" s="19">
        <f t="shared" si="9"/>
        <v>207270</v>
      </c>
      <c r="H113" s="24">
        <v>187530</v>
      </c>
      <c r="I113" s="19">
        <f t="shared" si="10"/>
        <v>187530</v>
      </c>
      <c r="J113" s="24">
        <v>165800</v>
      </c>
      <c r="K113" s="19">
        <f t="shared" si="11"/>
        <v>165800</v>
      </c>
      <c r="L113" s="25">
        <f t="shared" si="7"/>
        <v>186867</v>
      </c>
      <c r="M113" s="20">
        <f t="shared" si="8"/>
        <v>186867</v>
      </c>
      <c r="N113" s="6"/>
      <c r="P113" s="2"/>
    </row>
    <row r="114" spans="2:16" x14ac:dyDescent="0.25">
      <c r="B114" s="26">
        <v>109</v>
      </c>
      <c r="C114" s="21" t="s">
        <v>145</v>
      </c>
      <c r="D114" s="22" t="s">
        <v>148</v>
      </c>
      <c r="E114" s="23">
        <v>1</v>
      </c>
      <c r="F114" s="24">
        <v>114660</v>
      </c>
      <c r="G114" s="19">
        <f t="shared" si="9"/>
        <v>114660</v>
      </c>
      <c r="H114" s="24">
        <v>103740</v>
      </c>
      <c r="I114" s="19">
        <f t="shared" si="10"/>
        <v>103740</v>
      </c>
      <c r="J114" s="24">
        <v>91700</v>
      </c>
      <c r="K114" s="19">
        <f t="shared" si="11"/>
        <v>91700</v>
      </c>
      <c r="L114" s="25">
        <f t="shared" si="7"/>
        <v>103367</v>
      </c>
      <c r="M114" s="20">
        <f t="shared" si="8"/>
        <v>103367</v>
      </c>
      <c r="N114" s="6"/>
      <c r="P114" s="2"/>
    </row>
    <row r="115" spans="2:16" x14ac:dyDescent="0.25">
      <c r="B115" s="26">
        <v>110</v>
      </c>
      <c r="C115" s="21" t="s">
        <v>146</v>
      </c>
      <c r="D115" s="22" t="s">
        <v>148</v>
      </c>
      <c r="E115" s="23">
        <v>1</v>
      </c>
      <c r="F115" s="24">
        <v>38588</v>
      </c>
      <c r="G115" s="19">
        <f t="shared" si="9"/>
        <v>38588</v>
      </c>
      <c r="H115" s="24">
        <v>34913</v>
      </c>
      <c r="I115" s="19">
        <f t="shared" si="10"/>
        <v>34913</v>
      </c>
      <c r="J115" s="24">
        <v>30800</v>
      </c>
      <c r="K115" s="19">
        <f t="shared" si="11"/>
        <v>30800</v>
      </c>
      <c r="L115" s="25">
        <f t="shared" si="7"/>
        <v>34767</v>
      </c>
      <c r="M115" s="20">
        <f t="shared" si="8"/>
        <v>34767</v>
      </c>
      <c r="N115" s="6"/>
      <c r="P115" s="2"/>
    </row>
    <row r="116" spans="2:16" x14ac:dyDescent="0.25">
      <c r="B116" s="26">
        <v>111</v>
      </c>
      <c r="C116" s="21" t="s">
        <v>147</v>
      </c>
      <c r="D116" s="22" t="s">
        <v>148</v>
      </c>
      <c r="E116" s="23">
        <v>1</v>
      </c>
      <c r="F116" s="24">
        <v>485078</v>
      </c>
      <c r="G116" s="19">
        <f t="shared" si="9"/>
        <v>485078</v>
      </c>
      <c r="H116" s="24">
        <v>438880</v>
      </c>
      <c r="I116" s="19">
        <f t="shared" si="10"/>
        <v>438880</v>
      </c>
      <c r="J116" s="24">
        <v>388000</v>
      </c>
      <c r="K116" s="19">
        <f t="shared" si="11"/>
        <v>388000</v>
      </c>
      <c r="L116" s="25">
        <f t="shared" si="7"/>
        <v>437319</v>
      </c>
      <c r="M116" s="20">
        <f t="shared" si="8"/>
        <v>437319</v>
      </c>
      <c r="N116" s="6"/>
      <c r="P116" s="2"/>
    </row>
    <row r="117" spans="2:16" x14ac:dyDescent="0.25">
      <c r="B117" s="27"/>
      <c r="C117" s="28" t="s">
        <v>856</v>
      </c>
      <c r="D117" s="29"/>
      <c r="E117" s="30"/>
      <c r="F117" s="19"/>
      <c r="G117" s="19"/>
      <c r="H117" s="19"/>
      <c r="I117" s="19"/>
      <c r="J117" s="19"/>
      <c r="K117" s="19"/>
      <c r="L117" s="31">
        <f t="shared" si="7"/>
        <v>0</v>
      </c>
      <c r="M117" s="20">
        <f t="shared" si="8"/>
        <v>0</v>
      </c>
      <c r="N117" s="6"/>
      <c r="P117" s="2"/>
    </row>
    <row r="118" spans="2:16" x14ac:dyDescent="0.25">
      <c r="B118" s="26">
        <v>1</v>
      </c>
      <c r="C118" s="21" t="s">
        <v>17</v>
      </c>
      <c r="D118" s="22" t="s">
        <v>148</v>
      </c>
      <c r="E118" s="23">
        <v>1</v>
      </c>
      <c r="F118" s="24">
        <v>18743</v>
      </c>
      <c r="G118" s="19">
        <f t="shared" si="9"/>
        <v>18743</v>
      </c>
      <c r="H118" s="24">
        <v>16958</v>
      </c>
      <c r="I118" s="19">
        <f t="shared" si="10"/>
        <v>16958</v>
      </c>
      <c r="J118" s="24">
        <v>14900</v>
      </c>
      <c r="K118" s="19">
        <f t="shared" ref="K118:K149" si="12">E118*J118</f>
        <v>14900</v>
      </c>
      <c r="L118" s="25">
        <f t="shared" si="7"/>
        <v>16867</v>
      </c>
      <c r="M118" s="20">
        <f t="shared" si="8"/>
        <v>16867</v>
      </c>
      <c r="N118" s="6"/>
      <c r="P118" s="2"/>
    </row>
    <row r="119" spans="2:16" x14ac:dyDescent="0.25">
      <c r="B119" s="26">
        <v>2</v>
      </c>
      <c r="C119" s="21" t="s">
        <v>150</v>
      </c>
      <c r="D119" s="22" t="s">
        <v>148</v>
      </c>
      <c r="E119" s="23">
        <v>1</v>
      </c>
      <c r="F119" s="24">
        <v>17420</v>
      </c>
      <c r="G119" s="19">
        <f t="shared" si="9"/>
        <v>17420</v>
      </c>
      <c r="H119" s="24">
        <v>15761</v>
      </c>
      <c r="I119" s="19">
        <f t="shared" si="10"/>
        <v>15761</v>
      </c>
      <c r="J119" s="24">
        <v>13900</v>
      </c>
      <c r="K119" s="19">
        <f t="shared" si="12"/>
        <v>13900</v>
      </c>
      <c r="L119" s="25">
        <f t="shared" si="7"/>
        <v>15694</v>
      </c>
      <c r="M119" s="20">
        <f t="shared" si="8"/>
        <v>15694</v>
      </c>
      <c r="N119" s="6"/>
      <c r="P119" s="2"/>
    </row>
    <row r="120" spans="2:16" ht="25.5" x14ac:dyDescent="0.25">
      <c r="B120" s="26">
        <v>3</v>
      </c>
      <c r="C120" s="21" t="s">
        <v>151</v>
      </c>
      <c r="D120" s="22" t="s">
        <v>148</v>
      </c>
      <c r="E120" s="23">
        <v>1</v>
      </c>
      <c r="F120" s="24">
        <v>50495</v>
      </c>
      <c r="G120" s="19">
        <f t="shared" si="9"/>
        <v>50495</v>
      </c>
      <c r="H120" s="24">
        <v>45686</v>
      </c>
      <c r="I120" s="19">
        <f t="shared" si="10"/>
        <v>45686</v>
      </c>
      <c r="J120" s="24">
        <v>40300</v>
      </c>
      <c r="K120" s="19">
        <f t="shared" si="12"/>
        <v>40300</v>
      </c>
      <c r="L120" s="25">
        <f t="shared" si="7"/>
        <v>45494</v>
      </c>
      <c r="M120" s="20">
        <f t="shared" si="8"/>
        <v>45494</v>
      </c>
      <c r="N120" s="6"/>
      <c r="P120" s="2"/>
    </row>
    <row r="121" spans="2:16" x14ac:dyDescent="0.25">
      <c r="B121" s="26">
        <v>4</v>
      </c>
      <c r="C121" s="21" t="s">
        <v>152</v>
      </c>
      <c r="D121" s="22" t="s">
        <v>148</v>
      </c>
      <c r="E121" s="23">
        <v>1</v>
      </c>
      <c r="F121" s="24">
        <v>30870</v>
      </c>
      <c r="G121" s="19">
        <f t="shared" si="9"/>
        <v>30870</v>
      </c>
      <c r="H121" s="24">
        <v>27930</v>
      </c>
      <c r="I121" s="19">
        <f t="shared" si="10"/>
        <v>27930</v>
      </c>
      <c r="J121" s="24">
        <v>24600</v>
      </c>
      <c r="K121" s="19">
        <f t="shared" si="12"/>
        <v>24600</v>
      </c>
      <c r="L121" s="25">
        <f t="shared" si="7"/>
        <v>27800</v>
      </c>
      <c r="M121" s="20">
        <f t="shared" si="8"/>
        <v>27800</v>
      </c>
      <c r="N121" s="6"/>
      <c r="P121" s="2"/>
    </row>
    <row r="122" spans="2:16" x14ac:dyDescent="0.25">
      <c r="B122" s="26">
        <v>5</v>
      </c>
      <c r="C122" s="21" t="s">
        <v>153</v>
      </c>
      <c r="D122" s="22" t="s">
        <v>148</v>
      </c>
      <c r="E122" s="23">
        <v>1</v>
      </c>
      <c r="F122" s="24">
        <v>13230</v>
      </c>
      <c r="G122" s="19">
        <f t="shared" si="9"/>
        <v>13230</v>
      </c>
      <c r="H122" s="24">
        <v>11970</v>
      </c>
      <c r="I122" s="19">
        <f t="shared" si="10"/>
        <v>11970</v>
      </c>
      <c r="J122" s="24">
        <v>10500</v>
      </c>
      <c r="K122" s="19">
        <f t="shared" si="12"/>
        <v>10500</v>
      </c>
      <c r="L122" s="25">
        <f t="shared" si="7"/>
        <v>11900</v>
      </c>
      <c r="M122" s="20">
        <f t="shared" si="8"/>
        <v>11900</v>
      </c>
      <c r="N122" s="6"/>
      <c r="P122" s="2"/>
    </row>
    <row r="123" spans="2:16" x14ac:dyDescent="0.25">
      <c r="B123" s="26">
        <v>6</v>
      </c>
      <c r="C123" s="21" t="s">
        <v>154</v>
      </c>
      <c r="D123" s="22" t="s">
        <v>148</v>
      </c>
      <c r="E123" s="23">
        <v>1</v>
      </c>
      <c r="F123" s="24">
        <v>14333</v>
      </c>
      <c r="G123" s="19">
        <f t="shared" si="9"/>
        <v>14333</v>
      </c>
      <c r="H123" s="24">
        <v>12968</v>
      </c>
      <c r="I123" s="19">
        <f t="shared" si="10"/>
        <v>12968</v>
      </c>
      <c r="J123" s="24">
        <v>11400</v>
      </c>
      <c r="K123" s="19">
        <f t="shared" si="12"/>
        <v>11400</v>
      </c>
      <c r="L123" s="25">
        <f t="shared" si="7"/>
        <v>12900</v>
      </c>
      <c r="M123" s="20">
        <f t="shared" si="8"/>
        <v>12900</v>
      </c>
      <c r="N123" s="6"/>
      <c r="P123" s="2"/>
    </row>
    <row r="124" spans="2:16" ht="25.5" x14ac:dyDescent="0.25">
      <c r="B124" s="26">
        <v>7</v>
      </c>
      <c r="C124" s="21" t="s">
        <v>155</v>
      </c>
      <c r="D124" s="22" t="s">
        <v>148</v>
      </c>
      <c r="E124" s="23">
        <v>1</v>
      </c>
      <c r="F124" s="24">
        <v>22271</v>
      </c>
      <c r="G124" s="19">
        <f t="shared" si="9"/>
        <v>22271</v>
      </c>
      <c r="H124" s="24">
        <v>20150</v>
      </c>
      <c r="I124" s="19">
        <f t="shared" si="10"/>
        <v>20150</v>
      </c>
      <c r="J124" s="24">
        <v>17800</v>
      </c>
      <c r="K124" s="19">
        <f t="shared" si="12"/>
        <v>17800</v>
      </c>
      <c r="L124" s="25">
        <f t="shared" si="7"/>
        <v>20074</v>
      </c>
      <c r="M124" s="20">
        <f t="shared" si="8"/>
        <v>20074</v>
      </c>
      <c r="N124" s="6"/>
      <c r="P124" s="2"/>
    </row>
    <row r="125" spans="2:16" ht="25.5" x14ac:dyDescent="0.25">
      <c r="B125" s="26">
        <v>8</v>
      </c>
      <c r="C125" s="21" t="s">
        <v>156</v>
      </c>
      <c r="D125" s="22" t="s">
        <v>148</v>
      </c>
      <c r="E125" s="23">
        <v>1</v>
      </c>
      <c r="F125" s="24">
        <v>26460</v>
      </c>
      <c r="G125" s="19">
        <f t="shared" si="9"/>
        <v>26460</v>
      </c>
      <c r="H125" s="24">
        <v>23940</v>
      </c>
      <c r="I125" s="19">
        <f t="shared" si="10"/>
        <v>23940</v>
      </c>
      <c r="J125" s="24">
        <v>21100</v>
      </c>
      <c r="K125" s="19">
        <f t="shared" si="12"/>
        <v>21100</v>
      </c>
      <c r="L125" s="25">
        <f t="shared" si="7"/>
        <v>23833</v>
      </c>
      <c r="M125" s="20">
        <f t="shared" si="8"/>
        <v>23833</v>
      </c>
      <c r="N125" s="6"/>
      <c r="P125" s="2"/>
    </row>
    <row r="126" spans="2:16" ht="25.5" x14ac:dyDescent="0.25">
      <c r="B126" s="26">
        <v>9</v>
      </c>
      <c r="C126" s="21" t="s">
        <v>157</v>
      </c>
      <c r="D126" s="22" t="s">
        <v>148</v>
      </c>
      <c r="E126" s="23">
        <v>1</v>
      </c>
      <c r="F126" s="24">
        <v>30870</v>
      </c>
      <c r="G126" s="19">
        <f t="shared" si="9"/>
        <v>30870</v>
      </c>
      <c r="H126" s="24">
        <v>27930</v>
      </c>
      <c r="I126" s="19">
        <f t="shared" si="10"/>
        <v>27930</v>
      </c>
      <c r="J126" s="24">
        <v>24600</v>
      </c>
      <c r="K126" s="19">
        <f t="shared" si="12"/>
        <v>24600</v>
      </c>
      <c r="L126" s="25">
        <f t="shared" si="7"/>
        <v>27800</v>
      </c>
      <c r="M126" s="20">
        <f t="shared" si="8"/>
        <v>27800</v>
      </c>
      <c r="N126" s="6"/>
      <c r="P126" s="2"/>
    </row>
    <row r="127" spans="2:16" x14ac:dyDescent="0.25">
      <c r="B127" s="26">
        <v>10</v>
      </c>
      <c r="C127" s="21" t="s">
        <v>158</v>
      </c>
      <c r="D127" s="22" t="s">
        <v>148</v>
      </c>
      <c r="E127" s="23">
        <v>1</v>
      </c>
      <c r="F127" s="24">
        <v>23814</v>
      </c>
      <c r="G127" s="19">
        <f t="shared" si="9"/>
        <v>23814</v>
      </c>
      <c r="H127" s="24">
        <v>21546</v>
      </c>
      <c r="I127" s="19">
        <f t="shared" si="10"/>
        <v>21546</v>
      </c>
      <c r="J127" s="24">
        <v>19000</v>
      </c>
      <c r="K127" s="19">
        <f t="shared" si="12"/>
        <v>19000</v>
      </c>
      <c r="L127" s="25">
        <f t="shared" si="7"/>
        <v>21453</v>
      </c>
      <c r="M127" s="20">
        <f t="shared" si="8"/>
        <v>21453</v>
      </c>
      <c r="N127" s="6"/>
      <c r="P127" s="2"/>
    </row>
    <row r="128" spans="2:16" x14ac:dyDescent="0.25">
      <c r="B128" s="26">
        <v>11</v>
      </c>
      <c r="C128" s="21" t="s">
        <v>159</v>
      </c>
      <c r="D128" s="22" t="s">
        <v>148</v>
      </c>
      <c r="E128" s="23">
        <v>1</v>
      </c>
      <c r="F128" s="24">
        <v>3087</v>
      </c>
      <c r="G128" s="19">
        <f t="shared" si="9"/>
        <v>3087</v>
      </c>
      <c r="H128" s="24">
        <v>2793</v>
      </c>
      <c r="I128" s="19">
        <f t="shared" si="10"/>
        <v>2793</v>
      </c>
      <c r="J128" s="24">
        <v>2400</v>
      </c>
      <c r="K128" s="19">
        <f t="shared" si="12"/>
        <v>2400</v>
      </c>
      <c r="L128" s="25">
        <f t="shared" si="7"/>
        <v>2760</v>
      </c>
      <c r="M128" s="20">
        <f t="shared" si="8"/>
        <v>2760</v>
      </c>
      <c r="N128" s="6"/>
      <c r="P128" s="2"/>
    </row>
    <row r="129" spans="2:16" x14ac:dyDescent="0.25">
      <c r="B129" s="26">
        <v>12</v>
      </c>
      <c r="C129" s="21" t="s">
        <v>160</v>
      </c>
      <c r="D129" s="22" t="s">
        <v>148</v>
      </c>
      <c r="E129" s="23">
        <v>1</v>
      </c>
      <c r="F129" s="24">
        <v>3087</v>
      </c>
      <c r="G129" s="19">
        <f t="shared" si="9"/>
        <v>3087</v>
      </c>
      <c r="H129" s="24">
        <v>2793</v>
      </c>
      <c r="I129" s="19">
        <f t="shared" si="10"/>
        <v>2793</v>
      </c>
      <c r="J129" s="24">
        <v>2400</v>
      </c>
      <c r="K129" s="19">
        <f t="shared" si="12"/>
        <v>2400</v>
      </c>
      <c r="L129" s="25">
        <f t="shared" si="7"/>
        <v>2760</v>
      </c>
      <c r="M129" s="20">
        <f t="shared" si="8"/>
        <v>2760</v>
      </c>
      <c r="N129" s="6"/>
      <c r="P129" s="2"/>
    </row>
    <row r="130" spans="2:16" x14ac:dyDescent="0.25">
      <c r="B130" s="26">
        <v>13</v>
      </c>
      <c r="C130" s="21" t="s">
        <v>161</v>
      </c>
      <c r="D130" s="22" t="s">
        <v>148</v>
      </c>
      <c r="E130" s="23">
        <v>1</v>
      </c>
      <c r="F130" s="24">
        <v>3087</v>
      </c>
      <c r="G130" s="19">
        <f t="shared" si="9"/>
        <v>3087</v>
      </c>
      <c r="H130" s="24">
        <v>2793</v>
      </c>
      <c r="I130" s="19">
        <f t="shared" si="10"/>
        <v>2793</v>
      </c>
      <c r="J130" s="24">
        <v>2400</v>
      </c>
      <c r="K130" s="19">
        <f t="shared" si="12"/>
        <v>2400</v>
      </c>
      <c r="L130" s="25">
        <f t="shared" si="7"/>
        <v>2760</v>
      </c>
      <c r="M130" s="20">
        <f t="shared" si="8"/>
        <v>2760</v>
      </c>
      <c r="N130" s="6"/>
      <c r="P130" s="2"/>
    </row>
    <row r="131" spans="2:16" x14ac:dyDescent="0.25">
      <c r="B131" s="26">
        <v>14</v>
      </c>
      <c r="C131" s="21" t="s">
        <v>18</v>
      </c>
      <c r="D131" s="22" t="s">
        <v>148</v>
      </c>
      <c r="E131" s="23">
        <v>1</v>
      </c>
      <c r="F131" s="24">
        <v>3087</v>
      </c>
      <c r="G131" s="19">
        <f t="shared" si="9"/>
        <v>3087</v>
      </c>
      <c r="H131" s="24">
        <v>2793</v>
      </c>
      <c r="I131" s="19">
        <f t="shared" si="10"/>
        <v>2793</v>
      </c>
      <c r="J131" s="24">
        <v>2400</v>
      </c>
      <c r="K131" s="19">
        <f t="shared" si="12"/>
        <v>2400</v>
      </c>
      <c r="L131" s="25">
        <f t="shared" si="7"/>
        <v>2760</v>
      </c>
      <c r="M131" s="20">
        <f t="shared" si="8"/>
        <v>2760</v>
      </c>
      <c r="N131" s="6"/>
      <c r="P131" s="2"/>
    </row>
    <row r="132" spans="2:16" ht="25.5" x14ac:dyDescent="0.25">
      <c r="B132" s="26">
        <v>15</v>
      </c>
      <c r="C132" s="21" t="s">
        <v>162</v>
      </c>
      <c r="D132" s="22" t="s">
        <v>148</v>
      </c>
      <c r="E132" s="23">
        <v>1</v>
      </c>
      <c r="F132" s="24">
        <v>83790</v>
      </c>
      <c r="G132" s="19">
        <f t="shared" si="9"/>
        <v>83790</v>
      </c>
      <c r="H132" s="24">
        <v>75810</v>
      </c>
      <c r="I132" s="19">
        <f t="shared" si="10"/>
        <v>75810</v>
      </c>
      <c r="J132" s="24">
        <v>67000</v>
      </c>
      <c r="K132" s="19">
        <f t="shared" si="12"/>
        <v>67000</v>
      </c>
      <c r="L132" s="25">
        <f t="shared" si="7"/>
        <v>75533</v>
      </c>
      <c r="M132" s="20">
        <f t="shared" si="8"/>
        <v>75533</v>
      </c>
      <c r="N132" s="6"/>
      <c r="P132" s="2"/>
    </row>
    <row r="133" spans="2:16" ht="25.5" x14ac:dyDescent="0.25">
      <c r="B133" s="26">
        <v>16</v>
      </c>
      <c r="C133" s="21" t="s">
        <v>163</v>
      </c>
      <c r="D133" s="22" t="s">
        <v>148</v>
      </c>
      <c r="E133" s="23">
        <v>1</v>
      </c>
      <c r="F133" s="24">
        <v>29988</v>
      </c>
      <c r="G133" s="19">
        <f t="shared" si="9"/>
        <v>29988</v>
      </c>
      <c r="H133" s="24">
        <v>27132</v>
      </c>
      <c r="I133" s="19">
        <f t="shared" si="10"/>
        <v>27132</v>
      </c>
      <c r="J133" s="24">
        <v>23900</v>
      </c>
      <c r="K133" s="19">
        <f t="shared" si="12"/>
        <v>23900</v>
      </c>
      <c r="L133" s="25">
        <f t="shared" si="7"/>
        <v>27007</v>
      </c>
      <c r="M133" s="20">
        <f t="shared" si="8"/>
        <v>27007</v>
      </c>
      <c r="N133" s="6"/>
      <c r="P133" s="2"/>
    </row>
    <row r="134" spans="2:16" ht="25.5" x14ac:dyDescent="0.25">
      <c r="B134" s="26">
        <v>17</v>
      </c>
      <c r="C134" s="21" t="s">
        <v>164</v>
      </c>
      <c r="D134" s="22" t="s">
        <v>148</v>
      </c>
      <c r="E134" s="23">
        <v>1</v>
      </c>
      <c r="F134" s="24">
        <v>28445</v>
      </c>
      <c r="G134" s="19">
        <f t="shared" si="9"/>
        <v>28445</v>
      </c>
      <c r="H134" s="24">
        <v>25736</v>
      </c>
      <c r="I134" s="19">
        <f t="shared" si="10"/>
        <v>25736</v>
      </c>
      <c r="J134" s="24">
        <v>22700</v>
      </c>
      <c r="K134" s="19">
        <f t="shared" si="12"/>
        <v>22700</v>
      </c>
      <c r="L134" s="25">
        <f t="shared" ref="L134:L197" si="13">ROUND(((F134+H134+J134)/3),0)</f>
        <v>25627</v>
      </c>
      <c r="M134" s="20">
        <f t="shared" ref="M134:M197" si="14">L134*E134</f>
        <v>25627</v>
      </c>
      <c r="N134" s="6"/>
      <c r="P134" s="2"/>
    </row>
    <row r="135" spans="2:16" ht="25.5" x14ac:dyDescent="0.25">
      <c r="B135" s="26">
        <v>18</v>
      </c>
      <c r="C135" s="21" t="s">
        <v>165</v>
      </c>
      <c r="D135" s="22" t="s">
        <v>148</v>
      </c>
      <c r="E135" s="23">
        <v>1</v>
      </c>
      <c r="F135" s="24">
        <v>79380</v>
      </c>
      <c r="G135" s="19">
        <f t="shared" ref="G135:G198" si="15">+F135*E135</f>
        <v>79380</v>
      </c>
      <c r="H135" s="24">
        <v>71820</v>
      </c>
      <c r="I135" s="19">
        <f t="shared" ref="I135:I198" si="16">E135*H135</f>
        <v>71820</v>
      </c>
      <c r="J135" s="24">
        <v>63500</v>
      </c>
      <c r="K135" s="19">
        <f t="shared" si="12"/>
        <v>63500</v>
      </c>
      <c r="L135" s="25">
        <f t="shared" si="13"/>
        <v>71567</v>
      </c>
      <c r="M135" s="20">
        <f t="shared" si="14"/>
        <v>71567</v>
      </c>
      <c r="N135" s="6"/>
      <c r="P135" s="2"/>
    </row>
    <row r="136" spans="2:16" ht="25.5" x14ac:dyDescent="0.25">
      <c r="B136" s="26">
        <v>19</v>
      </c>
      <c r="C136" s="21" t="s">
        <v>166</v>
      </c>
      <c r="D136" s="22" t="s">
        <v>148</v>
      </c>
      <c r="E136" s="23">
        <v>1</v>
      </c>
      <c r="F136" s="24">
        <v>121275</v>
      </c>
      <c r="G136" s="19">
        <f t="shared" si="15"/>
        <v>121275</v>
      </c>
      <c r="H136" s="24">
        <v>109725</v>
      </c>
      <c r="I136" s="19">
        <f t="shared" si="16"/>
        <v>109725</v>
      </c>
      <c r="J136" s="24">
        <v>97000</v>
      </c>
      <c r="K136" s="19">
        <f t="shared" si="12"/>
        <v>97000</v>
      </c>
      <c r="L136" s="25">
        <f t="shared" si="13"/>
        <v>109333</v>
      </c>
      <c r="M136" s="20">
        <f t="shared" si="14"/>
        <v>109333</v>
      </c>
      <c r="N136" s="6"/>
      <c r="P136" s="2"/>
    </row>
    <row r="137" spans="2:16" x14ac:dyDescent="0.25">
      <c r="B137" s="26">
        <v>20</v>
      </c>
      <c r="C137" s="21" t="s">
        <v>167</v>
      </c>
      <c r="D137" s="22" t="s">
        <v>148</v>
      </c>
      <c r="E137" s="23">
        <v>1</v>
      </c>
      <c r="F137" s="24">
        <v>21168</v>
      </c>
      <c r="G137" s="19">
        <f t="shared" si="15"/>
        <v>21168</v>
      </c>
      <c r="H137" s="24">
        <v>19152</v>
      </c>
      <c r="I137" s="19">
        <f t="shared" si="16"/>
        <v>19152</v>
      </c>
      <c r="J137" s="24">
        <v>16900</v>
      </c>
      <c r="K137" s="19">
        <f t="shared" si="12"/>
        <v>16900</v>
      </c>
      <c r="L137" s="25">
        <f t="shared" si="13"/>
        <v>19073</v>
      </c>
      <c r="M137" s="20">
        <f t="shared" si="14"/>
        <v>19073</v>
      </c>
      <c r="N137" s="6"/>
      <c r="P137" s="2"/>
    </row>
    <row r="138" spans="2:16" x14ac:dyDescent="0.25">
      <c r="B138" s="26">
        <v>21</v>
      </c>
      <c r="C138" s="21" t="s">
        <v>168</v>
      </c>
      <c r="D138" s="22" t="s">
        <v>148</v>
      </c>
      <c r="E138" s="23">
        <v>1</v>
      </c>
      <c r="F138" s="24">
        <v>13230</v>
      </c>
      <c r="G138" s="19">
        <f t="shared" si="15"/>
        <v>13230</v>
      </c>
      <c r="H138" s="24">
        <v>11970</v>
      </c>
      <c r="I138" s="19">
        <f t="shared" si="16"/>
        <v>11970</v>
      </c>
      <c r="J138" s="24">
        <v>10500</v>
      </c>
      <c r="K138" s="19">
        <f t="shared" si="12"/>
        <v>10500</v>
      </c>
      <c r="L138" s="25">
        <f t="shared" si="13"/>
        <v>11900</v>
      </c>
      <c r="M138" s="20">
        <f t="shared" si="14"/>
        <v>11900</v>
      </c>
      <c r="N138" s="6"/>
      <c r="P138" s="2"/>
    </row>
    <row r="139" spans="2:16" x14ac:dyDescent="0.25">
      <c r="B139" s="26">
        <v>22</v>
      </c>
      <c r="C139" s="21" t="s">
        <v>169</v>
      </c>
      <c r="D139" s="22" t="s">
        <v>148</v>
      </c>
      <c r="E139" s="23">
        <v>1</v>
      </c>
      <c r="F139" s="24">
        <v>4851</v>
      </c>
      <c r="G139" s="19">
        <f t="shared" si="15"/>
        <v>4851</v>
      </c>
      <c r="H139" s="24">
        <v>4389</v>
      </c>
      <c r="I139" s="19">
        <f t="shared" si="16"/>
        <v>4389</v>
      </c>
      <c r="J139" s="24">
        <v>3800</v>
      </c>
      <c r="K139" s="19">
        <f t="shared" si="12"/>
        <v>3800</v>
      </c>
      <c r="L139" s="25">
        <f t="shared" si="13"/>
        <v>4347</v>
      </c>
      <c r="M139" s="20">
        <f t="shared" si="14"/>
        <v>4347</v>
      </c>
      <c r="N139" s="6"/>
      <c r="P139" s="2"/>
    </row>
    <row r="140" spans="2:16" x14ac:dyDescent="0.25">
      <c r="B140" s="26">
        <v>23</v>
      </c>
      <c r="C140" s="21" t="s">
        <v>170</v>
      </c>
      <c r="D140" s="22" t="s">
        <v>148</v>
      </c>
      <c r="E140" s="23">
        <v>1</v>
      </c>
      <c r="F140" s="24">
        <v>35060</v>
      </c>
      <c r="G140" s="19">
        <f t="shared" si="15"/>
        <v>35060</v>
      </c>
      <c r="H140" s="24">
        <v>31721</v>
      </c>
      <c r="I140" s="19">
        <f t="shared" si="16"/>
        <v>31721</v>
      </c>
      <c r="J140" s="24">
        <v>28000</v>
      </c>
      <c r="K140" s="19">
        <f t="shared" si="12"/>
        <v>28000</v>
      </c>
      <c r="L140" s="25">
        <f t="shared" si="13"/>
        <v>31594</v>
      </c>
      <c r="M140" s="20">
        <f t="shared" si="14"/>
        <v>31594</v>
      </c>
      <c r="N140" s="6"/>
      <c r="P140" s="2"/>
    </row>
    <row r="141" spans="2:16" x14ac:dyDescent="0.25">
      <c r="B141" s="26">
        <v>24</v>
      </c>
      <c r="C141" s="21" t="s">
        <v>171</v>
      </c>
      <c r="D141" s="22" t="s">
        <v>148</v>
      </c>
      <c r="E141" s="23">
        <v>1</v>
      </c>
      <c r="F141" s="24">
        <v>15435</v>
      </c>
      <c r="G141" s="19">
        <f t="shared" si="15"/>
        <v>15435</v>
      </c>
      <c r="H141" s="24">
        <v>13965</v>
      </c>
      <c r="I141" s="19">
        <f t="shared" si="16"/>
        <v>13965</v>
      </c>
      <c r="J141" s="24">
        <v>12300</v>
      </c>
      <c r="K141" s="19">
        <f t="shared" si="12"/>
        <v>12300</v>
      </c>
      <c r="L141" s="25">
        <f t="shared" si="13"/>
        <v>13900</v>
      </c>
      <c r="M141" s="20">
        <f t="shared" si="14"/>
        <v>13900</v>
      </c>
      <c r="N141" s="6"/>
      <c r="P141" s="2"/>
    </row>
    <row r="142" spans="2:16" ht="25.5" x14ac:dyDescent="0.25">
      <c r="B142" s="26">
        <v>25</v>
      </c>
      <c r="C142" s="21" t="s">
        <v>172</v>
      </c>
      <c r="D142" s="22" t="s">
        <v>148</v>
      </c>
      <c r="E142" s="23">
        <v>1</v>
      </c>
      <c r="F142" s="24">
        <v>160965</v>
      </c>
      <c r="G142" s="19">
        <f t="shared" si="15"/>
        <v>160965</v>
      </c>
      <c r="H142" s="24">
        <v>145635</v>
      </c>
      <c r="I142" s="19">
        <f t="shared" si="16"/>
        <v>145635</v>
      </c>
      <c r="J142" s="24">
        <v>128700</v>
      </c>
      <c r="K142" s="19">
        <f t="shared" si="12"/>
        <v>128700</v>
      </c>
      <c r="L142" s="25">
        <f t="shared" si="13"/>
        <v>145100</v>
      </c>
      <c r="M142" s="20">
        <f t="shared" si="14"/>
        <v>145100</v>
      </c>
      <c r="N142" s="6"/>
      <c r="P142" s="2"/>
    </row>
    <row r="143" spans="2:16" x14ac:dyDescent="0.25">
      <c r="B143" s="26">
        <v>26</v>
      </c>
      <c r="C143" s="21" t="s">
        <v>173</v>
      </c>
      <c r="D143" s="22" t="s">
        <v>148</v>
      </c>
      <c r="E143" s="23">
        <v>1</v>
      </c>
      <c r="F143" s="24">
        <v>44100</v>
      </c>
      <c r="G143" s="19">
        <f t="shared" si="15"/>
        <v>44100</v>
      </c>
      <c r="H143" s="24">
        <v>39900</v>
      </c>
      <c r="I143" s="19">
        <f t="shared" si="16"/>
        <v>39900</v>
      </c>
      <c r="J143" s="24">
        <v>35200</v>
      </c>
      <c r="K143" s="19">
        <f t="shared" si="12"/>
        <v>35200</v>
      </c>
      <c r="L143" s="25">
        <f t="shared" si="13"/>
        <v>39733</v>
      </c>
      <c r="M143" s="20">
        <f t="shared" si="14"/>
        <v>39733</v>
      </c>
      <c r="N143" s="6"/>
      <c r="P143" s="2"/>
    </row>
    <row r="144" spans="2:16" ht="25.5" x14ac:dyDescent="0.25">
      <c r="B144" s="26">
        <v>27</v>
      </c>
      <c r="C144" s="21" t="s">
        <v>174</v>
      </c>
      <c r="D144" s="22" t="s">
        <v>148</v>
      </c>
      <c r="E144" s="23">
        <v>1</v>
      </c>
      <c r="F144" s="24">
        <v>26460</v>
      </c>
      <c r="G144" s="19">
        <f t="shared" si="15"/>
        <v>26460</v>
      </c>
      <c r="H144" s="24">
        <v>23940</v>
      </c>
      <c r="I144" s="19">
        <f t="shared" si="16"/>
        <v>23940</v>
      </c>
      <c r="J144" s="24">
        <v>21100</v>
      </c>
      <c r="K144" s="19">
        <f t="shared" si="12"/>
        <v>21100</v>
      </c>
      <c r="L144" s="25">
        <f t="shared" si="13"/>
        <v>23833</v>
      </c>
      <c r="M144" s="20">
        <f t="shared" si="14"/>
        <v>23833</v>
      </c>
      <c r="N144" s="6"/>
      <c r="P144" s="2"/>
    </row>
    <row r="145" spans="2:16" ht="25.5" x14ac:dyDescent="0.25">
      <c r="B145" s="26">
        <v>28</v>
      </c>
      <c r="C145" s="21" t="s">
        <v>175</v>
      </c>
      <c r="D145" s="22" t="s">
        <v>148</v>
      </c>
      <c r="E145" s="23">
        <v>1</v>
      </c>
      <c r="F145" s="24">
        <v>42998</v>
      </c>
      <c r="G145" s="19">
        <f t="shared" si="15"/>
        <v>42998</v>
      </c>
      <c r="H145" s="24">
        <v>38903</v>
      </c>
      <c r="I145" s="19">
        <f t="shared" si="16"/>
        <v>38903</v>
      </c>
      <c r="J145" s="24">
        <v>34300</v>
      </c>
      <c r="K145" s="19">
        <f t="shared" si="12"/>
        <v>34300</v>
      </c>
      <c r="L145" s="25">
        <f t="shared" si="13"/>
        <v>38734</v>
      </c>
      <c r="M145" s="20">
        <f t="shared" si="14"/>
        <v>38734</v>
      </c>
      <c r="N145" s="6"/>
      <c r="P145" s="2"/>
    </row>
    <row r="146" spans="2:16" x14ac:dyDescent="0.25">
      <c r="B146" s="26">
        <v>29</v>
      </c>
      <c r="C146" s="21" t="s">
        <v>19</v>
      </c>
      <c r="D146" s="22" t="s">
        <v>148</v>
      </c>
      <c r="E146" s="23">
        <v>1</v>
      </c>
      <c r="F146" s="24">
        <v>105840</v>
      </c>
      <c r="G146" s="19">
        <f t="shared" si="15"/>
        <v>105840</v>
      </c>
      <c r="H146" s="24">
        <v>95760</v>
      </c>
      <c r="I146" s="19">
        <f t="shared" si="16"/>
        <v>95760</v>
      </c>
      <c r="J146" s="24">
        <v>84600</v>
      </c>
      <c r="K146" s="19">
        <f t="shared" si="12"/>
        <v>84600</v>
      </c>
      <c r="L146" s="25">
        <f t="shared" si="13"/>
        <v>95400</v>
      </c>
      <c r="M146" s="20">
        <f t="shared" si="14"/>
        <v>95400</v>
      </c>
      <c r="N146" s="6"/>
      <c r="P146" s="2"/>
    </row>
    <row r="147" spans="2:16" x14ac:dyDescent="0.25">
      <c r="B147" s="26">
        <v>30</v>
      </c>
      <c r="C147" s="21" t="s">
        <v>20</v>
      </c>
      <c r="D147" s="22" t="s">
        <v>148</v>
      </c>
      <c r="E147" s="23">
        <v>1</v>
      </c>
      <c r="F147" s="24">
        <v>33075</v>
      </c>
      <c r="G147" s="19">
        <f t="shared" si="15"/>
        <v>33075</v>
      </c>
      <c r="H147" s="24">
        <v>29925</v>
      </c>
      <c r="I147" s="19">
        <f t="shared" si="16"/>
        <v>29925</v>
      </c>
      <c r="J147" s="24">
        <v>26400</v>
      </c>
      <c r="K147" s="19">
        <f t="shared" si="12"/>
        <v>26400</v>
      </c>
      <c r="L147" s="25">
        <f t="shared" si="13"/>
        <v>29800</v>
      </c>
      <c r="M147" s="20">
        <f t="shared" si="14"/>
        <v>29800</v>
      </c>
      <c r="N147" s="6"/>
      <c r="P147" s="2"/>
    </row>
    <row r="148" spans="2:16" x14ac:dyDescent="0.25">
      <c r="B148" s="26">
        <v>31</v>
      </c>
      <c r="C148" s="21" t="s">
        <v>21</v>
      </c>
      <c r="D148" s="22" t="s">
        <v>148</v>
      </c>
      <c r="E148" s="23">
        <v>1</v>
      </c>
      <c r="F148" s="24">
        <v>3308</v>
      </c>
      <c r="G148" s="19">
        <f t="shared" si="15"/>
        <v>3308</v>
      </c>
      <c r="H148" s="24">
        <v>2993</v>
      </c>
      <c r="I148" s="19">
        <f t="shared" si="16"/>
        <v>2993</v>
      </c>
      <c r="J148" s="24">
        <v>2600</v>
      </c>
      <c r="K148" s="19">
        <f t="shared" si="12"/>
        <v>2600</v>
      </c>
      <c r="L148" s="25">
        <f t="shared" si="13"/>
        <v>2967</v>
      </c>
      <c r="M148" s="20">
        <f t="shared" si="14"/>
        <v>2967</v>
      </c>
      <c r="N148" s="6"/>
      <c r="P148" s="2"/>
    </row>
    <row r="149" spans="2:16" x14ac:dyDescent="0.25">
      <c r="B149" s="26">
        <v>32</v>
      </c>
      <c r="C149" s="21" t="s">
        <v>176</v>
      </c>
      <c r="D149" s="22" t="s">
        <v>148</v>
      </c>
      <c r="E149" s="23">
        <v>1</v>
      </c>
      <c r="F149" s="24">
        <v>9261</v>
      </c>
      <c r="G149" s="19">
        <f t="shared" si="15"/>
        <v>9261</v>
      </c>
      <c r="H149" s="24">
        <v>8379</v>
      </c>
      <c r="I149" s="19">
        <f t="shared" si="16"/>
        <v>8379</v>
      </c>
      <c r="J149" s="24">
        <v>7400</v>
      </c>
      <c r="K149" s="19">
        <f t="shared" si="12"/>
        <v>7400</v>
      </c>
      <c r="L149" s="25">
        <f t="shared" si="13"/>
        <v>8347</v>
      </c>
      <c r="M149" s="20">
        <f t="shared" si="14"/>
        <v>8347</v>
      </c>
      <c r="N149" s="6"/>
      <c r="P149" s="2"/>
    </row>
    <row r="150" spans="2:16" x14ac:dyDescent="0.25">
      <c r="B150" s="26">
        <v>33</v>
      </c>
      <c r="C150" s="21" t="s">
        <v>177</v>
      </c>
      <c r="D150" s="22" t="s">
        <v>148</v>
      </c>
      <c r="E150" s="23">
        <v>1</v>
      </c>
      <c r="F150" s="24">
        <v>9261</v>
      </c>
      <c r="G150" s="19">
        <f t="shared" si="15"/>
        <v>9261</v>
      </c>
      <c r="H150" s="24">
        <v>8379</v>
      </c>
      <c r="I150" s="19">
        <f t="shared" si="16"/>
        <v>8379</v>
      </c>
      <c r="J150" s="24">
        <v>7400</v>
      </c>
      <c r="K150" s="19">
        <f t="shared" ref="K150:K181" si="17">E150*J150</f>
        <v>7400</v>
      </c>
      <c r="L150" s="25">
        <f t="shared" si="13"/>
        <v>8347</v>
      </c>
      <c r="M150" s="20">
        <f t="shared" si="14"/>
        <v>8347</v>
      </c>
      <c r="N150" s="6"/>
      <c r="P150" s="2"/>
    </row>
    <row r="151" spans="2:16" ht="25.5" x14ac:dyDescent="0.25">
      <c r="B151" s="26">
        <v>34</v>
      </c>
      <c r="C151" s="21" t="s">
        <v>178</v>
      </c>
      <c r="D151" s="22" t="s">
        <v>148</v>
      </c>
      <c r="E151" s="23">
        <v>1</v>
      </c>
      <c r="F151" s="24">
        <v>74529</v>
      </c>
      <c r="G151" s="19">
        <f t="shared" si="15"/>
        <v>74529</v>
      </c>
      <c r="H151" s="24">
        <v>67431</v>
      </c>
      <c r="I151" s="19">
        <f t="shared" si="16"/>
        <v>67431</v>
      </c>
      <c r="J151" s="24">
        <v>59600</v>
      </c>
      <c r="K151" s="19">
        <f t="shared" si="17"/>
        <v>59600</v>
      </c>
      <c r="L151" s="25">
        <f t="shared" si="13"/>
        <v>67187</v>
      </c>
      <c r="M151" s="20">
        <f t="shared" si="14"/>
        <v>67187</v>
      </c>
      <c r="N151" s="6"/>
      <c r="P151" s="2"/>
    </row>
    <row r="152" spans="2:16" ht="25.5" x14ac:dyDescent="0.25">
      <c r="B152" s="26">
        <v>35</v>
      </c>
      <c r="C152" s="21" t="s">
        <v>179</v>
      </c>
      <c r="D152" s="22" t="s">
        <v>148</v>
      </c>
      <c r="E152" s="23">
        <v>1</v>
      </c>
      <c r="F152" s="24">
        <v>145530</v>
      </c>
      <c r="G152" s="19">
        <f t="shared" si="15"/>
        <v>145530</v>
      </c>
      <c r="H152" s="24">
        <v>131670</v>
      </c>
      <c r="I152" s="19">
        <f t="shared" si="16"/>
        <v>131670</v>
      </c>
      <c r="J152" s="24">
        <v>116400</v>
      </c>
      <c r="K152" s="19">
        <f t="shared" si="17"/>
        <v>116400</v>
      </c>
      <c r="L152" s="25">
        <f t="shared" si="13"/>
        <v>131200</v>
      </c>
      <c r="M152" s="20">
        <f t="shared" si="14"/>
        <v>131200</v>
      </c>
      <c r="N152" s="6"/>
      <c r="P152" s="2"/>
    </row>
    <row r="153" spans="2:16" ht="25.5" x14ac:dyDescent="0.25">
      <c r="B153" s="26">
        <v>36</v>
      </c>
      <c r="C153" s="21" t="s">
        <v>180</v>
      </c>
      <c r="D153" s="22" t="s">
        <v>148</v>
      </c>
      <c r="E153" s="23">
        <v>1</v>
      </c>
      <c r="F153" s="24">
        <v>145530</v>
      </c>
      <c r="G153" s="19">
        <f t="shared" si="15"/>
        <v>145530</v>
      </c>
      <c r="H153" s="24">
        <v>131670</v>
      </c>
      <c r="I153" s="19">
        <f t="shared" si="16"/>
        <v>131670</v>
      </c>
      <c r="J153" s="24">
        <v>116400</v>
      </c>
      <c r="K153" s="19">
        <f t="shared" si="17"/>
        <v>116400</v>
      </c>
      <c r="L153" s="25">
        <f t="shared" si="13"/>
        <v>131200</v>
      </c>
      <c r="M153" s="20">
        <f t="shared" si="14"/>
        <v>131200</v>
      </c>
      <c r="N153" s="6"/>
      <c r="P153" s="2"/>
    </row>
    <row r="154" spans="2:16" x14ac:dyDescent="0.25">
      <c r="B154" s="26">
        <v>37</v>
      </c>
      <c r="C154" s="21" t="s">
        <v>22</v>
      </c>
      <c r="D154" s="22" t="s">
        <v>148</v>
      </c>
      <c r="E154" s="23">
        <v>1</v>
      </c>
      <c r="F154" s="24">
        <v>37485</v>
      </c>
      <c r="G154" s="19">
        <f t="shared" si="15"/>
        <v>37485</v>
      </c>
      <c r="H154" s="24">
        <v>33915</v>
      </c>
      <c r="I154" s="19">
        <f t="shared" si="16"/>
        <v>33915</v>
      </c>
      <c r="J154" s="24">
        <v>29900</v>
      </c>
      <c r="K154" s="19">
        <f t="shared" si="17"/>
        <v>29900</v>
      </c>
      <c r="L154" s="25">
        <f t="shared" si="13"/>
        <v>33767</v>
      </c>
      <c r="M154" s="20">
        <f t="shared" si="14"/>
        <v>33767</v>
      </c>
      <c r="N154" s="6"/>
      <c r="P154" s="2"/>
    </row>
    <row r="155" spans="2:16" x14ac:dyDescent="0.25">
      <c r="B155" s="26">
        <v>38</v>
      </c>
      <c r="C155" s="21" t="s">
        <v>181</v>
      </c>
      <c r="D155" s="22" t="s">
        <v>148</v>
      </c>
      <c r="E155" s="23">
        <v>1</v>
      </c>
      <c r="F155" s="24">
        <v>253575</v>
      </c>
      <c r="G155" s="19">
        <f t="shared" si="15"/>
        <v>253575</v>
      </c>
      <c r="H155" s="24">
        <v>229425</v>
      </c>
      <c r="I155" s="19">
        <f t="shared" si="16"/>
        <v>229425</v>
      </c>
      <c r="J155" s="24">
        <v>202800</v>
      </c>
      <c r="K155" s="19">
        <f t="shared" si="17"/>
        <v>202800</v>
      </c>
      <c r="L155" s="25">
        <f t="shared" si="13"/>
        <v>228600</v>
      </c>
      <c r="M155" s="20">
        <f t="shared" si="14"/>
        <v>228600</v>
      </c>
      <c r="N155" s="6"/>
      <c r="P155" s="2"/>
    </row>
    <row r="156" spans="2:16" x14ac:dyDescent="0.25">
      <c r="B156" s="26">
        <v>39</v>
      </c>
      <c r="C156" s="21" t="s">
        <v>23</v>
      </c>
      <c r="D156" s="22" t="s">
        <v>148</v>
      </c>
      <c r="E156" s="23">
        <v>1</v>
      </c>
      <c r="F156" s="24">
        <v>54905</v>
      </c>
      <c r="G156" s="19">
        <f t="shared" si="15"/>
        <v>54905</v>
      </c>
      <c r="H156" s="24">
        <v>49676</v>
      </c>
      <c r="I156" s="19">
        <f t="shared" si="16"/>
        <v>49676</v>
      </c>
      <c r="J156" s="24">
        <v>43900</v>
      </c>
      <c r="K156" s="19">
        <f t="shared" si="17"/>
        <v>43900</v>
      </c>
      <c r="L156" s="25">
        <f t="shared" si="13"/>
        <v>49494</v>
      </c>
      <c r="M156" s="20">
        <f t="shared" si="14"/>
        <v>49494</v>
      </c>
      <c r="N156" s="6"/>
      <c r="P156" s="2"/>
    </row>
    <row r="157" spans="2:16" ht="25.5" x14ac:dyDescent="0.25">
      <c r="B157" s="26">
        <v>40</v>
      </c>
      <c r="C157" s="21" t="s">
        <v>182</v>
      </c>
      <c r="D157" s="22" t="s">
        <v>148</v>
      </c>
      <c r="E157" s="23">
        <v>1</v>
      </c>
      <c r="F157" s="24">
        <v>185220</v>
      </c>
      <c r="G157" s="19">
        <f t="shared" si="15"/>
        <v>185220</v>
      </c>
      <c r="H157" s="24">
        <v>167580</v>
      </c>
      <c r="I157" s="19">
        <f t="shared" si="16"/>
        <v>167580</v>
      </c>
      <c r="J157" s="24">
        <v>148100</v>
      </c>
      <c r="K157" s="19">
        <f t="shared" si="17"/>
        <v>148100</v>
      </c>
      <c r="L157" s="25">
        <f t="shared" si="13"/>
        <v>166967</v>
      </c>
      <c r="M157" s="20">
        <f t="shared" si="14"/>
        <v>166967</v>
      </c>
      <c r="N157" s="6"/>
      <c r="P157" s="2"/>
    </row>
    <row r="158" spans="2:16" ht="25.5" x14ac:dyDescent="0.25">
      <c r="B158" s="26">
        <v>41</v>
      </c>
      <c r="C158" s="21" t="s">
        <v>183</v>
      </c>
      <c r="D158" s="22" t="s">
        <v>148</v>
      </c>
      <c r="E158" s="23">
        <v>1</v>
      </c>
      <c r="F158" s="24">
        <v>185220</v>
      </c>
      <c r="G158" s="19">
        <f t="shared" si="15"/>
        <v>185220</v>
      </c>
      <c r="H158" s="24">
        <v>167580</v>
      </c>
      <c r="I158" s="19">
        <f t="shared" si="16"/>
        <v>167580</v>
      </c>
      <c r="J158" s="24">
        <v>148100</v>
      </c>
      <c r="K158" s="19">
        <f t="shared" si="17"/>
        <v>148100</v>
      </c>
      <c r="L158" s="25">
        <f t="shared" si="13"/>
        <v>166967</v>
      </c>
      <c r="M158" s="20">
        <f t="shared" si="14"/>
        <v>166967</v>
      </c>
      <c r="N158" s="6"/>
      <c r="P158" s="2"/>
    </row>
    <row r="159" spans="2:16" ht="25.5" x14ac:dyDescent="0.25">
      <c r="B159" s="26">
        <v>42</v>
      </c>
      <c r="C159" s="21" t="s">
        <v>184</v>
      </c>
      <c r="D159" s="22" t="s">
        <v>148</v>
      </c>
      <c r="E159" s="23">
        <v>1</v>
      </c>
      <c r="F159" s="24">
        <v>185220</v>
      </c>
      <c r="G159" s="19">
        <f t="shared" si="15"/>
        <v>185220</v>
      </c>
      <c r="H159" s="24">
        <v>167580</v>
      </c>
      <c r="I159" s="19">
        <f t="shared" si="16"/>
        <v>167580</v>
      </c>
      <c r="J159" s="24">
        <v>148100</v>
      </c>
      <c r="K159" s="19">
        <f t="shared" si="17"/>
        <v>148100</v>
      </c>
      <c r="L159" s="25">
        <f t="shared" si="13"/>
        <v>166967</v>
      </c>
      <c r="M159" s="20">
        <f t="shared" si="14"/>
        <v>166967</v>
      </c>
      <c r="N159" s="6"/>
      <c r="P159" s="2"/>
    </row>
    <row r="160" spans="2:16" ht="25.5" x14ac:dyDescent="0.25">
      <c r="B160" s="26">
        <v>43</v>
      </c>
      <c r="C160" s="21" t="s">
        <v>185</v>
      </c>
      <c r="D160" s="22" t="s">
        <v>148</v>
      </c>
      <c r="E160" s="23">
        <v>1</v>
      </c>
      <c r="F160" s="24">
        <v>185220</v>
      </c>
      <c r="G160" s="19">
        <f t="shared" si="15"/>
        <v>185220</v>
      </c>
      <c r="H160" s="24">
        <v>167580</v>
      </c>
      <c r="I160" s="19">
        <f t="shared" si="16"/>
        <v>167580</v>
      </c>
      <c r="J160" s="24">
        <v>148100</v>
      </c>
      <c r="K160" s="19">
        <f t="shared" si="17"/>
        <v>148100</v>
      </c>
      <c r="L160" s="25">
        <f t="shared" si="13"/>
        <v>166967</v>
      </c>
      <c r="M160" s="20">
        <f t="shared" si="14"/>
        <v>166967</v>
      </c>
      <c r="N160" s="6"/>
      <c r="P160" s="2"/>
    </row>
    <row r="161" spans="2:16" ht="38.25" x14ac:dyDescent="0.25">
      <c r="B161" s="26">
        <v>44</v>
      </c>
      <c r="C161" s="21" t="s">
        <v>186</v>
      </c>
      <c r="D161" s="22" t="s">
        <v>148</v>
      </c>
      <c r="E161" s="23">
        <v>1</v>
      </c>
      <c r="F161" s="24">
        <v>55125</v>
      </c>
      <c r="G161" s="19">
        <f t="shared" si="15"/>
        <v>55125</v>
      </c>
      <c r="H161" s="24">
        <v>49875</v>
      </c>
      <c r="I161" s="19">
        <f t="shared" si="16"/>
        <v>49875</v>
      </c>
      <c r="J161" s="24">
        <v>44100</v>
      </c>
      <c r="K161" s="19">
        <f t="shared" si="17"/>
        <v>44100</v>
      </c>
      <c r="L161" s="25">
        <f t="shared" si="13"/>
        <v>49700</v>
      </c>
      <c r="M161" s="20">
        <f t="shared" si="14"/>
        <v>49700</v>
      </c>
      <c r="N161" s="6"/>
      <c r="P161" s="2"/>
    </row>
    <row r="162" spans="2:16" ht="51" x14ac:dyDescent="0.25">
      <c r="B162" s="26">
        <v>45</v>
      </c>
      <c r="C162" s="21" t="s">
        <v>187</v>
      </c>
      <c r="D162" s="22" t="s">
        <v>148</v>
      </c>
      <c r="E162" s="23">
        <v>1</v>
      </c>
      <c r="F162" s="24">
        <v>55125</v>
      </c>
      <c r="G162" s="19">
        <f t="shared" si="15"/>
        <v>55125</v>
      </c>
      <c r="H162" s="24">
        <v>49875</v>
      </c>
      <c r="I162" s="19">
        <f t="shared" si="16"/>
        <v>49875</v>
      </c>
      <c r="J162" s="24">
        <v>44100</v>
      </c>
      <c r="K162" s="19">
        <f t="shared" si="17"/>
        <v>44100</v>
      </c>
      <c r="L162" s="25">
        <f t="shared" si="13"/>
        <v>49700</v>
      </c>
      <c r="M162" s="20">
        <f t="shared" si="14"/>
        <v>49700</v>
      </c>
      <c r="N162" s="6"/>
      <c r="P162" s="2"/>
    </row>
    <row r="163" spans="2:16" ht="38.25" x14ac:dyDescent="0.25">
      <c r="B163" s="26">
        <v>46</v>
      </c>
      <c r="C163" s="21" t="s">
        <v>188</v>
      </c>
      <c r="D163" s="22" t="s">
        <v>148</v>
      </c>
      <c r="E163" s="23">
        <v>1</v>
      </c>
      <c r="F163" s="24">
        <v>55125</v>
      </c>
      <c r="G163" s="19">
        <f t="shared" si="15"/>
        <v>55125</v>
      </c>
      <c r="H163" s="24">
        <v>49875</v>
      </c>
      <c r="I163" s="19">
        <f t="shared" si="16"/>
        <v>49875</v>
      </c>
      <c r="J163" s="24">
        <v>44100</v>
      </c>
      <c r="K163" s="19">
        <f t="shared" si="17"/>
        <v>44100</v>
      </c>
      <c r="L163" s="25">
        <f t="shared" si="13"/>
        <v>49700</v>
      </c>
      <c r="M163" s="20">
        <f t="shared" si="14"/>
        <v>49700</v>
      </c>
      <c r="N163" s="6"/>
      <c r="P163" s="2"/>
    </row>
    <row r="164" spans="2:16" ht="38.25" x14ac:dyDescent="0.25">
      <c r="B164" s="26">
        <v>47</v>
      </c>
      <c r="C164" s="21" t="s">
        <v>189</v>
      </c>
      <c r="D164" s="22" t="s">
        <v>148</v>
      </c>
      <c r="E164" s="23">
        <v>1</v>
      </c>
      <c r="F164" s="24">
        <v>55125</v>
      </c>
      <c r="G164" s="19">
        <f t="shared" si="15"/>
        <v>55125</v>
      </c>
      <c r="H164" s="24">
        <v>49875</v>
      </c>
      <c r="I164" s="19">
        <f t="shared" si="16"/>
        <v>49875</v>
      </c>
      <c r="J164" s="24">
        <v>44100</v>
      </c>
      <c r="K164" s="19">
        <f t="shared" si="17"/>
        <v>44100</v>
      </c>
      <c r="L164" s="25">
        <f t="shared" si="13"/>
        <v>49700</v>
      </c>
      <c r="M164" s="20">
        <f t="shared" si="14"/>
        <v>49700</v>
      </c>
      <c r="N164" s="6"/>
      <c r="P164" s="2"/>
    </row>
    <row r="165" spans="2:16" ht="25.5" x14ac:dyDescent="0.25">
      <c r="B165" s="26">
        <v>48</v>
      </c>
      <c r="C165" s="21" t="s">
        <v>190</v>
      </c>
      <c r="D165" s="22" t="s">
        <v>148</v>
      </c>
      <c r="E165" s="23">
        <v>1</v>
      </c>
      <c r="F165" s="24">
        <v>105840</v>
      </c>
      <c r="G165" s="19">
        <f t="shared" si="15"/>
        <v>105840</v>
      </c>
      <c r="H165" s="24">
        <v>95760</v>
      </c>
      <c r="I165" s="19">
        <f t="shared" si="16"/>
        <v>95760</v>
      </c>
      <c r="J165" s="24">
        <v>84600</v>
      </c>
      <c r="K165" s="19">
        <f t="shared" si="17"/>
        <v>84600</v>
      </c>
      <c r="L165" s="25">
        <f t="shared" si="13"/>
        <v>95400</v>
      </c>
      <c r="M165" s="20">
        <f t="shared" si="14"/>
        <v>95400</v>
      </c>
      <c r="N165" s="6"/>
      <c r="P165" s="2"/>
    </row>
    <row r="166" spans="2:16" x14ac:dyDescent="0.25">
      <c r="B166" s="26">
        <v>49</v>
      </c>
      <c r="C166" s="21" t="s">
        <v>24</v>
      </c>
      <c r="D166" s="22" t="s">
        <v>148</v>
      </c>
      <c r="E166" s="23">
        <v>1</v>
      </c>
      <c r="F166" s="24">
        <v>4851</v>
      </c>
      <c r="G166" s="19">
        <f t="shared" si="15"/>
        <v>4851</v>
      </c>
      <c r="H166" s="24">
        <v>4389</v>
      </c>
      <c r="I166" s="19">
        <f t="shared" si="16"/>
        <v>4389</v>
      </c>
      <c r="J166" s="24">
        <v>3800</v>
      </c>
      <c r="K166" s="19">
        <f t="shared" si="17"/>
        <v>3800</v>
      </c>
      <c r="L166" s="25">
        <f t="shared" si="13"/>
        <v>4347</v>
      </c>
      <c r="M166" s="20">
        <f t="shared" si="14"/>
        <v>4347</v>
      </c>
      <c r="N166" s="6"/>
      <c r="P166" s="2"/>
    </row>
    <row r="167" spans="2:16" x14ac:dyDescent="0.25">
      <c r="B167" s="26">
        <v>50</v>
      </c>
      <c r="C167" s="21" t="s">
        <v>191</v>
      </c>
      <c r="D167" s="22" t="s">
        <v>148</v>
      </c>
      <c r="E167" s="23">
        <v>1</v>
      </c>
      <c r="F167" s="24">
        <v>28665</v>
      </c>
      <c r="G167" s="19">
        <f t="shared" si="15"/>
        <v>28665</v>
      </c>
      <c r="H167" s="24">
        <v>25935</v>
      </c>
      <c r="I167" s="19">
        <f t="shared" si="16"/>
        <v>25935</v>
      </c>
      <c r="J167" s="24">
        <v>22900</v>
      </c>
      <c r="K167" s="19">
        <f t="shared" si="17"/>
        <v>22900</v>
      </c>
      <c r="L167" s="25">
        <f t="shared" si="13"/>
        <v>25833</v>
      </c>
      <c r="M167" s="20">
        <f t="shared" si="14"/>
        <v>25833</v>
      </c>
      <c r="N167" s="6"/>
      <c r="P167" s="2"/>
    </row>
    <row r="168" spans="2:16" x14ac:dyDescent="0.25">
      <c r="B168" s="26">
        <v>51</v>
      </c>
      <c r="C168" s="21" t="s">
        <v>192</v>
      </c>
      <c r="D168" s="22" t="s">
        <v>148</v>
      </c>
      <c r="E168" s="23">
        <v>1</v>
      </c>
      <c r="F168" s="24">
        <v>271215</v>
      </c>
      <c r="G168" s="19">
        <f t="shared" si="15"/>
        <v>271215</v>
      </c>
      <c r="H168" s="24">
        <v>245385</v>
      </c>
      <c r="I168" s="19">
        <f t="shared" si="16"/>
        <v>245385</v>
      </c>
      <c r="J168" s="24">
        <v>216900</v>
      </c>
      <c r="K168" s="19">
        <f t="shared" si="17"/>
        <v>216900</v>
      </c>
      <c r="L168" s="25">
        <f t="shared" si="13"/>
        <v>244500</v>
      </c>
      <c r="M168" s="20">
        <f t="shared" si="14"/>
        <v>244500</v>
      </c>
      <c r="N168" s="6"/>
      <c r="P168" s="2"/>
    </row>
    <row r="169" spans="2:16" x14ac:dyDescent="0.25">
      <c r="B169" s="26">
        <v>52</v>
      </c>
      <c r="C169" s="21" t="s">
        <v>193</v>
      </c>
      <c r="D169" s="22" t="s">
        <v>148</v>
      </c>
      <c r="E169" s="23">
        <v>1</v>
      </c>
      <c r="F169" s="24">
        <v>5072</v>
      </c>
      <c r="G169" s="19">
        <f t="shared" si="15"/>
        <v>5072</v>
      </c>
      <c r="H169" s="24">
        <v>4589</v>
      </c>
      <c r="I169" s="19">
        <f t="shared" si="16"/>
        <v>4589</v>
      </c>
      <c r="J169" s="24">
        <v>4000</v>
      </c>
      <c r="K169" s="19">
        <f t="shared" si="17"/>
        <v>4000</v>
      </c>
      <c r="L169" s="25">
        <f t="shared" si="13"/>
        <v>4554</v>
      </c>
      <c r="M169" s="20">
        <f t="shared" si="14"/>
        <v>4554</v>
      </c>
      <c r="N169" s="6"/>
      <c r="P169" s="2"/>
    </row>
    <row r="170" spans="2:16" x14ac:dyDescent="0.25">
      <c r="B170" s="26">
        <v>53</v>
      </c>
      <c r="C170" s="21" t="s">
        <v>194</v>
      </c>
      <c r="D170" s="22" t="s">
        <v>148</v>
      </c>
      <c r="E170" s="23">
        <v>1</v>
      </c>
      <c r="F170" s="24">
        <v>14333</v>
      </c>
      <c r="G170" s="19">
        <f t="shared" si="15"/>
        <v>14333</v>
      </c>
      <c r="H170" s="24">
        <v>12968</v>
      </c>
      <c r="I170" s="19">
        <f t="shared" si="16"/>
        <v>12968</v>
      </c>
      <c r="J170" s="24">
        <v>11400</v>
      </c>
      <c r="K170" s="19">
        <f t="shared" si="17"/>
        <v>11400</v>
      </c>
      <c r="L170" s="25">
        <f t="shared" si="13"/>
        <v>12900</v>
      </c>
      <c r="M170" s="20">
        <f t="shared" si="14"/>
        <v>12900</v>
      </c>
      <c r="N170" s="6"/>
      <c r="P170" s="2"/>
    </row>
    <row r="171" spans="2:16" ht="25.5" x14ac:dyDescent="0.25">
      <c r="B171" s="26">
        <v>54</v>
      </c>
      <c r="C171" s="21" t="s">
        <v>195</v>
      </c>
      <c r="D171" s="22" t="s">
        <v>148</v>
      </c>
      <c r="E171" s="23">
        <v>1</v>
      </c>
      <c r="F171" s="24">
        <v>41895</v>
      </c>
      <c r="G171" s="19">
        <f t="shared" si="15"/>
        <v>41895</v>
      </c>
      <c r="H171" s="24">
        <v>37905</v>
      </c>
      <c r="I171" s="19">
        <f t="shared" si="16"/>
        <v>37905</v>
      </c>
      <c r="J171" s="24">
        <v>33500</v>
      </c>
      <c r="K171" s="19">
        <f t="shared" si="17"/>
        <v>33500</v>
      </c>
      <c r="L171" s="25">
        <f t="shared" si="13"/>
        <v>37767</v>
      </c>
      <c r="M171" s="20">
        <f t="shared" si="14"/>
        <v>37767</v>
      </c>
      <c r="N171" s="6"/>
      <c r="P171" s="2"/>
    </row>
    <row r="172" spans="2:16" ht="25.5" x14ac:dyDescent="0.25">
      <c r="B172" s="26">
        <v>55</v>
      </c>
      <c r="C172" s="21" t="s">
        <v>196</v>
      </c>
      <c r="D172" s="22" t="s">
        <v>148</v>
      </c>
      <c r="E172" s="23">
        <v>1</v>
      </c>
      <c r="F172" s="24">
        <v>48510</v>
      </c>
      <c r="G172" s="19">
        <f t="shared" si="15"/>
        <v>48510</v>
      </c>
      <c r="H172" s="24">
        <v>43890</v>
      </c>
      <c r="I172" s="19">
        <f t="shared" si="16"/>
        <v>43890</v>
      </c>
      <c r="J172" s="24">
        <v>38800</v>
      </c>
      <c r="K172" s="19">
        <f t="shared" si="17"/>
        <v>38800</v>
      </c>
      <c r="L172" s="25">
        <f t="shared" si="13"/>
        <v>43733</v>
      </c>
      <c r="M172" s="20">
        <f t="shared" si="14"/>
        <v>43733</v>
      </c>
      <c r="N172" s="6"/>
      <c r="P172" s="2"/>
    </row>
    <row r="173" spans="2:16" x14ac:dyDescent="0.25">
      <c r="B173" s="26">
        <v>56</v>
      </c>
      <c r="C173" s="21" t="s">
        <v>197</v>
      </c>
      <c r="D173" s="22" t="s">
        <v>148</v>
      </c>
      <c r="E173" s="23">
        <v>1</v>
      </c>
      <c r="F173" s="24">
        <v>26460</v>
      </c>
      <c r="G173" s="19">
        <f t="shared" si="15"/>
        <v>26460</v>
      </c>
      <c r="H173" s="24">
        <v>23940</v>
      </c>
      <c r="I173" s="19">
        <f t="shared" si="16"/>
        <v>23940</v>
      </c>
      <c r="J173" s="24">
        <v>21100</v>
      </c>
      <c r="K173" s="19">
        <f t="shared" si="17"/>
        <v>21100</v>
      </c>
      <c r="L173" s="25">
        <f t="shared" si="13"/>
        <v>23833</v>
      </c>
      <c r="M173" s="20">
        <f t="shared" si="14"/>
        <v>23833</v>
      </c>
      <c r="N173" s="6"/>
      <c r="P173" s="2"/>
    </row>
    <row r="174" spans="2:16" x14ac:dyDescent="0.25">
      <c r="B174" s="26">
        <v>57</v>
      </c>
      <c r="C174" s="21" t="s">
        <v>25</v>
      </c>
      <c r="D174" s="22" t="s">
        <v>148</v>
      </c>
      <c r="E174" s="23">
        <v>1</v>
      </c>
      <c r="F174" s="24">
        <v>8379</v>
      </c>
      <c r="G174" s="19">
        <f t="shared" si="15"/>
        <v>8379</v>
      </c>
      <c r="H174" s="24">
        <v>7581</v>
      </c>
      <c r="I174" s="19">
        <f t="shared" si="16"/>
        <v>7581</v>
      </c>
      <c r="J174" s="24">
        <v>6700</v>
      </c>
      <c r="K174" s="19">
        <f t="shared" si="17"/>
        <v>6700</v>
      </c>
      <c r="L174" s="25">
        <f t="shared" si="13"/>
        <v>7553</v>
      </c>
      <c r="M174" s="20">
        <f t="shared" si="14"/>
        <v>7553</v>
      </c>
      <c r="N174" s="6"/>
      <c r="P174" s="2"/>
    </row>
    <row r="175" spans="2:16" x14ac:dyDescent="0.25">
      <c r="B175" s="26">
        <v>58</v>
      </c>
      <c r="C175" s="21" t="s">
        <v>26</v>
      </c>
      <c r="D175" s="22" t="s">
        <v>148</v>
      </c>
      <c r="E175" s="23">
        <v>1</v>
      </c>
      <c r="F175" s="24">
        <v>3969</v>
      </c>
      <c r="G175" s="19">
        <f t="shared" si="15"/>
        <v>3969</v>
      </c>
      <c r="H175" s="24">
        <v>3591</v>
      </c>
      <c r="I175" s="19">
        <f t="shared" si="16"/>
        <v>3591</v>
      </c>
      <c r="J175" s="24">
        <v>3100</v>
      </c>
      <c r="K175" s="19">
        <f t="shared" si="17"/>
        <v>3100</v>
      </c>
      <c r="L175" s="25">
        <f t="shared" si="13"/>
        <v>3553</v>
      </c>
      <c r="M175" s="20">
        <f t="shared" si="14"/>
        <v>3553</v>
      </c>
      <c r="N175" s="6"/>
      <c r="P175" s="2"/>
    </row>
    <row r="176" spans="2:16" x14ac:dyDescent="0.25">
      <c r="B176" s="26">
        <v>59</v>
      </c>
      <c r="C176" s="21" t="s">
        <v>27</v>
      </c>
      <c r="D176" s="22" t="s">
        <v>148</v>
      </c>
      <c r="E176" s="23">
        <v>1</v>
      </c>
      <c r="F176" s="24">
        <v>4851</v>
      </c>
      <c r="G176" s="19">
        <f t="shared" si="15"/>
        <v>4851</v>
      </c>
      <c r="H176" s="24">
        <v>4389</v>
      </c>
      <c r="I176" s="19">
        <f t="shared" si="16"/>
        <v>4389</v>
      </c>
      <c r="J176" s="24">
        <v>3800</v>
      </c>
      <c r="K176" s="19">
        <f t="shared" si="17"/>
        <v>3800</v>
      </c>
      <c r="L176" s="25">
        <f t="shared" si="13"/>
        <v>4347</v>
      </c>
      <c r="M176" s="20">
        <f t="shared" si="14"/>
        <v>4347</v>
      </c>
      <c r="N176" s="6"/>
      <c r="P176" s="2"/>
    </row>
    <row r="177" spans="2:16" x14ac:dyDescent="0.25">
      <c r="B177" s="26">
        <v>60</v>
      </c>
      <c r="C177" s="21" t="s">
        <v>28</v>
      </c>
      <c r="D177" s="22" t="s">
        <v>148</v>
      </c>
      <c r="E177" s="23">
        <v>1</v>
      </c>
      <c r="F177" s="24">
        <v>5072</v>
      </c>
      <c r="G177" s="19">
        <f t="shared" si="15"/>
        <v>5072</v>
      </c>
      <c r="H177" s="24">
        <v>4589</v>
      </c>
      <c r="I177" s="19">
        <f t="shared" si="16"/>
        <v>4589</v>
      </c>
      <c r="J177" s="24">
        <v>4000</v>
      </c>
      <c r="K177" s="19">
        <f t="shared" si="17"/>
        <v>4000</v>
      </c>
      <c r="L177" s="25">
        <f t="shared" si="13"/>
        <v>4554</v>
      </c>
      <c r="M177" s="20">
        <f t="shared" si="14"/>
        <v>4554</v>
      </c>
      <c r="N177" s="6"/>
      <c r="P177" s="2"/>
    </row>
    <row r="178" spans="2:16" x14ac:dyDescent="0.25">
      <c r="B178" s="26">
        <v>61</v>
      </c>
      <c r="C178" s="21" t="s">
        <v>29</v>
      </c>
      <c r="D178" s="22" t="s">
        <v>148</v>
      </c>
      <c r="E178" s="23">
        <v>1</v>
      </c>
      <c r="F178" s="24">
        <v>5733</v>
      </c>
      <c r="G178" s="19">
        <f t="shared" si="15"/>
        <v>5733</v>
      </c>
      <c r="H178" s="24">
        <v>5187</v>
      </c>
      <c r="I178" s="19">
        <f t="shared" si="16"/>
        <v>5187</v>
      </c>
      <c r="J178" s="24">
        <v>4500</v>
      </c>
      <c r="K178" s="19">
        <f t="shared" si="17"/>
        <v>4500</v>
      </c>
      <c r="L178" s="25">
        <f t="shared" si="13"/>
        <v>5140</v>
      </c>
      <c r="M178" s="20">
        <f t="shared" si="14"/>
        <v>5140</v>
      </c>
      <c r="N178" s="6"/>
      <c r="P178" s="2"/>
    </row>
    <row r="179" spans="2:16" x14ac:dyDescent="0.25">
      <c r="B179" s="26">
        <v>62</v>
      </c>
      <c r="C179" s="21" t="s">
        <v>30</v>
      </c>
      <c r="D179" s="22" t="s">
        <v>148</v>
      </c>
      <c r="E179" s="23">
        <v>1</v>
      </c>
      <c r="F179" s="24">
        <v>7056</v>
      </c>
      <c r="G179" s="19">
        <f t="shared" si="15"/>
        <v>7056</v>
      </c>
      <c r="H179" s="24">
        <v>6384</v>
      </c>
      <c r="I179" s="19">
        <f t="shared" si="16"/>
        <v>6384</v>
      </c>
      <c r="J179" s="24">
        <v>5600</v>
      </c>
      <c r="K179" s="19">
        <f t="shared" si="17"/>
        <v>5600</v>
      </c>
      <c r="L179" s="25">
        <f t="shared" si="13"/>
        <v>6347</v>
      </c>
      <c r="M179" s="20">
        <f t="shared" si="14"/>
        <v>6347</v>
      </c>
      <c r="N179" s="6"/>
      <c r="P179" s="2"/>
    </row>
    <row r="180" spans="2:16" x14ac:dyDescent="0.25">
      <c r="B180" s="26">
        <v>63</v>
      </c>
      <c r="C180" s="21" t="s">
        <v>31</v>
      </c>
      <c r="D180" s="22" t="s">
        <v>148</v>
      </c>
      <c r="E180" s="23">
        <v>1</v>
      </c>
      <c r="F180" s="24">
        <v>13230</v>
      </c>
      <c r="G180" s="19">
        <f t="shared" si="15"/>
        <v>13230</v>
      </c>
      <c r="H180" s="24">
        <v>11970</v>
      </c>
      <c r="I180" s="19">
        <f t="shared" si="16"/>
        <v>11970</v>
      </c>
      <c r="J180" s="24">
        <v>10500</v>
      </c>
      <c r="K180" s="19">
        <f t="shared" si="17"/>
        <v>10500</v>
      </c>
      <c r="L180" s="25">
        <f t="shared" si="13"/>
        <v>11900</v>
      </c>
      <c r="M180" s="20">
        <f t="shared" si="14"/>
        <v>11900</v>
      </c>
      <c r="N180" s="6"/>
      <c r="P180" s="2"/>
    </row>
    <row r="181" spans="2:16" ht="38.25" x14ac:dyDescent="0.25">
      <c r="B181" s="26">
        <v>64</v>
      </c>
      <c r="C181" s="21" t="s">
        <v>198</v>
      </c>
      <c r="D181" s="22" t="s">
        <v>148</v>
      </c>
      <c r="E181" s="23">
        <v>1</v>
      </c>
      <c r="F181" s="24">
        <v>92610</v>
      </c>
      <c r="G181" s="19">
        <f t="shared" si="15"/>
        <v>92610</v>
      </c>
      <c r="H181" s="24">
        <v>83790</v>
      </c>
      <c r="I181" s="19">
        <f t="shared" si="16"/>
        <v>83790</v>
      </c>
      <c r="J181" s="24">
        <v>74000</v>
      </c>
      <c r="K181" s="19">
        <f t="shared" si="17"/>
        <v>74000</v>
      </c>
      <c r="L181" s="25">
        <f t="shared" si="13"/>
        <v>83467</v>
      </c>
      <c r="M181" s="20">
        <f t="shared" si="14"/>
        <v>83467</v>
      </c>
      <c r="N181" s="6"/>
      <c r="P181" s="2"/>
    </row>
    <row r="182" spans="2:16" ht="25.5" x14ac:dyDescent="0.25">
      <c r="B182" s="26">
        <v>65</v>
      </c>
      <c r="C182" s="21" t="s">
        <v>199</v>
      </c>
      <c r="D182" s="22" t="s">
        <v>148</v>
      </c>
      <c r="E182" s="23">
        <v>1</v>
      </c>
      <c r="F182" s="24">
        <v>52920</v>
      </c>
      <c r="G182" s="19">
        <f t="shared" si="15"/>
        <v>52920</v>
      </c>
      <c r="H182" s="24">
        <v>47880</v>
      </c>
      <c r="I182" s="19">
        <f t="shared" si="16"/>
        <v>47880</v>
      </c>
      <c r="J182" s="24">
        <v>42300</v>
      </c>
      <c r="K182" s="19">
        <f t="shared" ref="K182:K213" si="18">E182*J182</f>
        <v>42300</v>
      </c>
      <c r="L182" s="25">
        <f t="shared" si="13"/>
        <v>47700</v>
      </c>
      <c r="M182" s="20">
        <f t="shared" si="14"/>
        <v>47700</v>
      </c>
      <c r="N182" s="6"/>
      <c r="P182" s="2"/>
    </row>
    <row r="183" spans="2:16" ht="25.5" x14ac:dyDescent="0.25">
      <c r="B183" s="26">
        <v>66</v>
      </c>
      <c r="C183" s="21" t="s">
        <v>200</v>
      </c>
      <c r="D183" s="22" t="s">
        <v>148</v>
      </c>
      <c r="E183" s="23">
        <v>1</v>
      </c>
      <c r="F183" s="24">
        <v>52920</v>
      </c>
      <c r="G183" s="19">
        <f t="shared" si="15"/>
        <v>52920</v>
      </c>
      <c r="H183" s="24">
        <v>47880</v>
      </c>
      <c r="I183" s="19">
        <f t="shared" si="16"/>
        <v>47880</v>
      </c>
      <c r="J183" s="24">
        <v>42300</v>
      </c>
      <c r="K183" s="19">
        <f t="shared" si="18"/>
        <v>42300</v>
      </c>
      <c r="L183" s="25">
        <f t="shared" si="13"/>
        <v>47700</v>
      </c>
      <c r="M183" s="20">
        <f t="shared" si="14"/>
        <v>47700</v>
      </c>
      <c r="N183" s="6"/>
      <c r="P183" s="2"/>
    </row>
    <row r="184" spans="2:16" ht="25.5" x14ac:dyDescent="0.25">
      <c r="B184" s="26">
        <v>67</v>
      </c>
      <c r="C184" s="21" t="s">
        <v>201</v>
      </c>
      <c r="D184" s="22" t="s">
        <v>148</v>
      </c>
      <c r="E184" s="23">
        <v>1</v>
      </c>
      <c r="F184" s="24">
        <v>52920</v>
      </c>
      <c r="G184" s="19">
        <f t="shared" si="15"/>
        <v>52920</v>
      </c>
      <c r="H184" s="24">
        <v>47880</v>
      </c>
      <c r="I184" s="19">
        <f t="shared" si="16"/>
        <v>47880</v>
      </c>
      <c r="J184" s="24">
        <v>42300</v>
      </c>
      <c r="K184" s="19">
        <f t="shared" si="18"/>
        <v>42300</v>
      </c>
      <c r="L184" s="25">
        <f t="shared" si="13"/>
        <v>47700</v>
      </c>
      <c r="M184" s="20">
        <f t="shared" si="14"/>
        <v>47700</v>
      </c>
      <c r="N184" s="6"/>
      <c r="P184" s="2"/>
    </row>
    <row r="185" spans="2:16" ht="25.5" x14ac:dyDescent="0.25">
      <c r="B185" s="26">
        <v>68</v>
      </c>
      <c r="C185" s="21" t="s">
        <v>202</v>
      </c>
      <c r="D185" s="22" t="s">
        <v>148</v>
      </c>
      <c r="E185" s="23">
        <v>1</v>
      </c>
      <c r="F185" s="24">
        <v>52920</v>
      </c>
      <c r="G185" s="19">
        <f t="shared" si="15"/>
        <v>52920</v>
      </c>
      <c r="H185" s="24">
        <v>47880</v>
      </c>
      <c r="I185" s="19">
        <f t="shared" si="16"/>
        <v>47880</v>
      </c>
      <c r="J185" s="24">
        <v>42300</v>
      </c>
      <c r="K185" s="19">
        <f t="shared" si="18"/>
        <v>42300</v>
      </c>
      <c r="L185" s="25">
        <f t="shared" si="13"/>
        <v>47700</v>
      </c>
      <c r="M185" s="20">
        <f t="shared" si="14"/>
        <v>47700</v>
      </c>
      <c r="N185" s="6"/>
      <c r="P185" s="2"/>
    </row>
    <row r="186" spans="2:16" ht="25.5" x14ac:dyDescent="0.25">
      <c r="B186" s="26">
        <v>69</v>
      </c>
      <c r="C186" s="21" t="s">
        <v>203</v>
      </c>
      <c r="D186" s="22" t="s">
        <v>148</v>
      </c>
      <c r="E186" s="23">
        <v>1</v>
      </c>
      <c r="F186" s="24">
        <v>101210</v>
      </c>
      <c r="G186" s="19">
        <f t="shared" si="15"/>
        <v>101210</v>
      </c>
      <c r="H186" s="24">
        <v>91571</v>
      </c>
      <c r="I186" s="19">
        <f t="shared" si="16"/>
        <v>91571</v>
      </c>
      <c r="J186" s="24">
        <v>80900</v>
      </c>
      <c r="K186" s="19">
        <f t="shared" si="18"/>
        <v>80900</v>
      </c>
      <c r="L186" s="25">
        <f t="shared" si="13"/>
        <v>91227</v>
      </c>
      <c r="M186" s="20">
        <f t="shared" si="14"/>
        <v>91227</v>
      </c>
      <c r="N186" s="6"/>
      <c r="P186" s="2"/>
    </row>
    <row r="187" spans="2:16" ht="25.5" x14ac:dyDescent="0.25">
      <c r="B187" s="26">
        <v>70</v>
      </c>
      <c r="C187" s="21" t="s">
        <v>204</v>
      </c>
      <c r="D187" s="22" t="s">
        <v>148</v>
      </c>
      <c r="E187" s="23">
        <v>1</v>
      </c>
      <c r="F187" s="24">
        <v>33075</v>
      </c>
      <c r="G187" s="19">
        <f t="shared" si="15"/>
        <v>33075</v>
      </c>
      <c r="H187" s="24">
        <v>29925</v>
      </c>
      <c r="I187" s="19">
        <f t="shared" si="16"/>
        <v>29925</v>
      </c>
      <c r="J187" s="24">
        <v>26400</v>
      </c>
      <c r="K187" s="19">
        <f t="shared" si="18"/>
        <v>26400</v>
      </c>
      <c r="L187" s="25">
        <f t="shared" si="13"/>
        <v>29800</v>
      </c>
      <c r="M187" s="20">
        <f t="shared" si="14"/>
        <v>29800</v>
      </c>
      <c r="N187" s="6"/>
      <c r="P187" s="2"/>
    </row>
    <row r="188" spans="2:16" ht="25.5" x14ac:dyDescent="0.25">
      <c r="B188" s="26">
        <v>71</v>
      </c>
      <c r="C188" s="21" t="s">
        <v>205</v>
      </c>
      <c r="D188" s="22" t="s">
        <v>148</v>
      </c>
      <c r="E188" s="23">
        <v>1</v>
      </c>
      <c r="F188" s="24">
        <v>79380</v>
      </c>
      <c r="G188" s="19">
        <f t="shared" si="15"/>
        <v>79380</v>
      </c>
      <c r="H188" s="24">
        <v>71820</v>
      </c>
      <c r="I188" s="19">
        <f t="shared" si="16"/>
        <v>71820</v>
      </c>
      <c r="J188" s="24">
        <v>63500</v>
      </c>
      <c r="K188" s="19">
        <f t="shared" si="18"/>
        <v>63500</v>
      </c>
      <c r="L188" s="25">
        <f t="shared" si="13"/>
        <v>71567</v>
      </c>
      <c r="M188" s="20">
        <f t="shared" si="14"/>
        <v>71567</v>
      </c>
      <c r="N188" s="6"/>
      <c r="P188" s="2"/>
    </row>
    <row r="189" spans="2:16" ht="25.5" x14ac:dyDescent="0.25">
      <c r="B189" s="26">
        <v>72</v>
      </c>
      <c r="C189" s="21" t="s">
        <v>206</v>
      </c>
      <c r="D189" s="22" t="s">
        <v>148</v>
      </c>
      <c r="E189" s="23">
        <v>1</v>
      </c>
      <c r="F189" s="24">
        <v>70560</v>
      </c>
      <c r="G189" s="19">
        <f t="shared" si="15"/>
        <v>70560</v>
      </c>
      <c r="H189" s="24">
        <v>63840</v>
      </c>
      <c r="I189" s="19">
        <f t="shared" si="16"/>
        <v>63840</v>
      </c>
      <c r="J189" s="24">
        <v>56400</v>
      </c>
      <c r="K189" s="19">
        <f t="shared" si="18"/>
        <v>56400</v>
      </c>
      <c r="L189" s="25">
        <f t="shared" si="13"/>
        <v>63600</v>
      </c>
      <c r="M189" s="20">
        <f t="shared" si="14"/>
        <v>63600</v>
      </c>
      <c r="N189" s="6"/>
      <c r="P189" s="2"/>
    </row>
    <row r="190" spans="2:16" ht="25.5" x14ac:dyDescent="0.25">
      <c r="B190" s="26">
        <v>73</v>
      </c>
      <c r="C190" s="21" t="s">
        <v>207</v>
      </c>
      <c r="D190" s="22" t="s">
        <v>148</v>
      </c>
      <c r="E190" s="23">
        <v>1</v>
      </c>
      <c r="F190" s="24">
        <v>79380</v>
      </c>
      <c r="G190" s="19">
        <f t="shared" si="15"/>
        <v>79380</v>
      </c>
      <c r="H190" s="24">
        <v>71820</v>
      </c>
      <c r="I190" s="19">
        <f t="shared" si="16"/>
        <v>71820</v>
      </c>
      <c r="J190" s="24">
        <v>63500</v>
      </c>
      <c r="K190" s="19">
        <f t="shared" si="18"/>
        <v>63500</v>
      </c>
      <c r="L190" s="25">
        <f t="shared" si="13"/>
        <v>71567</v>
      </c>
      <c r="M190" s="20">
        <f t="shared" si="14"/>
        <v>71567</v>
      </c>
      <c r="N190" s="6"/>
      <c r="P190" s="2"/>
    </row>
    <row r="191" spans="2:16" ht="25.5" x14ac:dyDescent="0.25">
      <c r="B191" s="26">
        <v>74</v>
      </c>
      <c r="C191" s="21" t="s">
        <v>208</v>
      </c>
      <c r="D191" s="22" t="s">
        <v>148</v>
      </c>
      <c r="E191" s="23">
        <v>1</v>
      </c>
      <c r="F191" s="24">
        <v>59535</v>
      </c>
      <c r="G191" s="19">
        <f t="shared" si="15"/>
        <v>59535</v>
      </c>
      <c r="H191" s="24">
        <v>53865</v>
      </c>
      <c r="I191" s="19">
        <f t="shared" si="16"/>
        <v>53865</v>
      </c>
      <c r="J191" s="24">
        <v>47600</v>
      </c>
      <c r="K191" s="19">
        <f t="shared" si="18"/>
        <v>47600</v>
      </c>
      <c r="L191" s="25">
        <f t="shared" si="13"/>
        <v>53667</v>
      </c>
      <c r="M191" s="20">
        <f t="shared" si="14"/>
        <v>53667</v>
      </c>
      <c r="N191" s="6"/>
      <c r="P191" s="2"/>
    </row>
    <row r="192" spans="2:16" ht="25.5" x14ac:dyDescent="0.25">
      <c r="B192" s="26">
        <v>75</v>
      </c>
      <c r="C192" s="21" t="s">
        <v>209</v>
      </c>
      <c r="D192" s="22" t="s">
        <v>148</v>
      </c>
      <c r="E192" s="23">
        <v>1</v>
      </c>
      <c r="F192" s="24">
        <v>66150</v>
      </c>
      <c r="G192" s="19">
        <f t="shared" si="15"/>
        <v>66150</v>
      </c>
      <c r="H192" s="24">
        <v>59850</v>
      </c>
      <c r="I192" s="19">
        <f t="shared" si="16"/>
        <v>59850</v>
      </c>
      <c r="J192" s="24">
        <v>52900</v>
      </c>
      <c r="K192" s="19">
        <f t="shared" si="18"/>
        <v>52900</v>
      </c>
      <c r="L192" s="25">
        <f t="shared" si="13"/>
        <v>59633</v>
      </c>
      <c r="M192" s="20">
        <f t="shared" si="14"/>
        <v>59633</v>
      </c>
      <c r="N192" s="6"/>
      <c r="P192" s="2"/>
    </row>
    <row r="193" spans="2:16" ht="25.5" x14ac:dyDescent="0.25">
      <c r="B193" s="26">
        <v>76</v>
      </c>
      <c r="C193" s="21" t="s">
        <v>210</v>
      </c>
      <c r="D193" s="22" t="s">
        <v>148</v>
      </c>
      <c r="E193" s="23">
        <v>1</v>
      </c>
      <c r="F193" s="24">
        <v>66150</v>
      </c>
      <c r="G193" s="19">
        <f t="shared" si="15"/>
        <v>66150</v>
      </c>
      <c r="H193" s="24">
        <v>59850</v>
      </c>
      <c r="I193" s="19">
        <f t="shared" si="16"/>
        <v>59850</v>
      </c>
      <c r="J193" s="24">
        <v>52900</v>
      </c>
      <c r="K193" s="19">
        <f t="shared" si="18"/>
        <v>52900</v>
      </c>
      <c r="L193" s="25">
        <f t="shared" si="13"/>
        <v>59633</v>
      </c>
      <c r="M193" s="20">
        <f t="shared" si="14"/>
        <v>59633</v>
      </c>
      <c r="N193" s="6"/>
      <c r="P193" s="2"/>
    </row>
    <row r="194" spans="2:16" ht="25.5" x14ac:dyDescent="0.25">
      <c r="B194" s="26">
        <v>77</v>
      </c>
      <c r="C194" s="21" t="s">
        <v>211</v>
      </c>
      <c r="D194" s="22" t="s">
        <v>148</v>
      </c>
      <c r="E194" s="23">
        <v>1</v>
      </c>
      <c r="F194" s="24">
        <v>66150</v>
      </c>
      <c r="G194" s="19">
        <f t="shared" si="15"/>
        <v>66150</v>
      </c>
      <c r="H194" s="24">
        <v>59850</v>
      </c>
      <c r="I194" s="19">
        <f t="shared" si="16"/>
        <v>59850</v>
      </c>
      <c r="J194" s="24">
        <v>52900</v>
      </c>
      <c r="K194" s="19">
        <f t="shared" si="18"/>
        <v>52900</v>
      </c>
      <c r="L194" s="25">
        <f t="shared" si="13"/>
        <v>59633</v>
      </c>
      <c r="M194" s="20">
        <f t="shared" si="14"/>
        <v>59633</v>
      </c>
      <c r="N194" s="6"/>
      <c r="P194" s="2"/>
    </row>
    <row r="195" spans="2:16" ht="25.5" x14ac:dyDescent="0.25">
      <c r="B195" s="26">
        <v>78</v>
      </c>
      <c r="C195" s="21" t="s">
        <v>212</v>
      </c>
      <c r="D195" s="22" t="s">
        <v>148</v>
      </c>
      <c r="E195" s="23">
        <v>1</v>
      </c>
      <c r="F195" s="24">
        <v>66150</v>
      </c>
      <c r="G195" s="19">
        <f t="shared" si="15"/>
        <v>66150</v>
      </c>
      <c r="H195" s="24">
        <v>59850</v>
      </c>
      <c r="I195" s="19">
        <f t="shared" si="16"/>
        <v>59850</v>
      </c>
      <c r="J195" s="24">
        <v>52900</v>
      </c>
      <c r="K195" s="19">
        <f t="shared" si="18"/>
        <v>52900</v>
      </c>
      <c r="L195" s="25">
        <f t="shared" si="13"/>
        <v>59633</v>
      </c>
      <c r="M195" s="20">
        <f t="shared" si="14"/>
        <v>59633</v>
      </c>
      <c r="N195" s="6"/>
      <c r="P195" s="2"/>
    </row>
    <row r="196" spans="2:16" x14ac:dyDescent="0.25">
      <c r="B196" s="26">
        <v>79</v>
      </c>
      <c r="C196" s="21" t="s">
        <v>213</v>
      </c>
      <c r="D196" s="22" t="s">
        <v>148</v>
      </c>
      <c r="E196" s="23">
        <v>1</v>
      </c>
      <c r="F196" s="24">
        <v>44100</v>
      </c>
      <c r="G196" s="19">
        <f t="shared" si="15"/>
        <v>44100</v>
      </c>
      <c r="H196" s="24">
        <v>39900</v>
      </c>
      <c r="I196" s="19">
        <f t="shared" si="16"/>
        <v>39900</v>
      </c>
      <c r="J196" s="24">
        <v>35200</v>
      </c>
      <c r="K196" s="19">
        <f t="shared" si="18"/>
        <v>35200</v>
      </c>
      <c r="L196" s="25">
        <f t="shared" si="13"/>
        <v>39733</v>
      </c>
      <c r="M196" s="20">
        <f t="shared" si="14"/>
        <v>39733</v>
      </c>
      <c r="N196" s="6"/>
      <c r="P196" s="2"/>
    </row>
    <row r="197" spans="2:16" ht="25.5" x14ac:dyDescent="0.25">
      <c r="B197" s="26">
        <v>80</v>
      </c>
      <c r="C197" s="21" t="s">
        <v>214</v>
      </c>
      <c r="D197" s="22" t="s">
        <v>148</v>
      </c>
      <c r="E197" s="23">
        <v>1</v>
      </c>
      <c r="F197" s="24">
        <v>705600</v>
      </c>
      <c r="G197" s="19">
        <f t="shared" si="15"/>
        <v>705600</v>
      </c>
      <c r="H197" s="24">
        <v>638400</v>
      </c>
      <c r="I197" s="19">
        <f t="shared" si="16"/>
        <v>638400</v>
      </c>
      <c r="J197" s="24">
        <v>564400</v>
      </c>
      <c r="K197" s="19">
        <f t="shared" si="18"/>
        <v>564400</v>
      </c>
      <c r="L197" s="25">
        <f t="shared" si="13"/>
        <v>636133</v>
      </c>
      <c r="M197" s="20">
        <f t="shared" si="14"/>
        <v>636133</v>
      </c>
      <c r="N197" s="6"/>
      <c r="P197" s="2"/>
    </row>
    <row r="198" spans="2:16" x14ac:dyDescent="0.25">
      <c r="B198" s="26">
        <v>81</v>
      </c>
      <c r="C198" s="21" t="s">
        <v>32</v>
      </c>
      <c r="D198" s="22" t="s">
        <v>148</v>
      </c>
      <c r="E198" s="23">
        <v>1</v>
      </c>
      <c r="F198" s="24">
        <v>198450</v>
      </c>
      <c r="G198" s="19">
        <f t="shared" si="15"/>
        <v>198450</v>
      </c>
      <c r="H198" s="24">
        <v>179550</v>
      </c>
      <c r="I198" s="19">
        <f t="shared" si="16"/>
        <v>179550</v>
      </c>
      <c r="J198" s="24">
        <v>158700</v>
      </c>
      <c r="K198" s="19">
        <f t="shared" si="18"/>
        <v>158700</v>
      </c>
      <c r="L198" s="25">
        <f t="shared" ref="L198:L261" si="19">ROUND(((F198+H198+J198)/3),0)</f>
        <v>178900</v>
      </c>
      <c r="M198" s="20">
        <f t="shared" ref="M198:M261" si="20">L198*E198</f>
        <v>178900</v>
      </c>
      <c r="N198" s="6"/>
      <c r="P198" s="2"/>
    </row>
    <row r="199" spans="2:16" ht="51" x14ac:dyDescent="0.25">
      <c r="B199" s="26">
        <v>82</v>
      </c>
      <c r="C199" s="21" t="s">
        <v>215</v>
      </c>
      <c r="D199" s="22" t="s">
        <v>148</v>
      </c>
      <c r="E199" s="23">
        <v>1</v>
      </c>
      <c r="F199" s="24">
        <v>50715</v>
      </c>
      <c r="G199" s="19">
        <f t="shared" ref="G199:G262" si="21">+F199*E199</f>
        <v>50715</v>
      </c>
      <c r="H199" s="24">
        <v>45885</v>
      </c>
      <c r="I199" s="19">
        <f t="shared" ref="I199:I262" si="22">E199*H199</f>
        <v>45885</v>
      </c>
      <c r="J199" s="24">
        <v>40500</v>
      </c>
      <c r="K199" s="19">
        <f t="shared" si="18"/>
        <v>40500</v>
      </c>
      <c r="L199" s="25">
        <f t="shared" si="19"/>
        <v>45700</v>
      </c>
      <c r="M199" s="20">
        <f t="shared" si="20"/>
        <v>45700</v>
      </c>
      <c r="N199" s="6"/>
      <c r="P199" s="2"/>
    </row>
    <row r="200" spans="2:16" ht="38.25" x14ac:dyDescent="0.25">
      <c r="B200" s="26">
        <v>83</v>
      </c>
      <c r="C200" s="21" t="s">
        <v>216</v>
      </c>
      <c r="D200" s="22" t="s">
        <v>148</v>
      </c>
      <c r="E200" s="23">
        <v>1</v>
      </c>
      <c r="F200" s="24">
        <v>242550</v>
      </c>
      <c r="G200" s="19">
        <f t="shared" si="21"/>
        <v>242550</v>
      </c>
      <c r="H200" s="24">
        <v>219450</v>
      </c>
      <c r="I200" s="19">
        <f t="shared" si="22"/>
        <v>219450</v>
      </c>
      <c r="J200" s="24">
        <v>194000</v>
      </c>
      <c r="K200" s="19">
        <f t="shared" si="18"/>
        <v>194000</v>
      </c>
      <c r="L200" s="25">
        <f t="shared" si="19"/>
        <v>218667</v>
      </c>
      <c r="M200" s="20">
        <f t="shared" si="20"/>
        <v>218667</v>
      </c>
      <c r="N200" s="6"/>
      <c r="P200" s="2"/>
    </row>
    <row r="201" spans="2:16" x14ac:dyDescent="0.25">
      <c r="B201" s="26">
        <v>84</v>
      </c>
      <c r="C201" s="21" t="s">
        <v>217</v>
      </c>
      <c r="D201" s="22" t="s">
        <v>148</v>
      </c>
      <c r="E201" s="23">
        <v>1</v>
      </c>
      <c r="F201" s="24">
        <v>30870</v>
      </c>
      <c r="G201" s="19">
        <f t="shared" si="21"/>
        <v>30870</v>
      </c>
      <c r="H201" s="24">
        <v>27930</v>
      </c>
      <c r="I201" s="19">
        <f t="shared" si="22"/>
        <v>27930</v>
      </c>
      <c r="J201" s="24">
        <v>24600</v>
      </c>
      <c r="K201" s="19">
        <f t="shared" si="18"/>
        <v>24600</v>
      </c>
      <c r="L201" s="25">
        <f t="shared" si="19"/>
        <v>27800</v>
      </c>
      <c r="M201" s="20">
        <f t="shared" si="20"/>
        <v>27800</v>
      </c>
      <c r="N201" s="6"/>
      <c r="P201" s="2"/>
    </row>
    <row r="202" spans="2:16" ht="76.5" x14ac:dyDescent="0.25">
      <c r="B202" s="26">
        <v>85</v>
      </c>
      <c r="C202" s="21" t="s">
        <v>218</v>
      </c>
      <c r="D202" s="22" t="s">
        <v>148</v>
      </c>
      <c r="E202" s="23">
        <v>1</v>
      </c>
      <c r="F202" s="24">
        <v>5513</v>
      </c>
      <c r="G202" s="19">
        <f t="shared" si="21"/>
        <v>5513</v>
      </c>
      <c r="H202" s="24">
        <v>4988</v>
      </c>
      <c r="I202" s="19">
        <f t="shared" si="22"/>
        <v>4988</v>
      </c>
      <c r="J202" s="24">
        <v>4400</v>
      </c>
      <c r="K202" s="19">
        <f t="shared" si="18"/>
        <v>4400</v>
      </c>
      <c r="L202" s="25">
        <f t="shared" si="19"/>
        <v>4967</v>
      </c>
      <c r="M202" s="20">
        <f t="shared" si="20"/>
        <v>4967</v>
      </c>
      <c r="N202" s="6"/>
      <c r="P202" s="2"/>
    </row>
    <row r="203" spans="2:16" ht="25.5" x14ac:dyDescent="0.25">
      <c r="B203" s="26">
        <v>86</v>
      </c>
      <c r="C203" s="21" t="s">
        <v>219</v>
      </c>
      <c r="D203" s="22" t="s">
        <v>148</v>
      </c>
      <c r="E203" s="23">
        <v>1</v>
      </c>
      <c r="F203" s="24">
        <v>463050</v>
      </c>
      <c r="G203" s="19">
        <f t="shared" si="21"/>
        <v>463050</v>
      </c>
      <c r="H203" s="24">
        <v>418950</v>
      </c>
      <c r="I203" s="19">
        <f t="shared" si="22"/>
        <v>418950</v>
      </c>
      <c r="J203" s="24">
        <v>370400</v>
      </c>
      <c r="K203" s="19">
        <f t="shared" si="18"/>
        <v>370400</v>
      </c>
      <c r="L203" s="25">
        <f t="shared" si="19"/>
        <v>417467</v>
      </c>
      <c r="M203" s="20">
        <f t="shared" si="20"/>
        <v>417467</v>
      </c>
      <c r="N203" s="6"/>
      <c r="P203" s="2"/>
    </row>
    <row r="204" spans="2:16" ht="51" x14ac:dyDescent="0.25">
      <c r="B204" s="26">
        <v>87</v>
      </c>
      <c r="C204" s="21" t="s">
        <v>220</v>
      </c>
      <c r="D204" s="22" t="s">
        <v>148</v>
      </c>
      <c r="E204" s="23">
        <v>1</v>
      </c>
      <c r="F204" s="24">
        <v>85995</v>
      </c>
      <c r="G204" s="19">
        <f t="shared" si="21"/>
        <v>85995</v>
      </c>
      <c r="H204" s="24">
        <v>77805</v>
      </c>
      <c r="I204" s="19">
        <f t="shared" si="22"/>
        <v>77805</v>
      </c>
      <c r="J204" s="24">
        <v>68700</v>
      </c>
      <c r="K204" s="19">
        <f t="shared" si="18"/>
        <v>68700</v>
      </c>
      <c r="L204" s="25">
        <f t="shared" si="19"/>
        <v>77500</v>
      </c>
      <c r="M204" s="20">
        <f t="shared" si="20"/>
        <v>77500</v>
      </c>
      <c r="N204" s="6"/>
      <c r="P204" s="2"/>
    </row>
    <row r="205" spans="2:16" ht="38.25" x14ac:dyDescent="0.25">
      <c r="B205" s="26">
        <v>88</v>
      </c>
      <c r="C205" s="21" t="s">
        <v>221</v>
      </c>
      <c r="D205" s="22" t="s">
        <v>148</v>
      </c>
      <c r="E205" s="23">
        <v>1</v>
      </c>
      <c r="F205" s="24">
        <v>129875</v>
      </c>
      <c r="G205" s="19">
        <f t="shared" si="21"/>
        <v>129875</v>
      </c>
      <c r="H205" s="24">
        <v>117506</v>
      </c>
      <c r="I205" s="19">
        <f t="shared" si="22"/>
        <v>117506</v>
      </c>
      <c r="J205" s="24">
        <v>103900</v>
      </c>
      <c r="K205" s="19">
        <f t="shared" si="18"/>
        <v>103900</v>
      </c>
      <c r="L205" s="25">
        <f t="shared" si="19"/>
        <v>117094</v>
      </c>
      <c r="M205" s="20">
        <f t="shared" si="20"/>
        <v>117094</v>
      </c>
      <c r="N205" s="6"/>
      <c r="P205" s="2"/>
    </row>
    <row r="206" spans="2:16" ht="25.5" x14ac:dyDescent="0.25">
      <c r="B206" s="26">
        <v>89</v>
      </c>
      <c r="C206" s="21" t="s">
        <v>222</v>
      </c>
      <c r="D206" s="22" t="s">
        <v>148</v>
      </c>
      <c r="E206" s="23">
        <v>1</v>
      </c>
      <c r="F206" s="24">
        <v>86877</v>
      </c>
      <c r="G206" s="19">
        <f t="shared" si="21"/>
        <v>86877</v>
      </c>
      <c r="H206" s="24">
        <v>78603</v>
      </c>
      <c r="I206" s="19">
        <f t="shared" si="22"/>
        <v>78603</v>
      </c>
      <c r="J206" s="24">
        <v>69500</v>
      </c>
      <c r="K206" s="19">
        <f t="shared" si="18"/>
        <v>69500</v>
      </c>
      <c r="L206" s="25">
        <f t="shared" si="19"/>
        <v>78327</v>
      </c>
      <c r="M206" s="20">
        <f t="shared" si="20"/>
        <v>78327</v>
      </c>
      <c r="N206" s="6"/>
      <c r="P206" s="2"/>
    </row>
    <row r="207" spans="2:16" ht="25.5" x14ac:dyDescent="0.25">
      <c r="B207" s="26">
        <v>90</v>
      </c>
      <c r="C207" s="21" t="s">
        <v>223</v>
      </c>
      <c r="D207" s="22" t="s">
        <v>148</v>
      </c>
      <c r="E207" s="23">
        <v>1</v>
      </c>
      <c r="F207" s="24">
        <v>28665</v>
      </c>
      <c r="G207" s="19">
        <f t="shared" si="21"/>
        <v>28665</v>
      </c>
      <c r="H207" s="24">
        <v>25935</v>
      </c>
      <c r="I207" s="19">
        <f t="shared" si="22"/>
        <v>25935</v>
      </c>
      <c r="J207" s="24">
        <v>22900</v>
      </c>
      <c r="K207" s="19">
        <f t="shared" si="18"/>
        <v>22900</v>
      </c>
      <c r="L207" s="25">
        <f t="shared" si="19"/>
        <v>25833</v>
      </c>
      <c r="M207" s="20">
        <f t="shared" si="20"/>
        <v>25833</v>
      </c>
      <c r="N207" s="6"/>
      <c r="P207" s="2"/>
    </row>
    <row r="208" spans="2:16" x14ac:dyDescent="0.25">
      <c r="B208" s="26">
        <v>91</v>
      </c>
      <c r="C208" s="21" t="s">
        <v>224</v>
      </c>
      <c r="D208" s="22" t="s">
        <v>148</v>
      </c>
      <c r="E208" s="23">
        <v>1</v>
      </c>
      <c r="F208" s="24">
        <v>22050</v>
      </c>
      <c r="G208" s="19">
        <f t="shared" si="21"/>
        <v>22050</v>
      </c>
      <c r="H208" s="24">
        <v>19950</v>
      </c>
      <c r="I208" s="19">
        <f t="shared" si="22"/>
        <v>19950</v>
      </c>
      <c r="J208" s="24">
        <v>17600</v>
      </c>
      <c r="K208" s="19">
        <f t="shared" si="18"/>
        <v>17600</v>
      </c>
      <c r="L208" s="25">
        <f t="shared" si="19"/>
        <v>19867</v>
      </c>
      <c r="M208" s="20">
        <f t="shared" si="20"/>
        <v>19867</v>
      </c>
      <c r="N208" s="6"/>
      <c r="P208" s="2"/>
    </row>
    <row r="209" spans="2:16" x14ac:dyDescent="0.25">
      <c r="B209" s="26">
        <v>92</v>
      </c>
      <c r="C209" s="21" t="s">
        <v>225</v>
      </c>
      <c r="D209" s="22" t="s">
        <v>148</v>
      </c>
      <c r="E209" s="23">
        <v>1</v>
      </c>
      <c r="F209" s="24">
        <v>63945</v>
      </c>
      <c r="G209" s="19">
        <f t="shared" si="21"/>
        <v>63945</v>
      </c>
      <c r="H209" s="24">
        <v>57855</v>
      </c>
      <c r="I209" s="19">
        <f t="shared" si="22"/>
        <v>57855</v>
      </c>
      <c r="J209" s="24">
        <v>51100</v>
      </c>
      <c r="K209" s="19">
        <f t="shared" si="18"/>
        <v>51100</v>
      </c>
      <c r="L209" s="25">
        <f t="shared" si="19"/>
        <v>57633</v>
      </c>
      <c r="M209" s="20">
        <f t="shared" si="20"/>
        <v>57633</v>
      </c>
      <c r="N209" s="6"/>
      <c r="P209" s="2"/>
    </row>
    <row r="210" spans="2:16" x14ac:dyDescent="0.25">
      <c r="B210" s="26">
        <v>93</v>
      </c>
      <c r="C210" s="21" t="s">
        <v>226</v>
      </c>
      <c r="D210" s="22" t="s">
        <v>148</v>
      </c>
      <c r="E210" s="23">
        <v>1</v>
      </c>
      <c r="F210" s="24">
        <v>3308</v>
      </c>
      <c r="G210" s="19">
        <f t="shared" si="21"/>
        <v>3308</v>
      </c>
      <c r="H210" s="24">
        <v>2993</v>
      </c>
      <c r="I210" s="19">
        <f t="shared" si="22"/>
        <v>2993</v>
      </c>
      <c r="J210" s="24">
        <v>2600</v>
      </c>
      <c r="K210" s="19">
        <f t="shared" si="18"/>
        <v>2600</v>
      </c>
      <c r="L210" s="25">
        <f t="shared" si="19"/>
        <v>2967</v>
      </c>
      <c r="M210" s="20">
        <f t="shared" si="20"/>
        <v>2967</v>
      </c>
      <c r="N210" s="6"/>
      <c r="P210" s="2"/>
    </row>
    <row r="211" spans="2:16" x14ac:dyDescent="0.25">
      <c r="B211" s="26">
        <v>94</v>
      </c>
      <c r="C211" s="21" t="s">
        <v>227</v>
      </c>
      <c r="D211" s="22" t="s">
        <v>148</v>
      </c>
      <c r="E211" s="23">
        <v>1</v>
      </c>
      <c r="F211" s="24">
        <v>10364</v>
      </c>
      <c r="G211" s="19">
        <f t="shared" si="21"/>
        <v>10364</v>
      </c>
      <c r="H211" s="24">
        <v>9377</v>
      </c>
      <c r="I211" s="19">
        <f t="shared" si="22"/>
        <v>9377</v>
      </c>
      <c r="J211" s="24">
        <v>8200</v>
      </c>
      <c r="K211" s="19">
        <f t="shared" si="18"/>
        <v>8200</v>
      </c>
      <c r="L211" s="25">
        <f t="shared" si="19"/>
        <v>9314</v>
      </c>
      <c r="M211" s="20">
        <f t="shared" si="20"/>
        <v>9314</v>
      </c>
      <c r="N211" s="6"/>
      <c r="P211" s="2"/>
    </row>
    <row r="212" spans="2:16" ht="25.5" x14ac:dyDescent="0.25">
      <c r="B212" s="26">
        <v>95</v>
      </c>
      <c r="C212" s="21" t="s">
        <v>228</v>
      </c>
      <c r="D212" s="22" t="s">
        <v>148</v>
      </c>
      <c r="E212" s="23">
        <v>1</v>
      </c>
      <c r="F212" s="24">
        <v>23153</v>
      </c>
      <c r="G212" s="19">
        <f t="shared" si="21"/>
        <v>23153</v>
      </c>
      <c r="H212" s="24">
        <v>20948</v>
      </c>
      <c r="I212" s="19">
        <f t="shared" si="22"/>
        <v>20948</v>
      </c>
      <c r="J212" s="24">
        <v>18500</v>
      </c>
      <c r="K212" s="19">
        <f t="shared" si="18"/>
        <v>18500</v>
      </c>
      <c r="L212" s="25">
        <f t="shared" si="19"/>
        <v>20867</v>
      </c>
      <c r="M212" s="20">
        <f t="shared" si="20"/>
        <v>20867</v>
      </c>
      <c r="N212" s="6"/>
      <c r="P212" s="2"/>
    </row>
    <row r="213" spans="2:16" ht="38.25" x14ac:dyDescent="0.25">
      <c r="B213" s="26">
        <v>96</v>
      </c>
      <c r="C213" s="21" t="s">
        <v>229</v>
      </c>
      <c r="D213" s="22" t="s">
        <v>148</v>
      </c>
      <c r="E213" s="23">
        <v>1</v>
      </c>
      <c r="F213" s="24">
        <v>17640</v>
      </c>
      <c r="G213" s="19">
        <f t="shared" si="21"/>
        <v>17640</v>
      </c>
      <c r="H213" s="24">
        <v>15960</v>
      </c>
      <c r="I213" s="19">
        <f t="shared" si="22"/>
        <v>15960</v>
      </c>
      <c r="J213" s="24">
        <v>14100</v>
      </c>
      <c r="K213" s="19">
        <f t="shared" si="18"/>
        <v>14100</v>
      </c>
      <c r="L213" s="25">
        <f t="shared" si="19"/>
        <v>15900</v>
      </c>
      <c r="M213" s="20">
        <f t="shared" si="20"/>
        <v>15900</v>
      </c>
      <c r="N213" s="6"/>
      <c r="P213" s="2"/>
    </row>
    <row r="214" spans="2:16" ht="25.5" x14ac:dyDescent="0.25">
      <c r="B214" s="26">
        <v>97</v>
      </c>
      <c r="C214" s="21" t="s">
        <v>230</v>
      </c>
      <c r="D214" s="22" t="s">
        <v>148</v>
      </c>
      <c r="E214" s="23">
        <v>1</v>
      </c>
      <c r="F214" s="24">
        <v>8600</v>
      </c>
      <c r="G214" s="19">
        <f t="shared" si="21"/>
        <v>8600</v>
      </c>
      <c r="H214" s="24">
        <v>7781</v>
      </c>
      <c r="I214" s="19">
        <f t="shared" si="22"/>
        <v>7781</v>
      </c>
      <c r="J214" s="24">
        <v>6800</v>
      </c>
      <c r="K214" s="19">
        <f t="shared" ref="K214:K245" si="23">E214*J214</f>
        <v>6800</v>
      </c>
      <c r="L214" s="25">
        <f t="shared" si="19"/>
        <v>7727</v>
      </c>
      <c r="M214" s="20">
        <f t="shared" si="20"/>
        <v>7727</v>
      </c>
      <c r="N214" s="6"/>
      <c r="P214" s="2"/>
    </row>
    <row r="215" spans="2:16" ht="25.5" x14ac:dyDescent="0.25">
      <c r="B215" s="26">
        <v>98</v>
      </c>
      <c r="C215" s="21" t="s">
        <v>231</v>
      </c>
      <c r="D215" s="22" t="s">
        <v>148</v>
      </c>
      <c r="E215" s="23">
        <v>1</v>
      </c>
      <c r="F215" s="24">
        <v>28665</v>
      </c>
      <c r="G215" s="19">
        <f t="shared" si="21"/>
        <v>28665</v>
      </c>
      <c r="H215" s="24">
        <v>25935</v>
      </c>
      <c r="I215" s="19">
        <f t="shared" si="22"/>
        <v>25935</v>
      </c>
      <c r="J215" s="24">
        <v>22900</v>
      </c>
      <c r="K215" s="19">
        <f t="shared" si="23"/>
        <v>22900</v>
      </c>
      <c r="L215" s="25">
        <f t="shared" si="19"/>
        <v>25833</v>
      </c>
      <c r="M215" s="20">
        <f t="shared" si="20"/>
        <v>25833</v>
      </c>
      <c r="N215" s="6"/>
      <c r="P215" s="2"/>
    </row>
    <row r="216" spans="2:16" x14ac:dyDescent="0.25">
      <c r="B216" s="26">
        <v>99</v>
      </c>
      <c r="C216" s="21" t="s">
        <v>232</v>
      </c>
      <c r="D216" s="22" t="s">
        <v>148</v>
      </c>
      <c r="E216" s="23">
        <v>1</v>
      </c>
      <c r="F216" s="24">
        <v>72545</v>
      </c>
      <c r="G216" s="19">
        <f t="shared" si="21"/>
        <v>72545</v>
      </c>
      <c r="H216" s="24">
        <v>65636</v>
      </c>
      <c r="I216" s="19">
        <f t="shared" si="22"/>
        <v>65636</v>
      </c>
      <c r="J216" s="24">
        <v>58000</v>
      </c>
      <c r="K216" s="19">
        <f t="shared" si="23"/>
        <v>58000</v>
      </c>
      <c r="L216" s="25">
        <f t="shared" si="19"/>
        <v>65394</v>
      </c>
      <c r="M216" s="20">
        <f t="shared" si="20"/>
        <v>65394</v>
      </c>
      <c r="N216" s="6"/>
      <c r="P216" s="2"/>
    </row>
    <row r="217" spans="2:16" ht="25.5" x14ac:dyDescent="0.25">
      <c r="B217" s="26">
        <v>100</v>
      </c>
      <c r="C217" s="21" t="s">
        <v>233</v>
      </c>
      <c r="D217" s="22" t="s">
        <v>148</v>
      </c>
      <c r="E217" s="23">
        <v>1</v>
      </c>
      <c r="F217" s="24">
        <v>3308</v>
      </c>
      <c r="G217" s="19">
        <f t="shared" si="21"/>
        <v>3308</v>
      </c>
      <c r="H217" s="24">
        <v>2993</v>
      </c>
      <c r="I217" s="19">
        <f t="shared" si="22"/>
        <v>2993</v>
      </c>
      <c r="J217" s="24">
        <v>2600</v>
      </c>
      <c r="K217" s="19">
        <f t="shared" si="23"/>
        <v>2600</v>
      </c>
      <c r="L217" s="25">
        <f t="shared" si="19"/>
        <v>2967</v>
      </c>
      <c r="M217" s="20">
        <f t="shared" si="20"/>
        <v>2967</v>
      </c>
      <c r="N217" s="6"/>
      <c r="P217" s="2"/>
    </row>
    <row r="218" spans="2:16" ht="25.5" x14ac:dyDescent="0.25">
      <c r="B218" s="26">
        <v>101</v>
      </c>
      <c r="C218" s="21" t="s">
        <v>234</v>
      </c>
      <c r="D218" s="22" t="s">
        <v>148</v>
      </c>
      <c r="E218" s="23">
        <v>1</v>
      </c>
      <c r="F218" s="24">
        <v>79380</v>
      </c>
      <c r="G218" s="19">
        <f t="shared" si="21"/>
        <v>79380</v>
      </c>
      <c r="H218" s="24">
        <v>71820</v>
      </c>
      <c r="I218" s="19">
        <f t="shared" si="22"/>
        <v>71820</v>
      </c>
      <c r="J218" s="24">
        <v>63500</v>
      </c>
      <c r="K218" s="19">
        <f t="shared" si="23"/>
        <v>63500</v>
      </c>
      <c r="L218" s="25">
        <f t="shared" si="19"/>
        <v>71567</v>
      </c>
      <c r="M218" s="20">
        <f t="shared" si="20"/>
        <v>71567</v>
      </c>
      <c r="N218" s="6"/>
      <c r="P218" s="2"/>
    </row>
    <row r="219" spans="2:16" x14ac:dyDescent="0.25">
      <c r="B219" s="26">
        <v>102</v>
      </c>
      <c r="C219" s="21" t="s">
        <v>235</v>
      </c>
      <c r="D219" s="22" t="s">
        <v>148</v>
      </c>
      <c r="E219" s="23">
        <v>1</v>
      </c>
      <c r="F219" s="24">
        <v>319725</v>
      </c>
      <c r="G219" s="19">
        <f t="shared" si="21"/>
        <v>319725</v>
      </c>
      <c r="H219" s="24">
        <v>289275</v>
      </c>
      <c r="I219" s="19">
        <f t="shared" si="22"/>
        <v>289275</v>
      </c>
      <c r="J219" s="24">
        <v>255700</v>
      </c>
      <c r="K219" s="19">
        <f t="shared" si="23"/>
        <v>255700</v>
      </c>
      <c r="L219" s="25">
        <f t="shared" si="19"/>
        <v>288233</v>
      </c>
      <c r="M219" s="20">
        <f t="shared" si="20"/>
        <v>288233</v>
      </c>
      <c r="N219" s="6"/>
      <c r="P219" s="2"/>
    </row>
    <row r="220" spans="2:16" x14ac:dyDescent="0.25">
      <c r="B220" s="26">
        <v>103</v>
      </c>
      <c r="C220" s="21" t="s">
        <v>236</v>
      </c>
      <c r="D220" s="22" t="s">
        <v>148</v>
      </c>
      <c r="E220" s="23">
        <v>1</v>
      </c>
      <c r="F220" s="24">
        <v>26460</v>
      </c>
      <c r="G220" s="19">
        <f t="shared" si="21"/>
        <v>26460</v>
      </c>
      <c r="H220" s="24">
        <v>23940</v>
      </c>
      <c r="I220" s="19">
        <f t="shared" si="22"/>
        <v>23940</v>
      </c>
      <c r="J220" s="24">
        <v>21100</v>
      </c>
      <c r="K220" s="19">
        <f t="shared" si="23"/>
        <v>21100</v>
      </c>
      <c r="L220" s="25">
        <f t="shared" si="19"/>
        <v>23833</v>
      </c>
      <c r="M220" s="20">
        <f t="shared" si="20"/>
        <v>23833</v>
      </c>
      <c r="N220" s="6"/>
      <c r="P220" s="2"/>
    </row>
    <row r="221" spans="2:16" ht="25.5" x14ac:dyDescent="0.25">
      <c r="B221" s="26">
        <v>104</v>
      </c>
      <c r="C221" s="21" t="s">
        <v>237</v>
      </c>
      <c r="D221" s="22" t="s">
        <v>148</v>
      </c>
      <c r="E221" s="23">
        <v>1</v>
      </c>
      <c r="F221" s="24">
        <v>17640</v>
      </c>
      <c r="G221" s="19">
        <f t="shared" si="21"/>
        <v>17640</v>
      </c>
      <c r="H221" s="24">
        <v>15960</v>
      </c>
      <c r="I221" s="19">
        <f t="shared" si="22"/>
        <v>15960</v>
      </c>
      <c r="J221" s="24">
        <v>14100</v>
      </c>
      <c r="K221" s="19">
        <f t="shared" si="23"/>
        <v>14100</v>
      </c>
      <c r="L221" s="25">
        <f t="shared" si="19"/>
        <v>15900</v>
      </c>
      <c r="M221" s="20">
        <f t="shared" si="20"/>
        <v>15900</v>
      </c>
      <c r="N221" s="6"/>
      <c r="P221" s="2"/>
    </row>
    <row r="222" spans="2:16" x14ac:dyDescent="0.25">
      <c r="B222" s="26">
        <v>105</v>
      </c>
      <c r="C222" s="21" t="s">
        <v>238</v>
      </c>
      <c r="D222" s="22" t="s">
        <v>148</v>
      </c>
      <c r="E222" s="23">
        <v>1</v>
      </c>
      <c r="F222" s="24">
        <v>28665</v>
      </c>
      <c r="G222" s="19">
        <f t="shared" si="21"/>
        <v>28665</v>
      </c>
      <c r="H222" s="24">
        <v>25935</v>
      </c>
      <c r="I222" s="19">
        <f t="shared" si="22"/>
        <v>25935</v>
      </c>
      <c r="J222" s="24">
        <v>22900</v>
      </c>
      <c r="K222" s="19">
        <f t="shared" si="23"/>
        <v>22900</v>
      </c>
      <c r="L222" s="25">
        <f t="shared" si="19"/>
        <v>25833</v>
      </c>
      <c r="M222" s="20">
        <f t="shared" si="20"/>
        <v>25833</v>
      </c>
      <c r="N222" s="6"/>
      <c r="P222" s="2"/>
    </row>
    <row r="223" spans="2:16" x14ac:dyDescent="0.25">
      <c r="B223" s="26">
        <v>106</v>
      </c>
      <c r="C223" s="21" t="s">
        <v>239</v>
      </c>
      <c r="D223" s="22" t="s">
        <v>148</v>
      </c>
      <c r="E223" s="23">
        <v>1</v>
      </c>
      <c r="F223" s="24">
        <v>30870</v>
      </c>
      <c r="G223" s="19">
        <f t="shared" si="21"/>
        <v>30870</v>
      </c>
      <c r="H223" s="24">
        <v>27930</v>
      </c>
      <c r="I223" s="19">
        <f t="shared" si="22"/>
        <v>27930</v>
      </c>
      <c r="J223" s="24">
        <v>24600</v>
      </c>
      <c r="K223" s="19">
        <f t="shared" si="23"/>
        <v>24600</v>
      </c>
      <c r="L223" s="25">
        <f t="shared" si="19"/>
        <v>27800</v>
      </c>
      <c r="M223" s="20">
        <f t="shared" si="20"/>
        <v>27800</v>
      </c>
      <c r="N223" s="6"/>
      <c r="P223" s="2"/>
    </row>
    <row r="224" spans="2:16" ht="25.5" x14ac:dyDescent="0.25">
      <c r="B224" s="26">
        <v>107</v>
      </c>
      <c r="C224" s="21" t="s">
        <v>240</v>
      </c>
      <c r="D224" s="22" t="s">
        <v>148</v>
      </c>
      <c r="E224" s="23">
        <v>1</v>
      </c>
      <c r="F224" s="24">
        <v>55125</v>
      </c>
      <c r="G224" s="19">
        <f t="shared" si="21"/>
        <v>55125</v>
      </c>
      <c r="H224" s="24">
        <v>49875</v>
      </c>
      <c r="I224" s="19">
        <f t="shared" si="22"/>
        <v>49875</v>
      </c>
      <c r="J224" s="24">
        <v>44100</v>
      </c>
      <c r="K224" s="19">
        <f t="shared" si="23"/>
        <v>44100</v>
      </c>
      <c r="L224" s="25">
        <f t="shared" si="19"/>
        <v>49700</v>
      </c>
      <c r="M224" s="20">
        <f t="shared" si="20"/>
        <v>49700</v>
      </c>
      <c r="N224" s="6"/>
      <c r="P224" s="2"/>
    </row>
    <row r="225" spans="2:16" ht="25.5" x14ac:dyDescent="0.25">
      <c r="B225" s="26">
        <v>108</v>
      </c>
      <c r="C225" s="21" t="s">
        <v>241</v>
      </c>
      <c r="D225" s="22" t="s">
        <v>148</v>
      </c>
      <c r="E225" s="23">
        <v>1</v>
      </c>
      <c r="F225" s="24">
        <v>44100</v>
      </c>
      <c r="G225" s="19">
        <f t="shared" si="21"/>
        <v>44100</v>
      </c>
      <c r="H225" s="24">
        <v>39900</v>
      </c>
      <c r="I225" s="19">
        <f t="shared" si="22"/>
        <v>39900</v>
      </c>
      <c r="J225" s="24">
        <v>35200</v>
      </c>
      <c r="K225" s="19">
        <f t="shared" si="23"/>
        <v>35200</v>
      </c>
      <c r="L225" s="25">
        <f t="shared" si="19"/>
        <v>39733</v>
      </c>
      <c r="M225" s="20">
        <f t="shared" si="20"/>
        <v>39733</v>
      </c>
      <c r="N225" s="6"/>
      <c r="P225" s="2"/>
    </row>
    <row r="226" spans="2:16" x14ac:dyDescent="0.25">
      <c r="B226" s="26">
        <v>109</v>
      </c>
      <c r="C226" s="21" t="s">
        <v>242</v>
      </c>
      <c r="D226" s="22" t="s">
        <v>148</v>
      </c>
      <c r="E226" s="23">
        <v>1</v>
      </c>
      <c r="F226" s="24">
        <v>59535</v>
      </c>
      <c r="G226" s="19">
        <f t="shared" si="21"/>
        <v>59535</v>
      </c>
      <c r="H226" s="24">
        <v>53865</v>
      </c>
      <c r="I226" s="19">
        <f t="shared" si="22"/>
        <v>53865</v>
      </c>
      <c r="J226" s="24">
        <v>47600</v>
      </c>
      <c r="K226" s="19">
        <f t="shared" si="23"/>
        <v>47600</v>
      </c>
      <c r="L226" s="25">
        <f t="shared" si="19"/>
        <v>53667</v>
      </c>
      <c r="M226" s="20">
        <f t="shared" si="20"/>
        <v>53667</v>
      </c>
      <c r="N226" s="6"/>
      <c r="P226" s="2"/>
    </row>
    <row r="227" spans="2:16" x14ac:dyDescent="0.25">
      <c r="B227" s="26">
        <v>110</v>
      </c>
      <c r="C227" s="21" t="s">
        <v>243</v>
      </c>
      <c r="D227" s="22" t="s">
        <v>148</v>
      </c>
      <c r="E227" s="23">
        <v>1</v>
      </c>
      <c r="F227" s="24">
        <v>99225</v>
      </c>
      <c r="G227" s="19">
        <f t="shared" si="21"/>
        <v>99225</v>
      </c>
      <c r="H227" s="24">
        <v>89775</v>
      </c>
      <c r="I227" s="19">
        <f t="shared" si="22"/>
        <v>89775</v>
      </c>
      <c r="J227" s="24">
        <v>79300</v>
      </c>
      <c r="K227" s="19">
        <f t="shared" si="23"/>
        <v>79300</v>
      </c>
      <c r="L227" s="25">
        <f t="shared" si="19"/>
        <v>89433</v>
      </c>
      <c r="M227" s="20">
        <f t="shared" si="20"/>
        <v>89433</v>
      </c>
      <c r="N227" s="6"/>
      <c r="P227" s="2"/>
    </row>
    <row r="228" spans="2:16" ht="38.25" x14ac:dyDescent="0.25">
      <c r="B228" s="26">
        <v>111</v>
      </c>
      <c r="C228" s="21" t="s">
        <v>244</v>
      </c>
      <c r="D228" s="22" t="s">
        <v>148</v>
      </c>
      <c r="E228" s="23">
        <v>1</v>
      </c>
      <c r="F228" s="24">
        <v>74970</v>
      </c>
      <c r="G228" s="19">
        <f t="shared" si="21"/>
        <v>74970</v>
      </c>
      <c r="H228" s="24">
        <v>67830</v>
      </c>
      <c r="I228" s="19">
        <f t="shared" si="22"/>
        <v>67830</v>
      </c>
      <c r="J228" s="24">
        <v>59900</v>
      </c>
      <c r="K228" s="19">
        <f t="shared" si="23"/>
        <v>59900</v>
      </c>
      <c r="L228" s="25">
        <f t="shared" si="19"/>
        <v>67567</v>
      </c>
      <c r="M228" s="20">
        <f t="shared" si="20"/>
        <v>67567</v>
      </c>
      <c r="N228" s="6"/>
      <c r="P228" s="2"/>
    </row>
    <row r="229" spans="2:16" ht="25.5" x14ac:dyDescent="0.25">
      <c r="B229" s="26">
        <v>112</v>
      </c>
      <c r="C229" s="21" t="s">
        <v>245</v>
      </c>
      <c r="D229" s="22" t="s">
        <v>148</v>
      </c>
      <c r="E229" s="23">
        <v>1</v>
      </c>
      <c r="F229" s="24">
        <v>63945</v>
      </c>
      <c r="G229" s="19">
        <f t="shared" si="21"/>
        <v>63945</v>
      </c>
      <c r="H229" s="24">
        <v>57855</v>
      </c>
      <c r="I229" s="19">
        <f t="shared" si="22"/>
        <v>57855</v>
      </c>
      <c r="J229" s="24">
        <v>51100</v>
      </c>
      <c r="K229" s="19">
        <f t="shared" si="23"/>
        <v>51100</v>
      </c>
      <c r="L229" s="25">
        <f t="shared" si="19"/>
        <v>57633</v>
      </c>
      <c r="M229" s="20">
        <f t="shared" si="20"/>
        <v>57633</v>
      </c>
      <c r="N229" s="6"/>
      <c r="P229" s="2"/>
    </row>
    <row r="230" spans="2:16" ht="25.5" x14ac:dyDescent="0.25">
      <c r="B230" s="26">
        <v>113</v>
      </c>
      <c r="C230" s="21" t="s">
        <v>246</v>
      </c>
      <c r="D230" s="22" t="s">
        <v>148</v>
      </c>
      <c r="E230" s="23">
        <v>1</v>
      </c>
      <c r="F230" s="24">
        <v>89744</v>
      </c>
      <c r="G230" s="19">
        <f t="shared" si="21"/>
        <v>89744</v>
      </c>
      <c r="H230" s="24">
        <v>81197</v>
      </c>
      <c r="I230" s="19">
        <f t="shared" si="22"/>
        <v>81197</v>
      </c>
      <c r="J230" s="24">
        <v>71700</v>
      </c>
      <c r="K230" s="19">
        <f t="shared" si="23"/>
        <v>71700</v>
      </c>
      <c r="L230" s="25">
        <f t="shared" si="19"/>
        <v>80880</v>
      </c>
      <c r="M230" s="20">
        <f t="shared" si="20"/>
        <v>80880</v>
      </c>
      <c r="N230" s="6"/>
      <c r="P230" s="2"/>
    </row>
    <row r="231" spans="2:16" x14ac:dyDescent="0.25">
      <c r="B231" s="26">
        <v>114</v>
      </c>
      <c r="C231" s="21" t="s">
        <v>247</v>
      </c>
      <c r="D231" s="22" t="s">
        <v>148</v>
      </c>
      <c r="E231" s="23">
        <v>1</v>
      </c>
      <c r="F231" s="24">
        <v>50054</v>
      </c>
      <c r="G231" s="19">
        <f t="shared" si="21"/>
        <v>50054</v>
      </c>
      <c r="H231" s="24">
        <v>45287</v>
      </c>
      <c r="I231" s="19">
        <f t="shared" si="22"/>
        <v>45287</v>
      </c>
      <c r="J231" s="24">
        <v>40000</v>
      </c>
      <c r="K231" s="19">
        <f t="shared" si="23"/>
        <v>40000</v>
      </c>
      <c r="L231" s="25">
        <f t="shared" si="19"/>
        <v>45114</v>
      </c>
      <c r="M231" s="20">
        <f t="shared" si="20"/>
        <v>45114</v>
      </c>
      <c r="N231" s="6"/>
      <c r="P231" s="2"/>
    </row>
    <row r="232" spans="2:16" ht="25.5" x14ac:dyDescent="0.25">
      <c r="B232" s="26">
        <v>115</v>
      </c>
      <c r="C232" s="21" t="s">
        <v>248</v>
      </c>
      <c r="D232" s="22" t="s">
        <v>148</v>
      </c>
      <c r="E232" s="23">
        <v>1</v>
      </c>
      <c r="F232" s="24">
        <v>26460</v>
      </c>
      <c r="G232" s="19">
        <f t="shared" si="21"/>
        <v>26460</v>
      </c>
      <c r="H232" s="24">
        <v>23940</v>
      </c>
      <c r="I232" s="19">
        <f t="shared" si="22"/>
        <v>23940</v>
      </c>
      <c r="J232" s="24">
        <v>21100</v>
      </c>
      <c r="K232" s="19">
        <f t="shared" si="23"/>
        <v>21100</v>
      </c>
      <c r="L232" s="25">
        <f t="shared" si="19"/>
        <v>23833</v>
      </c>
      <c r="M232" s="20">
        <f t="shared" si="20"/>
        <v>23833</v>
      </c>
      <c r="N232" s="6"/>
      <c r="P232" s="2"/>
    </row>
    <row r="233" spans="2:16" ht="25.5" x14ac:dyDescent="0.25">
      <c r="B233" s="26">
        <v>116</v>
      </c>
      <c r="C233" s="21" t="s">
        <v>249</v>
      </c>
      <c r="D233" s="22" t="s">
        <v>148</v>
      </c>
      <c r="E233" s="23">
        <v>1</v>
      </c>
      <c r="F233" s="24">
        <v>8820</v>
      </c>
      <c r="G233" s="19">
        <f t="shared" si="21"/>
        <v>8820</v>
      </c>
      <c r="H233" s="24">
        <v>7980</v>
      </c>
      <c r="I233" s="19">
        <f t="shared" si="22"/>
        <v>7980</v>
      </c>
      <c r="J233" s="24">
        <v>7000</v>
      </c>
      <c r="K233" s="19">
        <f t="shared" si="23"/>
        <v>7000</v>
      </c>
      <c r="L233" s="25">
        <f t="shared" si="19"/>
        <v>7933</v>
      </c>
      <c r="M233" s="20">
        <f t="shared" si="20"/>
        <v>7933</v>
      </c>
      <c r="N233" s="6"/>
      <c r="P233" s="2"/>
    </row>
    <row r="234" spans="2:16" ht="38.25" x14ac:dyDescent="0.25">
      <c r="B234" s="26">
        <v>117</v>
      </c>
      <c r="C234" s="21" t="s">
        <v>250</v>
      </c>
      <c r="D234" s="22" t="s">
        <v>148</v>
      </c>
      <c r="E234" s="23">
        <v>1</v>
      </c>
      <c r="F234" s="24">
        <v>10805</v>
      </c>
      <c r="G234" s="19">
        <f t="shared" si="21"/>
        <v>10805</v>
      </c>
      <c r="H234" s="24">
        <v>9776</v>
      </c>
      <c r="I234" s="19">
        <f t="shared" si="22"/>
        <v>9776</v>
      </c>
      <c r="J234" s="24">
        <v>8600</v>
      </c>
      <c r="K234" s="19">
        <f t="shared" si="23"/>
        <v>8600</v>
      </c>
      <c r="L234" s="25">
        <f t="shared" si="19"/>
        <v>9727</v>
      </c>
      <c r="M234" s="20">
        <f t="shared" si="20"/>
        <v>9727</v>
      </c>
      <c r="N234" s="6"/>
      <c r="P234" s="2"/>
    </row>
    <row r="235" spans="2:16" x14ac:dyDescent="0.25">
      <c r="B235" s="26">
        <v>118</v>
      </c>
      <c r="C235" s="21" t="s">
        <v>251</v>
      </c>
      <c r="D235" s="22" t="s">
        <v>148</v>
      </c>
      <c r="E235" s="23">
        <v>1</v>
      </c>
      <c r="F235" s="24">
        <v>79380</v>
      </c>
      <c r="G235" s="19">
        <f t="shared" si="21"/>
        <v>79380</v>
      </c>
      <c r="H235" s="24">
        <v>71820</v>
      </c>
      <c r="I235" s="19">
        <f t="shared" si="22"/>
        <v>71820</v>
      </c>
      <c r="J235" s="24">
        <v>63500</v>
      </c>
      <c r="K235" s="19">
        <f t="shared" si="23"/>
        <v>63500</v>
      </c>
      <c r="L235" s="25">
        <f t="shared" si="19"/>
        <v>71567</v>
      </c>
      <c r="M235" s="20">
        <f t="shared" si="20"/>
        <v>71567</v>
      </c>
      <c r="N235" s="6"/>
      <c r="P235" s="2"/>
    </row>
    <row r="236" spans="2:16" ht="25.5" x14ac:dyDescent="0.25">
      <c r="B236" s="26">
        <v>119</v>
      </c>
      <c r="C236" s="21" t="s">
        <v>252</v>
      </c>
      <c r="D236" s="22" t="s">
        <v>148</v>
      </c>
      <c r="E236" s="23">
        <v>1</v>
      </c>
      <c r="F236" s="24">
        <v>165375</v>
      </c>
      <c r="G236" s="19">
        <f t="shared" si="21"/>
        <v>165375</v>
      </c>
      <c r="H236" s="24">
        <v>149625</v>
      </c>
      <c r="I236" s="19">
        <f t="shared" si="22"/>
        <v>149625</v>
      </c>
      <c r="J236" s="24">
        <v>132300</v>
      </c>
      <c r="K236" s="19">
        <f t="shared" si="23"/>
        <v>132300</v>
      </c>
      <c r="L236" s="25">
        <f t="shared" si="19"/>
        <v>149100</v>
      </c>
      <c r="M236" s="20">
        <f t="shared" si="20"/>
        <v>149100</v>
      </c>
      <c r="N236" s="6"/>
      <c r="P236" s="2"/>
    </row>
    <row r="237" spans="2:16" ht="25.5" x14ac:dyDescent="0.25">
      <c r="B237" s="26">
        <v>120</v>
      </c>
      <c r="C237" s="21" t="s">
        <v>253</v>
      </c>
      <c r="D237" s="22" t="s">
        <v>148</v>
      </c>
      <c r="E237" s="23">
        <v>1</v>
      </c>
      <c r="F237" s="24">
        <v>97020</v>
      </c>
      <c r="G237" s="19">
        <f t="shared" si="21"/>
        <v>97020</v>
      </c>
      <c r="H237" s="24">
        <v>87780</v>
      </c>
      <c r="I237" s="19">
        <f t="shared" si="22"/>
        <v>87780</v>
      </c>
      <c r="J237" s="24">
        <v>77600</v>
      </c>
      <c r="K237" s="19">
        <f t="shared" si="23"/>
        <v>77600</v>
      </c>
      <c r="L237" s="25">
        <f t="shared" si="19"/>
        <v>87467</v>
      </c>
      <c r="M237" s="20">
        <f t="shared" si="20"/>
        <v>87467</v>
      </c>
      <c r="N237" s="6"/>
      <c r="P237" s="2"/>
    </row>
    <row r="238" spans="2:16" x14ac:dyDescent="0.25">
      <c r="B238" s="26">
        <v>121</v>
      </c>
      <c r="C238" s="21" t="s">
        <v>254</v>
      </c>
      <c r="D238" s="22" t="s">
        <v>148</v>
      </c>
      <c r="E238" s="23">
        <v>1</v>
      </c>
      <c r="F238" s="24">
        <v>110250</v>
      </c>
      <c r="G238" s="19">
        <f t="shared" si="21"/>
        <v>110250</v>
      </c>
      <c r="H238" s="24">
        <v>99750</v>
      </c>
      <c r="I238" s="19">
        <f t="shared" si="22"/>
        <v>99750</v>
      </c>
      <c r="J238" s="24">
        <v>88200</v>
      </c>
      <c r="K238" s="19">
        <f t="shared" si="23"/>
        <v>88200</v>
      </c>
      <c r="L238" s="25">
        <f t="shared" si="19"/>
        <v>99400</v>
      </c>
      <c r="M238" s="20">
        <f t="shared" si="20"/>
        <v>99400</v>
      </c>
      <c r="N238" s="6"/>
      <c r="P238" s="2"/>
    </row>
    <row r="239" spans="2:16" x14ac:dyDescent="0.25">
      <c r="B239" s="26">
        <v>122</v>
      </c>
      <c r="C239" s="21" t="s">
        <v>255</v>
      </c>
      <c r="D239" s="22" t="s">
        <v>148</v>
      </c>
      <c r="E239" s="23">
        <v>1</v>
      </c>
      <c r="F239" s="24">
        <v>103635</v>
      </c>
      <c r="G239" s="19">
        <f t="shared" si="21"/>
        <v>103635</v>
      </c>
      <c r="H239" s="24">
        <v>93765</v>
      </c>
      <c r="I239" s="19">
        <f t="shared" si="22"/>
        <v>93765</v>
      </c>
      <c r="J239" s="24">
        <v>82900</v>
      </c>
      <c r="K239" s="19">
        <f t="shared" si="23"/>
        <v>82900</v>
      </c>
      <c r="L239" s="25">
        <f t="shared" si="19"/>
        <v>93433</v>
      </c>
      <c r="M239" s="20">
        <f t="shared" si="20"/>
        <v>93433</v>
      </c>
      <c r="N239" s="6"/>
      <c r="P239" s="2"/>
    </row>
    <row r="240" spans="2:16" x14ac:dyDescent="0.25">
      <c r="B240" s="26">
        <v>123</v>
      </c>
      <c r="C240" s="21" t="s">
        <v>256</v>
      </c>
      <c r="D240" s="22" t="s">
        <v>148</v>
      </c>
      <c r="E240" s="23">
        <v>1</v>
      </c>
      <c r="F240" s="24">
        <v>7718</v>
      </c>
      <c r="G240" s="19">
        <f t="shared" si="21"/>
        <v>7718</v>
      </c>
      <c r="H240" s="24">
        <v>6983</v>
      </c>
      <c r="I240" s="19">
        <f t="shared" si="22"/>
        <v>6983</v>
      </c>
      <c r="J240" s="24">
        <v>6100</v>
      </c>
      <c r="K240" s="19">
        <f t="shared" si="23"/>
        <v>6100</v>
      </c>
      <c r="L240" s="25">
        <f t="shared" si="19"/>
        <v>6934</v>
      </c>
      <c r="M240" s="20">
        <f t="shared" si="20"/>
        <v>6934</v>
      </c>
      <c r="N240" s="6"/>
      <c r="P240" s="2"/>
    </row>
    <row r="241" spans="2:16" ht="51" x14ac:dyDescent="0.25">
      <c r="B241" s="26">
        <v>124</v>
      </c>
      <c r="C241" s="21" t="s">
        <v>257</v>
      </c>
      <c r="D241" s="22" t="s">
        <v>148</v>
      </c>
      <c r="E241" s="23">
        <v>1</v>
      </c>
      <c r="F241" s="24">
        <v>48510</v>
      </c>
      <c r="G241" s="19">
        <f t="shared" si="21"/>
        <v>48510</v>
      </c>
      <c r="H241" s="24">
        <v>43890</v>
      </c>
      <c r="I241" s="19">
        <f t="shared" si="22"/>
        <v>43890</v>
      </c>
      <c r="J241" s="24">
        <v>38800</v>
      </c>
      <c r="K241" s="19">
        <f t="shared" si="23"/>
        <v>38800</v>
      </c>
      <c r="L241" s="25">
        <f t="shared" si="19"/>
        <v>43733</v>
      </c>
      <c r="M241" s="20">
        <f t="shared" si="20"/>
        <v>43733</v>
      </c>
      <c r="N241" s="6"/>
      <c r="P241" s="2"/>
    </row>
    <row r="242" spans="2:16" x14ac:dyDescent="0.25">
      <c r="B242" s="26">
        <v>125</v>
      </c>
      <c r="C242" s="21" t="s">
        <v>258</v>
      </c>
      <c r="D242" s="22" t="s">
        <v>148</v>
      </c>
      <c r="E242" s="23">
        <v>1</v>
      </c>
      <c r="F242" s="24">
        <v>28665</v>
      </c>
      <c r="G242" s="19">
        <f t="shared" si="21"/>
        <v>28665</v>
      </c>
      <c r="H242" s="24">
        <v>25935</v>
      </c>
      <c r="I242" s="19">
        <f t="shared" si="22"/>
        <v>25935</v>
      </c>
      <c r="J242" s="24">
        <v>22900</v>
      </c>
      <c r="K242" s="19">
        <f t="shared" si="23"/>
        <v>22900</v>
      </c>
      <c r="L242" s="25">
        <f t="shared" si="19"/>
        <v>25833</v>
      </c>
      <c r="M242" s="20">
        <f t="shared" si="20"/>
        <v>25833</v>
      </c>
      <c r="N242" s="6"/>
      <c r="P242" s="2"/>
    </row>
    <row r="243" spans="2:16" x14ac:dyDescent="0.25">
      <c r="B243" s="26">
        <v>126</v>
      </c>
      <c r="C243" s="21" t="s">
        <v>259</v>
      </c>
      <c r="D243" s="22" t="s">
        <v>148</v>
      </c>
      <c r="E243" s="23">
        <v>1</v>
      </c>
      <c r="F243" s="24">
        <v>24255</v>
      </c>
      <c r="G243" s="19">
        <f t="shared" si="21"/>
        <v>24255</v>
      </c>
      <c r="H243" s="24">
        <v>21945</v>
      </c>
      <c r="I243" s="19">
        <f t="shared" si="22"/>
        <v>21945</v>
      </c>
      <c r="J243" s="24">
        <v>19400</v>
      </c>
      <c r="K243" s="19">
        <f t="shared" si="23"/>
        <v>19400</v>
      </c>
      <c r="L243" s="25">
        <f t="shared" si="19"/>
        <v>21867</v>
      </c>
      <c r="M243" s="20">
        <f t="shared" si="20"/>
        <v>21867</v>
      </c>
      <c r="N243" s="6"/>
      <c r="P243" s="2"/>
    </row>
    <row r="244" spans="2:16" x14ac:dyDescent="0.25">
      <c r="B244" s="26">
        <v>127</v>
      </c>
      <c r="C244" s="21" t="s">
        <v>260</v>
      </c>
      <c r="D244" s="22" t="s">
        <v>148</v>
      </c>
      <c r="E244" s="23">
        <v>1</v>
      </c>
      <c r="F244" s="24">
        <v>187425</v>
      </c>
      <c r="G244" s="19">
        <f t="shared" si="21"/>
        <v>187425</v>
      </c>
      <c r="H244" s="24">
        <v>169575</v>
      </c>
      <c r="I244" s="19">
        <f t="shared" si="22"/>
        <v>169575</v>
      </c>
      <c r="J244" s="24">
        <v>149900</v>
      </c>
      <c r="K244" s="19">
        <f t="shared" si="23"/>
        <v>149900</v>
      </c>
      <c r="L244" s="25">
        <f t="shared" si="19"/>
        <v>168967</v>
      </c>
      <c r="M244" s="20">
        <f t="shared" si="20"/>
        <v>168967</v>
      </c>
      <c r="N244" s="6"/>
      <c r="P244" s="2"/>
    </row>
    <row r="245" spans="2:16" ht="51" x14ac:dyDescent="0.25">
      <c r="B245" s="26">
        <v>128</v>
      </c>
      <c r="C245" s="21" t="s">
        <v>261</v>
      </c>
      <c r="D245" s="22" t="s">
        <v>148</v>
      </c>
      <c r="E245" s="23">
        <v>1</v>
      </c>
      <c r="F245" s="24">
        <v>584325</v>
      </c>
      <c r="G245" s="19">
        <f t="shared" si="21"/>
        <v>584325</v>
      </c>
      <c r="H245" s="24">
        <v>528675</v>
      </c>
      <c r="I245" s="19">
        <f t="shared" si="22"/>
        <v>528675</v>
      </c>
      <c r="J245" s="24">
        <v>467400</v>
      </c>
      <c r="K245" s="19">
        <f t="shared" si="23"/>
        <v>467400</v>
      </c>
      <c r="L245" s="25">
        <f t="shared" si="19"/>
        <v>526800</v>
      </c>
      <c r="M245" s="20">
        <f t="shared" si="20"/>
        <v>526800</v>
      </c>
      <c r="N245" s="6"/>
      <c r="P245" s="2"/>
    </row>
    <row r="246" spans="2:16" ht="38.25" x14ac:dyDescent="0.25">
      <c r="B246" s="26">
        <v>129</v>
      </c>
      <c r="C246" s="21" t="s">
        <v>262</v>
      </c>
      <c r="D246" s="22" t="s">
        <v>148</v>
      </c>
      <c r="E246" s="23">
        <v>1</v>
      </c>
      <c r="F246" s="24">
        <v>396900</v>
      </c>
      <c r="G246" s="19">
        <f t="shared" si="21"/>
        <v>396900</v>
      </c>
      <c r="H246" s="24">
        <v>359100</v>
      </c>
      <c r="I246" s="19">
        <f t="shared" si="22"/>
        <v>359100</v>
      </c>
      <c r="J246" s="24">
        <v>317500</v>
      </c>
      <c r="K246" s="19">
        <f t="shared" ref="K246:K274" si="24">E246*J246</f>
        <v>317500</v>
      </c>
      <c r="L246" s="25">
        <f t="shared" si="19"/>
        <v>357833</v>
      </c>
      <c r="M246" s="20">
        <f t="shared" si="20"/>
        <v>357833</v>
      </c>
      <c r="N246" s="6"/>
      <c r="P246" s="2"/>
    </row>
    <row r="247" spans="2:16" ht="38.25" x14ac:dyDescent="0.25">
      <c r="B247" s="26">
        <v>130</v>
      </c>
      <c r="C247" s="21" t="s">
        <v>263</v>
      </c>
      <c r="D247" s="22" t="s">
        <v>148</v>
      </c>
      <c r="E247" s="23">
        <v>1</v>
      </c>
      <c r="F247" s="24">
        <v>108045</v>
      </c>
      <c r="G247" s="19">
        <f t="shared" si="21"/>
        <v>108045</v>
      </c>
      <c r="H247" s="24">
        <v>97755</v>
      </c>
      <c r="I247" s="19">
        <f t="shared" si="22"/>
        <v>97755</v>
      </c>
      <c r="J247" s="24">
        <v>86400</v>
      </c>
      <c r="K247" s="19">
        <f t="shared" si="24"/>
        <v>86400</v>
      </c>
      <c r="L247" s="25">
        <f t="shared" si="19"/>
        <v>97400</v>
      </c>
      <c r="M247" s="20">
        <f t="shared" si="20"/>
        <v>97400</v>
      </c>
      <c r="N247" s="6"/>
      <c r="P247" s="2"/>
    </row>
    <row r="248" spans="2:16" ht="76.5" x14ac:dyDescent="0.25">
      <c r="B248" s="26">
        <v>131</v>
      </c>
      <c r="C248" s="21" t="s">
        <v>264</v>
      </c>
      <c r="D248" s="22" t="s">
        <v>148</v>
      </c>
      <c r="E248" s="23">
        <v>1</v>
      </c>
      <c r="F248" s="24">
        <v>44100</v>
      </c>
      <c r="G248" s="19">
        <f t="shared" si="21"/>
        <v>44100</v>
      </c>
      <c r="H248" s="24">
        <v>39900</v>
      </c>
      <c r="I248" s="19">
        <f t="shared" si="22"/>
        <v>39900</v>
      </c>
      <c r="J248" s="24">
        <v>35200</v>
      </c>
      <c r="K248" s="19">
        <f t="shared" si="24"/>
        <v>35200</v>
      </c>
      <c r="L248" s="25">
        <f t="shared" si="19"/>
        <v>39733</v>
      </c>
      <c r="M248" s="20">
        <f t="shared" si="20"/>
        <v>39733</v>
      </c>
      <c r="N248" s="6"/>
      <c r="P248" s="2"/>
    </row>
    <row r="249" spans="2:16" ht="25.5" x14ac:dyDescent="0.25">
      <c r="B249" s="26">
        <v>132</v>
      </c>
      <c r="C249" s="21" t="s">
        <v>265</v>
      </c>
      <c r="D249" s="22" t="s">
        <v>148</v>
      </c>
      <c r="E249" s="23">
        <v>1</v>
      </c>
      <c r="F249" s="24">
        <v>154350</v>
      </c>
      <c r="G249" s="19">
        <f t="shared" si="21"/>
        <v>154350</v>
      </c>
      <c r="H249" s="24">
        <v>139650</v>
      </c>
      <c r="I249" s="19">
        <f t="shared" si="22"/>
        <v>139650</v>
      </c>
      <c r="J249" s="24">
        <v>123400</v>
      </c>
      <c r="K249" s="19">
        <f t="shared" si="24"/>
        <v>123400</v>
      </c>
      <c r="L249" s="25">
        <f t="shared" si="19"/>
        <v>139133</v>
      </c>
      <c r="M249" s="20">
        <f t="shared" si="20"/>
        <v>139133</v>
      </c>
      <c r="N249" s="6"/>
      <c r="P249" s="2"/>
    </row>
    <row r="250" spans="2:16" ht="76.5" x14ac:dyDescent="0.25">
      <c r="B250" s="26">
        <v>133</v>
      </c>
      <c r="C250" s="21" t="s">
        <v>266</v>
      </c>
      <c r="D250" s="22" t="s">
        <v>148</v>
      </c>
      <c r="E250" s="23">
        <v>1</v>
      </c>
      <c r="F250" s="24">
        <v>154350</v>
      </c>
      <c r="G250" s="19">
        <f t="shared" si="21"/>
        <v>154350</v>
      </c>
      <c r="H250" s="24">
        <v>139650</v>
      </c>
      <c r="I250" s="19">
        <f t="shared" si="22"/>
        <v>139650</v>
      </c>
      <c r="J250" s="24">
        <v>123400</v>
      </c>
      <c r="K250" s="19">
        <f t="shared" si="24"/>
        <v>123400</v>
      </c>
      <c r="L250" s="25">
        <f t="shared" si="19"/>
        <v>139133</v>
      </c>
      <c r="M250" s="20">
        <f t="shared" si="20"/>
        <v>139133</v>
      </c>
      <c r="N250" s="6"/>
      <c r="P250" s="2"/>
    </row>
    <row r="251" spans="2:16" ht="25.5" x14ac:dyDescent="0.25">
      <c r="B251" s="26">
        <v>134</v>
      </c>
      <c r="C251" s="21" t="s">
        <v>267</v>
      </c>
      <c r="D251" s="22" t="s">
        <v>148</v>
      </c>
      <c r="E251" s="23">
        <v>1</v>
      </c>
      <c r="F251" s="24">
        <v>27563</v>
      </c>
      <c r="G251" s="19">
        <f t="shared" si="21"/>
        <v>27563</v>
      </c>
      <c r="H251" s="24">
        <v>24938</v>
      </c>
      <c r="I251" s="19">
        <f t="shared" si="22"/>
        <v>24938</v>
      </c>
      <c r="J251" s="24">
        <v>22000</v>
      </c>
      <c r="K251" s="19">
        <f t="shared" si="24"/>
        <v>22000</v>
      </c>
      <c r="L251" s="25">
        <f t="shared" si="19"/>
        <v>24834</v>
      </c>
      <c r="M251" s="20">
        <f t="shared" si="20"/>
        <v>24834</v>
      </c>
      <c r="N251" s="6"/>
      <c r="P251" s="2"/>
    </row>
    <row r="252" spans="2:16" ht="38.25" x14ac:dyDescent="0.25">
      <c r="B252" s="26">
        <v>135</v>
      </c>
      <c r="C252" s="21" t="s">
        <v>268</v>
      </c>
      <c r="D252" s="22" t="s">
        <v>148</v>
      </c>
      <c r="E252" s="23">
        <v>1</v>
      </c>
      <c r="F252" s="24">
        <v>92610</v>
      </c>
      <c r="G252" s="19">
        <f t="shared" si="21"/>
        <v>92610</v>
      </c>
      <c r="H252" s="24">
        <v>83790</v>
      </c>
      <c r="I252" s="19">
        <f t="shared" si="22"/>
        <v>83790</v>
      </c>
      <c r="J252" s="24">
        <v>74000</v>
      </c>
      <c r="K252" s="19">
        <f t="shared" si="24"/>
        <v>74000</v>
      </c>
      <c r="L252" s="25">
        <f t="shared" si="19"/>
        <v>83467</v>
      </c>
      <c r="M252" s="20">
        <f t="shared" si="20"/>
        <v>83467</v>
      </c>
      <c r="N252" s="6"/>
      <c r="P252" s="2"/>
    </row>
    <row r="253" spans="2:16" ht="38.25" x14ac:dyDescent="0.25">
      <c r="B253" s="26">
        <v>136</v>
      </c>
      <c r="C253" s="21" t="s">
        <v>269</v>
      </c>
      <c r="D253" s="22" t="s">
        <v>148</v>
      </c>
      <c r="E253" s="23">
        <v>1</v>
      </c>
      <c r="F253" s="24">
        <v>44100</v>
      </c>
      <c r="G253" s="19">
        <f t="shared" si="21"/>
        <v>44100</v>
      </c>
      <c r="H253" s="24">
        <v>39900</v>
      </c>
      <c r="I253" s="19">
        <f t="shared" si="22"/>
        <v>39900</v>
      </c>
      <c r="J253" s="24">
        <v>35200</v>
      </c>
      <c r="K253" s="19">
        <f t="shared" si="24"/>
        <v>35200</v>
      </c>
      <c r="L253" s="25">
        <f t="shared" si="19"/>
        <v>39733</v>
      </c>
      <c r="M253" s="20">
        <f t="shared" si="20"/>
        <v>39733</v>
      </c>
      <c r="N253" s="6"/>
      <c r="P253" s="2"/>
    </row>
    <row r="254" spans="2:16" ht="63.75" x14ac:dyDescent="0.25">
      <c r="B254" s="26">
        <v>137</v>
      </c>
      <c r="C254" s="21" t="s">
        <v>270</v>
      </c>
      <c r="D254" s="22" t="s">
        <v>148</v>
      </c>
      <c r="E254" s="23">
        <v>1</v>
      </c>
      <c r="F254" s="24">
        <v>77175</v>
      </c>
      <c r="G254" s="19">
        <f t="shared" si="21"/>
        <v>77175</v>
      </c>
      <c r="H254" s="24">
        <v>69825</v>
      </c>
      <c r="I254" s="19">
        <f t="shared" si="22"/>
        <v>69825</v>
      </c>
      <c r="J254" s="24">
        <v>61700</v>
      </c>
      <c r="K254" s="19">
        <f t="shared" si="24"/>
        <v>61700</v>
      </c>
      <c r="L254" s="25">
        <f t="shared" si="19"/>
        <v>69567</v>
      </c>
      <c r="M254" s="20">
        <f t="shared" si="20"/>
        <v>69567</v>
      </c>
      <c r="N254" s="6"/>
      <c r="P254" s="2"/>
    </row>
    <row r="255" spans="2:16" ht="51" x14ac:dyDescent="0.25">
      <c r="B255" s="26">
        <v>138</v>
      </c>
      <c r="C255" s="21" t="s">
        <v>271</v>
      </c>
      <c r="D255" s="22" t="s">
        <v>148</v>
      </c>
      <c r="E255" s="23">
        <v>1</v>
      </c>
      <c r="F255" s="24">
        <v>50715</v>
      </c>
      <c r="G255" s="19">
        <f t="shared" si="21"/>
        <v>50715</v>
      </c>
      <c r="H255" s="24">
        <v>45885</v>
      </c>
      <c r="I255" s="19">
        <f t="shared" si="22"/>
        <v>45885</v>
      </c>
      <c r="J255" s="24">
        <v>40500</v>
      </c>
      <c r="K255" s="19">
        <f t="shared" si="24"/>
        <v>40500</v>
      </c>
      <c r="L255" s="25">
        <f t="shared" si="19"/>
        <v>45700</v>
      </c>
      <c r="M255" s="20">
        <f t="shared" si="20"/>
        <v>45700</v>
      </c>
      <c r="N255" s="6"/>
      <c r="P255" s="2"/>
    </row>
    <row r="256" spans="2:16" x14ac:dyDescent="0.25">
      <c r="B256" s="26">
        <v>139</v>
      </c>
      <c r="C256" s="21" t="s">
        <v>272</v>
      </c>
      <c r="D256" s="22" t="s">
        <v>148</v>
      </c>
      <c r="E256" s="23">
        <v>1</v>
      </c>
      <c r="F256" s="24">
        <v>260190</v>
      </c>
      <c r="G256" s="19">
        <f t="shared" si="21"/>
        <v>260190</v>
      </c>
      <c r="H256" s="24">
        <v>235410</v>
      </c>
      <c r="I256" s="19">
        <f t="shared" si="22"/>
        <v>235410</v>
      </c>
      <c r="J256" s="24">
        <v>208100</v>
      </c>
      <c r="K256" s="19">
        <f t="shared" si="24"/>
        <v>208100</v>
      </c>
      <c r="L256" s="25">
        <f t="shared" si="19"/>
        <v>234567</v>
      </c>
      <c r="M256" s="20">
        <f t="shared" si="20"/>
        <v>234567</v>
      </c>
      <c r="N256" s="6"/>
      <c r="P256" s="2"/>
    </row>
    <row r="257" spans="2:16" ht="25.5" x14ac:dyDescent="0.25">
      <c r="B257" s="26">
        <v>140</v>
      </c>
      <c r="C257" s="21" t="s">
        <v>273</v>
      </c>
      <c r="D257" s="22" t="s">
        <v>148</v>
      </c>
      <c r="E257" s="23">
        <v>1</v>
      </c>
      <c r="F257" s="24">
        <v>1477350</v>
      </c>
      <c r="G257" s="19">
        <f t="shared" si="21"/>
        <v>1477350</v>
      </c>
      <c r="H257" s="24">
        <v>1336650</v>
      </c>
      <c r="I257" s="19">
        <f t="shared" si="22"/>
        <v>1336650</v>
      </c>
      <c r="J257" s="24">
        <v>1181800</v>
      </c>
      <c r="K257" s="19">
        <f t="shared" si="24"/>
        <v>1181800</v>
      </c>
      <c r="L257" s="25">
        <f t="shared" si="19"/>
        <v>1331933</v>
      </c>
      <c r="M257" s="20">
        <f t="shared" si="20"/>
        <v>1331933</v>
      </c>
      <c r="N257" s="6"/>
      <c r="P257" s="2"/>
    </row>
    <row r="258" spans="2:16" x14ac:dyDescent="0.25">
      <c r="B258" s="26">
        <v>141</v>
      </c>
      <c r="C258" s="21" t="s">
        <v>274</v>
      </c>
      <c r="D258" s="22" t="s">
        <v>148</v>
      </c>
      <c r="E258" s="23">
        <v>1</v>
      </c>
      <c r="F258" s="24">
        <v>37485</v>
      </c>
      <c r="G258" s="19">
        <f t="shared" si="21"/>
        <v>37485</v>
      </c>
      <c r="H258" s="24">
        <v>33915</v>
      </c>
      <c r="I258" s="19">
        <f t="shared" si="22"/>
        <v>33915</v>
      </c>
      <c r="J258" s="24">
        <v>29900</v>
      </c>
      <c r="K258" s="19">
        <f t="shared" si="24"/>
        <v>29900</v>
      </c>
      <c r="L258" s="25">
        <f t="shared" si="19"/>
        <v>33767</v>
      </c>
      <c r="M258" s="20">
        <f t="shared" si="20"/>
        <v>33767</v>
      </c>
      <c r="N258" s="6"/>
      <c r="P258" s="2"/>
    </row>
    <row r="259" spans="2:16" ht="114.75" x14ac:dyDescent="0.25">
      <c r="B259" s="26">
        <v>142</v>
      </c>
      <c r="C259" s="21" t="s">
        <v>275</v>
      </c>
      <c r="D259" s="22" t="s">
        <v>148</v>
      </c>
      <c r="E259" s="23">
        <v>1</v>
      </c>
      <c r="F259" s="24">
        <v>55125</v>
      </c>
      <c r="G259" s="19">
        <f t="shared" si="21"/>
        <v>55125</v>
      </c>
      <c r="H259" s="24">
        <v>49875</v>
      </c>
      <c r="I259" s="19">
        <f t="shared" si="22"/>
        <v>49875</v>
      </c>
      <c r="J259" s="24">
        <v>44100</v>
      </c>
      <c r="K259" s="19">
        <f t="shared" si="24"/>
        <v>44100</v>
      </c>
      <c r="L259" s="25">
        <f t="shared" si="19"/>
        <v>49700</v>
      </c>
      <c r="M259" s="20">
        <f t="shared" si="20"/>
        <v>49700</v>
      </c>
      <c r="N259" s="6"/>
      <c r="P259" s="2"/>
    </row>
    <row r="260" spans="2:16" ht="63.75" x14ac:dyDescent="0.25">
      <c r="B260" s="26">
        <v>143</v>
      </c>
      <c r="C260" s="21" t="s">
        <v>276</v>
      </c>
      <c r="D260" s="22" t="s">
        <v>148</v>
      </c>
      <c r="E260" s="23">
        <v>1</v>
      </c>
      <c r="F260" s="24">
        <v>26460</v>
      </c>
      <c r="G260" s="19">
        <f t="shared" si="21"/>
        <v>26460</v>
      </c>
      <c r="H260" s="24">
        <v>23940</v>
      </c>
      <c r="I260" s="19">
        <f t="shared" si="22"/>
        <v>23940</v>
      </c>
      <c r="J260" s="24">
        <v>21100</v>
      </c>
      <c r="K260" s="19">
        <f t="shared" si="24"/>
        <v>21100</v>
      </c>
      <c r="L260" s="25">
        <f t="shared" si="19"/>
        <v>23833</v>
      </c>
      <c r="M260" s="20">
        <f t="shared" si="20"/>
        <v>23833</v>
      </c>
      <c r="N260" s="6"/>
      <c r="P260" s="2"/>
    </row>
    <row r="261" spans="2:16" ht="63.75" x14ac:dyDescent="0.25">
      <c r="B261" s="26">
        <v>144</v>
      </c>
      <c r="C261" s="21" t="s">
        <v>277</v>
      </c>
      <c r="D261" s="22" t="s">
        <v>148</v>
      </c>
      <c r="E261" s="23">
        <v>1</v>
      </c>
      <c r="F261" s="24">
        <v>55125</v>
      </c>
      <c r="G261" s="19">
        <f t="shared" si="21"/>
        <v>55125</v>
      </c>
      <c r="H261" s="24">
        <v>49875</v>
      </c>
      <c r="I261" s="19">
        <f t="shared" si="22"/>
        <v>49875</v>
      </c>
      <c r="J261" s="24">
        <v>44100</v>
      </c>
      <c r="K261" s="19">
        <f t="shared" si="24"/>
        <v>44100</v>
      </c>
      <c r="L261" s="25">
        <f t="shared" si="19"/>
        <v>49700</v>
      </c>
      <c r="M261" s="20">
        <f t="shared" si="20"/>
        <v>49700</v>
      </c>
      <c r="N261" s="6"/>
      <c r="P261" s="2"/>
    </row>
    <row r="262" spans="2:16" ht="89.25" x14ac:dyDescent="0.25">
      <c r="B262" s="26">
        <v>145</v>
      </c>
      <c r="C262" s="21" t="s">
        <v>278</v>
      </c>
      <c r="D262" s="22" t="s">
        <v>148</v>
      </c>
      <c r="E262" s="23">
        <v>1</v>
      </c>
      <c r="F262" s="24">
        <v>28665</v>
      </c>
      <c r="G262" s="19">
        <f t="shared" si="21"/>
        <v>28665</v>
      </c>
      <c r="H262" s="24">
        <v>25935</v>
      </c>
      <c r="I262" s="19">
        <f t="shared" si="22"/>
        <v>25935</v>
      </c>
      <c r="J262" s="24">
        <v>22900</v>
      </c>
      <c r="K262" s="19">
        <f t="shared" si="24"/>
        <v>22900</v>
      </c>
      <c r="L262" s="25">
        <f t="shared" ref="L262:L274" si="25">ROUND(((F262+H262+J262)/3),0)</f>
        <v>25833</v>
      </c>
      <c r="M262" s="20">
        <f t="shared" ref="M262:M274" si="26">L262*E262</f>
        <v>25833</v>
      </c>
      <c r="N262" s="6"/>
      <c r="P262" s="2"/>
    </row>
    <row r="263" spans="2:16" ht="89.25" x14ac:dyDescent="0.25">
      <c r="B263" s="26">
        <v>146</v>
      </c>
      <c r="C263" s="21" t="s">
        <v>279</v>
      </c>
      <c r="D263" s="22" t="s">
        <v>148</v>
      </c>
      <c r="E263" s="23">
        <v>1</v>
      </c>
      <c r="F263" s="24">
        <v>90405</v>
      </c>
      <c r="G263" s="19">
        <f t="shared" ref="G263:G274" si="27">+F263*E263</f>
        <v>90405</v>
      </c>
      <c r="H263" s="24">
        <v>81795</v>
      </c>
      <c r="I263" s="19">
        <f t="shared" ref="I263:I274" si="28">E263*H263</f>
        <v>81795</v>
      </c>
      <c r="J263" s="24">
        <v>72300</v>
      </c>
      <c r="K263" s="19">
        <f t="shared" si="24"/>
        <v>72300</v>
      </c>
      <c r="L263" s="25">
        <f t="shared" si="25"/>
        <v>81500</v>
      </c>
      <c r="M263" s="20">
        <f t="shared" si="26"/>
        <v>81500</v>
      </c>
      <c r="N263" s="6"/>
      <c r="P263" s="2"/>
    </row>
    <row r="264" spans="2:16" ht="38.25" x14ac:dyDescent="0.25">
      <c r="B264" s="26">
        <v>147</v>
      </c>
      <c r="C264" s="21" t="s">
        <v>280</v>
      </c>
      <c r="D264" s="22" t="s">
        <v>148</v>
      </c>
      <c r="E264" s="23">
        <v>1</v>
      </c>
      <c r="F264" s="24">
        <v>277830</v>
      </c>
      <c r="G264" s="19">
        <f t="shared" si="27"/>
        <v>277830</v>
      </c>
      <c r="H264" s="24">
        <v>251370</v>
      </c>
      <c r="I264" s="19">
        <f t="shared" si="28"/>
        <v>251370</v>
      </c>
      <c r="J264" s="24">
        <v>222200</v>
      </c>
      <c r="K264" s="19">
        <f t="shared" si="24"/>
        <v>222200</v>
      </c>
      <c r="L264" s="25">
        <f t="shared" si="25"/>
        <v>250467</v>
      </c>
      <c r="M264" s="20">
        <f t="shared" si="26"/>
        <v>250467</v>
      </c>
      <c r="N264" s="6"/>
      <c r="P264" s="2"/>
    </row>
    <row r="265" spans="2:16" ht="76.5" x14ac:dyDescent="0.25">
      <c r="B265" s="26">
        <v>148</v>
      </c>
      <c r="C265" s="21" t="s">
        <v>281</v>
      </c>
      <c r="D265" s="22" t="s">
        <v>148</v>
      </c>
      <c r="E265" s="23">
        <v>1</v>
      </c>
      <c r="F265" s="24">
        <v>51818</v>
      </c>
      <c r="G265" s="19">
        <f t="shared" si="27"/>
        <v>51818</v>
      </c>
      <c r="H265" s="24">
        <v>46883</v>
      </c>
      <c r="I265" s="19">
        <f t="shared" si="28"/>
        <v>46883</v>
      </c>
      <c r="J265" s="24">
        <v>41400</v>
      </c>
      <c r="K265" s="19">
        <f t="shared" si="24"/>
        <v>41400</v>
      </c>
      <c r="L265" s="25">
        <f t="shared" si="25"/>
        <v>46700</v>
      </c>
      <c r="M265" s="20">
        <f t="shared" si="26"/>
        <v>46700</v>
      </c>
      <c r="N265" s="6"/>
      <c r="P265" s="2"/>
    </row>
    <row r="266" spans="2:16" ht="165.75" x14ac:dyDescent="0.25">
      <c r="B266" s="26">
        <v>149</v>
      </c>
      <c r="C266" s="21" t="s">
        <v>282</v>
      </c>
      <c r="D266" s="22" t="s">
        <v>148</v>
      </c>
      <c r="E266" s="23">
        <v>1</v>
      </c>
      <c r="F266" s="24">
        <v>136710</v>
      </c>
      <c r="G266" s="19">
        <f t="shared" si="27"/>
        <v>136710</v>
      </c>
      <c r="H266" s="24">
        <v>123690</v>
      </c>
      <c r="I266" s="19">
        <f t="shared" si="28"/>
        <v>123690</v>
      </c>
      <c r="J266" s="24">
        <v>109300</v>
      </c>
      <c r="K266" s="19">
        <f t="shared" si="24"/>
        <v>109300</v>
      </c>
      <c r="L266" s="25">
        <f t="shared" si="25"/>
        <v>123233</v>
      </c>
      <c r="M266" s="20">
        <f t="shared" si="26"/>
        <v>123233</v>
      </c>
      <c r="N266" s="6"/>
      <c r="P266" s="2"/>
    </row>
    <row r="267" spans="2:16" ht="102" x14ac:dyDescent="0.25">
      <c r="B267" s="26">
        <v>150</v>
      </c>
      <c r="C267" s="21" t="s">
        <v>283</v>
      </c>
      <c r="D267" s="22" t="s">
        <v>148</v>
      </c>
      <c r="E267" s="23">
        <v>1</v>
      </c>
      <c r="F267" s="24">
        <v>46305</v>
      </c>
      <c r="G267" s="19">
        <f t="shared" si="27"/>
        <v>46305</v>
      </c>
      <c r="H267" s="24">
        <v>41895</v>
      </c>
      <c r="I267" s="19">
        <f t="shared" si="28"/>
        <v>41895</v>
      </c>
      <c r="J267" s="24">
        <v>37000</v>
      </c>
      <c r="K267" s="19">
        <f t="shared" si="24"/>
        <v>37000</v>
      </c>
      <c r="L267" s="25">
        <f t="shared" si="25"/>
        <v>41733</v>
      </c>
      <c r="M267" s="20">
        <f t="shared" si="26"/>
        <v>41733</v>
      </c>
      <c r="N267" s="6"/>
      <c r="P267" s="2"/>
    </row>
    <row r="268" spans="2:16" ht="89.25" x14ac:dyDescent="0.25">
      <c r="B268" s="26">
        <v>151</v>
      </c>
      <c r="C268" s="21" t="s">
        <v>284</v>
      </c>
      <c r="D268" s="22" t="s">
        <v>148</v>
      </c>
      <c r="E268" s="23">
        <v>1</v>
      </c>
      <c r="F268" s="24">
        <v>136490</v>
      </c>
      <c r="G268" s="19">
        <f t="shared" si="27"/>
        <v>136490</v>
      </c>
      <c r="H268" s="24">
        <v>123491</v>
      </c>
      <c r="I268" s="19">
        <f t="shared" si="28"/>
        <v>123491</v>
      </c>
      <c r="J268" s="24">
        <v>109100</v>
      </c>
      <c r="K268" s="19">
        <f t="shared" si="24"/>
        <v>109100</v>
      </c>
      <c r="L268" s="25">
        <f t="shared" si="25"/>
        <v>123027</v>
      </c>
      <c r="M268" s="20">
        <f t="shared" si="26"/>
        <v>123027</v>
      </c>
      <c r="N268" s="6"/>
      <c r="P268" s="2"/>
    </row>
    <row r="269" spans="2:16" x14ac:dyDescent="0.25">
      <c r="B269" s="26">
        <v>152</v>
      </c>
      <c r="C269" s="21" t="s">
        <v>285</v>
      </c>
      <c r="D269" s="22" t="s">
        <v>148</v>
      </c>
      <c r="E269" s="23">
        <v>1</v>
      </c>
      <c r="F269" s="24">
        <v>110250</v>
      </c>
      <c r="G269" s="19">
        <f t="shared" si="27"/>
        <v>110250</v>
      </c>
      <c r="H269" s="24">
        <v>99750</v>
      </c>
      <c r="I269" s="19">
        <f t="shared" si="28"/>
        <v>99750</v>
      </c>
      <c r="J269" s="24">
        <v>88200</v>
      </c>
      <c r="K269" s="19">
        <f t="shared" si="24"/>
        <v>88200</v>
      </c>
      <c r="L269" s="25">
        <f t="shared" si="25"/>
        <v>99400</v>
      </c>
      <c r="M269" s="20">
        <f t="shared" si="26"/>
        <v>99400</v>
      </c>
      <c r="N269" s="6"/>
      <c r="P269" s="2"/>
    </row>
    <row r="270" spans="2:16" ht="51" x14ac:dyDescent="0.25">
      <c r="B270" s="26">
        <v>153</v>
      </c>
      <c r="C270" s="21" t="s">
        <v>286</v>
      </c>
      <c r="D270" s="22" t="s">
        <v>148</v>
      </c>
      <c r="E270" s="23">
        <v>1</v>
      </c>
      <c r="F270" s="24">
        <v>51377</v>
      </c>
      <c r="G270" s="19">
        <f t="shared" si="27"/>
        <v>51377</v>
      </c>
      <c r="H270" s="24">
        <v>46484</v>
      </c>
      <c r="I270" s="19">
        <f t="shared" si="28"/>
        <v>46484</v>
      </c>
      <c r="J270" s="24">
        <v>41100</v>
      </c>
      <c r="K270" s="19">
        <f t="shared" si="24"/>
        <v>41100</v>
      </c>
      <c r="L270" s="25">
        <f t="shared" si="25"/>
        <v>46320</v>
      </c>
      <c r="M270" s="20">
        <f t="shared" si="26"/>
        <v>46320</v>
      </c>
      <c r="N270" s="6"/>
      <c r="P270" s="2"/>
    </row>
    <row r="271" spans="2:16" ht="25.5" x14ac:dyDescent="0.25">
      <c r="B271" s="26">
        <v>154</v>
      </c>
      <c r="C271" s="21" t="s">
        <v>287</v>
      </c>
      <c r="D271" s="22" t="s">
        <v>148</v>
      </c>
      <c r="E271" s="23">
        <v>1</v>
      </c>
      <c r="F271" s="24">
        <v>96579</v>
      </c>
      <c r="G271" s="19">
        <f t="shared" si="27"/>
        <v>96579</v>
      </c>
      <c r="H271" s="24">
        <v>87381</v>
      </c>
      <c r="I271" s="19">
        <f t="shared" si="28"/>
        <v>87381</v>
      </c>
      <c r="J271" s="24">
        <v>77200</v>
      </c>
      <c r="K271" s="19">
        <f t="shared" si="24"/>
        <v>77200</v>
      </c>
      <c r="L271" s="25">
        <f t="shared" si="25"/>
        <v>87053</v>
      </c>
      <c r="M271" s="20">
        <f t="shared" si="26"/>
        <v>87053</v>
      </c>
      <c r="N271" s="6"/>
      <c r="P271" s="2"/>
    </row>
    <row r="272" spans="2:16" ht="63.75" x14ac:dyDescent="0.25">
      <c r="B272" s="26">
        <v>155</v>
      </c>
      <c r="C272" s="21" t="s">
        <v>288</v>
      </c>
      <c r="D272" s="22" t="s">
        <v>148</v>
      </c>
      <c r="E272" s="23">
        <v>1</v>
      </c>
      <c r="F272" s="24">
        <v>87098</v>
      </c>
      <c r="G272" s="19">
        <f t="shared" si="27"/>
        <v>87098</v>
      </c>
      <c r="H272" s="24">
        <v>78803</v>
      </c>
      <c r="I272" s="19">
        <f t="shared" si="28"/>
        <v>78803</v>
      </c>
      <c r="J272" s="24">
        <v>69600</v>
      </c>
      <c r="K272" s="19">
        <f t="shared" si="24"/>
        <v>69600</v>
      </c>
      <c r="L272" s="25">
        <f t="shared" si="25"/>
        <v>78500</v>
      </c>
      <c r="M272" s="20">
        <f t="shared" si="26"/>
        <v>78500</v>
      </c>
      <c r="N272" s="6"/>
      <c r="P272" s="2"/>
    </row>
    <row r="273" spans="2:16" ht="102" x14ac:dyDescent="0.25">
      <c r="B273" s="26">
        <v>156</v>
      </c>
      <c r="C273" s="21" t="s">
        <v>289</v>
      </c>
      <c r="D273" s="22" t="s">
        <v>148</v>
      </c>
      <c r="E273" s="23">
        <v>1</v>
      </c>
      <c r="F273" s="24">
        <v>131198</v>
      </c>
      <c r="G273" s="19">
        <f t="shared" si="27"/>
        <v>131198</v>
      </c>
      <c r="H273" s="24">
        <v>118703</v>
      </c>
      <c r="I273" s="19">
        <f t="shared" si="28"/>
        <v>118703</v>
      </c>
      <c r="J273" s="24">
        <v>104900</v>
      </c>
      <c r="K273" s="19">
        <f t="shared" si="24"/>
        <v>104900</v>
      </c>
      <c r="L273" s="25">
        <f t="shared" si="25"/>
        <v>118267</v>
      </c>
      <c r="M273" s="20">
        <f t="shared" si="26"/>
        <v>118267</v>
      </c>
      <c r="N273" s="6"/>
      <c r="P273" s="2"/>
    </row>
    <row r="274" spans="2:16" ht="25.5" x14ac:dyDescent="0.25">
      <c r="B274" s="26">
        <v>157</v>
      </c>
      <c r="C274" s="21" t="s">
        <v>290</v>
      </c>
      <c r="D274" s="22" t="s">
        <v>148</v>
      </c>
      <c r="E274" s="23">
        <v>1</v>
      </c>
      <c r="F274" s="24">
        <v>63504</v>
      </c>
      <c r="G274" s="19">
        <f t="shared" si="27"/>
        <v>63504</v>
      </c>
      <c r="H274" s="24">
        <v>57456</v>
      </c>
      <c r="I274" s="19">
        <f t="shared" si="28"/>
        <v>57456</v>
      </c>
      <c r="J274" s="24">
        <v>50700</v>
      </c>
      <c r="K274" s="19">
        <f t="shared" si="24"/>
        <v>50700</v>
      </c>
      <c r="L274" s="25">
        <f t="shared" si="25"/>
        <v>57220</v>
      </c>
      <c r="M274" s="20">
        <f t="shared" si="26"/>
        <v>57220</v>
      </c>
      <c r="N274" s="6"/>
      <c r="P274" s="2"/>
    </row>
    <row r="275" spans="2:16" ht="31.5" customHeight="1" x14ac:dyDescent="0.25">
      <c r="B275" s="104" t="s">
        <v>16</v>
      </c>
      <c r="C275" s="105"/>
      <c r="D275" s="105"/>
      <c r="E275" s="105"/>
      <c r="F275" s="105"/>
      <c r="G275" s="105"/>
      <c r="H275" s="105"/>
      <c r="I275" s="105"/>
      <c r="J275" s="105"/>
      <c r="K275" s="105"/>
      <c r="L275" s="106"/>
      <c r="M275" s="11">
        <f>SUM(M5:M274)</f>
        <v>25920634</v>
      </c>
    </row>
    <row r="276" spans="2:16" ht="152.25" customHeight="1" x14ac:dyDescent="0.25">
      <c r="B276" s="107" t="s">
        <v>7</v>
      </c>
      <c r="C276" s="107"/>
      <c r="D276" s="107"/>
      <c r="E276" s="107"/>
      <c r="F276" s="107"/>
      <c r="G276" s="107"/>
      <c r="H276" s="107"/>
      <c r="I276" s="107"/>
      <c r="J276" s="107"/>
      <c r="K276" s="107"/>
      <c r="L276" s="107"/>
      <c r="M276" s="107"/>
    </row>
    <row r="277" spans="2:16" ht="41.25" customHeight="1" x14ac:dyDescent="0.25">
      <c r="B277" s="108" t="s">
        <v>878</v>
      </c>
      <c r="C277" s="108"/>
      <c r="D277" s="108"/>
      <c r="E277" s="108"/>
      <c r="F277" s="108"/>
      <c r="G277" s="108"/>
      <c r="H277" s="108"/>
      <c r="I277" s="108"/>
      <c r="J277" s="108"/>
      <c r="K277" s="108"/>
      <c r="L277" s="108"/>
      <c r="M277" s="108"/>
    </row>
    <row r="278" spans="2:16" ht="41.25" customHeight="1" x14ac:dyDescent="0.25">
      <c r="B278" s="103"/>
      <c r="C278" s="131" t="s">
        <v>874</v>
      </c>
      <c r="D278" s="132"/>
      <c r="E278" s="132"/>
      <c r="F278" s="133"/>
      <c r="G278" s="128"/>
      <c r="H278" s="129"/>
      <c r="I278" s="129"/>
      <c r="J278" s="129"/>
      <c r="K278" s="129"/>
      <c r="L278" s="129"/>
      <c r="M278" s="130"/>
    </row>
    <row r="279" spans="2:16" ht="41.25" customHeight="1" x14ac:dyDescent="0.25">
      <c r="B279" s="103"/>
      <c r="C279" s="131" t="s">
        <v>875</v>
      </c>
      <c r="D279" s="132"/>
      <c r="E279" s="132"/>
      <c r="F279" s="133"/>
      <c r="G279" s="128"/>
      <c r="H279" s="129"/>
      <c r="I279" s="129"/>
      <c r="J279" s="129"/>
      <c r="K279" s="129"/>
      <c r="L279" s="129"/>
      <c r="M279" s="130"/>
    </row>
    <row r="280" spans="2:16" ht="41.25" customHeight="1" x14ac:dyDescent="0.25">
      <c r="B280" s="103"/>
      <c r="C280" s="131" t="s">
        <v>876</v>
      </c>
      <c r="D280" s="132"/>
      <c r="E280" s="132"/>
      <c r="F280" s="133"/>
      <c r="G280" s="128"/>
      <c r="H280" s="129"/>
      <c r="I280" s="129"/>
      <c r="J280" s="129"/>
      <c r="K280" s="129"/>
      <c r="L280" s="129"/>
      <c r="M280" s="130"/>
    </row>
    <row r="281" spans="2:16" ht="37.5" customHeight="1" x14ac:dyDescent="0.25">
      <c r="B281" s="108" t="s">
        <v>877</v>
      </c>
      <c r="C281" s="108"/>
      <c r="D281" s="108"/>
      <c r="E281" s="108"/>
      <c r="F281" s="108"/>
      <c r="G281" s="108"/>
      <c r="H281" s="108"/>
      <c r="I281" s="108"/>
      <c r="J281" s="108"/>
      <c r="K281" s="108"/>
      <c r="L281" s="108"/>
      <c r="M281" s="108"/>
    </row>
    <row r="285" spans="2:16" x14ac:dyDescent="0.25">
      <c r="L285" s="8"/>
      <c r="M285" s="8"/>
    </row>
  </sheetData>
  <protectedRanges>
    <protectedRange algorithmName="SHA-512" hashValue="0BGb958vww8j8VKBG+bnWzoC7xz+nTjKWQvoGHy6IeI2Iudd/8MZdwykC3/ZMncXzZlk5zq4GWx4C7BxvoD44A==" saltValue="ofXGskwOaaYLVxLeFo6z6g==" spinCount="100000" sqref="C5:C274" name="Rango1_2_3_6_2"/>
  </protectedRanges>
  <autoFilter ref="B4:P281" xr:uid="{987829DA-5EE6-428F-8645-3194D790C809}"/>
  <mergeCells count="17">
    <mergeCell ref="G278:M278"/>
    <mergeCell ref="B275:L275"/>
    <mergeCell ref="B276:M276"/>
    <mergeCell ref="B277:M277"/>
    <mergeCell ref="B281:M281"/>
    <mergeCell ref="B1:L1"/>
    <mergeCell ref="B2:M2"/>
    <mergeCell ref="B3:E3"/>
    <mergeCell ref="L3:M3"/>
    <mergeCell ref="F3:G3"/>
    <mergeCell ref="H3:I3"/>
    <mergeCell ref="J3:K3"/>
    <mergeCell ref="C278:F278"/>
    <mergeCell ref="C279:F279"/>
    <mergeCell ref="C280:F280"/>
    <mergeCell ref="G280:M280"/>
    <mergeCell ref="G279:M279"/>
  </mergeCells>
  <phoneticPr fontId="9" type="noConversion"/>
  <dataValidations count="2">
    <dataValidation allowBlank="1" showInputMessage="1" showErrorMessage="1" promptTitle="DESCRIPCIÓN DEL BIEN" prompt="Describa de manera clara el nombre del elemento que se esta solicitando y las caracteristicas del mismo si es necesario." sqref="C5:C274" xr:uid="{01AD8201-B887-43DA-A50D-178535E2B56B}"/>
    <dataValidation allowBlank="1" showInputMessage="1" showErrorMessage="1" promptTitle="CANTIDAD" prompt="Digite la cantidad de elementos o bienes solicitados." sqref="K5:K274 I5:I274" xr:uid="{AF61E4E3-21AA-470A-BB40-D95094350443}"/>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9DB29D-D000-4940-AEFE-B9BB976ECFA0}">
  <dimension ref="E3:I274"/>
  <sheetViews>
    <sheetView workbookViewId="0">
      <selection activeCell="L6" sqref="L6"/>
    </sheetView>
  </sheetViews>
  <sheetFormatPr baseColWidth="10" defaultRowHeight="15" x14ac:dyDescent="0.25"/>
  <cols>
    <col min="5" max="5" width="11.42578125" style="34"/>
    <col min="6" max="6" width="11.42578125" style="40"/>
    <col min="7" max="7" width="46.5703125" style="34" customWidth="1"/>
    <col min="8" max="9" width="11.42578125" style="34"/>
  </cols>
  <sheetData>
    <row r="3" spans="5:9" ht="22.5" x14ac:dyDescent="0.25">
      <c r="E3" s="32" t="s">
        <v>0</v>
      </c>
      <c r="F3" s="32" t="s">
        <v>36</v>
      </c>
      <c r="G3" s="32" t="s">
        <v>10</v>
      </c>
      <c r="H3" s="32" t="s">
        <v>9</v>
      </c>
      <c r="I3" s="32" t="s">
        <v>13</v>
      </c>
    </row>
    <row r="4" spans="5:9" x14ac:dyDescent="0.25">
      <c r="E4" s="35"/>
      <c r="F4" s="41"/>
      <c r="G4" s="36" t="s">
        <v>869</v>
      </c>
      <c r="H4" s="37"/>
      <c r="I4" s="35"/>
    </row>
    <row r="5" spans="5:9" ht="33.75" x14ac:dyDescent="0.25">
      <c r="E5" s="38">
        <v>1</v>
      </c>
      <c r="F5" s="42">
        <v>60101700</v>
      </c>
      <c r="G5" s="39" t="s">
        <v>37</v>
      </c>
      <c r="H5" s="33" t="s">
        <v>15</v>
      </c>
      <c r="I5" s="38">
        <v>1</v>
      </c>
    </row>
    <row r="6" spans="5:9" x14ac:dyDescent="0.25">
      <c r="E6" s="38">
        <v>2</v>
      </c>
      <c r="F6" s="42">
        <v>60101700</v>
      </c>
      <c r="G6" s="39" t="s">
        <v>38</v>
      </c>
      <c r="H6" s="33" t="s">
        <v>15</v>
      </c>
      <c r="I6" s="38">
        <v>1</v>
      </c>
    </row>
    <row r="7" spans="5:9" ht="22.5" x14ac:dyDescent="0.25">
      <c r="E7" s="38">
        <v>3</v>
      </c>
      <c r="F7" s="42">
        <v>60101700</v>
      </c>
      <c r="G7" s="39" t="s">
        <v>39</v>
      </c>
      <c r="H7" s="33" t="s">
        <v>15</v>
      </c>
      <c r="I7" s="38">
        <v>1</v>
      </c>
    </row>
    <row r="8" spans="5:9" x14ac:dyDescent="0.25">
      <c r="E8" s="38">
        <v>4</v>
      </c>
      <c r="F8" s="42">
        <v>60101700</v>
      </c>
      <c r="G8" s="39" t="s">
        <v>40</v>
      </c>
      <c r="H8" s="33" t="s">
        <v>15</v>
      </c>
      <c r="I8" s="38">
        <v>1</v>
      </c>
    </row>
    <row r="9" spans="5:9" x14ac:dyDescent="0.25">
      <c r="E9" s="38">
        <v>5</v>
      </c>
      <c r="F9" s="42">
        <v>60101700</v>
      </c>
      <c r="G9" s="39" t="s">
        <v>41</v>
      </c>
      <c r="H9" s="33" t="s">
        <v>15</v>
      </c>
      <c r="I9" s="38">
        <v>1</v>
      </c>
    </row>
    <row r="10" spans="5:9" ht="22.5" x14ac:dyDescent="0.25">
      <c r="E10" s="38">
        <v>6</v>
      </c>
      <c r="F10" s="42">
        <v>60101700</v>
      </c>
      <c r="G10" s="39" t="s">
        <v>42</v>
      </c>
      <c r="H10" s="33" t="s">
        <v>15</v>
      </c>
      <c r="I10" s="38">
        <v>1</v>
      </c>
    </row>
    <row r="11" spans="5:9" x14ac:dyDescent="0.25">
      <c r="E11" s="38">
        <v>7</v>
      </c>
      <c r="F11" s="42">
        <v>60101700</v>
      </c>
      <c r="G11" s="39" t="s">
        <v>43</v>
      </c>
      <c r="H11" s="33" t="s">
        <v>15</v>
      </c>
      <c r="I11" s="38">
        <v>1</v>
      </c>
    </row>
    <row r="12" spans="5:9" x14ac:dyDescent="0.25">
      <c r="E12" s="38">
        <v>8</v>
      </c>
      <c r="F12" s="42">
        <v>60101700</v>
      </c>
      <c r="G12" s="39" t="s">
        <v>44</v>
      </c>
      <c r="H12" s="33" t="s">
        <v>15</v>
      </c>
      <c r="I12" s="38">
        <v>1</v>
      </c>
    </row>
    <row r="13" spans="5:9" x14ac:dyDescent="0.25">
      <c r="E13" s="38">
        <v>9</v>
      </c>
      <c r="F13" s="42">
        <v>60101700</v>
      </c>
      <c r="G13" s="39" t="s">
        <v>45</v>
      </c>
      <c r="H13" s="33" t="s">
        <v>15</v>
      </c>
      <c r="I13" s="38">
        <v>1</v>
      </c>
    </row>
    <row r="14" spans="5:9" x14ac:dyDescent="0.25">
      <c r="E14" s="38">
        <v>10</v>
      </c>
      <c r="F14" s="42">
        <v>60101700</v>
      </c>
      <c r="G14" s="39" t="s">
        <v>46</v>
      </c>
      <c r="H14" s="33" t="s">
        <v>15</v>
      </c>
      <c r="I14" s="38">
        <v>1</v>
      </c>
    </row>
    <row r="15" spans="5:9" x14ac:dyDescent="0.25">
      <c r="E15" s="38">
        <v>11</v>
      </c>
      <c r="F15" s="42">
        <v>60101700</v>
      </c>
      <c r="G15" s="39" t="s">
        <v>47</v>
      </c>
      <c r="H15" s="33" t="s">
        <v>15</v>
      </c>
      <c r="I15" s="38">
        <v>1</v>
      </c>
    </row>
    <row r="16" spans="5:9" x14ac:dyDescent="0.25">
      <c r="E16" s="38">
        <v>12</v>
      </c>
      <c r="F16" s="42">
        <v>60101700</v>
      </c>
      <c r="G16" s="39" t="s">
        <v>48</v>
      </c>
      <c r="H16" s="33" t="s">
        <v>15</v>
      </c>
      <c r="I16" s="38">
        <v>1</v>
      </c>
    </row>
    <row r="17" spans="5:9" x14ac:dyDescent="0.25">
      <c r="E17" s="38">
        <v>13</v>
      </c>
      <c r="F17" s="42">
        <v>60101700</v>
      </c>
      <c r="G17" s="39" t="s">
        <v>49</v>
      </c>
      <c r="H17" s="33" t="s">
        <v>15</v>
      </c>
      <c r="I17" s="38">
        <v>1</v>
      </c>
    </row>
    <row r="18" spans="5:9" x14ac:dyDescent="0.25">
      <c r="E18" s="38">
        <v>14</v>
      </c>
      <c r="F18" s="42">
        <v>60101700</v>
      </c>
      <c r="G18" s="39" t="s">
        <v>50</v>
      </c>
      <c r="H18" s="33" t="s">
        <v>15</v>
      </c>
      <c r="I18" s="38">
        <v>1</v>
      </c>
    </row>
    <row r="19" spans="5:9" x14ac:dyDescent="0.25">
      <c r="E19" s="38">
        <v>15</v>
      </c>
      <c r="F19" s="42">
        <v>60101700</v>
      </c>
      <c r="G19" s="39" t="s">
        <v>51</v>
      </c>
      <c r="H19" s="33" t="s">
        <v>15</v>
      </c>
      <c r="I19" s="38">
        <v>1</v>
      </c>
    </row>
    <row r="20" spans="5:9" x14ac:dyDescent="0.25">
      <c r="E20" s="38">
        <v>16</v>
      </c>
      <c r="F20" s="42">
        <v>60101700</v>
      </c>
      <c r="G20" s="39" t="s">
        <v>52</v>
      </c>
      <c r="H20" s="33" t="s">
        <v>15</v>
      </c>
      <c r="I20" s="38">
        <v>1</v>
      </c>
    </row>
    <row r="21" spans="5:9" x14ac:dyDescent="0.25">
      <c r="E21" s="38">
        <v>17</v>
      </c>
      <c r="F21" s="42">
        <v>60101700</v>
      </c>
      <c r="G21" s="39" t="s">
        <v>53</v>
      </c>
      <c r="H21" s="33" t="s">
        <v>15</v>
      </c>
      <c r="I21" s="38">
        <v>1</v>
      </c>
    </row>
    <row r="22" spans="5:9" x14ac:dyDescent="0.25">
      <c r="E22" s="38">
        <v>18</v>
      </c>
      <c r="F22" s="42">
        <v>60101700</v>
      </c>
      <c r="G22" s="39" t="s">
        <v>54</v>
      </c>
      <c r="H22" s="33" t="s">
        <v>15</v>
      </c>
      <c r="I22" s="38">
        <v>1</v>
      </c>
    </row>
    <row r="23" spans="5:9" x14ac:dyDescent="0.25">
      <c r="E23" s="38">
        <v>19</v>
      </c>
      <c r="F23" s="42">
        <v>60101700</v>
      </c>
      <c r="G23" s="39" t="s">
        <v>55</v>
      </c>
      <c r="H23" s="33" t="s">
        <v>15</v>
      </c>
      <c r="I23" s="38">
        <v>1</v>
      </c>
    </row>
    <row r="24" spans="5:9" x14ac:dyDescent="0.25">
      <c r="E24" s="38">
        <v>20</v>
      </c>
      <c r="F24" s="42">
        <v>60101700</v>
      </c>
      <c r="G24" s="39" t="s">
        <v>56</v>
      </c>
      <c r="H24" s="33" t="s">
        <v>15</v>
      </c>
      <c r="I24" s="38">
        <v>1</v>
      </c>
    </row>
    <row r="25" spans="5:9" x14ac:dyDescent="0.25">
      <c r="E25" s="38">
        <v>21</v>
      </c>
      <c r="F25" s="42">
        <v>60101700</v>
      </c>
      <c r="G25" s="39" t="s">
        <v>57</v>
      </c>
      <c r="H25" s="33" t="s">
        <v>15</v>
      </c>
      <c r="I25" s="38">
        <v>1</v>
      </c>
    </row>
    <row r="26" spans="5:9" x14ac:dyDescent="0.25">
      <c r="E26" s="38">
        <v>22</v>
      </c>
      <c r="F26" s="42">
        <v>60101700</v>
      </c>
      <c r="G26" s="39" t="s">
        <v>58</v>
      </c>
      <c r="H26" s="33" t="s">
        <v>15</v>
      </c>
      <c r="I26" s="38">
        <v>1</v>
      </c>
    </row>
    <row r="27" spans="5:9" x14ac:dyDescent="0.25">
      <c r="E27" s="38">
        <v>23</v>
      </c>
      <c r="F27" s="42">
        <v>60101700</v>
      </c>
      <c r="G27" s="39" t="s">
        <v>59</v>
      </c>
      <c r="H27" s="33" t="s">
        <v>15</v>
      </c>
      <c r="I27" s="38">
        <v>1</v>
      </c>
    </row>
    <row r="28" spans="5:9" x14ac:dyDescent="0.25">
      <c r="E28" s="38">
        <v>24</v>
      </c>
      <c r="F28" s="42">
        <v>60101700</v>
      </c>
      <c r="G28" s="39" t="s">
        <v>60</v>
      </c>
      <c r="H28" s="33" t="s">
        <v>15</v>
      </c>
      <c r="I28" s="38">
        <v>1</v>
      </c>
    </row>
    <row r="29" spans="5:9" x14ac:dyDescent="0.25">
      <c r="E29" s="38">
        <v>25</v>
      </c>
      <c r="F29" s="42">
        <v>60101700</v>
      </c>
      <c r="G29" s="39" t="s">
        <v>61</v>
      </c>
      <c r="H29" s="33" t="s">
        <v>15</v>
      </c>
      <c r="I29" s="38">
        <v>1</v>
      </c>
    </row>
    <row r="30" spans="5:9" x14ac:dyDescent="0.25">
      <c r="E30" s="38">
        <v>26</v>
      </c>
      <c r="F30" s="42">
        <v>60101700</v>
      </c>
      <c r="G30" s="39" t="s">
        <v>62</v>
      </c>
      <c r="H30" s="33" t="s">
        <v>15</v>
      </c>
      <c r="I30" s="38">
        <v>1</v>
      </c>
    </row>
    <row r="31" spans="5:9" x14ac:dyDescent="0.25">
      <c r="E31" s="38">
        <v>27</v>
      </c>
      <c r="F31" s="42">
        <v>60101700</v>
      </c>
      <c r="G31" s="39" t="s">
        <v>63</v>
      </c>
      <c r="H31" s="33" t="s">
        <v>15</v>
      </c>
      <c r="I31" s="38">
        <v>1</v>
      </c>
    </row>
    <row r="32" spans="5:9" x14ac:dyDescent="0.25">
      <c r="E32" s="38">
        <v>28</v>
      </c>
      <c r="F32" s="42">
        <v>60101700</v>
      </c>
      <c r="G32" s="39" t="s">
        <v>64</v>
      </c>
      <c r="H32" s="33" t="s">
        <v>15</v>
      </c>
      <c r="I32" s="38">
        <v>1</v>
      </c>
    </row>
    <row r="33" spans="5:9" x14ac:dyDescent="0.25">
      <c r="E33" s="38">
        <v>29</v>
      </c>
      <c r="F33" s="42">
        <v>60101700</v>
      </c>
      <c r="G33" s="39" t="s">
        <v>65</v>
      </c>
      <c r="H33" s="33" t="s">
        <v>15</v>
      </c>
      <c r="I33" s="38">
        <v>1</v>
      </c>
    </row>
    <row r="34" spans="5:9" x14ac:dyDescent="0.25">
      <c r="E34" s="38">
        <v>30</v>
      </c>
      <c r="F34" s="42">
        <v>60101700</v>
      </c>
      <c r="G34" s="39" t="s">
        <v>66</v>
      </c>
      <c r="H34" s="33" t="s">
        <v>15</v>
      </c>
      <c r="I34" s="38">
        <v>1</v>
      </c>
    </row>
    <row r="35" spans="5:9" ht="22.5" x14ac:dyDescent="0.25">
      <c r="E35" s="38">
        <v>31</v>
      </c>
      <c r="F35" s="42">
        <v>60101700</v>
      </c>
      <c r="G35" s="39" t="s">
        <v>67</v>
      </c>
      <c r="H35" s="33" t="s">
        <v>15</v>
      </c>
      <c r="I35" s="38">
        <v>1</v>
      </c>
    </row>
    <row r="36" spans="5:9" x14ac:dyDescent="0.25">
      <c r="E36" s="38">
        <v>32</v>
      </c>
      <c r="F36" s="42">
        <v>60101700</v>
      </c>
      <c r="G36" s="39" t="s">
        <v>68</v>
      </c>
      <c r="H36" s="33" t="s">
        <v>15</v>
      </c>
      <c r="I36" s="38">
        <v>1</v>
      </c>
    </row>
    <row r="37" spans="5:9" x14ac:dyDescent="0.25">
      <c r="E37" s="38">
        <v>33</v>
      </c>
      <c r="F37" s="42">
        <v>60101700</v>
      </c>
      <c r="G37" s="39" t="s">
        <v>69</v>
      </c>
      <c r="H37" s="33" t="s">
        <v>15</v>
      </c>
      <c r="I37" s="38">
        <v>1</v>
      </c>
    </row>
    <row r="38" spans="5:9" x14ac:dyDescent="0.25">
      <c r="E38" s="38">
        <v>34</v>
      </c>
      <c r="F38" s="42">
        <v>60101700</v>
      </c>
      <c r="G38" s="39" t="s">
        <v>70</v>
      </c>
      <c r="H38" s="33" t="s">
        <v>15</v>
      </c>
      <c r="I38" s="38">
        <v>1</v>
      </c>
    </row>
    <row r="39" spans="5:9" x14ac:dyDescent="0.25">
      <c r="E39" s="38">
        <v>35</v>
      </c>
      <c r="F39" s="42">
        <v>60101700</v>
      </c>
      <c r="G39" s="39" t="s">
        <v>71</v>
      </c>
      <c r="H39" s="33" t="s">
        <v>15</v>
      </c>
      <c r="I39" s="38">
        <v>1</v>
      </c>
    </row>
    <row r="40" spans="5:9" x14ac:dyDescent="0.25">
      <c r="E40" s="38">
        <v>36</v>
      </c>
      <c r="F40" s="42">
        <v>60101700</v>
      </c>
      <c r="G40" s="39" t="s">
        <v>72</v>
      </c>
      <c r="H40" s="33" t="s">
        <v>15</v>
      </c>
      <c r="I40" s="38">
        <v>1</v>
      </c>
    </row>
    <row r="41" spans="5:9" x14ac:dyDescent="0.25">
      <c r="E41" s="38">
        <v>37</v>
      </c>
      <c r="F41" s="42">
        <v>60101700</v>
      </c>
      <c r="G41" s="39" t="s">
        <v>73</v>
      </c>
      <c r="H41" s="33" t="s">
        <v>15</v>
      </c>
      <c r="I41" s="38">
        <v>1</v>
      </c>
    </row>
    <row r="42" spans="5:9" x14ac:dyDescent="0.25">
      <c r="E42" s="38">
        <v>38</v>
      </c>
      <c r="F42" s="42">
        <v>60101700</v>
      </c>
      <c r="G42" s="39" t="s">
        <v>74</v>
      </c>
      <c r="H42" s="33" t="s">
        <v>15</v>
      </c>
      <c r="I42" s="38">
        <v>1</v>
      </c>
    </row>
    <row r="43" spans="5:9" x14ac:dyDescent="0.25">
      <c r="E43" s="38">
        <v>39</v>
      </c>
      <c r="F43" s="42">
        <v>60101700</v>
      </c>
      <c r="G43" s="39" t="s">
        <v>75</v>
      </c>
      <c r="H43" s="33" t="s">
        <v>15</v>
      </c>
      <c r="I43" s="38">
        <v>1</v>
      </c>
    </row>
    <row r="44" spans="5:9" x14ac:dyDescent="0.25">
      <c r="E44" s="38">
        <v>40</v>
      </c>
      <c r="F44" s="42">
        <v>60101700</v>
      </c>
      <c r="G44" s="39" t="s">
        <v>76</v>
      </c>
      <c r="H44" s="33" t="s">
        <v>15</v>
      </c>
      <c r="I44" s="38">
        <v>1</v>
      </c>
    </row>
    <row r="45" spans="5:9" x14ac:dyDescent="0.25">
      <c r="E45" s="38">
        <v>41</v>
      </c>
      <c r="F45" s="42">
        <v>60101700</v>
      </c>
      <c r="G45" s="39" t="s">
        <v>77</v>
      </c>
      <c r="H45" s="33" t="s">
        <v>15</v>
      </c>
      <c r="I45" s="38">
        <v>1</v>
      </c>
    </row>
    <row r="46" spans="5:9" x14ac:dyDescent="0.25">
      <c r="E46" s="38">
        <v>42</v>
      </c>
      <c r="F46" s="42">
        <v>60101700</v>
      </c>
      <c r="G46" s="39" t="s">
        <v>78</v>
      </c>
      <c r="H46" s="33" t="s">
        <v>15</v>
      </c>
      <c r="I46" s="38">
        <v>1</v>
      </c>
    </row>
    <row r="47" spans="5:9" ht="33.75" x14ac:dyDescent="0.25">
      <c r="E47" s="38">
        <v>43</v>
      </c>
      <c r="F47" s="42">
        <v>60101700</v>
      </c>
      <c r="G47" s="39" t="s">
        <v>79</v>
      </c>
      <c r="H47" s="33" t="s">
        <v>15</v>
      </c>
      <c r="I47" s="38">
        <v>1</v>
      </c>
    </row>
    <row r="48" spans="5:9" ht="22.5" x14ac:dyDescent="0.25">
      <c r="E48" s="38">
        <v>44</v>
      </c>
      <c r="F48" s="42">
        <v>60101700</v>
      </c>
      <c r="G48" s="39" t="s">
        <v>80</v>
      </c>
      <c r="H48" s="33" t="s">
        <v>15</v>
      </c>
      <c r="I48" s="38">
        <v>1</v>
      </c>
    </row>
    <row r="49" spans="5:9" ht="22.5" x14ac:dyDescent="0.25">
      <c r="E49" s="38">
        <v>45</v>
      </c>
      <c r="F49" s="42">
        <v>60101700</v>
      </c>
      <c r="G49" s="39" t="s">
        <v>81</v>
      </c>
      <c r="H49" s="33" t="s">
        <v>15</v>
      </c>
      <c r="I49" s="38">
        <v>1</v>
      </c>
    </row>
    <row r="50" spans="5:9" ht="22.5" x14ac:dyDescent="0.25">
      <c r="E50" s="38">
        <v>46</v>
      </c>
      <c r="F50" s="42">
        <v>60101700</v>
      </c>
      <c r="G50" s="39" t="s">
        <v>82</v>
      </c>
      <c r="H50" s="33" t="s">
        <v>15</v>
      </c>
      <c r="I50" s="38">
        <v>1</v>
      </c>
    </row>
    <row r="51" spans="5:9" ht="22.5" x14ac:dyDescent="0.25">
      <c r="E51" s="38">
        <v>47</v>
      </c>
      <c r="F51" s="42">
        <v>60101700</v>
      </c>
      <c r="G51" s="39" t="s">
        <v>83</v>
      </c>
      <c r="H51" s="33" t="s">
        <v>15</v>
      </c>
      <c r="I51" s="38">
        <v>1</v>
      </c>
    </row>
    <row r="52" spans="5:9" ht="22.5" x14ac:dyDescent="0.25">
      <c r="E52" s="38">
        <v>48</v>
      </c>
      <c r="F52" s="42">
        <v>60101700</v>
      </c>
      <c r="G52" s="39" t="s">
        <v>84</v>
      </c>
      <c r="H52" s="33" t="s">
        <v>15</v>
      </c>
      <c r="I52" s="38">
        <v>1</v>
      </c>
    </row>
    <row r="53" spans="5:9" ht="22.5" x14ac:dyDescent="0.25">
      <c r="E53" s="38">
        <v>49</v>
      </c>
      <c r="F53" s="42">
        <v>60101700</v>
      </c>
      <c r="G53" s="39" t="s">
        <v>85</v>
      </c>
      <c r="H53" s="33" t="s">
        <v>15</v>
      </c>
      <c r="I53" s="38">
        <v>1</v>
      </c>
    </row>
    <row r="54" spans="5:9" ht="22.5" x14ac:dyDescent="0.25">
      <c r="E54" s="38">
        <v>50</v>
      </c>
      <c r="F54" s="42">
        <v>60101700</v>
      </c>
      <c r="G54" s="39" t="s">
        <v>86</v>
      </c>
      <c r="H54" s="33" t="s">
        <v>15</v>
      </c>
      <c r="I54" s="38">
        <v>1</v>
      </c>
    </row>
    <row r="55" spans="5:9" ht="22.5" x14ac:dyDescent="0.25">
      <c r="E55" s="38">
        <v>51</v>
      </c>
      <c r="F55" s="42">
        <v>60101700</v>
      </c>
      <c r="G55" s="39" t="s">
        <v>87</v>
      </c>
      <c r="H55" s="33" t="s">
        <v>15</v>
      </c>
      <c r="I55" s="38">
        <v>1</v>
      </c>
    </row>
    <row r="56" spans="5:9" ht="22.5" x14ac:dyDescent="0.25">
      <c r="E56" s="38">
        <v>52</v>
      </c>
      <c r="F56" s="42">
        <v>60101700</v>
      </c>
      <c r="G56" s="39" t="s">
        <v>88</v>
      </c>
      <c r="H56" s="33" t="s">
        <v>15</v>
      </c>
      <c r="I56" s="38">
        <v>1</v>
      </c>
    </row>
    <row r="57" spans="5:9" ht="22.5" x14ac:dyDescent="0.25">
      <c r="E57" s="38">
        <v>53</v>
      </c>
      <c r="F57" s="42">
        <v>60101700</v>
      </c>
      <c r="G57" s="39" t="s">
        <v>89</v>
      </c>
      <c r="H57" s="33" t="s">
        <v>15</v>
      </c>
      <c r="I57" s="38">
        <v>1</v>
      </c>
    </row>
    <row r="58" spans="5:9" x14ac:dyDescent="0.25">
      <c r="E58" s="38">
        <v>54</v>
      </c>
      <c r="F58" s="42">
        <v>60101700</v>
      </c>
      <c r="G58" s="39" t="s">
        <v>90</v>
      </c>
      <c r="H58" s="33" t="s">
        <v>15</v>
      </c>
      <c r="I58" s="38">
        <v>1</v>
      </c>
    </row>
    <row r="59" spans="5:9" ht="22.5" x14ac:dyDescent="0.25">
      <c r="E59" s="38">
        <v>55</v>
      </c>
      <c r="F59" s="42">
        <v>60101700</v>
      </c>
      <c r="G59" s="39" t="s">
        <v>91</v>
      </c>
      <c r="H59" s="33" t="s">
        <v>15</v>
      </c>
      <c r="I59" s="38">
        <v>1</v>
      </c>
    </row>
    <row r="60" spans="5:9" ht="22.5" x14ac:dyDescent="0.25">
      <c r="E60" s="38">
        <v>56</v>
      </c>
      <c r="F60" s="42">
        <v>60101700</v>
      </c>
      <c r="G60" s="39" t="s">
        <v>92</v>
      </c>
      <c r="H60" s="33" t="s">
        <v>15</v>
      </c>
      <c r="I60" s="38">
        <v>1</v>
      </c>
    </row>
    <row r="61" spans="5:9" ht="22.5" x14ac:dyDescent="0.25">
      <c r="E61" s="38">
        <v>57</v>
      </c>
      <c r="F61" s="42">
        <v>60101700</v>
      </c>
      <c r="G61" s="39" t="s">
        <v>93</v>
      </c>
      <c r="H61" s="33" t="s">
        <v>15</v>
      </c>
      <c r="I61" s="38">
        <v>1</v>
      </c>
    </row>
    <row r="62" spans="5:9" x14ac:dyDescent="0.25">
      <c r="E62" s="38">
        <v>58</v>
      </c>
      <c r="F62" s="42">
        <v>60101700</v>
      </c>
      <c r="G62" s="39" t="s">
        <v>94</v>
      </c>
      <c r="H62" s="33" t="s">
        <v>15</v>
      </c>
      <c r="I62" s="38">
        <v>1</v>
      </c>
    </row>
    <row r="63" spans="5:9" x14ac:dyDescent="0.25">
      <c r="E63" s="38">
        <v>59</v>
      </c>
      <c r="F63" s="42">
        <v>60101700</v>
      </c>
      <c r="G63" s="39" t="s">
        <v>95</v>
      </c>
      <c r="H63" s="33" t="s">
        <v>15</v>
      </c>
      <c r="I63" s="38">
        <v>1</v>
      </c>
    </row>
    <row r="64" spans="5:9" x14ac:dyDescent="0.25">
      <c r="E64" s="38">
        <v>60</v>
      </c>
      <c r="F64" s="42">
        <v>60101700</v>
      </c>
      <c r="G64" s="39" t="s">
        <v>96</v>
      </c>
      <c r="H64" s="33" t="s">
        <v>15</v>
      </c>
      <c r="I64" s="38">
        <v>1</v>
      </c>
    </row>
    <row r="65" spans="5:9" x14ac:dyDescent="0.25">
      <c r="E65" s="38">
        <v>61</v>
      </c>
      <c r="F65" s="42">
        <v>60101700</v>
      </c>
      <c r="G65" s="39" t="s">
        <v>97</v>
      </c>
      <c r="H65" s="33" t="s">
        <v>15</v>
      </c>
      <c r="I65" s="38">
        <v>1</v>
      </c>
    </row>
    <row r="66" spans="5:9" x14ac:dyDescent="0.25">
      <c r="E66" s="38">
        <v>62</v>
      </c>
      <c r="F66" s="42">
        <v>60101700</v>
      </c>
      <c r="G66" s="39" t="s">
        <v>98</v>
      </c>
      <c r="H66" s="33" t="s">
        <v>15</v>
      </c>
      <c r="I66" s="38">
        <v>1</v>
      </c>
    </row>
    <row r="67" spans="5:9" ht="22.5" x14ac:dyDescent="0.25">
      <c r="E67" s="38">
        <v>63</v>
      </c>
      <c r="F67" s="42">
        <v>60101700</v>
      </c>
      <c r="G67" s="39" t="s">
        <v>99</v>
      </c>
      <c r="H67" s="33" t="s">
        <v>15</v>
      </c>
      <c r="I67" s="38">
        <v>1</v>
      </c>
    </row>
    <row r="68" spans="5:9" ht="22.5" x14ac:dyDescent="0.25">
      <c r="E68" s="38">
        <v>64</v>
      </c>
      <c r="F68" s="42">
        <v>60101700</v>
      </c>
      <c r="G68" s="39" t="s">
        <v>100</v>
      </c>
      <c r="H68" s="33" t="s">
        <v>15</v>
      </c>
      <c r="I68" s="38">
        <v>1</v>
      </c>
    </row>
    <row r="69" spans="5:9" x14ac:dyDescent="0.25">
      <c r="E69" s="38">
        <v>65</v>
      </c>
      <c r="F69" s="42">
        <v>60101700</v>
      </c>
      <c r="G69" s="39" t="s">
        <v>101</v>
      </c>
      <c r="H69" s="33" t="s">
        <v>15</v>
      </c>
      <c r="I69" s="38">
        <v>1</v>
      </c>
    </row>
    <row r="70" spans="5:9" x14ac:dyDescent="0.25">
      <c r="E70" s="38">
        <v>66</v>
      </c>
      <c r="F70" s="42">
        <v>60101700</v>
      </c>
      <c r="G70" s="39" t="s">
        <v>102</v>
      </c>
      <c r="H70" s="33" t="s">
        <v>15</v>
      </c>
      <c r="I70" s="38">
        <v>1</v>
      </c>
    </row>
    <row r="71" spans="5:9" ht="22.5" x14ac:dyDescent="0.25">
      <c r="E71" s="38">
        <v>67</v>
      </c>
      <c r="F71" s="42">
        <v>60101700</v>
      </c>
      <c r="G71" s="39" t="s">
        <v>103</v>
      </c>
      <c r="H71" s="33" t="s">
        <v>15</v>
      </c>
      <c r="I71" s="38">
        <v>1</v>
      </c>
    </row>
    <row r="72" spans="5:9" ht="22.5" x14ac:dyDescent="0.25">
      <c r="E72" s="38">
        <v>68</v>
      </c>
      <c r="F72" s="42">
        <v>60101700</v>
      </c>
      <c r="G72" s="39" t="s">
        <v>104</v>
      </c>
      <c r="H72" s="33" t="s">
        <v>15</v>
      </c>
      <c r="I72" s="38">
        <v>1</v>
      </c>
    </row>
    <row r="73" spans="5:9" ht="22.5" x14ac:dyDescent="0.25">
      <c r="E73" s="38">
        <v>69</v>
      </c>
      <c r="F73" s="42">
        <v>60101700</v>
      </c>
      <c r="G73" s="39" t="s">
        <v>105</v>
      </c>
      <c r="H73" s="33" t="s">
        <v>15</v>
      </c>
      <c r="I73" s="38">
        <v>1</v>
      </c>
    </row>
    <row r="74" spans="5:9" x14ac:dyDescent="0.25">
      <c r="E74" s="38">
        <v>70</v>
      </c>
      <c r="F74" s="42">
        <v>60101700</v>
      </c>
      <c r="G74" s="39" t="s">
        <v>106</v>
      </c>
      <c r="H74" s="33" t="s">
        <v>15</v>
      </c>
      <c r="I74" s="38">
        <v>1</v>
      </c>
    </row>
    <row r="75" spans="5:9" x14ac:dyDescent="0.25">
      <c r="E75" s="38">
        <v>71</v>
      </c>
      <c r="F75" s="42">
        <v>60101700</v>
      </c>
      <c r="G75" s="39" t="s">
        <v>107</v>
      </c>
      <c r="H75" s="33" t="s">
        <v>15</v>
      </c>
      <c r="I75" s="38">
        <v>1</v>
      </c>
    </row>
    <row r="76" spans="5:9" x14ac:dyDescent="0.25">
      <c r="E76" s="38">
        <v>72</v>
      </c>
      <c r="F76" s="42">
        <v>60101700</v>
      </c>
      <c r="G76" s="39" t="s">
        <v>108</v>
      </c>
      <c r="H76" s="33" t="s">
        <v>15</v>
      </c>
      <c r="I76" s="38">
        <v>1</v>
      </c>
    </row>
    <row r="77" spans="5:9" x14ac:dyDescent="0.25">
      <c r="E77" s="38">
        <v>73</v>
      </c>
      <c r="F77" s="42">
        <v>60101700</v>
      </c>
      <c r="G77" s="39" t="s">
        <v>109</v>
      </c>
      <c r="H77" s="33" t="s">
        <v>15</v>
      </c>
      <c r="I77" s="38">
        <v>1</v>
      </c>
    </row>
    <row r="78" spans="5:9" x14ac:dyDescent="0.25">
      <c r="E78" s="38">
        <v>74</v>
      </c>
      <c r="F78" s="42">
        <v>60101700</v>
      </c>
      <c r="G78" s="39" t="s">
        <v>110</v>
      </c>
      <c r="H78" s="33" t="s">
        <v>15</v>
      </c>
      <c r="I78" s="38">
        <v>1</v>
      </c>
    </row>
    <row r="79" spans="5:9" x14ac:dyDescent="0.25">
      <c r="E79" s="38">
        <v>75</v>
      </c>
      <c r="F79" s="42">
        <v>60101700</v>
      </c>
      <c r="G79" s="39" t="s">
        <v>111</v>
      </c>
      <c r="H79" s="33" t="s">
        <v>15</v>
      </c>
      <c r="I79" s="38">
        <v>1</v>
      </c>
    </row>
    <row r="80" spans="5:9" x14ac:dyDescent="0.25">
      <c r="E80" s="38">
        <v>76</v>
      </c>
      <c r="F80" s="42">
        <v>60101700</v>
      </c>
      <c r="G80" s="39" t="s">
        <v>112</v>
      </c>
      <c r="H80" s="33" t="s">
        <v>15</v>
      </c>
      <c r="I80" s="38">
        <v>1</v>
      </c>
    </row>
    <row r="81" spans="5:9" ht="22.5" x14ac:dyDescent="0.25">
      <c r="E81" s="38">
        <v>77</v>
      </c>
      <c r="F81" s="42">
        <v>60101700</v>
      </c>
      <c r="G81" s="39" t="s">
        <v>113</v>
      </c>
      <c r="H81" s="33" t="s">
        <v>15</v>
      </c>
      <c r="I81" s="38">
        <v>1</v>
      </c>
    </row>
    <row r="82" spans="5:9" x14ac:dyDescent="0.25">
      <c r="E82" s="38">
        <v>78</v>
      </c>
      <c r="F82" s="42">
        <v>60101700</v>
      </c>
      <c r="G82" s="39" t="s">
        <v>114</v>
      </c>
      <c r="H82" s="33" t="s">
        <v>15</v>
      </c>
      <c r="I82" s="38">
        <v>1</v>
      </c>
    </row>
    <row r="83" spans="5:9" ht="33.75" x14ac:dyDescent="0.25">
      <c r="E83" s="38">
        <v>79</v>
      </c>
      <c r="F83" s="42">
        <v>60101700</v>
      </c>
      <c r="G83" s="39" t="s">
        <v>115</v>
      </c>
      <c r="H83" s="33" t="s">
        <v>15</v>
      </c>
      <c r="I83" s="38">
        <v>1</v>
      </c>
    </row>
    <row r="84" spans="5:9" ht="33.75" x14ac:dyDescent="0.25">
      <c r="E84" s="38">
        <v>80</v>
      </c>
      <c r="F84" s="42">
        <v>60101700</v>
      </c>
      <c r="G84" s="39" t="s">
        <v>116</v>
      </c>
      <c r="H84" s="33" t="s">
        <v>15</v>
      </c>
      <c r="I84" s="38">
        <v>1</v>
      </c>
    </row>
    <row r="85" spans="5:9" ht="33.75" x14ac:dyDescent="0.25">
      <c r="E85" s="38">
        <v>81</v>
      </c>
      <c r="F85" s="42">
        <v>60101700</v>
      </c>
      <c r="G85" s="39" t="s">
        <v>117</v>
      </c>
      <c r="H85" s="33" t="s">
        <v>15</v>
      </c>
      <c r="I85" s="38">
        <v>1</v>
      </c>
    </row>
    <row r="86" spans="5:9" ht="22.5" x14ac:dyDescent="0.25">
      <c r="E86" s="38">
        <v>82</v>
      </c>
      <c r="F86" s="42">
        <v>60101700</v>
      </c>
      <c r="G86" s="39" t="s">
        <v>118</v>
      </c>
      <c r="H86" s="33" t="s">
        <v>15</v>
      </c>
      <c r="I86" s="38">
        <v>1</v>
      </c>
    </row>
    <row r="87" spans="5:9" x14ac:dyDescent="0.25">
      <c r="E87" s="38">
        <v>83</v>
      </c>
      <c r="F87" s="42">
        <v>60101700</v>
      </c>
      <c r="G87" s="39" t="s">
        <v>119</v>
      </c>
      <c r="H87" s="33" t="s">
        <v>15</v>
      </c>
      <c r="I87" s="38">
        <v>1</v>
      </c>
    </row>
    <row r="88" spans="5:9" ht="22.5" x14ac:dyDescent="0.25">
      <c r="E88" s="38">
        <v>84</v>
      </c>
      <c r="F88" s="42">
        <v>60101700</v>
      </c>
      <c r="G88" s="39" t="s">
        <v>120</v>
      </c>
      <c r="H88" s="33" t="s">
        <v>15</v>
      </c>
      <c r="I88" s="38">
        <v>1</v>
      </c>
    </row>
    <row r="89" spans="5:9" x14ac:dyDescent="0.25">
      <c r="E89" s="38">
        <v>85</v>
      </c>
      <c r="F89" s="42">
        <v>60101700</v>
      </c>
      <c r="G89" s="39" t="s">
        <v>121</v>
      </c>
      <c r="H89" s="33" t="s">
        <v>15</v>
      </c>
      <c r="I89" s="38">
        <v>1</v>
      </c>
    </row>
    <row r="90" spans="5:9" x14ac:dyDescent="0.25">
      <c r="E90" s="38">
        <v>86</v>
      </c>
      <c r="F90" s="42">
        <v>60101700</v>
      </c>
      <c r="G90" s="39" t="s">
        <v>122</v>
      </c>
      <c r="H90" s="33" t="s">
        <v>15</v>
      </c>
      <c r="I90" s="38">
        <v>1</v>
      </c>
    </row>
    <row r="91" spans="5:9" x14ac:dyDescent="0.25">
      <c r="E91" s="38">
        <v>87</v>
      </c>
      <c r="F91" s="42">
        <v>60101700</v>
      </c>
      <c r="G91" s="39" t="s">
        <v>123</v>
      </c>
      <c r="H91" s="33" t="s">
        <v>15</v>
      </c>
      <c r="I91" s="38">
        <v>1</v>
      </c>
    </row>
    <row r="92" spans="5:9" x14ac:dyDescent="0.25">
      <c r="E92" s="38">
        <v>88</v>
      </c>
      <c r="F92" s="42">
        <v>60101700</v>
      </c>
      <c r="G92" s="39" t="s">
        <v>124</v>
      </c>
      <c r="H92" s="33" t="s">
        <v>15</v>
      </c>
      <c r="I92" s="38">
        <v>1</v>
      </c>
    </row>
    <row r="93" spans="5:9" x14ac:dyDescent="0.25">
      <c r="E93" s="38">
        <v>89</v>
      </c>
      <c r="F93" s="42">
        <v>60101700</v>
      </c>
      <c r="G93" s="39" t="s">
        <v>125</v>
      </c>
      <c r="H93" s="33" t="s">
        <v>15</v>
      </c>
      <c r="I93" s="38">
        <v>1</v>
      </c>
    </row>
    <row r="94" spans="5:9" x14ac:dyDescent="0.25">
      <c r="E94" s="38">
        <v>90</v>
      </c>
      <c r="F94" s="42">
        <v>60101700</v>
      </c>
      <c r="G94" s="39" t="s">
        <v>126</v>
      </c>
      <c r="H94" s="33" t="s">
        <v>15</v>
      </c>
      <c r="I94" s="38">
        <v>1</v>
      </c>
    </row>
    <row r="95" spans="5:9" x14ac:dyDescent="0.25">
      <c r="E95" s="38">
        <v>91</v>
      </c>
      <c r="F95" s="42">
        <v>60101700</v>
      </c>
      <c r="G95" s="39" t="s">
        <v>127</v>
      </c>
      <c r="H95" s="33" t="s">
        <v>15</v>
      </c>
      <c r="I95" s="38">
        <v>1</v>
      </c>
    </row>
    <row r="96" spans="5:9" x14ac:dyDescent="0.25">
      <c r="E96" s="38">
        <v>92</v>
      </c>
      <c r="F96" s="42">
        <v>60101700</v>
      </c>
      <c r="G96" s="39" t="s">
        <v>128</v>
      </c>
      <c r="H96" s="33" t="s">
        <v>15</v>
      </c>
      <c r="I96" s="38">
        <v>1</v>
      </c>
    </row>
    <row r="97" spans="5:9" x14ac:dyDescent="0.25">
      <c r="E97" s="38">
        <v>93</v>
      </c>
      <c r="F97" s="42">
        <v>60101700</v>
      </c>
      <c r="G97" s="39" t="s">
        <v>129</v>
      </c>
      <c r="H97" s="33" t="s">
        <v>15</v>
      </c>
      <c r="I97" s="38">
        <v>1</v>
      </c>
    </row>
    <row r="98" spans="5:9" x14ac:dyDescent="0.25">
      <c r="E98" s="38">
        <v>94</v>
      </c>
      <c r="F98" s="42">
        <v>60101700</v>
      </c>
      <c r="G98" s="39" t="s">
        <v>130</v>
      </c>
      <c r="H98" s="33" t="s">
        <v>15</v>
      </c>
      <c r="I98" s="38">
        <v>1</v>
      </c>
    </row>
    <row r="99" spans="5:9" x14ac:dyDescent="0.25">
      <c r="E99" s="38">
        <v>95</v>
      </c>
      <c r="F99" s="42">
        <v>60101700</v>
      </c>
      <c r="G99" s="39" t="s">
        <v>131</v>
      </c>
      <c r="H99" s="33" t="s">
        <v>15</v>
      </c>
      <c r="I99" s="38">
        <v>1</v>
      </c>
    </row>
    <row r="100" spans="5:9" x14ac:dyDescent="0.25">
      <c r="E100" s="38">
        <v>96</v>
      </c>
      <c r="F100" s="42">
        <v>60101700</v>
      </c>
      <c r="G100" s="39" t="s">
        <v>132</v>
      </c>
      <c r="H100" s="33" t="s">
        <v>15</v>
      </c>
      <c r="I100" s="38">
        <v>1</v>
      </c>
    </row>
    <row r="101" spans="5:9" x14ac:dyDescent="0.25">
      <c r="E101" s="38">
        <v>97</v>
      </c>
      <c r="F101" s="42">
        <v>60101700</v>
      </c>
      <c r="G101" s="39" t="s">
        <v>133</v>
      </c>
      <c r="H101" s="33" t="s">
        <v>15</v>
      </c>
      <c r="I101" s="38">
        <v>1</v>
      </c>
    </row>
    <row r="102" spans="5:9" x14ac:dyDescent="0.25">
      <c r="E102" s="38">
        <v>98</v>
      </c>
      <c r="F102" s="42">
        <v>60101700</v>
      </c>
      <c r="G102" s="39" t="s">
        <v>134</v>
      </c>
      <c r="H102" s="33" t="s">
        <v>15</v>
      </c>
      <c r="I102" s="38">
        <v>1</v>
      </c>
    </row>
    <row r="103" spans="5:9" x14ac:dyDescent="0.25">
      <c r="E103" s="38">
        <v>99</v>
      </c>
      <c r="F103" s="42">
        <v>60101700</v>
      </c>
      <c r="G103" s="39" t="s">
        <v>135</v>
      </c>
      <c r="H103" s="33" t="s">
        <v>15</v>
      </c>
      <c r="I103" s="38">
        <v>1</v>
      </c>
    </row>
    <row r="104" spans="5:9" x14ac:dyDescent="0.25">
      <c r="E104" s="38">
        <v>100</v>
      </c>
      <c r="F104" s="42">
        <v>60101700</v>
      </c>
      <c r="G104" s="39" t="s">
        <v>136</v>
      </c>
      <c r="H104" s="33" t="s">
        <v>15</v>
      </c>
      <c r="I104" s="38">
        <v>1</v>
      </c>
    </row>
    <row r="105" spans="5:9" ht="33.75" x14ac:dyDescent="0.25">
      <c r="E105" s="38">
        <v>101</v>
      </c>
      <c r="F105" s="42">
        <v>60101700</v>
      </c>
      <c r="G105" s="39" t="s">
        <v>137</v>
      </c>
      <c r="H105" s="33" t="s">
        <v>15</v>
      </c>
      <c r="I105" s="38">
        <v>1</v>
      </c>
    </row>
    <row r="106" spans="5:9" ht="22.5" x14ac:dyDescent="0.25">
      <c r="E106" s="38">
        <v>102</v>
      </c>
      <c r="F106" s="42">
        <v>60101700</v>
      </c>
      <c r="G106" s="39" t="s">
        <v>138</v>
      </c>
      <c r="H106" s="33" t="s">
        <v>15</v>
      </c>
      <c r="I106" s="38">
        <v>1</v>
      </c>
    </row>
    <row r="107" spans="5:9" x14ac:dyDescent="0.25">
      <c r="E107" s="38">
        <v>103</v>
      </c>
      <c r="F107" s="42">
        <v>60101700</v>
      </c>
      <c r="G107" s="39" t="s">
        <v>139</v>
      </c>
      <c r="H107" s="33" t="s">
        <v>15</v>
      </c>
      <c r="I107" s="38">
        <v>1</v>
      </c>
    </row>
    <row r="108" spans="5:9" x14ac:dyDescent="0.25">
      <c r="E108" s="38">
        <v>104</v>
      </c>
      <c r="F108" s="42">
        <v>60101700</v>
      </c>
      <c r="G108" s="39" t="s">
        <v>140</v>
      </c>
      <c r="H108" s="33" t="s">
        <v>15</v>
      </c>
      <c r="I108" s="38">
        <v>1</v>
      </c>
    </row>
    <row r="109" spans="5:9" x14ac:dyDescent="0.25">
      <c r="E109" s="38">
        <v>105</v>
      </c>
      <c r="F109" s="42">
        <v>60101700</v>
      </c>
      <c r="G109" s="39" t="s">
        <v>141</v>
      </c>
      <c r="H109" s="33" t="s">
        <v>15</v>
      </c>
      <c r="I109" s="38">
        <v>1</v>
      </c>
    </row>
    <row r="110" spans="5:9" x14ac:dyDescent="0.25">
      <c r="E110" s="38">
        <v>106</v>
      </c>
      <c r="F110" s="42">
        <v>60101700</v>
      </c>
      <c r="G110" s="39" t="s">
        <v>142</v>
      </c>
      <c r="H110" s="33" t="s">
        <v>15</v>
      </c>
      <c r="I110" s="38">
        <v>1</v>
      </c>
    </row>
    <row r="111" spans="5:9" x14ac:dyDescent="0.25">
      <c r="E111" s="38">
        <v>107</v>
      </c>
      <c r="F111" s="42">
        <v>60101700</v>
      </c>
      <c r="G111" s="39" t="s">
        <v>143</v>
      </c>
      <c r="H111" s="33" t="s">
        <v>15</v>
      </c>
      <c r="I111" s="38">
        <v>1</v>
      </c>
    </row>
    <row r="112" spans="5:9" x14ac:dyDescent="0.25">
      <c r="E112" s="38">
        <v>108</v>
      </c>
      <c r="F112" s="42">
        <v>60101700</v>
      </c>
      <c r="G112" s="39" t="s">
        <v>144</v>
      </c>
      <c r="H112" s="33" t="s">
        <v>15</v>
      </c>
      <c r="I112" s="38">
        <v>1</v>
      </c>
    </row>
    <row r="113" spans="5:9" x14ac:dyDescent="0.25">
      <c r="E113" s="38">
        <v>109</v>
      </c>
      <c r="F113" s="42">
        <v>60101700</v>
      </c>
      <c r="G113" s="39" t="s">
        <v>145</v>
      </c>
      <c r="H113" s="33" t="s">
        <v>15</v>
      </c>
      <c r="I113" s="38">
        <v>1</v>
      </c>
    </row>
    <row r="114" spans="5:9" x14ac:dyDescent="0.25">
      <c r="E114" s="38">
        <v>110</v>
      </c>
      <c r="F114" s="42">
        <v>60101700</v>
      </c>
      <c r="G114" s="39" t="s">
        <v>146</v>
      </c>
      <c r="H114" s="33" t="s">
        <v>15</v>
      </c>
      <c r="I114" s="38">
        <v>1</v>
      </c>
    </row>
    <row r="115" spans="5:9" x14ac:dyDescent="0.25">
      <c r="E115" s="38">
        <v>111</v>
      </c>
      <c r="F115" s="42">
        <v>60101700</v>
      </c>
      <c r="G115" s="39" t="s">
        <v>147</v>
      </c>
      <c r="H115" s="33" t="s">
        <v>15</v>
      </c>
      <c r="I115" s="38">
        <v>1</v>
      </c>
    </row>
    <row r="116" spans="5:9" ht="22.5" x14ac:dyDescent="0.25">
      <c r="E116" s="32" t="s">
        <v>0</v>
      </c>
      <c r="F116" s="32" t="s">
        <v>36</v>
      </c>
      <c r="G116" s="32" t="s">
        <v>10</v>
      </c>
      <c r="H116" s="32" t="s">
        <v>9</v>
      </c>
      <c r="I116" s="32" t="s">
        <v>13</v>
      </c>
    </row>
    <row r="117" spans="5:9" x14ac:dyDescent="0.25">
      <c r="E117" s="35"/>
      <c r="F117" s="41"/>
      <c r="G117" s="36" t="s">
        <v>856</v>
      </c>
      <c r="H117" s="37"/>
      <c r="I117" s="35"/>
    </row>
    <row r="118" spans="5:9" x14ac:dyDescent="0.25">
      <c r="E118" s="38">
        <v>1</v>
      </c>
      <c r="F118" s="42">
        <v>60101700</v>
      </c>
      <c r="G118" s="39" t="s">
        <v>17</v>
      </c>
      <c r="H118" s="33" t="s">
        <v>15</v>
      </c>
      <c r="I118" s="38">
        <v>1</v>
      </c>
    </row>
    <row r="119" spans="5:9" ht="22.5" x14ac:dyDescent="0.25">
      <c r="E119" s="38">
        <v>2</v>
      </c>
      <c r="F119" s="42">
        <v>60101700</v>
      </c>
      <c r="G119" s="39" t="s">
        <v>150</v>
      </c>
      <c r="H119" s="33" t="s">
        <v>15</v>
      </c>
      <c r="I119" s="38">
        <v>1</v>
      </c>
    </row>
    <row r="120" spans="5:9" ht="33.75" x14ac:dyDescent="0.25">
      <c r="E120" s="38">
        <v>3</v>
      </c>
      <c r="F120" s="42">
        <v>60101700</v>
      </c>
      <c r="G120" s="39" t="s">
        <v>151</v>
      </c>
      <c r="H120" s="33" t="s">
        <v>15</v>
      </c>
      <c r="I120" s="38">
        <v>1</v>
      </c>
    </row>
    <row r="121" spans="5:9" x14ac:dyDescent="0.25">
      <c r="E121" s="38">
        <v>4</v>
      </c>
      <c r="F121" s="42">
        <v>60101700</v>
      </c>
      <c r="G121" s="39" t="s">
        <v>152</v>
      </c>
      <c r="H121" s="33" t="s">
        <v>15</v>
      </c>
      <c r="I121" s="38">
        <v>1</v>
      </c>
    </row>
    <row r="122" spans="5:9" ht="22.5" x14ac:dyDescent="0.25">
      <c r="E122" s="38">
        <v>5</v>
      </c>
      <c r="F122" s="42">
        <v>60101700</v>
      </c>
      <c r="G122" s="39" t="s">
        <v>153</v>
      </c>
      <c r="H122" s="33" t="s">
        <v>15</v>
      </c>
      <c r="I122" s="38">
        <v>1</v>
      </c>
    </row>
    <row r="123" spans="5:9" ht="22.5" x14ac:dyDescent="0.25">
      <c r="E123" s="38">
        <v>6</v>
      </c>
      <c r="F123" s="42">
        <v>60101700</v>
      </c>
      <c r="G123" s="39" t="s">
        <v>154</v>
      </c>
      <c r="H123" s="33" t="s">
        <v>15</v>
      </c>
      <c r="I123" s="38">
        <v>1</v>
      </c>
    </row>
    <row r="124" spans="5:9" ht="22.5" x14ac:dyDescent="0.25">
      <c r="E124" s="38">
        <v>7</v>
      </c>
      <c r="F124" s="42">
        <v>60101700</v>
      </c>
      <c r="G124" s="39" t="s">
        <v>155</v>
      </c>
      <c r="H124" s="33" t="s">
        <v>15</v>
      </c>
      <c r="I124" s="38">
        <v>1</v>
      </c>
    </row>
    <row r="125" spans="5:9" ht="33.75" x14ac:dyDescent="0.25">
      <c r="E125" s="38">
        <v>8</v>
      </c>
      <c r="F125" s="42">
        <v>60101700</v>
      </c>
      <c r="G125" s="39" t="s">
        <v>156</v>
      </c>
      <c r="H125" s="33" t="s">
        <v>15</v>
      </c>
      <c r="I125" s="38">
        <v>1</v>
      </c>
    </row>
    <row r="126" spans="5:9" ht="22.5" x14ac:dyDescent="0.25">
      <c r="E126" s="38">
        <v>9</v>
      </c>
      <c r="F126" s="42">
        <v>60101700</v>
      </c>
      <c r="G126" s="39" t="s">
        <v>157</v>
      </c>
      <c r="H126" s="33" t="s">
        <v>15</v>
      </c>
      <c r="I126" s="38">
        <v>1</v>
      </c>
    </row>
    <row r="127" spans="5:9" ht="22.5" x14ac:dyDescent="0.25">
      <c r="E127" s="38">
        <v>10</v>
      </c>
      <c r="F127" s="42">
        <v>60101700</v>
      </c>
      <c r="G127" s="39" t="s">
        <v>158</v>
      </c>
      <c r="H127" s="33" t="s">
        <v>15</v>
      </c>
      <c r="I127" s="38">
        <v>1</v>
      </c>
    </row>
    <row r="128" spans="5:9" x14ac:dyDescent="0.25">
      <c r="E128" s="38">
        <v>11</v>
      </c>
      <c r="F128" s="42">
        <v>60101700</v>
      </c>
      <c r="G128" s="39" t="s">
        <v>159</v>
      </c>
      <c r="H128" s="33" t="s">
        <v>15</v>
      </c>
      <c r="I128" s="38">
        <v>1</v>
      </c>
    </row>
    <row r="129" spans="5:9" x14ac:dyDescent="0.25">
      <c r="E129" s="38">
        <v>12</v>
      </c>
      <c r="F129" s="42">
        <v>60101700</v>
      </c>
      <c r="G129" s="39" t="s">
        <v>160</v>
      </c>
      <c r="H129" s="33" t="s">
        <v>15</v>
      </c>
      <c r="I129" s="38">
        <v>1</v>
      </c>
    </row>
    <row r="130" spans="5:9" x14ac:dyDescent="0.25">
      <c r="E130" s="38">
        <v>13</v>
      </c>
      <c r="F130" s="42">
        <v>60101700</v>
      </c>
      <c r="G130" s="39" t="s">
        <v>161</v>
      </c>
      <c r="H130" s="33" t="s">
        <v>15</v>
      </c>
      <c r="I130" s="38">
        <v>1</v>
      </c>
    </row>
    <row r="131" spans="5:9" x14ac:dyDescent="0.25">
      <c r="E131" s="38">
        <v>14</v>
      </c>
      <c r="F131" s="42">
        <v>60101700</v>
      </c>
      <c r="G131" s="39" t="s">
        <v>18</v>
      </c>
      <c r="H131" s="33" t="s">
        <v>15</v>
      </c>
      <c r="I131" s="38">
        <v>1</v>
      </c>
    </row>
    <row r="132" spans="5:9" ht="22.5" x14ac:dyDescent="0.25">
      <c r="E132" s="38">
        <v>15</v>
      </c>
      <c r="F132" s="42">
        <v>60101700</v>
      </c>
      <c r="G132" s="39" t="s">
        <v>162</v>
      </c>
      <c r="H132" s="33" t="s">
        <v>15</v>
      </c>
      <c r="I132" s="38">
        <v>1</v>
      </c>
    </row>
    <row r="133" spans="5:9" ht="22.5" x14ac:dyDescent="0.25">
      <c r="E133" s="38">
        <v>16</v>
      </c>
      <c r="F133" s="42">
        <v>60101700</v>
      </c>
      <c r="G133" s="39" t="s">
        <v>163</v>
      </c>
      <c r="H133" s="33" t="s">
        <v>15</v>
      </c>
      <c r="I133" s="38">
        <v>1</v>
      </c>
    </row>
    <row r="134" spans="5:9" ht="22.5" x14ac:dyDescent="0.25">
      <c r="E134" s="38">
        <v>17</v>
      </c>
      <c r="F134" s="42">
        <v>60101700</v>
      </c>
      <c r="G134" s="39" t="s">
        <v>164</v>
      </c>
      <c r="H134" s="33" t="s">
        <v>15</v>
      </c>
      <c r="I134" s="38">
        <v>1</v>
      </c>
    </row>
    <row r="135" spans="5:9" ht="22.5" x14ac:dyDescent="0.25">
      <c r="E135" s="38">
        <v>18</v>
      </c>
      <c r="F135" s="42">
        <v>60101700</v>
      </c>
      <c r="G135" s="39" t="s">
        <v>165</v>
      </c>
      <c r="H135" s="33" t="s">
        <v>15</v>
      </c>
      <c r="I135" s="38">
        <v>1</v>
      </c>
    </row>
    <row r="136" spans="5:9" ht="22.5" x14ac:dyDescent="0.25">
      <c r="E136" s="38">
        <v>19</v>
      </c>
      <c r="F136" s="42">
        <v>60101700</v>
      </c>
      <c r="G136" s="39" t="s">
        <v>166</v>
      </c>
      <c r="H136" s="33" t="s">
        <v>15</v>
      </c>
      <c r="I136" s="38">
        <v>1</v>
      </c>
    </row>
    <row r="137" spans="5:9" x14ac:dyDescent="0.25">
      <c r="E137" s="38">
        <v>20</v>
      </c>
      <c r="F137" s="42">
        <v>60101700</v>
      </c>
      <c r="G137" s="39" t="s">
        <v>167</v>
      </c>
      <c r="H137" s="33" t="s">
        <v>15</v>
      </c>
      <c r="I137" s="38">
        <v>1</v>
      </c>
    </row>
    <row r="138" spans="5:9" x14ac:dyDescent="0.25">
      <c r="E138" s="38">
        <v>21</v>
      </c>
      <c r="F138" s="42">
        <v>60101700</v>
      </c>
      <c r="G138" s="39" t="s">
        <v>168</v>
      </c>
      <c r="H138" s="33" t="s">
        <v>15</v>
      </c>
      <c r="I138" s="38">
        <v>1</v>
      </c>
    </row>
    <row r="139" spans="5:9" x14ac:dyDescent="0.25">
      <c r="E139" s="38">
        <v>22</v>
      </c>
      <c r="F139" s="42">
        <v>60101700</v>
      </c>
      <c r="G139" s="39" t="s">
        <v>169</v>
      </c>
      <c r="H139" s="33" t="s">
        <v>15</v>
      </c>
      <c r="I139" s="38">
        <v>1</v>
      </c>
    </row>
    <row r="140" spans="5:9" x14ac:dyDescent="0.25">
      <c r="E140" s="38">
        <v>23</v>
      </c>
      <c r="F140" s="42">
        <v>60101700</v>
      </c>
      <c r="G140" s="39" t="s">
        <v>170</v>
      </c>
      <c r="H140" s="33" t="s">
        <v>15</v>
      </c>
      <c r="I140" s="38">
        <v>1</v>
      </c>
    </row>
    <row r="141" spans="5:9" ht="22.5" x14ac:dyDescent="0.25">
      <c r="E141" s="38">
        <v>24</v>
      </c>
      <c r="F141" s="42">
        <v>60101700</v>
      </c>
      <c r="G141" s="39" t="s">
        <v>171</v>
      </c>
      <c r="H141" s="33" t="s">
        <v>15</v>
      </c>
      <c r="I141" s="38">
        <v>1</v>
      </c>
    </row>
    <row r="142" spans="5:9" ht="33.75" x14ac:dyDescent="0.25">
      <c r="E142" s="38">
        <v>25</v>
      </c>
      <c r="F142" s="42">
        <v>60101700</v>
      </c>
      <c r="G142" s="39" t="s">
        <v>172</v>
      </c>
      <c r="H142" s="33" t="s">
        <v>15</v>
      </c>
      <c r="I142" s="38">
        <v>1</v>
      </c>
    </row>
    <row r="143" spans="5:9" x14ac:dyDescent="0.25">
      <c r="E143" s="38">
        <v>26</v>
      </c>
      <c r="F143" s="42">
        <v>60101700</v>
      </c>
      <c r="G143" s="39" t="s">
        <v>173</v>
      </c>
      <c r="H143" s="33" t="s">
        <v>15</v>
      </c>
      <c r="I143" s="38">
        <v>1</v>
      </c>
    </row>
    <row r="144" spans="5:9" ht="22.5" x14ac:dyDescent="0.25">
      <c r="E144" s="38">
        <v>27</v>
      </c>
      <c r="F144" s="42">
        <v>60101700</v>
      </c>
      <c r="G144" s="39" t="s">
        <v>174</v>
      </c>
      <c r="H144" s="33" t="s">
        <v>15</v>
      </c>
      <c r="I144" s="38">
        <v>1</v>
      </c>
    </row>
    <row r="145" spans="5:9" ht="22.5" x14ac:dyDescent="0.25">
      <c r="E145" s="38">
        <v>28</v>
      </c>
      <c r="F145" s="42">
        <v>60101700</v>
      </c>
      <c r="G145" s="39" t="s">
        <v>175</v>
      </c>
      <c r="H145" s="33" t="s">
        <v>15</v>
      </c>
      <c r="I145" s="38">
        <v>1</v>
      </c>
    </row>
    <row r="146" spans="5:9" ht="22.5" x14ac:dyDescent="0.25">
      <c r="E146" s="38">
        <v>29</v>
      </c>
      <c r="F146" s="42">
        <v>60101700</v>
      </c>
      <c r="G146" s="39" t="s">
        <v>19</v>
      </c>
      <c r="H146" s="33" t="s">
        <v>15</v>
      </c>
      <c r="I146" s="38">
        <v>1</v>
      </c>
    </row>
    <row r="147" spans="5:9" x14ac:dyDescent="0.25">
      <c r="E147" s="38">
        <v>30</v>
      </c>
      <c r="F147" s="42">
        <v>60101700</v>
      </c>
      <c r="G147" s="39" t="s">
        <v>20</v>
      </c>
      <c r="H147" s="33" t="s">
        <v>15</v>
      </c>
      <c r="I147" s="38">
        <v>1</v>
      </c>
    </row>
    <row r="148" spans="5:9" x14ac:dyDescent="0.25">
      <c r="E148" s="38">
        <v>31</v>
      </c>
      <c r="F148" s="42">
        <v>60101700</v>
      </c>
      <c r="G148" s="39" t="s">
        <v>21</v>
      </c>
      <c r="H148" s="33" t="s">
        <v>15</v>
      </c>
      <c r="I148" s="38">
        <v>1</v>
      </c>
    </row>
    <row r="149" spans="5:9" ht="22.5" x14ac:dyDescent="0.25">
      <c r="E149" s="38">
        <v>32</v>
      </c>
      <c r="F149" s="42">
        <v>60101700</v>
      </c>
      <c r="G149" s="39" t="s">
        <v>176</v>
      </c>
      <c r="H149" s="33" t="s">
        <v>15</v>
      </c>
      <c r="I149" s="38">
        <v>1</v>
      </c>
    </row>
    <row r="150" spans="5:9" x14ac:dyDescent="0.25">
      <c r="E150" s="38">
        <v>33</v>
      </c>
      <c r="F150" s="42">
        <v>60101700</v>
      </c>
      <c r="G150" s="39" t="s">
        <v>177</v>
      </c>
      <c r="H150" s="33" t="s">
        <v>15</v>
      </c>
      <c r="I150" s="38">
        <v>1</v>
      </c>
    </row>
    <row r="151" spans="5:9" ht="22.5" x14ac:dyDescent="0.25">
      <c r="E151" s="38">
        <v>34</v>
      </c>
      <c r="F151" s="42">
        <v>60101700</v>
      </c>
      <c r="G151" s="39" t="s">
        <v>178</v>
      </c>
      <c r="H151" s="33" t="s">
        <v>15</v>
      </c>
      <c r="I151" s="38">
        <v>1</v>
      </c>
    </row>
    <row r="152" spans="5:9" ht="22.5" x14ac:dyDescent="0.25">
      <c r="E152" s="38">
        <v>35</v>
      </c>
      <c r="F152" s="42">
        <v>60101700</v>
      </c>
      <c r="G152" s="39" t="s">
        <v>179</v>
      </c>
      <c r="H152" s="33" t="s">
        <v>15</v>
      </c>
      <c r="I152" s="38">
        <v>1</v>
      </c>
    </row>
    <row r="153" spans="5:9" ht="22.5" x14ac:dyDescent="0.25">
      <c r="E153" s="38">
        <v>36</v>
      </c>
      <c r="F153" s="42">
        <v>60101700</v>
      </c>
      <c r="G153" s="39" t="s">
        <v>180</v>
      </c>
      <c r="H153" s="33" t="s">
        <v>15</v>
      </c>
      <c r="I153" s="38">
        <v>1</v>
      </c>
    </row>
    <row r="154" spans="5:9" x14ac:dyDescent="0.25">
      <c r="E154" s="38">
        <v>37</v>
      </c>
      <c r="F154" s="42">
        <v>60101700</v>
      </c>
      <c r="G154" s="39" t="s">
        <v>22</v>
      </c>
      <c r="H154" s="33" t="s">
        <v>15</v>
      </c>
      <c r="I154" s="38">
        <v>1</v>
      </c>
    </row>
    <row r="155" spans="5:9" ht="22.5" x14ac:dyDescent="0.25">
      <c r="E155" s="38">
        <v>38</v>
      </c>
      <c r="F155" s="42">
        <v>60101700</v>
      </c>
      <c r="G155" s="39" t="s">
        <v>181</v>
      </c>
      <c r="H155" s="33" t="s">
        <v>15</v>
      </c>
      <c r="I155" s="38">
        <v>1</v>
      </c>
    </row>
    <row r="156" spans="5:9" x14ac:dyDescent="0.25">
      <c r="E156" s="38">
        <v>39</v>
      </c>
      <c r="F156" s="42">
        <v>60101700</v>
      </c>
      <c r="G156" s="39" t="s">
        <v>23</v>
      </c>
      <c r="H156" s="33" t="s">
        <v>15</v>
      </c>
      <c r="I156" s="38">
        <v>1</v>
      </c>
    </row>
    <row r="157" spans="5:9" ht="33.75" x14ac:dyDescent="0.25">
      <c r="E157" s="38">
        <v>40</v>
      </c>
      <c r="F157" s="42">
        <v>60101700</v>
      </c>
      <c r="G157" s="39" t="s">
        <v>182</v>
      </c>
      <c r="H157" s="33" t="s">
        <v>15</v>
      </c>
      <c r="I157" s="38">
        <v>1</v>
      </c>
    </row>
    <row r="158" spans="5:9" ht="33.75" x14ac:dyDescent="0.25">
      <c r="E158" s="38">
        <v>41</v>
      </c>
      <c r="F158" s="42">
        <v>60101700</v>
      </c>
      <c r="G158" s="39" t="s">
        <v>183</v>
      </c>
      <c r="H158" s="33" t="s">
        <v>15</v>
      </c>
      <c r="I158" s="38">
        <v>1</v>
      </c>
    </row>
    <row r="159" spans="5:9" ht="33.75" x14ac:dyDescent="0.25">
      <c r="E159" s="38">
        <v>42</v>
      </c>
      <c r="F159" s="42">
        <v>60101700</v>
      </c>
      <c r="G159" s="39" t="s">
        <v>184</v>
      </c>
      <c r="H159" s="33" t="s">
        <v>15</v>
      </c>
      <c r="I159" s="38">
        <v>1</v>
      </c>
    </row>
    <row r="160" spans="5:9" ht="33.75" x14ac:dyDescent="0.25">
      <c r="E160" s="38">
        <v>43</v>
      </c>
      <c r="F160" s="42">
        <v>60101700</v>
      </c>
      <c r="G160" s="39" t="s">
        <v>185</v>
      </c>
      <c r="H160" s="33" t="s">
        <v>15</v>
      </c>
      <c r="I160" s="38">
        <v>1</v>
      </c>
    </row>
    <row r="161" spans="5:9" ht="45" x14ac:dyDescent="0.25">
      <c r="E161" s="38">
        <v>44</v>
      </c>
      <c r="F161" s="42">
        <v>60101700</v>
      </c>
      <c r="G161" s="39" t="s">
        <v>186</v>
      </c>
      <c r="H161" s="33" t="s">
        <v>15</v>
      </c>
      <c r="I161" s="38">
        <v>1</v>
      </c>
    </row>
    <row r="162" spans="5:9" ht="56.25" x14ac:dyDescent="0.25">
      <c r="E162" s="38">
        <v>45</v>
      </c>
      <c r="F162" s="42">
        <v>60101700</v>
      </c>
      <c r="G162" s="39" t="s">
        <v>187</v>
      </c>
      <c r="H162" s="33" t="s">
        <v>15</v>
      </c>
      <c r="I162" s="38">
        <v>1</v>
      </c>
    </row>
    <row r="163" spans="5:9" ht="45" x14ac:dyDescent="0.25">
      <c r="E163" s="38">
        <v>46</v>
      </c>
      <c r="F163" s="42">
        <v>60101700</v>
      </c>
      <c r="G163" s="39" t="s">
        <v>188</v>
      </c>
      <c r="H163" s="33" t="s">
        <v>15</v>
      </c>
      <c r="I163" s="38">
        <v>1</v>
      </c>
    </row>
    <row r="164" spans="5:9" ht="45" x14ac:dyDescent="0.25">
      <c r="E164" s="38">
        <v>47</v>
      </c>
      <c r="F164" s="42">
        <v>60101700</v>
      </c>
      <c r="G164" s="39" t="s">
        <v>189</v>
      </c>
      <c r="H164" s="33" t="s">
        <v>15</v>
      </c>
      <c r="I164" s="38">
        <v>1</v>
      </c>
    </row>
    <row r="165" spans="5:9" ht="22.5" x14ac:dyDescent="0.25">
      <c r="E165" s="38">
        <v>48</v>
      </c>
      <c r="F165" s="42">
        <v>60101700</v>
      </c>
      <c r="G165" s="39" t="s">
        <v>190</v>
      </c>
      <c r="H165" s="33" t="s">
        <v>15</v>
      </c>
      <c r="I165" s="38">
        <v>1</v>
      </c>
    </row>
    <row r="166" spans="5:9" ht="22.5" x14ac:dyDescent="0.25">
      <c r="E166" s="38">
        <v>49</v>
      </c>
      <c r="F166" s="42">
        <v>60101700</v>
      </c>
      <c r="G166" s="39" t="s">
        <v>24</v>
      </c>
      <c r="H166" s="33" t="s">
        <v>15</v>
      </c>
      <c r="I166" s="38">
        <v>1</v>
      </c>
    </row>
    <row r="167" spans="5:9" x14ac:dyDescent="0.25">
      <c r="E167" s="38">
        <v>50</v>
      </c>
      <c r="F167" s="42">
        <v>60101700</v>
      </c>
      <c r="G167" s="39" t="s">
        <v>191</v>
      </c>
      <c r="H167" s="33" t="s">
        <v>15</v>
      </c>
      <c r="I167" s="38">
        <v>1</v>
      </c>
    </row>
    <row r="168" spans="5:9" x14ac:dyDescent="0.25">
      <c r="E168" s="38">
        <v>51</v>
      </c>
      <c r="F168" s="42">
        <v>60101700</v>
      </c>
      <c r="G168" s="39" t="s">
        <v>192</v>
      </c>
      <c r="H168" s="33" t="s">
        <v>15</v>
      </c>
      <c r="I168" s="38">
        <v>1</v>
      </c>
    </row>
    <row r="169" spans="5:9" x14ac:dyDescent="0.25">
      <c r="E169" s="38">
        <v>52</v>
      </c>
      <c r="F169" s="42">
        <v>60101700</v>
      </c>
      <c r="G169" s="39" t="s">
        <v>193</v>
      </c>
      <c r="H169" s="33" t="s">
        <v>15</v>
      </c>
      <c r="I169" s="38">
        <v>1</v>
      </c>
    </row>
    <row r="170" spans="5:9" x14ac:dyDescent="0.25">
      <c r="E170" s="38">
        <v>53</v>
      </c>
      <c r="F170" s="42">
        <v>60101700</v>
      </c>
      <c r="G170" s="39" t="s">
        <v>194</v>
      </c>
      <c r="H170" s="33" t="s">
        <v>15</v>
      </c>
      <c r="I170" s="38">
        <v>1</v>
      </c>
    </row>
    <row r="171" spans="5:9" ht="22.5" x14ac:dyDescent="0.25">
      <c r="E171" s="38">
        <v>54</v>
      </c>
      <c r="F171" s="42">
        <v>60101700</v>
      </c>
      <c r="G171" s="39" t="s">
        <v>195</v>
      </c>
      <c r="H171" s="33" t="s">
        <v>15</v>
      </c>
      <c r="I171" s="38">
        <v>1</v>
      </c>
    </row>
    <row r="172" spans="5:9" ht="22.5" x14ac:dyDescent="0.25">
      <c r="E172" s="38">
        <v>55</v>
      </c>
      <c r="F172" s="42">
        <v>60101700</v>
      </c>
      <c r="G172" s="39" t="s">
        <v>196</v>
      </c>
      <c r="H172" s="33" t="s">
        <v>15</v>
      </c>
      <c r="I172" s="38">
        <v>1</v>
      </c>
    </row>
    <row r="173" spans="5:9" ht="22.5" x14ac:dyDescent="0.25">
      <c r="E173" s="38">
        <v>56</v>
      </c>
      <c r="F173" s="42">
        <v>60101700</v>
      </c>
      <c r="G173" s="39" t="s">
        <v>197</v>
      </c>
      <c r="H173" s="33" t="s">
        <v>15</v>
      </c>
      <c r="I173" s="38">
        <v>1</v>
      </c>
    </row>
    <row r="174" spans="5:9" x14ac:dyDescent="0.25">
      <c r="E174" s="38">
        <v>57</v>
      </c>
      <c r="F174" s="42">
        <v>60101700</v>
      </c>
      <c r="G174" s="39" t="s">
        <v>25</v>
      </c>
      <c r="H174" s="33" t="s">
        <v>15</v>
      </c>
      <c r="I174" s="38">
        <v>1</v>
      </c>
    </row>
    <row r="175" spans="5:9" x14ac:dyDescent="0.25">
      <c r="E175" s="38">
        <v>58</v>
      </c>
      <c r="F175" s="42">
        <v>60101700</v>
      </c>
      <c r="G175" s="39" t="s">
        <v>26</v>
      </c>
      <c r="H175" s="33" t="s">
        <v>15</v>
      </c>
      <c r="I175" s="38">
        <v>1</v>
      </c>
    </row>
    <row r="176" spans="5:9" x14ac:dyDescent="0.25">
      <c r="E176" s="38">
        <v>59</v>
      </c>
      <c r="F176" s="42">
        <v>60101700</v>
      </c>
      <c r="G176" s="39" t="s">
        <v>27</v>
      </c>
      <c r="H176" s="33" t="s">
        <v>15</v>
      </c>
      <c r="I176" s="38">
        <v>1</v>
      </c>
    </row>
    <row r="177" spans="5:9" x14ac:dyDescent="0.25">
      <c r="E177" s="38">
        <v>60</v>
      </c>
      <c r="F177" s="42">
        <v>60101700</v>
      </c>
      <c r="G177" s="39" t="s">
        <v>28</v>
      </c>
      <c r="H177" s="33" t="s">
        <v>15</v>
      </c>
      <c r="I177" s="38">
        <v>1</v>
      </c>
    </row>
    <row r="178" spans="5:9" x14ac:dyDescent="0.25">
      <c r="E178" s="38">
        <v>61</v>
      </c>
      <c r="F178" s="42">
        <v>60101700</v>
      </c>
      <c r="G178" s="39" t="s">
        <v>29</v>
      </c>
      <c r="H178" s="33" t="s">
        <v>15</v>
      </c>
      <c r="I178" s="38">
        <v>1</v>
      </c>
    </row>
    <row r="179" spans="5:9" x14ac:dyDescent="0.25">
      <c r="E179" s="38">
        <v>62</v>
      </c>
      <c r="F179" s="42">
        <v>60101700</v>
      </c>
      <c r="G179" s="39" t="s">
        <v>30</v>
      </c>
      <c r="H179" s="33" t="s">
        <v>15</v>
      </c>
      <c r="I179" s="38">
        <v>1</v>
      </c>
    </row>
    <row r="180" spans="5:9" x14ac:dyDescent="0.25">
      <c r="E180" s="38">
        <v>63</v>
      </c>
      <c r="F180" s="42">
        <v>60101700</v>
      </c>
      <c r="G180" s="39" t="s">
        <v>31</v>
      </c>
      <c r="H180" s="33" t="s">
        <v>15</v>
      </c>
      <c r="I180" s="38">
        <v>1</v>
      </c>
    </row>
    <row r="181" spans="5:9" ht="45" x14ac:dyDescent="0.25">
      <c r="E181" s="38">
        <v>64</v>
      </c>
      <c r="F181" s="42">
        <v>60101700</v>
      </c>
      <c r="G181" s="39" t="s">
        <v>198</v>
      </c>
      <c r="H181" s="33" t="s">
        <v>15</v>
      </c>
      <c r="I181" s="38">
        <v>1</v>
      </c>
    </row>
    <row r="182" spans="5:9" ht="22.5" x14ac:dyDescent="0.25">
      <c r="E182" s="38">
        <v>65</v>
      </c>
      <c r="F182" s="42">
        <v>60101700</v>
      </c>
      <c r="G182" s="39" t="s">
        <v>199</v>
      </c>
      <c r="H182" s="33" t="s">
        <v>15</v>
      </c>
      <c r="I182" s="38">
        <v>1</v>
      </c>
    </row>
    <row r="183" spans="5:9" ht="22.5" x14ac:dyDescent="0.25">
      <c r="E183" s="38">
        <v>66</v>
      </c>
      <c r="F183" s="42">
        <v>60101700</v>
      </c>
      <c r="G183" s="39" t="s">
        <v>200</v>
      </c>
      <c r="H183" s="33" t="s">
        <v>15</v>
      </c>
      <c r="I183" s="38">
        <v>1</v>
      </c>
    </row>
    <row r="184" spans="5:9" ht="22.5" x14ac:dyDescent="0.25">
      <c r="E184" s="38">
        <v>67</v>
      </c>
      <c r="F184" s="42">
        <v>60101700</v>
      </c>
      <c r="G184" s="39" t="s">
        <v>201</v>
      </c>
      <c r="H184" s="33" t="s">
        <v>15</v>
      </c>
      <c r="I184" s="38">
        <v>1</v>
      </c>
    </row>
    <row r="185" spans="5:9" ht="22.5" x14ac:dyDescent="0.25">
      <c r="E185" s="38">
        <v>68</v>
      </c>
      <c r="F185" s="42">
        <v>60101700</v>
      </c>
      <c r="G185" s="39" t="s">
        <v>202</v>
      </c>
      <c r="H185" s="33" t="s">
        <v>15</v>
      </c>
      <c r="I185" s="38">
        <v>1</v>
      </c>
    </row>
    <row r="186" spans="5:9" ht="33.75" x14ac:dyDescent="0.25">
      <c r="E186" s="38">
        <v>69</v>
      </c>
      <c r="F186" s="42">
        <v>60101700</v>
      </c>
      <c r="G186" s="39" t="s">
        <v>203</v>
      </c>
      <c r="H186" s="33" t="s">
        <v>15</v>
      </c>
      <c r="I186" s="38">
        <v>1</v>
      </c>
    </row>
    <row r="187" spans="5:9" ht="22.5" x14ac:dyDescent="0.25">
      <c r="E187" s="38">
        <v>70</v>
      </c>
      <c r="F187" s="42">
        <v>60101700</v>
      </c>
      <c r="G187" s="39" t="s">
        <v>204</v>
      </c>
      <c r="H187" s="33" t="s">
        <v>15</v>
      </c>
      <c r="I187" s="38">
        <v>1</v>
      </c>
    </row>
    <row r="188" spans="5:9" ht="22.5" x14ac:dyDescent="0.25">
      <c r="E188" s="38">
        <v>71</v>
      </c>
      <c r="F188" s="42">
        <v>60101700</v>
      </c>
      <c r="G188" s="39" t="s">
        <v>205</v>
      </c>
      <c r="H188" s="33" t="s">
        <v>15</v>
      </c>
      <c r="I188" s="38">
        <v>1</v>
      </c>
    </row>
    <row r="189" spans="5:9" ht="22.5" x14ac:dyDescent="0.25">
      <c r="E189" s="38">
        <v>72</v>
      </c>
      <c r="F189" s="42">
        <v>60101700</v>
      </c>
      <c r="G189" s="39" t="s">
        <v>206</v>
      </c>
      <c r="H189" s="33" t="s">
        <v>15</v>
      </c>
      <c r="I189" s="38">
        <v>1</v>
      </c>
    </row>
    <row r="190" spans="5:9" ht="33.75" x14ac:dyDescent="0.25">
      <c r="E190" s="38">
        <v>73</v>
      </c>
      <c r="F190" s="42">
        <v>60101700</v>
      </c>
      <c r="G190" s="39" t="s">
        <v>207</v>
      </c>
      <c r="H190" s="33" t="s">
        <v>15</v>
      </c>
      <c r="I190" s="38">
        <v>1</v>
      </c>
    </row>
    <row r="191" spans="5:9" ht="33.75" x14ac:dyDescent="0.25">
      <c r="E191" s="38">
        <v>74</v>
      </c>
      <c r="F191" s="42">
        <v>60101700</v>
      </c>
      <c r="G191" s="39" t="s">
        <v>208</v>
      </c>
      <c r="H191" s="33" t="s">
        <v>15</v>
      </c>
      <c r="I191" s="38">
        <v>1</v>
      </c>
    </row>
    <row r="192" spans="5:9" ht="33.75" x14ac:dyDescent="0.25">
      <c r="E192" s="38">
        <v>75</v>
      </c>
      <c r="F192" s="42">
        <v>60101700</v>
      </c>
      <c r="G192" s="39" t="s">
        <v>209</v>
      </c>
      <c r="H192" s="33" t="s">
        <v>15</v>
      </c>
      <c r="I192" s="38">
        <v>1</v>
      </c>
    </row>
    <row r="193" spans="5:9" ht="33.75" x14ac:dyDescent="0.25">
      <c r="E193" s="38">
        <v>76</v>
      </c>
      <c r="F193" s="42">
        <v>60101700</v>
      </c>
      <c r="G193" s="39" t="s">
        <v>210</v>
      </c>
      <c r="H193" s="33" t="s">
        <v>15</v>
      </c>
      <c r="I193" s="38">
        <v>1</v>
      </c>
    </row>
    <row r="194" spans="5:9" ht="33.75" x14ac:dyDescent="0.25">
      <c r="E194" s="38">
        <v>77</v>
      </c>
      <c r="F194" s="42">
        <v>60101700</v>
      </c>
      <c r="G194" s="39" t="s">
        <v>211</v>
      </c>
      <c r="H194" s="33" t="s">
        <v>15</v>
      </c>
      <c r="I194" s="38">
        <v>1</v>
      </c>
    </row>
    <row r="195" spans="5:9" ht="33.75" x14ac:dyDescent="0.25">
      <c r="E195" s="38">
        <v>78</v>
      </c>
      <c r="F195" s="42">
        <v>60101700</v>
      </c>
      <c r="G195" s="39" t="s">
        <v>212</v>
      </c>
      <c r="H195" s="33" t="s">
        <v>15</v>
      </c>
      <c r="I195" s="38">
        <v>1</v>
      </c>
    </row>
    <row r="196" spans="5:9" x14ac:dyDescent="0.25">
      <c r="E196" s="38">
        <v>79</v>
      </c>
      <c r="F196" s="42">
        <v>60101700</v>
      </c>
      <c r="G196" s="39" t="s">
        <v>213</v>
      </c>
      <c r="H196" s="33" t="s">
        <v>15</v>
      </c>
      <c r="I196" s="38">
        <v>1</v>
      </c>
    </row>
    <row r="197" spans="5:9" ht="22.5" x14ac:dyDescent="0.25">
      <c r="E197" s="38">
        <v>80</v>
      </c>
      <c r="F197" s="42">
        <v>60101700</v>
      </c>
      <c r="G197" s="39" t="s">
        <v>214</v>
      </c>
      <c r="H197" s="33" t="s">
        <v>15</v>
      </c>
      <c r="I197" s="38">
        <v>1</v>
      </c>
    </row>
    <row r="198" spans="5:9" x14ac:dyDescent="0.25">
      <c r="E198" s="38">
        <v>81</v>
      </c>
      <c r="F198" s="42">
        <v>60101700</v>
      </c>
      <c r="G198" s="39" t="s">
        <v>32</v>
      </c>
      <c r="H198" s="33" t="s">
        <v>15</v>
      </c>
      <c r="I198" s="38">
        <v>1</v>
      </c>
    </row>
    <row r="199" spans="5:9" ht="67.5" x14ac:dyDescent="0.25">
      <c r="E199" s="38">
        <v>82</v>
      </c>
      <c r="F199" s="42">
        <v>60101700</v>
      </c>
      <c r="G199" s="39" t="s">
        <v>215</v>
      </c>
      <c r="H199" s="33" t="s">
        <v>15</v>
      </c>
      <c r="I199" s="38">
        <v>1</v>
      </c>
    </row>
    <row r="200" spans="5:9" ht="45" x14ac:dyDescent="0.25">
      <c r="E200" s="38">
        <v>83</v>
      </c>
      <c r="F200" s="42">
        <v>60101700</v>
      </c>
      <c r="G200" s="39" t="s">
        <v>216</v>
      </c>
      <c r="H200" s="33" t="s">
        <v>15</v>
      </c>
      <c r="I200" s="38">
        <v>1</v>
      </c>
    </row>
    <row r="201" spans="5:9" ht="22.5" x14ac:dyDescent="0.25">
      <c r="E201" s="38">
        <v>84</v>
      </c>
      <c r="F201" s="42">
        <v>60101700</v>
      </c>
      <c r="G201" s="39" t="s">
        <v>217</v>
      </c>
      <c r="H201" s="33" t="s">
        <v>15</v>
      </c>
      <c r="I201" s="38">
        <v>1</v>
      </c>
    </row>
    <row r="202" spans="5:9" ht="78.75" x14ac:dyDescent="0.25">
      <c r="E202" s="38">
        <v>85</v>
      </c>
      <c r="F202" s="42">
        <v>60101700</v>
      </c>
      <c r="G202" s="39" t="s">
        <v>218</v>
      </c>
      <c r="H202" s="33" t="s">
        <v>15</v>
      </c>
      <c r="I202" s="38">
        <v>1</v>
      </c>
    </row>
    <row r="203" spans="5:9" ht="22.5" x14ac:dyDescent="0.25">
      <c r="E203" s="38">
        <v>86</v>
      </c>
      <c r="F203" s="42">
        <v>60101700</v>
      </c>
      <c r="G203" s="39" t="s">
        <v>219</v>
      </c>
      <c r="H203" s="33" t="s">
        <v>15</v>
      </c>
      <c r="I203" s="38">
        <v>1</v>
      </c>
    </row>
    <row r="204" spans="5:9" ht="56.25" x14ac:dyDescent="0.25">
      <c r="E204" s="38">
        <v>87</v>
      </c>
      <c r="F204" s="42">
        <v>60101700</v>
      </c>
      <c r="G204" s="39" t="s">
        <v>220</v>
      </c>
      <c r="H204" s="33" t="s">
        <v>15</v>
      </c>
      <c r="I204" s="38">
        <v>1</v>
      </c>
    </row>
    <row r="205" spans="5:9" ht="33.75" x14ac:dyDescent="0.25">
      <c r="E205" s="38">
        <v>88</v>
      </c>
      <c r="F205" s="42">
        <v>60101700</v>
      </c>
      <c r="G205" s="39" t="s">
        <v>221</v>
      </c>
      <c r="H205" s="33" t="s">
        <v>15</v>
      </c>
      <c r="I205" s="38">
        <v>1</v>
      </c>
    </row>
    <row r="206" spans="5:9" ht="22.5" x14ac:dyDescent="0.25">
      <c r="E206" s="38">
        <v>89</v>
      </c>
      <c r="F206" s="42">
        <v>60101700</v>
      </c>
      <c r="G206" s="39" t="s">
        <v>222</v>
      </c>
      <c r="H206" s="33" t="s">
        <v>15</v>
      </c>
      <c r="I206" s="38">
        <v>1</v>
      </c>
    </row>
    <row r="207" spans="5:9" ht="33.75" x14ac:dyDescent="0.25">
      <c r="E207" s="38">
        <v>90</v>
      </c>
      <c r="F207" s="42">
        <v>60101700</v>
      </c>
      <c r="G207" s="39" t="s">
        <v>223</v>
      </c>
      <c r="H207" s="33" t="s">
        <v>15</v>
      </c>
      <c r="I207" s="38">
        <v>1</v>
      </c>
    </row>
    <row r="208" spans="5:9" x14ac:dyDescent="0.25">
      <c r="E208" s="38">
        <v>91</v>
      </c>
      <c r="F208" s="42">
        <v>60101700</v>
      </c>
      <c r="G208" s="39" t="s">
        <v>224</v>
      </c>
      <c r="H208" s="33" t="s">
        <v>15</v>
      </c>
      <c r="I208" s="38">
        <v>1</v>
      </c>
    </row>
    <row r="209" spans="5:9" x14ac:dyDescent="0.25">
      <c r="E209" s="38">
        <v>92</v>
      </c>
      <c r="F209" s="42">
        <v>60101700</v>
      </c>
      <c r="G209" s="39" t="s">
        <v>225</v>
      </c>
      <c r="H209" s="33" t="s">
        <v>15</v>
      </c>
      <c r="I209" s="38">
        <v>1</v>
      </c>
    </row>
    <row r="210" spans="5:9" x14ac:dyDescent="0.25">
      <c r="E210" s="38">
        <v>93</v>
      </c>
      <c r="F210" s="42">
        <v>60101700</v>
      </c>
      <c r="G210" s="39" t="s">
        <v>226</v>
      </c>
      <c r="H210" s="33" t="s">
        <v>15</v>
      </c>
      <c r="I210" s="38">
        <v>1</v>
      </c>
    </row>
    <row r="211" spans="5:9" x14ac:dyDescent="0.25">
      <c r="E211" s="38">
        <v>94</v>
      </c>
      <c r="F211" s="42">
        <v>60101700</v>
      </c>
      <c r="G211" s="39" t="s">
        <v>227</v>
      </c>
      <c r="H211" s="33" t="s">
        <v>15</v>
      </c>
      <c r="I211" s="38">
        <v>1</v>
      </c>
    </row>
    <row r="212" spans="5:9" ht="33.75" x14ac:dyDescent="0.25">
      <c r="E212" s="38">
        <v>95</v>
      </c>
      <c r="F212" s="42">
        <v>60101700</v>
      </c>
      <c r="G212" s="39" t="s">
        <v>228</v>
      </c>
      <c r="H212" s="33" t="s">
        <v>15</v>
      </c>
      <c r="I212" s="38">
        <v>1</v>
      </c>
    </row>
    <row r="213" spans="5:9" ht="45" x14ac:dyDescent="0.25">
      <c r="E213" s="38">
        <v>96</v>
      </c>
      <c r="F213" s="42">
        <v>60101700</v>
      </c>
      <c r="G213" s="39" t="s">
        <v>229</v>
      </c>
      <c r="H213" s="33" t="s">
        <v>15</v>
      </c>
      <c r="I213" s="38">
        <v>1</v>
      </c>
    </row>
    <row r="214" spans="5:9" ht="33.75" x14ac:dyDescent="0.25">
      <c r="E214" s="38">
        <v>97</v>
      </c>
      <c r="F214" s="42">
        <v>60101700</v>
      </c>
      <c r="G214" s="39" t="s">
        <v>230</v>
      </c>
      <c r="H214" s="33" t="s">
        <v>15</v>
      </c>
      <c r="I214" s="38">
        <v>1</v>
      </c>
    </row>
    <row r="215" spans="5:9" ht="33.75" x14ac:dyDescent="0.25">
      <c r="E215" s="38">
        <v>98</v>
      </c>
      <c r="F215" s="42">
        <v>60101700</v>
      </c>
      <c r="G215" s="39" t="s">
        <v>231</v>
      </c>
      <c r="H215" s="33" t="s">
        <v>15</v>
      </c>
      <c r="I215" s="38">
        <v>1</v>
      </c>
    </row>
    <row r="216" spans="5:9" ht="22.5" x14ac:dyDescent="0.25">
      <c r="E216" s="38">
        <v>99</v>
      </c>
      <c r="F216" s="42">
        <v>60101700</v>
      </c>
      <c r="G216" s="39" t="s">
        <v>232</v>
      </c>
      <c r="H216" s="33" t="s">
        <v>15</v>
      </c>
      <c r="I216" s="38">
        <v>1</v>
      </c>
    </row>
    <row r="217" spans="5:9" ht="22.5" x14ac:dyDescent="0.25">
      <c r="E217" s="38">
        <v>100</v>
      </c>
      <c r="F217" s="42">
        <v>60101700</v>
      </c>
      <c r="G217" s="39" t="s">
        <v>233</v>
      </c>
      <c r="H217" s="33" t="s">
        <v>15</v>
      </c>
      <c r="I217" s="38">
        <v>1</v>
      </c>
    </row>
    <row r="218" spans="5:9" ht="22.5" x14ac:dyDescent="0.25">
      <c r="E218" s="38">
        <v>101</v>
      </c>
      <c r="F218" s="42">
        <v>60101700</v>
      </c>
      <c r="G218" s="39" t="s">
        <v>234</v>
      </c>
      <c r="H218" s="33" t="s">
        <v>15</v>
      </c>
      <c r="I218" s="38">
        <v>1</v>
      </c>
    </row>
    <row r="219" spans="5:9" ht="22.5" x14ac:dyDescent="0.25">
      <c r="E219" s="38">
        <v>102</v>
      </c>
      <c r="F219" s="42">
        <v>60101700</v>
      </c>
      <c r="G219" s="39" t="s">
        <v>235</v>
      </c>
      <c r="H219" s="33" t="s">
        <v>15</v>
      </c>
      <c r="I219" s="38">
        <v>1</v>
      </c>
    </row>
    <row r="220" spans="5:9" ht="22.5" x14ac:dyDescent="0.25">
      <c r="E220" s="38">
        <v>103</v>
      </c>
      <c r="F220" s="42">
        <v>60101700</v>
      </c>
      <c r="G220" s="39" t="s">
        <v>236</v>
      </c>
      <c r="H220" s="33" t="s">
        <v>15</v>
      </c>
      <c r="I220" s="38">
        <v>1</v>
      </c>
    </row>
    <row r="221" spans="5:9" ht="33.75" x14ac:dyDescent="0.25">
      <c r="E221" s="38">
        <v>104</v>
      </c>
      <c r="F221" s="42">
        <v>60101700</v>
      </c>
      <c r="G221" s="39" t="s">
        <v>237</v>
      </c>
      <c r="H221" s="33" t="s">
        <v>15</v>
      </c>
      <c r="I221" s="38">
        <v>1</v>
      </c>
    </row>
    <row r="222" spans="5:9" x14ac:dyDescent="0.25">
      <c r="E222" s="38">
        <v>105</v>
      </c>
      <c r="F222" s="42">
        <v>60101700</v>
      </c>
      <c r="G222" s="39" t="s">
        <v>238</v>
      </c>
      <c r="H222" s="33" t="s">
        <v>15</v>
      </c>
      <c r="I222" s="38">
        <v>1</v>
      </c>
    </row>
    <row r="223" spans="5:9" x14ac:dyDescent="0.25">
      <c r="E223" s="38">
        <v>106</v>
      </c>
      <c r="F223" s="42">
        <v>60101700</v>
      </c>
      <c r="G223" s="39" t="s">
        <v>239</v>
      </c>
      <c r="H223" s="33" t="s">
        <v>15</v>
      </c>
      <c r="I223" s="38">
        <v>1</v>
      </c>
    </row>
    <row r="224" spans="5:9" ht="22.5" x14ac:dyDescent="0.25">
      <c r="E224" s="38">
        <v>107</v>
      </c>
      <c r="F224" s="42">
        <v>60101700</v>
      </c>
      <c r="G224" s="39" t="s">
        <v>240</v>
      </c>
      <c r="H224" s="33" t="s">
        <v>15</v>
      </c>
      <c r="I224" s="38">
        <v>1</v>
      </c>
    </row>
    <row r="225" spans="5:9" ht="33.75" x14ac:dyDescent="0.25">
      <c r="E225" s="38">
        <v>108</v>
      </c>
      <c r="F225" s="42">
        <v>60101700</v>
      </c>
      <c r="G225" s="39" t="s">
        <v>241</v>
      </c>
      <c r="H225" s="33" t="s">
        <v>15</v>
      </c>
      <c r="I225" s="38">
        <v>1</v>
      </c>
    </row>
    <row r="226" spans="5:9" x14ac:dyDescent="0.25">
      <c r="E226" s="38">
        <v>109</v>
      </c>
      <c r="F226" s="42">
        <v>60101700</v>
      </c>
      <c r="G226" s="39" t="s">
        <v>242</v>
      </c>
      <c r="H226" s="33" t="s">
        <v>15</v>
      </c>
      <c r="I226" s="38">
        <v>1</v>
      </c>
    </row>
    <row r="227" spans="5:9" x14ac:dyDescent="0.25">
      <c r="E227" s="38">
        <v>110</v>
      </c>
      <c r="F227" s="42">
        <v>60101700</v>
      </c>
      <c r="G227" s="39" t="s">
        <v>243</v>
      </c>
      <c r="H227" s="33" t="s">
        <v>15</v>
      </c>
      <c r="I227" s="38">
        <v>1</v>
      </c>
    </row>
    <row r="228" spans="5:9" ht="33.75" x14ac:dyDescent="0.25">
      <c r="E228" s="38">
        <v>111</v>
      </c>
      <c r="F228" s="42">
        <v>60101700</v>
      </c>
      <c r="G228" s="39" t="s">
        <v>244</v>
      </c>
      <c r="H228" s="33" t="s">
        <v>15</v>
      </c>
      <c r="I228" s="38">
        <v>1</v>
      </c>
    </row>
    <row r="229" spans="5:9" ht="22.5" x14ac:dyDescent="0.25">
      <c r="E229" s="38">
        <v>112</v>
      </c>
      <c r="F229" s="42">
        <v>60101700</v>
      </c>
      <c r="G229" s="39" t="s">
        <v>245</v>
      </c>
      <c r="H229" s="33" t="s">
        <v>15</v>
      </c>
      <c r="I229" s="38">
        <v>1</v>
      </c>
    </row>
    <row r="230" spans="5:9" ht="22.5" x14ac:dyDescent="0.25">
      <c r="E230" s="38">
        <v>113</v>
      </c>
      <c r="F230" s="42">
        <v>60101700</v>
      </c>
      <c r="G230" s="39" t="s">
        <v>246</v>
      </c>
      <c r="H230" s="33" t="s">
        <v>15</v>
      </c>
      <c r="I230" s="38">
        <v>1</v>
      </c>
    </row>
    <row r="231" spans="5:9" ht="22.5" x14ac:dyDescent="0.25">
      <c r="E231" s="38">
        <v>114</v>
      </c>
      <c r="F231" s="42">
        <v>60101700</v>
      </c>
      <c r="G231" s="39" t="s">
        <v>247</v>
      </c>
      <c r="H231" s="33" t="s">
        <v>15</v>
      </c>
      <c r="I231" s="38">
        <v>1</v>
      </c>
    </row>
    <row r="232" spans="5:9" ht="22.5" x14ac:dyDescent="0.25">
      <c r="E232" s="38">
        <v>115</v>
      </c>
      <c r="F232" s="42">
        <v>60101700</v>
      </c>
      <c r="G232" s="39" t="s">
        <v>248</v>
      </c>
      <c r="H232" s="33" t="s">
        <v>15</v>
      </c>
      <c r="I232" s="38">
        <v>1</v>
      </c>
    </row>
    <row r="233" spans="5:9" ht="22.5" x14ac:dyDescent="0.25">
      <c r="E233" s="38">
        <v>116</v>
      </c>
      <c r="F233" s="42">
        <v>60101700</v>
      </c>
      <c r="G233" s="39" t="s">
        <v>249</v>
      </c>
      <c r="H233" s="33" t="s">
        <v>15</v>
      </c>
      <c r="I233" s="38">
        <v>1</v>
      </c>
    </row>
    <row r="234" spans="5:9" ht="33.75" x14ac:dyDescent="0.25">
      <c r="E234" s="38">
        <v>117</v>
      </c>
      <c r="F234" s="42">
        <v>60101700</v>
      </c>
      <c r="G234" s="39" t="s">
        <v>250</v>
      </c>
      <c r="H234" s="33" t="s">
        <v>15</v>
      </c>
      <c r="I234" s="38">
        <v>1</v>
      </c>
    </row>
    <row r="235" spans="5:9" ht="22.5" x14ac:dyDescent="0.25">
      <c r="E235" s="38">
        <v>118</v>
      </c>
      <c r="F235" s="42">
        <v>60101700</v>
      </c>
      <c r="G235" s="39" t="s">
        <v>251</v>
      </c>
      <c r="H235" s="33" t="s">
        <v>15</v>
      </c>
      <c r="I235" s="38">
        <v>1</v>
      </c>
    </row>
    <row r="236" spans="5:9" ht="22.5" x14ac:dyDescent="0.25">
      <c r="E236" s="38">
        <v>119</v>
      </c>
      <c r="F236" s="42">
        <v>60101700</v>
      </c>
      <c r="G236" s="39" t="s">
        <v>252</v>
      </c>
      <c r="H236" s="33" t="s">
        <v>15</v>
      </c>
      <c r="I236" s="38">
        <v>1</v>
      </c>
    </row>
    <row r="237" spans="5:9" ht="22.5" x14ac:dyDescent="0.25">
      <c r="E237" s="38">
        <v>120</v>
      </c>
      <c r="F237" s="42">
        <v>60101700</v>
      </c>
      <c r="G237" s="39" t="s">
        <v>253</v>
      </c>
      <c r="H237" s="33" t="s">
        <v>15</v>
      </c>
      <c r="I237" s="38">
        <v>1</v>
      </c>
    </row>
    <row r="238" spans="5:9" x14ac:dyDescent="0.25">
      <c r="E238" s="38">
        <v>121</v>
      </c>
      <c r="F238" s="42">
        <v>60101700</v>
      </c>
      <c r="G238" s="39" t="s">
        <v>254</v>
      </c>
      <c r="H238" s="33" t="s">
        <v>15</v>
      </c>
      <c r="I238" s="38">
        <v>1</v>
      </c>
    </row>
    <row r="239" spans="5:9" ht="22.5" x14ac:dyDescent="0.25">
      <c r="E239" s="38">
        <v>122</v>
      </c>
      <c r="F239" s="42">
        <v>60101700</v>
      </c>
      <c r="G239" s="39" t="s">
        <v>255</v>
      </c>
      <c r="H239" s="33" t="s">
        <v>15</v>
      </c>
      <c r="I239" s="38">
        <v>1</v>
      </c>
    </row>
    <row r="240" spans="5:9" x14ac:dyDescent="0.25">
      <c r="E240" s="38">
        <v>123</v>
      </c>
      <c r="F240" s="42">
        <v>60101700</v>
      </c>
      <c r="G240" s="39" t="s">
        <v>256</v>
      </c>
      <c r="H240" s="33" t="s">
        <v>15</v>
      </c>
      <c r="I240" s="38">
        <v>1</v>
      </c>
    </row>
    <row r="241" spans="5:9" ht="56.25" x14ac:dyDescent="0.25">
      <c r="E241" s="38">
        <v>124</v>
      </c>
      <c r="F241" s="42">
        <v>60101700</v>
      </c>
      <c r="G241" s="39" t="s">
        <v>257</v>
      </c>
      <c r="H241" s="33" t="s">
        <v>15</v>
      </c>
      <c r="I241" s="38">
        <v>1</v>
      </c>
    </row>
    <row r="242" spans="5:9" x14ac:dyDescent="0.25">
      <c r="E242" s="38">
        <v>125</v>
      </c>
      <c r="F242" s="42">
        <v>60101700</v>
      </c>
      <c r="G242" s="39" t="s">
        <v>258</v>
      </c>
      <c r="H242" s="33" t="s">
        <v>15</v>
      </c>
      <c r="I242" s="38">
        <v>1</v>
      </c>
    </row>
    <row r="243" spans="5:9" x14ac:dyDescent="0.25">
      <c r="E243" s="38">
        <v>126</v>
      </c>
      <c r="F243" s="42">
        <v>60101700</v>
      </c>
      <c r="G243" s="39" t="s">
        <v>259</v>
      </c>
      <c r="H243" s="33" t="s">
        <v>15</v>
      </c>
      <c r="I243" s="38">
        <v>1</v>
      </c>
    </row>
    <row r="244" spans="5:9" ht="22.5" x14ac:dyDescent="0.25">
      <c r="E244" s="38">
        <v>127</v>
      </c>
      <c r="F244" s="42">
        <v>60101700</v>
      </c>
      <c r="G244" s="39" t="s">
        <v>260</v>
      </c>
      <c r="H244" s="33" t="s">
        <v>15</v>
      </c>
      <c r="I244" s="38">
        <v>1</v>
      </c>
    </row>
    <row r="245" spans="5:9" ht="56.25" x14ac:dyDescent="0.25">
      <c r="E245" s="38">
        <v>128</v>
      </c>
      <c r="F245" s="42">
        <v>60101700</v>
      </c>
      <c r="G245" s="39" t="s">
        <v>261</v>
      </c>
      <c r="H245" s="33" t="s">
        <v>15</v>
      </c>
      <c r="I245" s="38">
        <v>1</v>
      </c>
    </row>
    <row r="246" spans="5:9" ht="33.75" x14ac:dyDescent="0.25">
      <c r="E246" s="38">
        <v>129</v>
      </c>
      <c r="F246" s="42">
        <v>60101700</v>
      </c>
      <c r="G246" s="39" t="s">
        <v>262</v>
      </c>
      <c r="H246" s="33" t="s">
        <v>15</v>
      </c>
      <c r="I246" s="38">
        <v>1</v>
      </c>
    </row>
    <row r="247" spans="5:9" ht="45" x14ac:dyDescent="0.25">
      <c r="E247" s="38">
        <v>130</v>
      </c>
      <c r="F247" s="42">
        <v>60101700</v>
      </c>
      <c r="G247" s="39" t="s">
        <v>263</v>
      </c>
      <c r="H247" s="33" t="s">
        <v>15</v>
      </c>
      <c r="I247" s="38">
        <v>1</v>
      </c>
    </row>
    <row r="248" spans="5:9" ht="78.75" x14ac:dyDescent="0.25">
      <c r="E248" s="38">
        <v>131</v>
      </c>
      <c r="F248" s="42">
        <v>60101700</v>
      </c>
      <c r="G248" s="39" t="s">
        <v>264</v>
      </c>
      <c r="H248" s="33" t="s">
        <v>15</v>
      </c>
      <c r="I248" s="38">
        <v>1</v>
      </c>
    </row>
    <row r="249" spans="5:9" ht="33.75" x14ac:dyDescent="0.25">
      <c r="E249" s="38">
        <v>132</v>
      </c>
      <c r="F249" s="42">
        <v>60101700</v>
      </c>
      <c r="G249" s="39" t="s">
        <v>265</v>
      </c>
      <c r="H249" s="33" t="s">
        <v>15</v>
      </c>
      <c r="I249" s="38">
        <v>1</v>
      </c>
    </row>
    <row r="250" spans="5:9" ht="78.75" x14ac:dyDescent="0.25">
      <c r="E250" s="38">
        <v>133</v>
      </c>
      <c r="F250" s="42">
        <v>60101700</v>
      </c>
      <c r="G250" s="39" t="s">
        <v>266</v>
      </c>
      <c r="H250" s="33" t="s">
        <v>15</v>
      </c>
      <c r="I250" s="38">
        <v>1</v>
      </c>
    </row>
    <row r="251" spans="5:9" ht="22.5" x14ac:dyDescent="0.25">
      <c r="E251" s="38">
        <v>134</v>
      </c>
      <c r="F251" s="42">
        <v>60101700</v>
      </c>
      <c r="G251" s="39" t="s">
        <v>267</v>
      </c>
      <c r="H251" s="33" t="s">
        <v>15</v>
      </c>
      <c r="I251" s="38">
        <v>1</v>
      </c>
    </row>
    <row r="252" spans="5:9" ht="33.75" x14ac:dyDescent="0.25">
      <c r="E252" s="38">
        <v>135</v>
      </c>
      <c r="F252" s="42">
        <v>60101700</v>
      </c>
      <c r="G252" s="39" t="s">
        <v>268</v>
      </c>
      <c r="H252" s="33" t="s">
        <v>15</v>
      </c>
      <c r="I252" s="38">
        <v>1</v>
      </c>
    </row>
    <row r="253" spans="5:9" ht="45" x14ac:dyDescent="0.25">
      <c r="E253" s="38">
        <v>136</v>
      </c>
      <c r="F253" s="42">
        <v>60101700</v>
      </c>
      <c r="G253" s="39" t="s">
        <v>269</v>
      </c>
      <c r="H253" s="33" t="s">
        <v>15</v>
      </c>
      <c r="I253" s="38">
        <v>1</v>
      </c>
    </row>
    <row r="254" spans="5:9" ht="56.25" x14ac:dyDescent="0.25">
      <c r="E254" s="38">
        <v>137</v>
      </c>
      <c r="F254" s="42">
        <v>60101700</v>
      </c>
      <c r="G254" s="39" t="s">
        <v>270</v>
      </c>
      <c r="H254" s="33" t="s">
        <v>15</v>
      </c>
      <c r="I254" s="38">
        <v>1</v>
      </c>
    </row>
    <row r="255" spans="5:9" ht="56.25" x14ac:dyDescent="0.25">
      <c r="E255" s="38">
        <v>138</v>
      </c>
      <c r="F255" s="42">
        <v>60101700</v>
      </c>
      <c r="G255" s="39" t="s">
        <v>271</v>
      </c>
      <c r="H255" s="33" t="s">
        <v>15</v>
      </c>
      <c r="I255" s="38">
        <v>1</v>
      </c>
    </row>
    <row r="256" spans="5:9" ht="22.5" x14ac:dyDescent="0.25">
      <c r="E256" s="38">
        <v>139</v>
      </c>
      <c r="F256" s="42">
        <v>60101700</v>
      </c>
      <c r="G256" s="39" t="s">
        <v>272</v>
      </c>
      <c r="H256" s="33" t="s">
        <v>15</v>
      </c>
      <c r="I256" s="38">
        <v>1</v>
      </c>
    </row>
    <row r="257" spans="5:9" ht="22.5" x14ac:dyDescent="0.25">
      <c r="E257" s="38">
        <v>140</v>
      </c>
      <c r="F257" s="42">
        <v>60101700</v>
      </c>
      <c r="G257" s="39" t="s">
        <v>273</v>
      </c>
      <c r="H257" s="33" t="s">
        <v>15</v>
      </c>
      <c r="I257" s="38">
        <v>1</v>
      </c>
    </row>
    <row r="258" spans="5:9" x14ac:dyDescent="0.25">
      <c r="E258" s="38">
        <v>141</v>
      </c>
      <c r="F258" s="42">
        <v>60101700</v>
      </c>
      <c r="G258" s="39" t="s">
        <v>274</v>
      </c>
      <c r="H258" s="33" t="s">
        <v>15</v>
      </c>
      <c r="I258" s="38">
        <v>1</v>
      </c>
    </row>
    <row r="259" spans="5:9" ht="123.75" x14ac:dyDescent="0.25">
      <c r="E259" s="38">
        <v>142</v>
      </c>
      <c r="F259" s="42">
        <v>60101700</v>
      </c>
      <c r="G259" s="39" t="s">
        <v>275</v>
      </c>
      <c r="H259" s="33" t="s">
        <v>15</v>
      </c>
      <c r="I259" s="38">
        <v>1</v>
      </c>
    </row>
    <row r="260" spans="5:9" ht="56.25" x14ac:dyDescent="0.25">
      <c r="E260" s="38">
        <v>143</v>
      </c>
      <c r="F260" s="42">
        <v>60101700</v>
      </c>
      <c r="G260" s="39" t="s">
        <v>276</v>
      </c>
      <c r="H260" s="33" t="s">
        <v>15</v>
      </c>
      <c r="I260" s="38">
        <v>1</v>
      </c>
    </row>
    <row r="261" spans="5:9" ht="78.75" x14ac:dyDescent="0.25">
      <c r="E261" s="38">
        <v>144</v>
      </c>
      <c r="F261" s="42">
        <v>60101700</v>
      </c>
      <c r="G261" s="39" t="s">
        <v>277</v>
      </c>
      <c r="H261" s="33" t="s">
        <v>15</v>
      </c>
      <c r="I261" s="38">
        <v>1</v>
      </c>
    </row>
    <row r="262" spans="5:9" ht="90" x14ac:dyDescent="0.25">
      <c r="E262" s="38">
        <v>145</v>
      </c>
      <c r="F262" s="42">
        <v>60101700</v>
      </c>
      <c r="G262" s="39" t="s">
        <v>278</v>
      </c>
      <c r="H262" s="33" t="s">
        <v>15</v>
      </c>
      <c r="I262" s="38">
        <v>1</v>
      </c>
    </row>
    <row r="263" spans="5:9" ht="101.25" x14ac:dyDescent="0.25">
      <c r="E263" s="38">
        <v>146</v>
      </c>
      <c r="F263" s="42">
        <v>60101700</v>
      </c>
      <c r="G263" s="39" t="s">
        <v>279</v>
      </c>
      <c r="H263" s="33" t="s">
        <v>15</v>
      </c>
      <c r="I263" s="38">
        <v>1</v>
      </c>
    </row>
    <row r="264" spans="5:9" ht="45" x14ac:dyDescent="0.25">
      <c r="E264" s="38">
        <v>147</v>
      </c>
      <c r="F264" s="42">
        <v>60101700</v>
      </c>
      <c r="G264" s="39" t="s">
        <v>280</v>
      </c>
      <c r="H264" s="33" t="s">
        <v>15</v>
      </c>
      <c r="I264" s="38">
        <v>1</v>
      </c>
    </row>
    <row r="265" spans="5:9" ht="78.75" x14ac:dyDescent="0.25">
      <c r="E265" s="38">
        <v>148</v>
      </c>
      <c r="F265" s="42">
        <v>60101700</v>
      </c>
      <c r="G265" s="39" t="s">
        <v>281</v>
      </c>
      <c r="H265" s="33" t="s">
        <v>15</v>
      </c>
      <c r="I265" s="38">
        <v>1</v>
      </c>
    </row>
    <row r="266" spans="5:9" ht="191.25" x14ac:dyDescent="0.25">
      <c r="E266" s="38">
        <v>149</v>
      </c>
      <c r="F266" s="42">
        <v>60101700</v>
      </c>
      <c r="G266" s="39" t="s">
        <v>282</v>
      </c>
      <c r="H266" s="33" t="s">
        <v>15</v>
      </c>
      <c r="I266" s="38">
        <v>1</v>
      </c>
    </row>
    <row r="267" spans="5:9" ht="101.25" x14ac:dyDescent="0.25">
      <c r="E267" s="38">
        <v>150</v>
      </c>
      <c r="F267" s="42">
        <v>60101700</v>
      </c>
      <c r="G267" s="39" t="s">
        <v>283</v>
      </c>
      <c r="H267" s="33" t="s">
        <v>15</v>
      </c>
      <c r="I267" s="38">
        <v>1</v>
      </c>
    </row>
    <row r="268" spans="5:9" ht="78.75" x14ac:dyDescent="0.25">
      <c r="E268" s="38">
        <v>151</v>
      </c>
      <c r="F268" s="42">
        <v>60101700</v>
      </c>
      <c r="G268" s="39" t="s">
        <v>284</v>
      </c>
      <c r="H268" s="33" t="s">
        <v>15</v>
      </c>
      <c r="I268" s="38">
        <v>1</v>
      </c>
    </row>
    <row r="269" spans="5:9" x14ac:dyDescent="0.25">
      <c r="E269" s="38">
        <v>152</v>
      </c>
      <c r="F269" s="42">
        <v>60101700</v>
      </c>
      <c r="G269" s="39" t="s">
        <v>285</v>
      </c>
      <c r="H269" s="33" t="s">
        <v>15</v>
      </c>
      <c r="I269" s="38">
        <v>1</v>
      </c>
    </row>
    <row r="270" spans="5:9" ht="56.25" x14ac:dyDescent="0.25">
      <c r="E270" s="38">
        <v>153</v>
      </c>
      <c r="F270" s="42">
        <v>60101700</v>
      </c>
      <c r="G270" s="39" t="s">
        <v>286</v>
      </c>
      <c r="H270" s="33" t="s">
        <v>15</v>
      </c>
      <c r="I270" s="38">
        <v>1</v>
      </c>
    </row>
    <row r="271" spans="5:9" ht="22.5" x14ac:dyDescent="0.25">
      <c r="E271" s="38">
        <v>154</v>
      </c>
      <c r="F271" s="42">
        <v>60101700</v>
      </c>
      <c r="G271" s="39" t="s">
        <v>287</v>
      </c>
      <c r="H271" s="33" t="s">
        <v>15</v>
      </c>
      <c r="I271" s="38">
        <v>1</v>
      </c>
    </row>
    <row r="272" spans="5:9" ht="56.25" x14ac:dyDescent="0.25">
      <c r="E272" s="38">
        <v>155</v>
      </c>
      <c r="F272" s="42">
        <v>60101700</v>
      </c>
      <c r="G272" s="39" t="s">
        <v>288</v>
      </c>
      <c r="H272" s="33" t="s">
        <v>15</v>
      </c>
      <c r="I272" s="38">
        <v>1</v>
      </c>
    </row>
    <row r="273" spans="5:9" ht="112.5" x14ac:dyDescent="0.25">
      <c r="E273" s="38">
        <v>156</v>
      </c>
      <c r="F273" s="42">
        <v>60101700</v>
      </c>
      <c r="G273" s="39" t="s">
        <v>289</v>
      </c>
      <c r="H273" s="33" t="s">
        <v>15</v>
      </c>
      <c r="I273" s="38">
        <v>1</v>
      </c>
    </row>
    <row r="274" spans="5:9" ht="33.75" x14ac:dyDescent="0.25">
      <c r="E274" s="38">
        <v>157</v>
      </c>
      <c r="F274" s="42">
        <v>60101700</v>
      </c>
      <c r="G274" s="39" t="s">
        <v>290</v>
      </c>
      <c r="H274" s="33" t="s">
        <v>15</v>
      </c>
      <c r="I274" s="38">
        <v>1</v>
      </c>
    </row>
  </sheetData>
  <protectedRanges>
    <protectedRange algorithmName="SHA-512" hashValue="0BGb958vww8j8VKBG+bnWzoC7xz+nTjKWQvoGHy6IeI2Iudd/8MZdwykC3/ZMncXzZlk5zq4GWx4C7BxvoD44A==" saltValue="ofXGskwOaaYLVxLeFo6z6g==" spinCount="100000" sqref="G5:G115 G117:G274" name="Rango1_2_3_6_2"/>
  </protectedRanges>
  <phoneticPr fontId="9" type="noConversion"/>
  <dataValidations count="1">
    <dataValidation allowBlank="1" showInputMessage="1" showErrorMessage="1" promptTitle="DESCRIPCIÓN DEL BIEN" prompt="Describa de manera clara el nombre del elemento que se esta solicitando y las caracteristicas del mismo si es necesario." sqref="G117:G274 G4:G115" xr:uid="{97C31555-3B91-4568-8795-588A5040AF94}"/>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E0A2DB-F62C-47CB-976C-7F23811C5BDE}">
  <dimension ref="A1:E274"/>
  <sheetViews>
    <sheetView workbookViewId="0">
      <selection activeCell="A2" sqref="A2:E2"/>
    </sheetView>
  </sheetViews>
  <sheetFormatPr baseColWidth="10" defaultRowHeight="15" x14ac:dyDescent="0.25"/>
  <cols>
    <col min="1" max="1" width="11.42578125" style="3"/>
    <col min="2" max="2" width="57.85546875" customWidth="1"/>
    <col min="3" max="3" width="11.42578125" style="3"/>
    <col min="4" max="4" width="10" style="62" customWidth="1"/>
    <col min="5" max="5" width="15.5703125" bestFit="1" customWidth="1"/>
    <col min="6" max="6" width="10.85546875" customWidth="1"/>
  </cols>
  <sheetData>
    <row r="1" spans="1:5" ht="58.5" customHeight="1" x14ac:dyDescent="0.25">
      <c r="A1" s="116" t="s">
        <v>871</v>
      </c>
      <c r="B1" s="117"/>
      <c r="C1" s="117"/>
      <c r="D1" s="117"/>
      <c r="E1" s="117"/>
    </row>
    <row r="2" spans="1:5" ht="44.25" customHeight="1" x14ac:dyDescent="0.25">
      <c r="A2" s="118" t="s">
        <v>292</v>
      </c>
      <c r="B2" s="118"/>
      <c r="C2" s="118"/>
      <c r="D2" s="118"/>
      <c r="E2" s="118"/>
    </row>
    <row r="3" spans="1:5" s="4" customFormat="1" ht="39.75" customHeight="1" x14ac:dyDescent="0.25">
      <c r="A3" s="45" t="s">
        <v>293</v>
      </c>
      <c r="B3" s="46" t="s">
        <v>294</v>
      </c>
      <c r="C3" s="47" t="s">
        <v>295</v>
      </c>
      <c r="D3" s="45" t="s">
        <v>296</v>
      </c>
      <c r="E3" s="48" t="s">
        <v>297</v>
      </c>
    </row>
    <row r="4" spans="1:5" s="4" customFormat="1" ht="17.25" customHeight="1" x14ac:dyDescent="0.25">
      <c r="A4" s="49">
        <v>1</v>
      </c>
      <c r="B4" s="50" t="s">
        <v>298</v>
      </c>
      <c r="C4" s="51" t="s">
        <v>299</v>
      </c>
      <c r="D4" s="49">
        <v>1</v>
      </c>
      <c r="E4" s="52">
        <v>70560</v>
      </c>
    </row>
    <row r="5" spans="1:5" s="4" customFormat="1" ht="17.25" customHeight="1" x14ac:dyDescent="0.25">
      <c r="A5" s="53">
        <v>2</v>
      </c>
      <c r="B5" s="54" t="s">
        <v>300</v>
      </c>
      <c r="C5" s="55" t="s">
        <v>299</v>
      </c>
      <c r="D5" s="53">
        <v>1</v>
      </c>
      <c r="E5" s="56">
        <v>37485</v>
      </c>
    </row>
    <row r="6" spans="1:5" s="4" customFormat="1" ht="17.25" customHeight="1" x14ac:dyDescent="0.25">
      <c r="A6" s="53">
        <v>3</v>
      </c>
      <c r="B6" s="54" t="s">
        <v>301</v>
      </c>
      <c r="C6" s="55" t="s">
        <v>299</v>
      </c>
      <c r="D6" s="53">
        <v>1</v>
      </c>
      <c r="E6" s="56">
        <v>8820</v>
      </c>
    </row>
    <row r="7" spans="1:5" s="4" customFormat="1" ht="17.25" customHeight="1" x14ac:dyDescent="0.25">
      <c r="A7" s="53">
        <v>4</v>
      </c>
      <c r="B7" s="54" t="s">
        <v>302</v>
      </c>
      <c r="C7" s="55" t="s">
        <v>303</v>
      </c>
      <c r="D7" s="53">
        <v>1</v>
      </c>
      <c r="E7" s="56">
        <v>214326</v>
      </c>
    </row>
    <row r="8" spans="1:5" s="4" customFormat="1" ht="17.25" customHeight="1" x14ac:dyDescent="0.25">
      <c r="A8" s="53">
        <v>5</v>
      </c>
      <c r="B8" s="54" t="s">
        <v>304</v>
      </c>
      <c r="C8" s="55" t="s">
        <v>299</v>
      </c>
      <c r="D8" s="53">
        <v>1</v>
      </c>
      <c r="E8" s="56">
        <v>5513</v>
      </c>
    </row>
    <row r="9" spans="1:5" s="4" customFormat="1" ht="17.25" customHeight="1" x14ac:dyDescent="0.25">
      <c r="A9" s="53">
        <v>6</v>
      </c>
      <c r="B9" s="54" t="s">
        <v>305</v>
      </c>
      <c r="C9" s="55" t="s">
        <v>299</v>
      </c>
      <c r="D9" s="53">
        <v>1</v>
      </c>
      <c r="E9" s="56">
        <v>79380</v>
      </c>
    </row>
    <row r="10" spans="1:5" s="4" customFormat="1" ht="19.5" customHeight="1" x14ac:dyDescent="0.25">
      <c r="A10" s="53">
        <v>7</v>
      </c>
      <c r="B10" s="54" t="s">
        <v>306</v>
      </c>
      <c r="C10" s="55" t="s">
        <v>299</v>
      </c>
      <c r="D10" s="53">
        <v>1</v>
      </c>
      <c r="E10" s="56">
        <v>125685</v>
      </c>
    </row>
    <row r="11" spans="1:5" s="4" customFormat="1" ht="21" customHeight="1" x14ac:dyDescent="0.25">
      <c r="A11" s="53">
        <v>8</v>
      </c>
      <c r="B11" s="54" t="s">
        <v>307</v>
      </c>
      <c r="C11" s="55" t="s">
        <v>299</v>
      </c>
      <c r="D11" s="53">
        <v>1</v>
      </c>
      <c r="E11" s="56">
        <v>125685</v>
      </c>
    </row>
    <row r="12" spans="1:5" s="4" customFormat="1" ht="17.25" customHeight="1" x14ac:dyDescent="0.25">
      <c r="A12" s="53">
        <v>9</v>
      </c>
      <c r="B12" s="54" t="s">
        <v>308</v>
      </c>
      <c r="C12" s="55" t="s">
        <v>299</v>
      </c>
      <c r="D12" s="53">
        <v>1</v>
      </c>
      <c r="E12" s="56">
        <v>11246</v>
      </c>
    </row>
    <row r="13" spans="1:5" s="4" customFormat="1" x14ac:dyDescent="0.25">
      <c r="A13" s="53">
        <v>10</v>
      </c>
      <c r="B13" s="54" t="s">
        <v>309</v>
      </c>
      <c r="C13" s="55" t="s">
        <v>310</v>
      </c>
      <c r="D13" s="53">
        <v>1</v>
      </c>
      <c r="E13" s="56">
        <v>37485</v>
      </c>
    </row>
    <row r="14" spans="1:5" s="4" customFormat="1" ht="17.25" customHeight="1" x14ac:dyDescent="0.25">
      <c r="A14" s="53">
        <v>11</v>
      </c>
      <c r="B14" s="54" t="s">
        <v>311</v>
      </c>
      <c r="C14" s="55" t="s">
        <v>310</v>
      </c>
      <c r="D14" s="53">
        <v>1</v>
      </c>
      <c r="E14" s="56">
        <v>20066</v>
      </c>
    </row>
    <row r="15" spans="1:5" s="4" customFormat="1" ht="17.25" customHeight="1" x14ac:dyDescent="0.25">
      <c r="A15" s="53">
        <v>12</v>
      </c>
      <c r="B15" s="54" t="s">
        <v>312</v>
      </c>
      <c r="C15" s="55" t="s">
        <v>299</v>
      </c>
      <c r="D15" s="53">
        <v>1</v>
      </c>
      <c r="E15" s="56">
        <v>20286</v>
      </c>
    </row>
    <row r="16" spans="1:5" s="4" customFormat="1" ht="17.25" customHeight="1" x14ac:dyDescent="0.25">
      <c r="A16" s="53">
        <v>13</v>
      </c>
      <c r="B16" s="54" t="s">
        <v>313</v>
      </c>
      <c r="C16" s="55" t="s">
        <v>299</v>
      </c>
      <c r="D16" s="53">
        <v>1</v>
      </c>
      <c r="E16" s="56">
        <v>61520</v>
      </c>
    </row>
    <row r="17" spans="1:5" s="4" customFormat="1" ht="17.25" customHeight="1" x14ac:dyDescent="0.25">
      <c r="A17" s="53">
        <v>14</v>
      </c>
      <c r="B17" s="54" t="s">
        <v>314</v>
      </c>
      <c r="C17" s="55" t="s">
        <v>299</v>
      </c>
      <c r="D17" s="53">
        <v>1</v>
      </c>
      <c r="E17" s="56">
        <v>5513</v>
      </c>
    </row>
    <row r="18" spans="1:5" s="4" customFormat="1" ht="21" customHeight="1" x14ac:dyDescent="0.25">
      <c r="A18" s="53">
        <v>15</v>
      </c>
      <c r="B18" s="54" t="s">
        <v>315</v>
      </c>
      <c r="C18" s="55" t="s">
        <v>299</v>
      </c>
      <c r="D18" s="53">
        <v>1</v>
      </c>
      <c r="E18" s="56">
        <v>14774</v>
      </c>
    </row>
    <row r="19" spans="1:5" s="4" customFormat="1" ht="21" customHeight="1" x14ac:dyDescent="0.25">
      <c r="A19" s="53">
        <v>16</v>
      </c>
      <c r="B19" s="54" t="s">
        <v>316</v>
      </c>
      <c r="C19" s="55" t="s">
        <v>299</v>
      </c>
      <c r="D19" s="53">
        <v>1</v>
      </c>
      <c r="E19" s="56">
        <v>61520</v>
      </c>
    </row>
    <row r="20" spans="1:5" s="4" customFormat="1" ht="21" customHeight="1" x14ac:dyDescent="0.25">
      <c r="A20" s="53">
        <v>17</v>
      </c>
      <c r="B20" s="54" t="s">
        <v>317</v>
      </c>
      <c r="C20" s="55" t="s">
        <v>299</v>
      </c>
      <c r="D20" s="53">
        <v>1</v>
      </c>
      <c r="E20" s="56">
        <v>9702</v>
      </c>
    </row>
    <row r="21" spans="1:5" s="4" customFormat="1" ht="21" customHeight="1" x14ac:dyDescent="0.25">
      <c r="A21" s="53">
        <v>18</v>
      </c>
      <c r="B21" s="54" t="s">
        <v>318</v>
      </c>
      <c r="C21" s="55" t="s">
        <v>303</v>
      </c>
      <c r="D21" s="53">
        <v>1</v>
      </c>
      <c r="E21" s="56">
        <v>109148</v>
      </c>
    </row>
    <row r="22" spans="1:5" s="4" customFormat="1" ht="21" customHeight="1" x14ac:dyDescent="0.25">
      <c r="A22" s="53">
        <v>19</v>
      </c>
      <c r="B22" s="54" t="s">
        <v>319</v>
      </c>
      <c r="C22" s="55" t="s">
        <v>303</v>
      </c>
      <c r="D22" s="53">
        <v>1</v>
      </c>
      <c r="E22" s="56">
        <v>65930</v>
      </c>
    </row>
    <row r="23" spans="1:5" x14ac:dyDescent="0.25">
      <c r="A23" s="53">
        <v>20</v>
      </c>
      <c r="B23" s="54" t="s">
        <v>320</v>
      </c>
      <c r="C23" s="55" t="s">
        <v>310</v>
      </c>
      <c r="D23" s="53">
        <v>1</v>
      </c>
      <c r="E23" s="56">
        <v>65930</v>
      </c>
    </row>
    <row r="24" spans="1:5" x14ac:dyDescent="0.25">
      <c r="A24" s="53">
        <v>21</v>
      </c>
      <c r="B24" s="54" t="s">
        <v>321</v>
      </c>
      <c r="C24" s="55" t="s">
        <v>310</v>
      </c>
      <c r="D24" s="53">
        <v>1</v>
      </c>
      <c r="E24" s="56">
        <v>28445</v>
      </c>
    </row>
    <row r="25" spans="1:5" x14ac:dyDescent="0.25">
      <c r="A25" s="53">
        <v>22</v>
      </c>
      <c r="B25" s="54" t="s">
        <v>322</v>
      </c>
      <c r="C25" s="55" t="s">
        <v>299</v>
      </c>
      <c r="D25" s="53">
        <v>1</v>
      </c>
      <c r="E25" s="56">
        <v>2646</v>
      </c>
    </row>
    <row r="26" spans="1:5" x14ac:dyDescent="0.25">
      <c r="A26" s="53">
        <v>23</v>
      </c>
      <c r="B26" s="54" t="s">
        <v>323</v>
      </c>
      <c r="C26" s="55" t="s">
        <v>299</v>
      </c>
      <c r="D26" s="53">
        <v>1</v>
      </c>
      <c r="E26" s="56">
        <v>1544</v>
      </c>
    </row>
    <row r="27" spans="1:5" x14ac:dyDescent="0.25">
      <c r="A27" s="53">
        <v>24</v>
      </c>
      <c r="B27" s="54" t="s">
        <v>324</v>
      </c>
      <c r="C27" s="55" t="s">
        <v>299</v>
      </c>
      <c r="D27" s="53">
        <v>1</v>
      </c>
      <c r="E27" s="56">
        <v>1323</v>
      </c>
    </row>
    <row r="28" spans="1:5" x14ac:dyDescent="0.25">
      <c r="A28" s="53">
        <v>25</v>
      </c>
      <c r="B28" s="54" t="s">
        <v>325</v>
      </c>
      <c r="C28" s="55" t="s">
        <v>299</v>
      </c>
      <c r="D28" s="53">
        <v>1</v>
      </c>
      <c r="E28" s="56">
        <v>136710</v>
      </c>
    </row>
    <row r="29" spans="1:5" x14ac:dyDescent="0.25">
      <c r="A29" s="53">
        <v>26</v>
      </c>
      <c r="B29" s="54" t="s">
        <v>326</v>
      </c>
      <c r="C29" s="55" t="s">
        <v>299</v>
      </c>
      <c r="D29" s="53">
        <v>1</v>
      </c>
      <c r="E29" s="56">
        <v>81585</v>
      </c>
    </row>
    <row r="30" spans="1:5" x14ac:dyDescent="0.25">
      <c r="A30" s="53">
        <v>27</v>
      </c>
      <c r="B30" s="54" t="s">
        <v>327</v>
      </c>
      <c r="C30" s="55" t="s">
        <v>299</v>
      </c>
      <c r="D30" s="53">
        <v>1</v>
      </c>
      <c r="E30" s="56">
        <v>661500</v>
      </c>
    </row>
    <row r="31" spans="1:5" x14ac:dyDescent="0.25">
      <c r="A31" s="53">
        <v>28</v>
      </c>
      <c r="B31" s="54" t="s">
        <v>328</v>
      </c>
      <c r="C31" s="55" t="s">
        <v>299</v>
      </c>
      <c r="D31" s="53">
        <v>1</v>
      </c>
      <c r="E31" s="56">
        <v>297675</v>
      </c>
    </row>
    <row r="32" spans="1:5" x14ac:dyDescent="0.25">
      <c r="A32" s="53">
        <v>29</v>
      </c>
      <c r="B32" s="54" t="s">
        <v>329</v>
      </c>
      <c r="C32" s="55" t="s">
        <v>299</v>
      </c>
      <c r="D32" s="53">
        <v>1</v>
      </c>
      <c r="E32" s="56">
        <v>185000</v>
      </c>
    </row>
    <row r="33" spans="1:5" x14ac:dyDescent="0.25">
      <c r="A33" s="53">
        <v>30</v>
      </c>
      <c r="B33" s="54" t="s">
        <v>330</v>
      </c>
      <c r="C33" s="55" t="s">
        <v>299</v>
      </c>
      <c r="D33" s="53">
        <v>1</v>
      </c>
      <c r="E33" s="56">
        <v>242550</v>
      </c>
    </row>
    <row r="34" spans="1:5" x14ac:dyDescent="0.25">
      <c r="A34" s="53">
        <v>31</v>
      </c>
      <c r="B34" s="54" t="s">
        <v>331</v>
      </c>
      <c r="C34" s="55" t="s">
        <v>299</v>
      </c>
      <c r="D34" s="53">
        <v>1</v>
      </c>
      <c r="E34" s="56">
        <v>119070</v>
      </c>
    </row>
    <row r="35" spans="1:5" x14ac:dyDescent="0.25">
      <c r="A35" s="53">
        <v>32</v>
      </c>
      <c r="B35" s="54" t="s">
        <v>332</v>
      </c>
      <c r="C35" s="55" t="s">
        <v>299</v>
      </c>
      <c r="D35" s="53">
        <v>1</v>
      </c>
      <c r="E35" s="56">
        <v>187425</v>
      </c>
    </row>
    <row r="36" spans="1:5" x14ac:dyDescent="0.25">
      <c r="A36" s="53">
        <v>33</v>
      </c>
      <c r="B36" s="54" t="s">
        <v>333</v>
      </c>
      <c r="C36" s="55" t="s">
        <v>299</v>
      </c>
      <c r="D36" s="53">
        <v>1</v>
      </c>
      <c r="E36" s="56">
        <v>207050</v>
      </c>
    </row>
    <row r="37" spans="1:5" x14ac:dyDescent="0.25">
      <c r="A37" s="53">
        <v>34</v>
      </c>
      <c r="B37" s="54" t="s">
        <v>334</v>
      </c>
      <c r="C37" s="55" t="s">
        <v>299</v>
      </c>
      <c r="D37" s="53">
        <v>1</v>
      </c>
      <c r="E37" s="56">
        <v>35060</v>
      </c>
    </row>
    <row r="38" spans="1:5" x14ac:dyDescent="0.25">
      <c r="A38" s="53">
        <v>35</v>
      </c>
      <c r="B38" s="54" t="s">
        <v>335</v>
      </c>
      <c r="C38" s="55" t="s">
        <v>299</v>
      </c>
      <c r="D38" s="53">
        <v>1</v>
      </c>
      <c r="E38" s="56">
        <v>28665</v>
      </c>
    </row>
    <row r="39" spans="1:5" x14ac:dyDescent="0.25">
      <c r="A39" s="53">
        <v>36</v>
      </c>
      <c r="B39" s="54" t="s">
        <v>336</v>
      </c>
      <c r="C39" s="55" t="s">
        <v>299</v>
      </c>
      <c r="D39" s="53">
        <v>1</v>
      </c>
      <c r="E39" s="56">
        <v>55125</v>
      </c>
    </row>
    <row r="40" spans="1:5" x14ac:dyDescent="0.25">
      <c r="A40" s="53">
        <v>37</v>
      </c>
      <c r="B40" s="54" t="s">
        <v>337</v>
      </c>
      <c r="C40" s="55" t="s">
        <v>299</v>
      </c>
      <c r="D40" s="53">
        <v>1</v>
      </c>
      <c r="E40" s="56">
        <v>573300</v>
      </c>
    </row>
    <row r="41" spans="1:5" x14ac:dyDescent="0.25">
      <c r="A41" s="53">
        <v>38</v>
      </c>
      <c r="B41" s="54" t="s">
        <v>338</v>
      </c>
      <c r="C41" s="55" t="s">
        <v>299</v>
      </c>
      <c r="D41" s="53">
        <v>1</v>
      </c>
      <c r="E41" s="56">
        <v>176400</v>
      </c>
    </row>
    <row r="42" spans="1:5" x14ac:dyDescent="0.25">
      <c r="A42" s="53">
        <v>39</v>
      </c>
      <c r="B42" s="54" t="s">
        <v>339</v>
      </c>
      <c r="C42" s="55" t="s">
        <v>299</v>
      </c>
      <c r="D42" s="53">
        <v>1</v>
      </c>
      <c r="E42" s="56">
        <v>35280</v>
      </c>
    </row>
    <row r="43" spans="1:5" x14ac:dyDescent="0.25">
      <c r="A43" s="53">
        <v>40</v>
      </c>
      <c r="B43" s="54" t="s">
        <v>340</v>
      </c>
      <c r="C43" s="55" t="s">
        <v>299</v>
      </c>
      <c r="D43" s="53">
        <v>1</v>
      </c>
      <c r="E43" s="56">
        <v>198450</v>
      </c>
    </row>
    <row r="44" spans="1:5" x14ac:dyDescent="0.25">
      <c r="A44" s="53">
        <v>41</v>
      </c>
      <c r="B44" s="54" t="s">
        <v>341</v>
      </c>
      <c r="C44" s="55" t="s">
        <v>299</v>
      </c>
      <c r="D44" s="53">
        <v>1</v>
      </c>
      <c r="E44" s="56">
        <v>187425</v>
      </c>
    </row>
    <row r="45" spans="1:5" x14ac:dyDescent="0.25">
      <c r="A45" s="53">
        <v>42</v>
      </c>
      <c r="B45" s="54" t="s">
        <v>342</v>
      </c>
      <c r="C45" s="55" t="s">
        <v>299</v>
      </c>
      <c r="D45" s="53">
        <v>1</v>
      </c>
      <c r="E45" s="56">
        <v>176400</v>
      </c>
    </row>
    <row r="46" spans="1:5" ht="25.5" x14ac:dyDescent="0.25">
      <c r="A46" s="49">
        <v>43</v>
      </c>
      <c r="B46" s="54" t="s">
        <v>343</v>
      </c>
      <c r="C46" s="51" t="s">
        <v>299</v>
      </c>
      <c r="D46" s="49">
        <v>1</v>
      </c>
      <c r="E46" s="52">
        <v>26460</v>
      </c>
    </row>
    <row r="47" spans="1:5" x14ac:dyDescent="0.25">
      <c r="A47" s="53">
        <v>44</v>
      </c>
      <c r="B47" s="54" t="s">
        <v>344</v>
      </c>
      <c r="C47" s="55" t="s">
        <v>299</v>
      </c>
      <c r="D47" s="53">
        <v>1</v>
      </c>
      <c r="E47" s="56">
        <v>84672</v>
      </c>
    </row>
    <row r="48" spans="1:5" x14ac:dyDescent="0.25">
      <c r="A48" s="53">
        <v>45</v>
      </c>
      <c r="B48" s="54" t="s">
        <v>345</v>
      </c>
      <c r="C48" s="55" t="s">
        <v>299</v>
      </c>
      <c r="D48" s="53">
        <v>1</v>
      </c>
      <c r="E48" s="56">
        <v>20948</v>
      </c>
    </row>
    <row r="49" spans="1:5" x14ac:dyDescent="0.25">
      <c r="A49" s="53">
        <v>46</v>
      </c>
      <c r="B49" s="54" t="s">
        <v>346</v>
      </c>
      <c r="C49" s="55" t="s">
        <v>299</v>
      </c>
      <c r="D49" s="53">
        <v>1</v>
      </c>
      <c r="E49" s="56">
        <v>42557</v>
      </c>
    </row>
    <row r="50" spans="1:5" x14ac:dyDescent="0.25">
      <c r="A50" s="53">
        <v>47</v>
      </c>
      <c r="B50" s="54" t="s">
        <v>347</v>
      </c>
      <c r="C50" s="55" t="s">
        <v>299</v>
      </c>
      <c r="D50" s="53">
        <v>1</v>
      </c>
      <c r="E50" s="56">
        <v>154350</v>
      </c>
    </row>
    <row r="51" spans="1:5" x14ac:dyDescent="0.25">
      <c r="A51" s="53">
        <v>48</v>
      </c>
      <c r="B51" s="54" t="s">
        <v>348</v>
      </c>
      <c r="C51" s="55" t="s">
        <v>299</v>
      </c>
      <c r="D51" s="53">
        <v>1</v>
      </c>
      <c r="E51" s="56">
        <v>154350</v>
      </c>
    </row>
    <row r="52" spans="1:5" x14ac:dyDescent="0.25">
      <c r="A52" s="53">
        <v>49</v>
      </c>
      <c r="B52" s="54" t="s">
        <v>349</v>
      </c>
      <c r="C52" s="55" t="s">
        <v>299</v>
      </c>
      <c r="D52" s="53">
        <v>1</v>
      </c>
      <c r="E52" s="56">
        <v>154350</v>
      </c>
    </row>
    <row r="53" spans="1:5" x14ac:dyDescent="0.25">
      <c r="A53" s="53">
        <v>50</v>
      </c>
      <c r="B53" s="54" t="s">
        <v>350</v>
      </c>
      <c r="C53" s="55" t="s">
        <v>299</v>
      </c>
      <c r="D53" s="53">
        <v>1</v>
      </c>
      <c r="E53" s="56">
        <v>154350</v>
      </c>
    </row>
    <row r="54" spans="1:5" x14ac:dyDescent="0.25">
      <c r="A54" s="53">
        <v>51</v>
      </c>
      <c r="B54" s="54" t="s">
        <v>351</v>
      </c>
      <c r="C54" s="55" t="s">
        <v>299</v>
      </c>
      <c r="D54" s="53">
        <v>1</v>
      </c>
      <c r="E54" s="56">
        <v>154350</v>
      </c>
    </row>
    <row r="55" spans="1:5" x14ac:dyDescent="0.25">
      <c r="A55" s="53">
        <v>52</v>
      </c>
      <c r="B55" s="54" t="s">
        <v>352</v>
      </c>
      <c r="C55" s="55" t="s">
        <v>299</v>
      </c>
      <c r="D55" s="53">
        <v>1</v>
      </c>
      <c r="E55" s="56">
        <v>154350</v>
      </c>
    </row>
    <row r="56" spans="1:5" x14ac:dyDescent="0.25">
      <c r="A56" s="53">
        <v>53</v>
      </c>
      <c r="B56" s="54" t="s">
        <v>353</v>
      </c>
      <c r="C56" s="55" t="s">
        <v>299</v>
      </c>
      <c r="D56" s="53">
        <v>1</v>
      </c>
      <c r="E56" s="56">
        <v>44100</v>
      </c>
    </row>
    <row r="57" spans="1:5" x14ac:dyDescent="0.25">
      <c r="A57" s="53">
        <v>54</v>
      </c>
      <c r="B57" s="54" t="s">
        <v>354</v>
      </c>
      <c r="C57" s="55" t="s">
        <v>299</v>
      </c>
      <c r="D57" s="53">
        <v>1</v>
      </c>
      <c r="E57" s="56">
        <v>48510</v>
      </c>
    </row>
    <row r="58" spans="1:5" x14ac:dyDescent="0.25">
      <c r="A58" s="53">
        <v>55</v>
      </c>
      <c r="B58" s="54" t="s">
        <v>355</v>
      </c>
      <c r="C58" s="55" t="s">
        <v>299</v>
      </c>
      <c r="D58" s="53">
        <v>1</v>
      </c>
      <c r="E58" s="56">
        <v>9923</v>
      </c>
    </row>
    <row r="59" spans="1:5" x14ac:dyDescent="0.25">
      <c r="A59" s="53">
        <v>56</v>
      </c>
      <c r="B59" s="54" t="s">
        <v>356</v>
      </c>
      <c r="C59" s="55" t="s">
        <v>299</v>
      </c>
      <c r="D59" s="53">
        <v>1</v>
      </c>
      <c r="E59" s="56">
        <v>46085</v>
      </c>
    </row>
    <row r="60" spans="1:5" x14ac:dyDescent="0.25">
      <c r="A60" s="53">
        <v>57</v>
      </c>
      <c r="B60" s="54" t="s">
        <v>357</v>
      </c>
      <c r="C60" s="55" t="s">
        <v>303</v>
      </c>
      <c r="D60" s="53">
        <v>1</v>
      </c>
      <c r="E60" s="56">
        <v>74088</v>
      </c>
    </row>
    <row r="61" spans="1:5" x14ac:dyDescent="0.25">
      <c r="A61" s="53">
        <v>58</v>
      </c>
      <c r="B61" s="54" t="s">
        <v>358</v>
      </c>
      <c r="C61" s="55" t="s">
        <v>299</v>
      </c>
      <c r="D61" s="53">
        <v>1</v>
      </c>
      <c r="E61" s="56">
        <v>156335</v>
      </c>
    </row>
    <row r="62" spans="1:5" x14ac:dyDescent="0.25">
      <c r="A62" s="53">
        <v>59</v>
      </c>
      <c r="B62" s="54" t="s">
        <v>359</v>
      </c>
      <c r="C62" s="55" t="s">
        <v>299</v>
      </c>
      <c r="D62" s="53">
        <v>1</v>
      </c>
      <c r="E62" s="56">
        <v>143325</v>
      </c>
    </row>
    <row r="63" spans="1:5" x14ac:dyDescent="0.25">
      <c r="A63" s="53">
        <v>60</v>
      </c>
      <c r="B63" s="54" t="s">
        <v>360</v>
      </c>
      <c r="C63" s="55" t="s">
        <v>299</v>
      </c>
      <c r="D63" s="53">
        <v>1</v>
      </c>
      <c r="E63" s="56">
        <v>154350</v>
      </c>
    </row>
    <row r="64" spans="1:5" x14ac:dyDescent="0.25">
      <c r="A64" s="53">
        <v>61</v>
      </c>
      <c r="B64" s="54" t="s">
        <v>361</v>
      </c>
      <c r="C64" s="55" t="s">
        <v>299</v>
      </c>
      <c r="D64" s="53">
        <v>1</v>
      </c>
      <c r="E64" s="56">
        <v>242550</v>
      </c>
    </row>
    <row r="65" spans="1:5" x14ac:dyDescent="0.25">
      <c r="A65" s="53">
        <v>62</v>
      </c>
      <c r="B65" s="54" t="s">
        <v>362</v>
      </c>
      <c r="C65" s="55" t="s">
        <v>299</v>
      </c>
      <c r="D65" s="53">
        <v>1</v>
      </c>
      <c r="E65" s="56">
        <v>628425</v>
      </c>
    </row>
    <row r="66" spans="1:5" x14ac:dyDescent="0.25">
      <c r="A66" s="53">
        <v>63</v>
      </c>
      <c r="B66" s="54" t="s">
        <v>363</v>
      </c>
      <c r="C66" s="55" t="s">
        <v>299</v>
      </c>
      <c r="D66" s="53">
        <v>1</v>
      </c>
      <c r="E66" s="56">
        <v>16538</v>
      </c>
    </row>
    <row r="67" spans="1:5" x14ac:dyDescent="0.25">
      <c r="A67" s="53">
        <v>64</v>
      </c>
      <c r="B67" s="54" t="s">
        <v>364</v>
      </c>
      <c r="C67" s="55" t="s">
        <v>299</v>
      </c>
      <c r="D67" s="53">
        <v>1</v>
      </c>
      <c r="E67" s="57">
        <v>1073835</v>
      </c>
    </row>
    <row r="68" spans="1:5" x14ac:dyDescent="0.25">
      <c r="A68" s="53">
        <v>65</v>
      </c>
      <c r="B68" s="54" t="s">
        <v>365</v>
      </c>
      <c r="C68" s="55" t="s">
        <v>299</v>
      </c>
      <c r="D68" s="53">
        <v>1</v>
      </c>
      <c r="E68" s="56">
        <v>11246</v>
      </c>
    </row>
    <row r="69" spans="1:5" x14ac:dyDescent="0.25">
      <c r="A69" s="53">
        <v>66</v>
      </c>
      <c r="B69" s="54" t="s">
        <v>366</v>
      </c>
      <c r="C69" s="55" t="s">
        <v>299</v>
      </c>
      <c r="D69" s="53">
        <v>1</v>
      </c>
      <c r="E69" s="56">
        <v>11246</v>
      </c>
    </row>
    <row r="70" spans="1:5" x14ac:dyDescent="0.25">
      <c r="A70" s="53">
        <v>67</v>
      </c>
      <c r="B70" s="54" t="s">
        <v>367</v>
      </c>
      <c r="C70" s="55" t="s">
        <v>299</v>
      </c>
      <c r="D70" s="53">
        <v>1</v>
      </c>
      <c r="E70" s="56">
        <v>16538</v>
      </c>
    </row>
    <row r="71" spans="1:5" x14ac:dyDescent="0.25">
      <c r="A71" s="53">
        <v>68</v>
      </c>
      <c r="B71" s="54" t="s">
        <v>368</v>
      </c>
      <c r="C71" s="55" t="s">
        <v>299</v>
      </c>
      <c r="D71" s="53">
        <v>1</v>
      </c>
      <c r="E71" s="56">
        <v>173975</v>
      </c>
    </row>
    <row r="72" spans="1:5" x14ac:dyDescent="0.25">
      <c r="A72" s="53">
        <v>69</v>
      </c>
      <c r="B72" s="54" t="s">
        <v>369</v>
      </c>
      <c r="C72" s="55" t="s">
        <v>299</v>
      </c>
      <c r="D72" s="53">
        <v>1</v>
      </c>
      <c r="E72" s="56">
        <v>4851</v>
      </c>
    </row>
    <row r="73" spans="1:5" x14ac:dyDescent="0.25">
      <c r="A73" s="53">
        <v>70</v>
      </c>
      <c r="B73" s="54" t="s">
        <v>370</v>
      </c>
      <c r="C73" s="55" t="s">
        <v>299</v>
      </c>
      <c r="D73" s="53">
        <v>1</v>
      </c>
      <c r="E73" s="56">
        <v>595350</v>
      </c>
    </row>
    <row r="74" spans="1:5" x14ac:dyDescent="0.25">
      <c r="A74" s="53">
        <v>71</v>
      </c>
      <c r="B74" s="54" t="s">
        <v>371</v>
      </c>
      <c r="C74" s="55" t="s">
        <v>299</v>
      </c>
      <c r="D74" s="53">
        <v>1</v>
      </c>
      <c r="E74" s="56">
        <v>114660</v>
      </c>
    </row>
    <row r="75" spans="1:5" x14ac:dyDescent="0.25">
      <c r="A75" s="53">
        <v>72</v>
      </c>
      <c r="B75" s="54" t="s">
        <v>372</v>
      </c>
      <c r="C75" s="55" t="s">
        <v>299</v>
      </c>
      <c r="D75" s="53">
        <v>1</v>
      </c>
      <c r="E75" s="56">
        <v>196245</v>
      </c>
    </row>
    <row r="76" spans="1:5" x14ac:dyDescent="0.25">
      <c r="A76" s="53">
        <v>73</v>
      </c>
      <c r="B76" s="54" t="s">
        <v>373</v>
      </c>
      <c r="C76" s="55" t="s">
        <v>299</v>
      </c>
      <c r="D76" s="53">
        <v>1</v>
      </c>
      <c r="E76" s="56">
        <v>88200</v>
      </c>
    </row>
    <row r="77" spans="1:5" x14ac:dyDescent="0.25">
      <c r="A77" s="53">
        <v>74</v>
      </c>
      <c r="B77" s="54" t="s">
        <v>374</v>
      </c>
      <c r="C77" s="55" t="s">
        <v>299</v>
      </c>
      <c r="D77" s="53">
        <v>1</v>
      </c>
      <c r="E77" s="56">
        <v>116645</v>
      </c>
    </row>
    <row r="78" spans="1:5" x14ac:dyDescent="0.25">
      <c r="A78" s="53">
        <v>75</v>
      </c>
      <c r="B78" s="54" t="s">
        <v>375</v>
      </c>
      <c r="C78" s="55" t="s">
        <v>299</v>
      </c>
      <c r="D78" s="53">
        <v>1</v>
      </c>
      <c r="E78" s="56">
        <v>149940</v>
      </c>
    </row>
    <row r="79" spans="1:5" x14ac:dyDescent="0.25">
      <c r="A79" s="53">
        <v>76</v>
      </c>
      <c r="B79" s="54" t="s">
        <v>376</v>
      </c>
      <c r="C79" s="55" t="s">
        <v>299</v>
      </c>
      <c r="D79" s="53">
        <v>1</v>
      </c>
      <c r="E79" s="56">
        <v>121275</v>
      </c>
    </row>
    <row r="80" spans="1:5" x14ac:dyDescent="0.25">
      <c r="A80" s="53">
        <v>77</v>
      </c>
      <c r="B80" s="54" t="s">
        <v>377</v>
      </c>
      <c r="C80" s="55" t="s">
        <v>299</v>
      </c>
      <c r="D80" s="53">
        <v>1</v>
      </c>
      <c r="E80" s="56">
        <v>41895</v>
      </c>
    </row>
    <row r="81" spans="1:5" x14ac:dyDescent="0.25">
      <c r="A81" s="53">
        <v>78</v>
      </c>
      <c r="B81" s="54" t="s">
        <v>378</v>
      </c>
      <c r="C81" s="55" t="s">
        <v>299</v>
      </c>
      <c r="D81" s="53">
        <v>1</v>
      </c>
      <c r="E81" s="56">
        <v>74750</v>
      </c>
    </row>
    <row r="82" spans="1:5" ht="25.5" x14ac:dyDescent="0.25">
      <c r="A82" s="53">
        <v>79</v>
      </c>
      <c r="B82" s="54" t="s">
        <v>379</v>
      </c>
      <c r="C82" s="55" t="s">
        <v>299</v>
      </c>
      <c r="D82" s="53">
        <v>1</v>
      </c>
      <c r="E82" s="56">
        <v>242550</v>
      </c>
    </row>
    <row r="83" spans="1:5" ht="25.5" x14ac:dyDescent="0.25">
      <c r="A83" s="53">
        <v>80</v>
      </c>
      <c r="B83" s="54" t="s">
        <v>380</v>
      </c>
      <c r="C83" s="55" t="s">
        <v>299</v>
      </c>
      <c r="D83" s="53">
        <v>1</v>
      </c>
      <c r="E83" s="56">
        <v>224910</v>
      </c>
    </row>
    <row r="84" spans="1:5" ht="25.5" x14ac:dyDescent="0.25">
      <c r="A84" s="53">
        <v>81</v>
      </c>
      <c r="B84" s="54" t="s">
        <v>381</v>
      </c>
      <c r="C84" s="55" t="s">
        <v>299</v>
      </c>
      <c r="D84" s="53">
        <v>1</v>
      </c>
      <c r="E84" s="56">
        <v>330530</v>
      </c>
    </row>
    <row r="85" spans="1:5" x14ac:dyDescent="0.25">
      <c r="A85" s="53">
        <v>82</v>
      </c>
      <c r="B85" s="54" t="s">
        <v>382</v>
      </c>
      <c r="C85" s="55" t="s">
        <v>299</v>
      </c>
      <c r="D85" s="53">
        <v>1</v>
      </c>
      <c r="E85" s="57">
        <v>1521450</v>
      </c>
    </row>
    <row r="86" spans="1:5" x14ac:dyDescent="0.25">
      <c r="A86" s="53">
        <v>83</v>
      </c>
      <c r="B86" s="54" t="s">
        <v>383</v>
      </c>
      <c r="C86" s="55" t="s">
        <v>299</v>
      </c>
      <c r="D86" s="53">
        <v>1</v>
      </c>
      <c r="E86" s="56">
        <v>147515</v>
      </c>
    </row>
    <row r="87" spans="1:5" x14ac:dyDescent="0.25">
      <c r="A87" s="53">
        <v>84</v>
      </c>
      <c r="B87" s="54" t="s">
        <v>384</v>
      </c>
      <c r="C87" s="55" t="s">
        <v>299</v>
      </c>
      <c r="D87" s="53">
        <v>1</v>
      </c>
      <c r="E87" s="56">
        <v>160745</v>
      </c>
    </row>
    <row r="88" spans="1:5" x14ac:dyDescent="0.25">
      <c r="A88" s="53">
        <v>85</v>
      </c>
      <c r="B88" s="54" t="s">
        <v>385</v>
      </c>
      <c r="C88" s="55" t="s">
        <v>299</v>
      </c>
      <c r="D88" s="53">
        <v>1</v>
      </c>
      <c r="E88" s="56">
        <v>9923</v>
      </c>
    </row>
    <row r="89" spans="1:5" x14ac:dyDescent="0.25">
      <c r="A89" s="53">
        <v>86</v>
      </c>
      <c r="B89" s="54" t="s">
        <v>386</v>
      </c>
      <c r="C89" s="55" t="s">
        <v>299</v>
      </c>
      <c r="D89" s="53">
        <v>1</v>
      </c>
      <c r="E89" s="56">
        <v>11907</v>
      </c>
    </row>
    <row r="90" spans="1:5" x14ac:dyDescent="0.25">
      <c r="A90" s="53">
        <v>87</v>
      </c>
      <c r="B90" s="54" t="s">
        <v>387</v>
      </c>
      <c r="C90" s="55" t="s">
        <v>299</v>
      </c>
      <c r="D90" s="53">
        <v>1</v>
      </c>
      <c r="E90" s="56">
        <v>9702</v>
      </c>
    </row>
    <row r="91" spans="1:5" x14ac:dyDescent="0.25">
      <c r="A91" s="53">
        <v>88</v>
      </c>
      <c r="B91" s="54" t="s">
        <v>388</v>
      </c>
      <c r="C91" s="55" t="s">
        <v>299</v>
      </c>
      <c r="D91" s="53">
        <v>1</v>
      </c>
      <c r="E91" s="56">
        <v>10584</v>
      </c>
    </row>
    <row r="92" spans="1:5" x14ac:dyDescent="0.25">
      <c r="A92" s="53">
        <v>89</v>
      </c>
      <c r="B92" s="54" t="s">
        <v>389</v>
      </c>
      <c r="C92" s="55" t="s">
        <v>299</v>
      </c>
      <c r="D92" s="53">
        <v>1</v>
      </c>
      <c r="E92" s="56">
        <v>8820</v>
      </c>
    </row>
    <row r="93" spans="1:5" x14ac:dyDescent="0.25">
      <c r="A93" s="53">
        <v>90</v>
      </c>
      <c r="B93" s="54" t="s">
        <v>390</v>
      </c>
      <c r="C93" s="55" t="s">
        <v>299</v>
      </c>
      <c r="D93" s="53">
        <v>1</v>
      </c>
      <c r="E93" s="56">
        <v>7718</v>
      </c>
    </row>
    <row r="94" spans="1:5" x14ac:dyDescent="0.25">
      <c r="A94" s="53">
        <v>91</v>
      </c>
      <c r="B94" s="54" t="s">
        <v>391</v>
      </c>
      <c r="C94" s="55" t="s">
        <v>299</v>
      </c>
      <c r="D94" s="53">
        <v>1</v>
      </c>
      <c r="E94" s="56">
        <v>143325</v>
      </c>
    </row>
    <row r="95" spans="1:5" x14ac:dyDescent="0.25">
      <c r="A95" s="53">
        <v>92</v>
      </c>
      <c r="B95" s="54" t="s">
        <v>392</v>
      </c>
      <c r="C95" s="55" t="s">
        <v>299</v>
      </c>
      <c r="D95" s="53">
        <v>1</v>
      </c>
      <c r="E95" s="56">
        <v>52920</v>
      </c>
    </row>
    <row r="96" spans="1:5" x14ac:dyDescent="0.25">
      <c r="A96" s="53">
        <v>93</v>
      </c>
      <c r="B96" s="54" t="s">
        <v>393</v>
      </c>
      <c r="C96" s="55" t="s">
        <v>299</v>
      </c>
      <c r="D96" s="53">
        <v>1</v>
      </c>
      <c r="E96" s="56">
        <v>48510</v>
      </c>
    </row>
    <row r="97" spans="1:5" x14ac:dyDescent="0.25">
      <c r="A97" s="53">
        <v>94</v>
      </c>
      <c r="B97" s="54" t="s">
        <v>394</v>
      </c>
      <c r="C97" s="55" t="s">
        <v>299</v>
      </c>
      <c r="D97" s="53">
        <v>1</v>
      </c>
      <c r="E97" s="56">
        <v>17199</v>
      </c>
    </row>
    <row r="98" spans="1:5" x14ac:dyDescent="0.25">
      <c r="A98" s="53">
        <v>95</v>
      </c>
      <c r="B98" s="54" t="s">
        <v>395</v>
      </c>
      <c r="C98" s="55" t="s">
        <v>299</v>
      </c>
      <c r="D98" s="53">
        <v>1</v>
      </c>
      <c r="E98" s="56">
        <v>55125</v>
      </c>
    </row>
    <row r="99" spans="1:5" x14ac:dyDescent="0.25">
      <c r="A99" s="53">
        <v>96</v>
      </c>
      <c r="B99" s="54" t="s">
        <v>396</v>
      </c>
      <c r="C99" s="55" t="s">
        <v>299</v>
      </c>
      <c r="D99" s="53">
        <v>1</v>
      </c>
      <c r="E99" s="56">
        <v>39690</v>
      </c>
    </row>
    <row r="100" spans="1:5" x14ac:dyDescent="0.25">
      <c r="A100" s="53">
        <v>97</v>
      </c>
      <c r="B100" s="54" t="s">
        <v>397</v>
      </c>
      <c r="C100" s="55" t="s">
        <v>299</v>
      </c>
      <c r="D100" s="53">
        <v>1</v>
      </c>
      <c r="E100" s="56">
        <v>15876</v>
      </c>
    </row>
    <row r="101" spans="1:5" x14ac:dyDescent="0.25">
      <c r="A101" s="53">
        <v>98</v>
      </c>
      <c r="B101" s="54" t="s">
        <v>398</v>
      </c>
      <c r="C101" s="55" t="s">
        <v>299</v>
      </c>
      <c r="D101" s="53">
        <v>1</v>
      </c>
      <c r="E101" s="56">
        <v>363825</v>
      </c>
    </row>
    <row r="102" spans="1:5" x14ac:dyDescent="0.25">
      <c r="A102" s="53">
        <v>99</v>
      </c>
      <c r="B102" s="54" t="s">
        <v>399</v>
      </c>
      <c r="C102" s="55" t="s">
        <v>299</v>
      </c>
      <c r="D102" s="53">
        <v>1</v>
      </c>
      <c r="E102" s="56">
        <v>28665</v>
      </c>
    </row>
    <row r="103" spans="1:5" x14ac:dyDescent="0.25">
      <c r="A103" s="53">
        <v>100</v>
      </c>
      <c r="B103" s="54" t="s">
        <v>400</v>
      </c>
      <c r="C103" s="55" t="s">
        <v>299</v>
      </c>
      <c r="D103" s="53">
        <v>1</v>
      </c>
      <c r="E103" s="56">
        <v>279815</v>
      </c>
    </row>
    <row r="104" spans="1:5" ht="38.25" x14ac:dyDescent="0.25">
      <c r="A104" s="49">
        <v>101</v>
      </c>
      <c r="B104" s="50" t="s">
        <v>401</v>
      </c>
      <c r="C104" s="51" t="s">
        <v>299</v>
      </c>
      <c r="D104" s="49">
        <v>1</v>
      </c>
      <c r="E104" s="52">
        <v>44100</v>
      </c>
    </row>
    <row r="105" spans="1:5" ht="25.5" x14ac:dyDescent="0.25">
      <c r="A105" s="53">
        <v>102</v>
      </c>
      <c r="B105" s="54" t="s">
        <v>402</v>
      </c>
      <c r="C105" s="55" t="s">
        <v>299</v>
      </c>
      <c r="D105" s="53">
        <v>1</v>
      </c>
      <c r="E105" s="56">
        <v>88200</v>
      </c>
    </row>
    <row r="106" spans="1:5" x14ac:dyDescent="0.25">
      <c r="A106" s="53">
        <v>103</v>
      </c>
      <c r="B106" s="54" t="s">
        <v>403</v>
      </c>
      <c r="C106" s="55" t="s">
        <v>299</v>
      </c>
      <c r="D106" s="53">
        <v>1</v>
      </c>
      <c r="E106" s="56">
        <v>77175</v>
      </c>
    </row>
    <row r="107" spans="1:5" x14ac:dyDescent="0.25">
      <c r="A107" s="53">
        <v>104</v>
      </c>
      <c r="B107" s="54" t="s">
        <v>404</v>
      </c>
      <c r="C107" s="55" t="s">
        <v>299</v>
      </c>
      <c r="D107" s="53">
        <v>1</v>
      </c>
      <c r="E107" s="56">
        <v>83790</v>
      </c>
    </row>
    <row r="108" spans="1:5" x14ac:dyDescent="0.25">
      <c r="A108" s="53">
        <v>105</v>
      </c>
      <c r="B108" s="54" t="s">
        <v>405</v>
      </c>
      <c r="C108" s="55" t="s">
        <v>299</v>
      </c>
      <c r="D108" s="53">
        <v>1</v>
      </c>
      <c r="E108" s="56">
        <v>154350</v>
      </c>
    </row>
    <row r="109" spans="1:5" x14ac:dyDescent="0.25">
      <c r="A109" s="53">
        <v>106</v>
      </c>
      <c r="B109" s="54" t="s">
        <v>406</v>
      </c>
      <c r="C109" s="55" t="s">
        <v>299</v>
      </c>
      <c r="D109" s="53">
        <v>1</v>
      </c>
      <c r="E109" s="56">
        <v>37485</v>
      </c>
    </row>
    <row r="110" spans="1:5" x14ac:dyDescent="0.25">
      <c r="A110" s="53">
        <v>107</v>
      </c>
      <c r="B110" s="54" t="s">
        <v>407</v>
      </c>
      <c r="C110" s="55" t="s">
        <v>299</v>
      </c>
      <c r="D110" s="53">
        <v>1</v>
      </c>
      <c r="E110" s="56">
        <v>61740</v>
      </c>
    </row>
    <row r="111" spans="1:5" x14ac:dyDescent="0.25">
      <c r="A111" s="53">
        <v>108</v>
      </c>
      <c r="B111" s="54" t="s">
        <v>408</v>
      </c>
      <c r="C111" s="55" t="s">
        <v>299</v>
      </c>
      <c r="D111" s="53">
        <v>1</v>
      </c>
      <c r="E111" s="56">
        <v>207270</v>
      </c>
    </row>
    <row r="112" spans="1:5" x14ac:dyDescent="0.25">
      <c r="A112" s="53">
        <v>109</v>
      </c>
      <c r="B112" s="54" t="s">
        <v>409</v>
      </c>
      <c r="C112" s="55" t="s">
        <v>299</v>
      </c>
      <c r="D112" s="53">
        <v>1</v>
      </c>
      <c r="E112" s="56">
        <v>114660</v>
      </c>
    </row>
    <row r="113" spans="1:5" x14ac:dyDescent="0.25">
      <c r="A113" s="53">
        <v>110</v>
      </c>
      <c r="B113" s="54" t="s">
        <v>410</v>
      </c>
      <c r="C113" s="55" t="s">
        <v>299</v>
      </c>
      <c r="D113" s="53">
        <v>1</v>
      </c>
      <c r="E113" s="56">
        <v>38588</v>
      </c>
    </row>
    <row r="114" spans="1:5" x14ac:dyDescent="0.25">
      <c r="A114" s="53">
        <v>111</v>
      </c>
      <c r="B114" s="54" t="s">
        <v>411</v>
      </c>
      <c r="C114" s="55" t="s">
        <v>299</v>
      </c>
      <c r="D114" s="53">
        <v>1</v>
      </c>
      <c r="E114" s="56">
        <v>485078</v>
      </c>
    </row>
    <row r="115" spans="1:5" x14ac:dyDescent="0.25">
      <c r="A115" s="119" t="s">
        <v>412</v>
      </c>
      <c r="B115" s="120"/>
      <c r="C115" s="120"/>
      <c r="D115" s="120"/>
      <c r="E115" s="121"/>
    </row>
    <row r="116" spans="1:5" ht="22.5" x14ac:dyDescent="0.25">
      <c r="A116" s="45" t="s">
        <v>293</v>
      </c>
      <c r="B116" s="46" t="s">
        <v>294</v>
      </c>
      <c r="C116" s="58" t="s">
        <v>413</v>
      </c>
      <c r="D116" s="45" t="s">
        <v>296</v>
      </c>
      <c r="E116" s="48" t="s">
        <v>414</v>
      </c>
    </row>
    <row r="117" spans="1:5" x14ac:dyDescent="0.25">
      <c r="A117" s="53">
        <v>1</v>
      </c>
      <c r="B117" s="54" t="s">
        <v>415</v>
      </c>
      <c r="C117" s="55" t="s">
        <v>299</v>
      </c>
      <c r="D117" s="53">
        <v>1</v>
      </c>
      <c r="E117" s="56">
        <v>18743</v>
      </c>
    </row>
    <row r="118" spans="1:5" ht="25.5" x14ac:dyDescent="0.25">
      <c r="A118" s="53">
        <v>2</v>
      </c>
      <c r="B118" s="54" t="s">
        <v>416</v>
      </c>
      <c r="C118" s="55" t="s">
        <v>299</v>
      </c>
      <c r="D118" s="53">
        <v>1</v>
      </c>
      <c r="E118" s="56">
        <v>17420</v>
      </c>
    </row>
    <row r="119" spans="1:5" ht="38.25" x14ac:dyDescent="0.25">
      <c r="A119" s="49">
        <v>3</v>
      </c>
      <c r="B119" s="50" t="s">
        <v>417</v>
      </c>
      <c r="C119" s="51" t="s">
        <v>299</v>
      </c>
      <c r="D119" s="49">
        <v>1</v>
      </c>
      <c r="E119" s="52">
        <v>50495</v>
      </c>
    </row>
    <row r="120" spans="1:5" x14ac:dyDescent="0.25">
      <c r="A120" s="53">
        <v>4</v>
      </c>
      <c r="B120" s="54" t="s">
        <v>418</v>
      </c>
      <c r="C120" s="55" t="s">
        <v>299</v>
      </c>
      <c r="D120" s="53">
        <v>1</v>
      </c>
      <c r="E120" s="56">
        <v>30870</v>
      </c>
    </row>
    <row r="121" spans="1:5" x14ac:dyDescent="0.25">
      <c r="A121" s="53">
        <v>5</v>
      </c>
      <c r="B121" s="54" t="s">
        <v>419</v>
      </c>
      <c r="C121" s="55" t="s">
        <v>299</v>
      </c>
      <c r="D121" s="53">
        <v>1</v>
      </c>
      <c r="E121" s="56">
        <v>13230</v>
      </c>
    </row>
    <row r="122" spans="1:5" ht="25.5" x14ac:dyDescent="0.25">
      <c r="A122" s="53">
        <v>6</v>
      </c>
      <c r="B122" s="54" t="s">
        <v>420</v>
      </c>
      <c r="C122" s="55" t="s">
        <v>299</v>
      </c>
      <c r="D122" s="53">
        <v>1</v>
      </c>
      <c r="E122" s="56">
        <v>14333</v>
      </c>
    </row>
    <row r="123" spans="1:5" ht="25.5" x14ac:dyDescent="0.25">
      <c r="A123" s="53">
        <v>7</v>
      </c>
      <c r="B123" s="54" t="s">
        <v>421</v>
      </c>
      <c r="C123" s="55" t="s">
        <v>299</v>
      </c>
      <c r="D123" s="53">
        <v>1</v>
      </c>
      <c r="E123" s="56">
        <v>22271</v>
      </c>
    </row>
    <row r="124" spans="1:5" ht="38.25" x14ac:dyDescent="0.25">
      <c r="A124" s="49">
        <v>8</v>
      </c>
      <c r="B124" s="50" t="s">
        <v>422</v>
      </c>
      <c r="C124" s="51" t="s">
        <v>299</v>
      </c>
      <c r="D124" s="49">
        <v>1</v>
      </c>
      <c r="E124" s="52">
        <v>26460</v>
      </c>
    </row>
    <row r="125" spans="1:5" ht="25.5" x14ac:dyDescent="0.25">
      <c r="A125" s="53">
        <v>9</v>
      </c>
      <c r="B125" s="54" t="s">
        <v>423</v>
      </c>
      <c r="C125" s="55" t="s">
        <v>299</v>
      </c>
      <c r="D125" s="53">
        <v>1</v>
      </c>
      <c r="E125" s="56">
        <v>30870</v>
      </c>
    </row>
    <row r="126" spans="1:5" ht="25.5" x14ac:dyDescent="0.25">
      <c r="A126" s="53">
        <v>10</v>
      </c>
      <c r="B126" s="50" t="s">
        <v>424</v>
      </c>
      <c r="C126" s="55" t="s">
        <v>299</v>
      </c>
      <c r="D126" s="53">
        <v>1</v>
      </c>
      <c r="E126" s="56">
        <v>23814</v>
      </c>
    </row>
    <row r="127" spans="1:5" x14ac:dyDescent="0.25">
      <c r="A127" s="53">
        <v>11</v>
      </c>
      <c r="B127" s="54" t="s">
        <v>425</v>
      </c>
      <c r="C127" s="55" t="s">
        <v>299</v>
      </c>
      <c r="D127" s="53">
        <v>1</v>
      </c>
      <c r="E127" s="56">
        <v>3087</v>
      </c>
    </row>
    <row r="128" spans="1:5" x14ac:dyDescent="0.25">
      <c r="A128" s="53">
        <v>12</v>
      </c>
      <c r="B128" s="54" t="s">
        <v>426</v>
      </c>
      <c r="C128" s="55" t="s">
        <v>299</v>
      </c>
      <c r="D128" s="53">
        <v>1</v>
      </c>
      <c r="E128" s="56">
        <v>3087</v>
      </c>
    </row>
    <row r="129" spans="1:5" x14ac:dyDescent="0.25">
      <c r="A129" s="53">
        <v>13</v>
      </c>
      <c r="B129" s="54" t="s">
        <v>427</v>
      </c>
      <c r="C129" s="55" t="s">
        <v>299</v>
      </c>
      <c r="D129" s="53">
        <v>1</v>
      </c>
      <c r="E129" s="56">
        <v>3087</v>
      </c>
    </row>
    <row r="130" spans="1:5" x14ac:dyDescent="0.25">
      <c r="A130" s="53">
        <v>14</v>
      </c>
      <c r="B130" s="54" t="s">
        <v>428</v>
      </c>
      <c r="C130" s="55" t="s">
        <v>299</v>
      </c>
      <c r="D130" s="53">
        <v>1</v>
      </c>
      <c r="E130" s="56">
        <v>3087</v>
      </c>
    </row>
    <row r="131" spans="1:5" ht="25.5" x14ac:dyDescent="0.25">
      <c r="A131" s="53">
        <v>15</v>
      </c>
      <c r="B131" s="50" t="s">
        <v>429</v>
      </c>
      <c r="C131" s="55" t="s">
        <v>299</v>
      </c>
      <c r="D131" s="53">
        <v>1</v>
      </c>
      <c r="E131" s="56">
        <v>83790</v>
      </c>
    </row>
    <row r="132" spans="1:5" ht="25.5" x14ac:dyDescent="0.25">
      <c r="A132" s="53">
        <v>16</v>
      </c>
      <c r="B132" s="54" t="s">
        <v>430</v>
      </c>
      <c r="C132" s="55" t="s">
        <v>299</v>
      </c>
      <c r="D132" s="53">
        <v>1</v>
      </c>
      <c r="E132" s="56">
        <v>29988</v>
      </c>
    </row>
    <row r="133" spans="1:5" ht="25.5" x14ac:dyDescent="0.25">
      <c r="A133" s="53">
        <v>17</v>
      </c>
      <c r="B133" s="54" t="s">
        <v>431</v>
      </c>
      <c r="C133" s="55" t="s">
        <v>299</v>
      </c>
      <c r="D133" s="53">
        <v>1</v>
      </c>
      <c r="E133" s="56">
        <v>28445</v>
      </c>
    </row>
    <row r="134" spans="1:5" ht="25.5" x14ac:dyDescent="0.25">
      <c r="A134" s="53">
        <v>18</v>
      </c>
      <c r="B134" s="54" t="s">
        <v>432</v>
      </c>
      <c r="C134" s="55" t="s">
        <v>299</v>
      </c>
      <c r="D134" s="53">
        <v>1</v>
      </c>
      <c r="E134" s="56">
        <v>79380</v>
      </c>
    </row>
    <row r="135" spans="1:5" ht="25.5" x14ac:dyDescent="0.25">
      <c r="A135" s="53">
        <v>19</v>
      </c>
      <c r="B135" s="54" t="s">
        <v>433</v>
      </c>
      <c r="C135" s="55" t="s">
        <v>299</v>
      </c>
      <c r="D135" s="53">
        <v>1</v>
      </c>
      <c r="E135" s="56">
        <v>121275</v>
      </c>
    </row>
    <row r="136" spans="1:5" x14ac:dyDescent="0.25">
      <c r="A136" s="53">
        <v>20</v>
      </c>
      <c r="B136" s="54" t="s">
        <v>434</v>
      </c>
      <c r="C136" s="55" t="s">
        <v>299</v>
      </c>
      <c r="D136" s="53">
        <v>1</v>
      </c>
      <c r="E136" s="56">
        <v>21168</v>
      </c>
    </row>
    <row r="137" spans="1:5" x14ac:dyDescent="0.25">
      <c r="A137" s="53">
        <v>21</v>
      </c>
      <c r="B137" s="54" t="s">
        <v>435</v>
      </c>
      <c r="C137" s="55" t="s">
        <v>299</v>
      </c>
      <c r="D137" s="53">
        <v>1</v>
      </c>
      <c r="E137" s="56">
        <v>13230</v>
      </c>
    </row>
    <row r="138" spans="1:5" x14ac:dyDescent="0.25">
      <c r="A138" s="53">
        <v>22</v>
      </c>
      <c r="B138" s="54" t="s">
        <v>436</v>
      </c>
      <c r="C138" s="55" t="s">
        <v>299</v>
      </c>
      <c r="D138" s="53">
        <v>1</v>
      </c>
      <c r="E138" s="56">
        <v>4851</v>
      </c>
    </row>
    <row r="139" spans="1:5" x14ac:dyDescent="0.25">
      <c r="A139" s="53">
        <v>23</v>
      </c>
      <c r="B139" s="54" t="s">
        <v>437</v>
      </c>
      <c r="C139" s="55" t="s">
        <v>299</v>
      </c>
      <c r="D139" s="53">
        <v>1</v>
      </c>
      <c r="E139" s="56">
        <v>35060</v>
      </c>
    </row>
    <row r="140" spans="1:5" x14ac:dyDescent="0.25">
      <c r="A140" s="53">
        <v>24</v>
      </c>
      <c r="B140" s="54" t="s">
        <v>438</v>
      </c>
      <c r="C140" s="55" t="s">
        <v>299</v>
      </c>
      <c r="D140" s="53">
        <v>1</v>
      </c>
      <c r="E140" s="56">
        <v>15435</v>
      </c>
    </row>
    <row r="141" spans="1:5" ht="38.25" x14ac:dyDescent="0.25">
      <c r="A141" s="49">
        <v>25</v>
      </c>
      <c r="B141" s="50" t="s">
        <v>439</v>
      </c>
      <c r="C141" s="51" t="s">
        <v>299</v>
      </c>
      <c r="D141" s="49">
        <v>1</v>
      </c>
      <c r="E141" s="52">
        <v>160965</v>
      </c>
    </row>
    <row r="142" spans="1:5" x14ac:dyDescent="0.25">
      <c r="A142" s="53">
        <v>26</v>
      </c>
      <c r="B142" s="54" t="s">
        <v>440</v>
      </c>
      <c r="C142" s="55" t="s">
        <v>299</v>
      </c>
      <c r="D142" s="53">
        <v>1</v>
      </c>
      <c r="E142" s="56">
        <v>44100</v>
      </c>
    </row>
    <row r="143" spans="1:5" ht="25.5" x14ac:dyDescent="0.25">
      <c r="A143" s="53">
        <v>27</v>
      </c>
      <c r="B143" s="54" t="s">
        <v>441</v>
      </c>
      <c r="C143" s="55" t="s">
        <v>299</v>
      </c>
      <c r="D143" s="53">
        <v>1</v>
      </c>
      <c r="E143" s="56">
        <v>26460</v>
      </c>
    </row>
    <row r="144" spans="1:5" ht="25.5" x14ac:dyDescent="0.25">
      <c r="A144" s="49">
        <v>28</v>
      </c>
      <c r="B144" s="50" t="s">
        <v>442</v>
      </c>
      <c r="C144" s="51" t="s">
        <v>299</v>
      </c>
      <c r="D144" s="49">
        <v>1</v>
      </c>
      <c r="E144" s="52">
        <v>42998</v>
      </c>
    </row>
    <row r="145" spans="1:5" ht="25.5" x14ac:dyDescent="0.25">
      <c r="A145" s="53">
        <v>29</v>
      </c>
      <c r="B145" s="54" t="s">
        <v>443</v>
      </c>
      <c r="C145" s="55" t="s">
        <v>299</v>
      </c>
      <c r="D145" s="53">
        <v>1</v>
      </c>
      <c r="E145" s="56">
        <v>105840</v>
      </c>
    </row>
    <row r="146" spans="1:5" x14ac:dyDescent="0.25">
      <c r="A146" s="53">
        <v>30</v>
      </c>
      <c r="B146" s="54" t="s">
        <v>444</v>
      </c>
      <c r="C146" s="55" t="s">
        <v>299</v>
      </c>
      <c r="D146" s="53">
        <v>1</v>
      </c>
      <c r="E146" s="56">
        <v>33075</v>
      </c>
    </row>
    <row r="147" spans="1:5" x14ac:dyDescent="0.25">
      <c r="A147" s="53">
        <v>31</v>
      </c>
      <c r="B147" s="54" t="s">
        <v>445</v>
      </c>
      <c r="C147" s="55" t="s">
        <v>299</v>
      </c>
      <c r="D147" s="53">
        <v>1</v>
      </c>
      <c r="E147" s="56">
        <v>3308</v>
      </c>
    </row>
    <row r="148" spans="1:5" x14ac:dyDescent="0.25">
      <c r="A148" s="53">
        <v>32</v>
      </c>
      <c r="B148" s="54" t="s">
        <v>446</v>
      </c>
      <c r="C148" s="55" t="s">
        <v>299</v>
      </c>
      <c r="D148" s="53">
        <v>1</v>
      </c>
      <c r="E148" s="56">
        <v>9261</v>
      </c>
    </row>
    <row r="149" spans="1:5" x14ac:dyDescent="0.25">
      <c r="A149" s="53">
        <v>33</v>
      </c>
      <c r="B149" s="54" t="s">
        <v>447</v>
      </c>
      <c r="C149" s="55" t="s">
        <v>299</v>
      </c>
      <c r="D149" s="53">
        <v>1</v>
      </c>
      <c r="E149" s="56">
        <v>9261</v>
      </c>
    </row>
    <row r="150" spans="1:5" ht="25.5" x14ac:dyDescent="0.25">
      <c r="A150" s="53">
        <v>34</v>
      </c>
      <c r="B150" s="54" t="s">
        <v>448</v>
      </c>
      <c r="C150" s="55" t="s">
        <v>299</v>
      </c>
      <c r="D150" s="53">
        <v>1</v>
      </c>
      <c r="E150" s="56">
        <v>74529</v>
      </c>
    </row>
    <row r="151" spans="1:5" ht="25.5" x14ac:dyDescent="0.25">
      <c r="A151" s="53">
        <v>35</v>
      </c>
      <c r="B151" s="54" t="s">
        <v>449</v>
      </c>
      <c r="C151" s="55" t="s">
        <v>299</v>
      </c>
      <c r="D151" s="53">
        <v>1</v>
      </c>
      <c r="E151" s="56">
        <v>145530</v>
      </c>
    </row>
    <row r="152" spans="1:5" ht="25.5" x14ac:dyDescent="0.25">
      <c r="A152" s="53">
        <v>36</v>
      </c>
      <c r="B152" s="50" t="s">
        <v>450</v>
      </c>
      <c r="C152" s="55" t="s">
        <v>299</v>
      </c>
      <c r="D152" s="53">
        <v>1</v>
      </c>
      <c r="E152" s="56">
        <v>145530</v>
      </c>
    </row>
    <row r="153" spans="1:5" x14ac:dyDescent="0.25">
      <c r="A153" s="53">
        <v>37</v>
      </c>
      <c r="B153" s="54" t="s">
        <v>451</v>
      </c>
      <c r="C153" s="55" t="s">
        <v>299</v>
      </c>
      <c r="D153" s="53">
        <v>1</v>
      </c>
      <c r="E153" s="56">
        <v>37485</v>
      </c>
    </row>
    <row r="154" spans="1:5" ht="25.5" x14ac:dyDescent="0.25">
      <c r="A154" s="53">
        <v>38</v>
      </c>
      <c r="B154" s="54" t="s">
        <v>452</v>
      </c>
      <c r="C154" s="55" t="s">
        <v>299</v>
      </c>
      <c r="D154" s="53">
        <v>1</v>
      </c>
      <c r="E154" s="56">
        <v>253575</v>
      </c>
    </row>
    <row r="155" spans="1:5" x14ac:dyDescent="0.25">
      <c r="A155" s="53">
        <v>39</v>
      </c>
      <c r="B155" s="54" t="s">
        <v>453</v>
      </c>
      <c r="C155" s="55" t="s">
        <v>299</v>
      </c>
      <c r="D155" s="53">
        <v>1</v>
      </c>
      <c r="E155" s="56">
        <v>54905</v>
      </c>
    </row>
    <row r="156" spans="1:5" ht="38.25" x14ac:dyDescent="0.25">
      <c r="A156" s="49">
        <v>40</v>
      </c>
      <c r="B156" s="50" t="s">
        <v>454</v>
      </c>
      <c r="C156" s="51" t="s">
        <v>299</v>
      </c>
      <c r="D156" s="49">
        <v>1</v>
      </c>
      <c r="E156" s="52">
        <v>185220</v>
      </c>
    </row>
    <row r="157" spans="1:5" ht="38.25" x14ac:dyDescent="0.25">
      <c r="A157" s="49">
        <v>41</v>
      </c>
      <c r="B157" s="50" t="s">
        <v>455</v>
      </c>
      <c r="C157" s="51" t="s">
        <v>299</v>
      </c>
      <c r="D157" s="49">
        <v>1</v>
      </c>
      <c r="E157" s="52">
        <v>185220</v>
      </c>
    </row>
    <row r="158" spans="1:5" ht="38.25" x14ac:dyDescent="0.25">
      <c r="A158" s="49">
        <v>42</v>
      </c>
      <c r="B158" s="50" t="s">
        <v>456</v>
      </c>
      <c r="C158" s="51" t="s">
        <v>299</v>
      </c>
      <c r="D158" s="49">
        <v>1</v>
      </c>
      <c r="E158" s="52">
        <v>185220</v>
      </c>
    </row>
    <row r="159" spans="1:5" ht="38.25" x14ac:dyDescent="0.25">
      <c r="A159" s="49">
        <v>43</v>
      </c>
      <c r="B159" s="50" t="s">
        <v>457</v>
      </c>
      <c r="C159" s="51" t="s">
        <v>299</v>
      </c>
      <c r="D159" s="49">
        <v>1</v>
      </c>
      <c r="E159" s="52">
        <v>185220</v>
      </c>
    </row>
    <row r="160" spans="1:5" ht="51" x14ac:dyDescent="0.25">
      <c r="A160" s="53">
        <v>44</v>
      </c>
      <c r="B160" s="50" t="s">
        <v>458</v>
      </c>
      <c r="C160" s="55" t="s">
        <v>299</v>
      </c>
      <c r="D160" s="53">
        <v>1</v>
      </c>
      <c r="E160" s="56">
        <v>55125</v>
      </c>
    </row>
    <row r="161" spans="1:5" ht="51" x14ac:dyDescent="0.25">
      <c r="A161" s="53">
        <v>45</v>
      </c>
      <c r="B161" s="50" t="s">
        <v>459</v>
      </c>
      <c r="C161" s="55" t="s">
        <v>299</v>
      </c>
      <c r="D161" s="53">
        <v>1</v>
      </c>
      <c r="E161" s="56">
        <v>55125</v>
      </c>
    </row>
    <row r="162" spans="1:5" ht="51" x14ac:dyDescent="0.25">
      <c r="A162" s="53">
        <v>46</v>
      </c>
      <c r="B162" s="50" t="s">
        <v>460</v>
      </c>
      <c r="C162" s="55" t="s">
        <v>299</v>
      </c>
      <c r="D162" s="53">
        <v>1</v>
      </c>
      <c r="E162" s="56">
        <v>55125</v>
      </c>
    </row>
    <row r="163" spans="1:5" ht="51" x14ac:dyDescent="0.25">
      <c r="A163" s="53">
        <v>47</v>
      </c>
      <c r="B163" s="50" t="s">
        <v>461</v>
      </c>
      <c r="C163" s="55" t="s">
        <v>299</v>
      </c>
      <c r="D163" s="53">
        <v>1</v>
      </c>
      <c r="E163" s="56">
        <v>55125</v>
      </c>
    </row>
    <row r="164" spans="1:5" ht="25.5" x14ac:dyDescent="0.25">
      <c r="A164" s="53">
        <v>48</v>
      </c>
      <c r="B164" s="54" t="s">
        <v>462</v>
      </c>
      <c r="C164" s="55" t="s">
        <v>299</v>
      </c>
      <c r="D164" s="53">
        <v>1</v>
      </c>
      <c r="E164" s="56">
        <v>105840</v>
      </c>
    </row>
    <row r="165" spans="1:5" ht="25.5" x14ac:dyDescent="0.25">
      <c r="A165" s="53">
        <v>49</v>
      </c>
      <c r="B165" s="54" t="s">
        <v>463</v>
      </c>
      <c r="C165" s="55" t="s">
        <v>299</v>
      </c>
      <c r="D165" s="53">
        <v>1</v>
      </c>
      <c r="E165" s="56">
        <v>4851</v>
      </c>
    </row>
    <row r="166" spans="1:5" x14ac:dyDescent="0.25">
      <c r="A166" s="53">
        <v>50</v>
      </c>
      <c r="B166" s="54" t="s">
        <v>464</v>
      </c>
      <c r="C166" s="55" t="s">
        <v>299</v>
      </c>
      <c r="D166" s="53">
        <v>1</v>
      </c>
      <c r="E166" s="56">
        <v>28665</v>
      </c>
    </row>
    <row r="167" spans="1:5" x14ac:dyDescent="0.25">
      <c r="A167" s="53">
        <v>51</v>
      </c>
      <c r="B167" s="54" t="s">
        <v>465</v>
      </c>
      <c r="C167" s="55" t="s">
        <v>299</v>
      </c>
      <c r="D167" s="53">
        <v>1</v>
      </c>
      <c r="E167" s="56">
        <v>271215</v>
      </c>
    </row>
    <row r="168" spans="1:5" x14ac:dyDescent="0.25">
      <c r="A168" s="53">
        <v>52</v>
      </c>
      <c r="B168" s="54" t="s">
        <v>466</v>
      </c>
      <c r="C168" s="55" t="s">
        <v>299</v>
      </c>
      <c r="D168" s="53">
        <v>1</v>
      </c>
      <c r="E168" s="56">
        <v>5072</v>
      </c>
    </row>
    <row r="169" spans="1:5" x14ac:dyDescent="0.25">
      <c r="A169" s="53">
        <v>53</v>
      </c>
      <c r="B169" s="54" t="s">
        <v>467</v>
      </c>
      <c r="C169" s="55" t="s">
        <v>299</v>
      </c>
      <c r="D169" s="53">
        <v>1</v>
      </c>
      <c r="E169" s="56">
        <v>14333</v>
      </c>
    </row>
    <row r="170" spans="1:5" ht="25.5" x14ac:dyDescent="0.25">
      <c r="A170" s="49">
        <v>54</v>
      </c>
      <c r="B170" s="50" t="s">
        <v>468</v>
      </c>
      <c r="C170" s="51" t="s">
        <v>299</v>
      </c>
      <c r="D170" s="49">
        <v>1</v>
      </c>
      <c r="E170" s="52">
        <v>41895</v>
      </c>
    </row>
    <row r="171" spans="1:5" ht="25.5" x14ac:dyDescent="0.25">
      <c r="A171" s="49">
        <v>55</v>
      </c>
      <c r="B171" s="50" t="s">
        <v>469</v>
      </c>
      <c r="C171" s="51" t="s">
        <v>299</v>
      </c>
      <c r="D171" s="49">
        <v>1</v>
      </c>
      <c r="E171" s="52">
        <v>48510</v>
      </c>
    </row>
    <row r="172" spans="1:5" x14ac:dyDescent="0.25">
      <c r="A172" s="53">
        <v>56</v>
      </c>
      <c r="B172" s="54" t="s">
        <v>470</v>
      </c>
      <c r="C172" s="55" t="s">
        <v>299</v>
      </c>
      <c r="D172" s="53">
        <v>1</v>
      </c>
      <c r="E172" s="56">
        <v>26460</v>
      </c>
    </row>
    <row r="173" spans="1:5" x14ac:dyDescent="0.25">
      <c r="A173" s="53">
        <v>57</v>
      </c>
      <c r="B173" s="54" t="s">
        <v>471</v>
      </c>
      <c r="C173" s="55" t="s">
        <v>299</v>
      </c>
      <c r="D173" s="53">
        <v>1</v>
      </c>
      <c r="E173" s="56">
        <v>8379</v>
      </c>
    </row>
    <row r="174" spans="1:5" x14ac:dyDescent="0.25">
      <c r="A174" s="53">
        <v>58</v>
      </c>
      <c r="B174" s="54" t="s">
        <v>472</v>
      </c>
      <c r="C174" s="55" t="s">
        <v>299</v>
      </c>
      <c r="D174" s="53">
        <v>1</v>
      </c>
      <c r="E174" s="56">
        <v>3969</v>
      </c>
    </row>
    <row r="175" spans="1:5" x14ac:dyDescent="0.25">
      <c r="A175" s="53">
        <v>59</v>
      </c>
      <c r="B175" s="54" t="s">
        <v>473</v>
      </c>
      <c r="C175" s="55" t="s">
        <v>299</v>
      </c>
      <c r="D175" s="53">
        <v>1</v>
      </c>
      <c r="E175" s="56">
        <v>4851</v>
      </c>
    </row>
    <row r="176" spans="1:5" x14ac:dyDescent="0.25">
      <c r="A176" s="53">
        <v>60</v>
      </c>
      <c r="B176" s="54" t="s">
        <v>474</v>
      </c>
      <c r="C176" s="55" t="s">
        <v>299</v>
      </c>
      <c r="D176" s="53">
        <v>1</v>
      </c>
      <c r="E176" s="56">
        <v>5072</v>
      </c>
    </row>
    <row r="177" spans="1:5" x14ac:dyDescent="0.25">
      <c r="A177" s="53">
        <v>61</v>
      </c>
      <c r="B177" s="54" t="s">
        <v>475</v>
      </c>
      <c r="C177" s="55" t="s">
        <v>299</v>
      </c>
      <c r="D177" s="53">
        <v>1</v>
      </c>
      <c r="E177" s="56">
        <v>5733</v>
      </c>
    </row>
    <row r="178" spans="1:5" x14ac:dyDescent="0.25">
      <c r="A178" s="53">
        <v>62</v>
      </c>
      <c r="B178" s="54" t="s">
        <v>476</v>
      </c>
      <c r="C178" s="55" t="s">
        <v>299</v>
      </c>
      <c r="D178" s="53">
        <v>1</v>
      </c>
      <c r="E178" s="56">
        <v>7056</v>
      </c>
    </row>
    <row r="179" spans="1:5" x14ac:dyDescent="0.25">
      <c r="A179" s="53">
        <v>63</v>
      </c>
      <c r="B179" s="54" t="s">
        <v>477</v>
      </c>
      <c r="C179" s="55" t="s">
        <v>299</v>
      </c>
      <c r="D179" s="53">
        <v>1</v>
      </c>
      <c r="E179" s="56">
        <v>13230</v>
      </c>
    </row>
    <row r="180" spans="1:5" ht="51" x14ac:dyDescent="0.25">
      <c r="A180" s="53">
        <v>64</v>
      </c>
      <c r="B180" s="50" t="s">
        <v>478</v>
      </c>
      <c r="C180" s="55" t="s">
        <v>299</v>
      </c>
      <c r="D180" s="53">
        <v>1</v>
      </c>
      <c r="E180" s="56">
        <v>92610</v>
      </c>
    </row>
    <row r="181" spans="1:5" ht="25.5" x14ac:dyDescent="0.25">
      <c r="A181" s="53">
        <v>65</v>
      </c>
      <c r="B181" s="54" t="s">
        <v>479</v>
      </c>
      <c r="C181" s="55" t="s">
        <v>299</v>
      </c>
      <c r="D181" s="53">
        <v>1</v>
      </c>
      <c r="E181" s="56">
        <v>52920</v>
      </c>
    </row>
    <row r="182" spans="1:5" ht="25.5" x14ac:dyDescent="0.25">
      <c r="A182" s="53">
        <v>66</v>
      </c>
      <c r="B182" s="54" t="s">
        <v>480</v>
      </c>
      <c r="C182" s="55" t="s">
        <v>299</v>
      </c>
      <c r="D182" s="53">
        <v>1</v>
      </c>
      <c r="E182" s="56">
        <v>52920</v>
      </c>
    </row>
    <row r="183" spans="1:5" ht="25.5" x14ac:dyDescent="0.25">
      <c r="A183" s="53">
        <v>67</v>
      </c>
      <c r="B183" s="54" t="s">
        <v>481</v>
      </c>
      <c r="C183" s="55" t="s">
        <v>299</v>
      </c>
      <c r="D183" s="53">
        <v>1</v>
      </c>
      <c r="E183" s="56">
        <v>52920</v>
      </c>
    </row>
    <row r="184" spans="1:5" ht="25.5" x14ac:dyDescent="0.25">
      <c r="A184" s="53">
        <v>68</v>
      </c>
      <c r="B184" s="54" t="s">
        <v>482</v>
      </c>
      <c r="C184" s="55" t="s">
        <v>299</v>
      </c>
      <c r="D184" s="53">
        <v>1</v>
      </c>
      <c r="E184" s="56">
        <v>52920</v>
      </c>
    </row>
    <row r="185" spans="1:5" ht="38.25" x14ac:dyDescent="0.25">
      <c r="A185" s="49">
        <v>69</v>
      </c>
      <c r="B185" s="50" t="s">
        <v>483</v>
      </c>
      <c r="C185" s="51" t="s">
        <v>299</v>
      </c>
      <c r="D185" s="49">
        <v>1</v>
      </c>
      <c r="E185" s="52">
        <v>101210</v>
      </c>
    </row>
    <row r="186" spans="1:5" ht="25.5" x14ac:dyDescent="0.25">
      <c r="A186" s="53">
        <v>70</v>
      </c>
      <c r="B186" s="54" t="s">
        <v>484</v>
      </c>
      <c r="C186" s="55" t="s">
        <v>299</v>
      </c>
      <c r="D186" s="53">
        <v>1</v>
      </c>
      <c r="E186" s="56">
        <v>33075</v>
      </c>
    </row>
    <row r="187" spans="1:5" ht="25.5" x14ac:dyDescent="0.25">
      <c r="A187" s="53">
        <v>71</v>
      </c>
      <c r="B187" s="54" t="s">
        <v>485</v>
      </c>
      <c r="C187" s="55" t="s">
        <v>299</v>
      </c>
      <c r="D187" s="53">
        <v>1</v>
      </c>
      <c r="E187" s="56">
        <v>79380</v>
      </c>
    </row>
    <row r="188" spans="1:5" ht="25.5" x14ac:dyDescent="0.25">
      <c r="A188" s="53">
        <v>72</v>
      </c>
      <c r="B188" s="54" t="s">
        <v>486</v>
      </c>
      <c r="C188" s="55" t="s">
        <v>299</v>
      </c>
      <c r="D188" s="53">
        <v>1</v>
      </c>
      <c r="E188" s="56">
        <v>70560</v>
      </c>
    </row>
    <row r="189" spans="1:5" ht="25.5" x14ac:dyDescent="0.25">
      <c r="A189" s="49">
        <v>73</v>
      </c>
      <c r="B189" s="54" t="s">
        <v>487</v>
      </c>
      <c r="C189" s="51" t="s">
        <v>299</v>
      </c>
      <c r="D189" s="49">
        <v>1</v>
      </c>
      <c r="E189" s="52">
        <v>79380</v>
      </c>
    </row>
    <row r="190" spans="1:5" ht="25.5" x14ac:dyDescent="0.25">
      <c r="A190" s="49">
        <v>74</v>
      </c>
      <c r="B190" s="54" t="s">
        <v>488</v>
      </c>
      <c r="C190" s="51" t="s">
        <v>299</v>
      </c>
      <c r="D190" s="49">
        <v>1</v>
      </c>
      <c r="E190" s="52">
        <v>59535</v>
      </c>
    </row>
    <row r="191" spans="1:5" ht="25.5" x14ac:dyDescent="0.25">
      <c r="A191" s="49">
        <v>75</v>
      </c>
      <c r="B191" s="54" t="s">
        <v>489</v>
      </c>
      <c r="C191" s="51" t="s">
        <v>299</v>
      </c>
      <c r="D191" s="49">
        <v>1</v>
      </c>
      <c r="E191" s="52">
        <v>66150</v>
      </c>
    </row>
    <row r="192" spans="1:5" ht="25.5" x14ac:dyDescent="0.25">
      <c r="A192" s="49">
        <v>76</v>
      </c>
      <c r="B192" s="50" t="s">
        <v>490</v>
      </c>
      <c r="C192" s="51" t="s">
        <v>299</v>
      </c>
      <c r="D192" s="49">
        <v>1</v>
      </c>
      <c r="E192" s="52">
        <v>66150</v>
      </c>
    </row>
    <row r="193" spans="1:5" ht="25.5" x14ac:dyDescent="0.25">
      <c r="A193" s="49">
        <v>77</v>
      </c>
      <c r="B193" s="50" t="s">
        <v>491</v>
      </c>
      <c r="C193" s="51" t="s">
        <v>299</v>
      </c>
      <c r="D193" s="49">
        <v>1</v>
      </c>
      <c r="E193" s="52">
        <v>66150</v>
      </c>
    </row>
    <row r="194" spans="1:5" ht="25.5" x14ac:dyDescent="0.25">
      <c r="A194" s="49">
        <v>78</v>
      </c>
      <c r="B194" s="50" t="s">
        <v>492</v>
      </c>
      <c r="C194" s="51" t="s">
        <v>299</v>
      </c>
      <c r="D194" s="49">
        <v>1</v>
      </c>
      <c r="E194" s="52">
        <v>66150</v>
      </c>
    </row>
    <row r="195" spans="1:5" x14ac:dyDescent="0.25">
      <c r="A195" s="53">
        <v>79</v>
      </c>
      <c r="B195" s="54" t="s">
        <v>493</v>
      </c>
      <c r="C195" s="55" t="s">
        <v>299</v>
      </c>
      <c r="D195" s="53">
        <v>1</v>
      </c>
      <c r="E195" s="56">
        <v>44100</v>
      </c>
    </row>
    <row r="196" spans="1:5" ht="38.25" x14ac:dyDescent="0.25">
      <c r="A196" s="49">
        <v>80</v>
      </c>
      <c r="B196" s="50" t="s">
        <v>494</v>
      </c>
      <c r="C196" s="51" t="s">
        <v>299</v>
      </c>
      <c r="D196" s="49">
        <v>1</v>
      </c>
      <c r="E196" s="52">
        <v>705600</v>
      </c>
    </row>
    <row r="197" spans="1:5" x14ac:dyDescent="0.25">
      <c r="A197" s="53">
        <v>81</v>
      </c>
      <c r="B197" s="54" t="s">
        <v>495</v>
      </c>
      <c r="C197" s="55" t="s">
        <v>299</v>
      </c>
      <c r="D197" s="53">
        <v>1</v>
      </c>
      <c r="E197" s="56">
        <v>198450</v>
      </c>
    </row>
    <row r="198" spans="1:5" ht="51" x14ac:dyDescent="0.25">
      <c r="A198" s="53">
        <v>82</v>
      </c>
      <c r="B198" s="50" t="s">
        <v>496</v>
      </c>
      <c r="C198" s="55" t="s">
        <v>299</v>
      </c>
      <c r="D198" s="53">
        <v>1</v>
      </c>
      <c r="E198" s="56">
        <v>50715</v>
      </c>
    </row>
    <row r="199" spans="1:5" ht="38.25" x14ac:dyDescent="0.25">
      <c r="A199" s="49">
        <v>83</v>
      </c>
      <c r="B199" s="50" t="s">
        <v>497</v>
      </c>
      <c r="C199" s="51" t="s">
        <v>299</v>
      </c>
      <c r="D199" s="49">
        <v>1</v>
      </c>
      <c r="E199" s="52">
        <v>242550</v>
      </c>
    </row>
    <row r="200" spans="1:5" x14ac:dyDescent="0.25">
      <c r="A200" s="53">
        <v>84</v>
      </c>
      <c r="B200" s="54" t="s">
        <v>498</v>
      </c>
      <c r="C200" s="55" t="s">
        <v>299</v>
      </c>
      <c r="D200" s="53">
        <v>1</v>
      </c>
      <c r="E200" s="56">
        <v>30870</v>
      </c>
    </row>
    <row r="201" spans="1:5" ht="63.75" x14ac:dyDescent="0.25">
      <c r="A201" s="49">
        <v>85</v>
      </c>
      <c r="B201" s="50" t="s">
        <v>499</v>
      </c>
      <c r="C201" s="51" t="s">
        <v>299</v>
      </c>
      <c r="D201" s="49">
        <v>1</v>
      </c>
      <c r="E201" s="52">
        <v>5513</v>
      </c>
    </row>
    <row r="202" spans="1:5" ht="25.5" x14ac:dyDescent="0.25">
      <c r="A202" s="49">
        <v>86</v>
      </c>
      <c r="B202" s="59" t="s">
        <v>500</v>
      </c>
      <c r="C202" s="51" t="s">
        <v>299</v>
      </c>
      <c r="D202" s="49">
        <v>1</v>
      </c>
      <c r="E202" s="52">
        <v>463050</v>
      </c>
    </row>
    <row r="203" spans="1:5" ht="51" x14ac:dyDescent="0.25">
      <c r="A203" s="49">
        <v>87</v>
      </c>
      <c r="B203" s="50" t="s">
        <v>501</v>
      </c>
      <c r="C203" s="51" t="s">
        <v>299</v>
      </c>
      <c r="D203" s="49">
        <v>1</v>
      </c>
      <c r="E203" s="52">
        <v>85995</v>
      </c>
    </row>
    <row r="204" spans="1:5" ht="38.25" x14ac:dyDescent="0.25">
      <c r="A204" s="53">
        <v>88</v>
      </c>
      <c r="B204" s="50" t="s">
        <v>502</v>
      </c>
      <c r="C204" s="55" t="s">
        <v>299</v>
      </c>
      <c r="D204" s="53">
        <v>1</v>
      </c>
      <c r="E204" s="56">
        <v>129875</v>
      </c>
    </row>
    <row r="205" spans="1:5" ht="25.5" x14ac:dyDescent="0.25">
      <c r="A205" s="53">
        <v>89</v>
      </c>
      <c r="B205" s="54" t="s">
        <v>503</v>
      </c>
      <c r="C205" s="55" t="s">
        <v>299</v>
      </c>
      <c r="D205" s="53">
        <v>1</v>
      </c>
      <c r="E205" s="56">
        <v>86877</v>
      </c>
    </row>
    <row r="206" spans="1:5" ht="25.5" x14ac:dyDescent="0.25">
      <c r="A206" s="49">
        <v>90</v>
      </c>
      <c r="B206" s="50" t="s">
        <v>504</v>
      </c>
      <c r="C206" s="51" t="s">
        <v>299</v>
      </c>
      <c r="D206" s="49">
        <v>1</v>
      </c>
      <c r="E206" s="52">
        <v>28665</v>
      </c>
    </row>
    <row r="207" spans="1:5" x14ac:dyDescent="0.25">
      <c r="A207" s="53">
        <v>91</v>
      </c>
      <c r="B207" s="54" t="s">
        <v>505</v>
      </c>
      <c r="C207" s="55" t="s">
        <v>299</v>
      </c>
      <c r="D207" s="53">
        <v>1</v>
      </c>
      <c r="E207" s="56">
        <v>22050</v>
      </c>
    </row>
    <row r="208" spans="1:5" x14ac:dyDescent="0.25">
      <c r="A208" s="49">
        <v>92</v>
      </c>
      <c r="B208" s="59" t="s">
        <v>506</v>
      </c>
      <c r="C208" s="51" t="s">
        <v>299</v>
      </c>
      <c r="D208" s="49">
        <v>1</v>
      </c>
      <c r="E208" s="52">
        <v>63945</v>
      </c>
    </row>
    <row r="209" spans="1:5" x14ac:dyDescent="0.25">
      <c r="A209" s="53">
        <v>93</v>
      </c>
      <c r="B209" s="54" t="s">
        <v>507</v>
      </c>
      <c r="C209" s="55" t="s">
        <v>299</v>
      </c>
      <c r="D209" s="53">
        <v>1</v>
      </c>
      <c r="E209" s="56">
        <v>3308</v>
      </c>
    </row>
    <row r="210" spans="1:5" x14ac:dyDescent="0.25">
      <c r="A210" s="53">
        <v>94</v>
      </c>
      <c r="B210" s="54" t="s">
        <v>508</v>
      </c>
      <c r="C210" s="55" t="s">
        <v>299</v>
      </c>
      <c r="D210" s="53">
        <v>1</v>
      </c>
      <c r="E210" s="56">
        <v>10364</v>
      </c>
    </row>
    <row r="211" spans="1:5" ht="25.5" x14ac:dyDescent="0.25">
      <c r="A211" s="49">
        <v>95</v>
      </c>
      <c r="B211" s="50" t="s">
        <v>509</v>
      </c>
      <c r="C211" s="51" t="s">
        <v>299</v>
      </c>
      <c r="D211" s="49">
        <v>1</v>
      </c>
      <c r="E211" s="52">
        <v>23153</v>
      </c>
    </row>
    <row r="212" spans="1:5" ht="38.25" x14ac:dyDescent="0.25">
      <c r="A212" s="49">
        <v>96</v>
      </c>
      <c r="B212" s="50" t="s">
        <v>510</v>
      </c>
      <c r="C212" s="51" t="s">
        <v>299</v>
      </c>
      <c r="D212" s="49">
        <v>1</v>
      </c>
      <c r="E212" s="52">
        <v>17640</v>
      </c>
    </row>
    <row r="213" spans="1:5" ht="25.5" x14ac:dyDescent="0.25">
      <c r="A213" s="49">
        <v>97</v>
      </c>
      <c r="B213" s="59" t="s">
        <v>511</v>
      </c>
      <c r="C213" s="51" t="s">
        <v>299</v>
      </c>
      <c r="D213" s="49">
        <v>1</v>
      </c>
      <c r="E213" s="52">
        <v>8600</v>
      </c>
    </row>
    <row r="214" spans="1:5" ht="25.5" x14ac:dyDescent="0.25">
      <c r="A214" s="49">
        <v>98</v>
      </c>
      <c r="B214" s="59" t="s">
        <v>512</v>
      </c>
      <c r="C214" s="51" t="s">
        <v>299</v>
      </c>
      <c r="D214" s="49">
        <v>1</v>
      </c>
      <c r="E214" s="52">
        <v>28665</v>
      </c>
    </row>
    <row r="215" spans="1:5" x14ac:dyDescent="0.25">
      <c r="A215" s="53">
        <v>99</v>
      </c>
      <c r="B215" s="54" t="s">
        <v>513</v>
      </c>
      <c r="C215" s="55" t="s">
        <v>299</v>
      </c>
      <c r="D215" s="53">
        <v>1</v>
      </c>
      <c r="E215" s="56">
        <v>72545</v>
      </c>
    </row>
    <row r="216" spans="1:5" ht="25.5" x14ac:dyDescent="0.25">
      <c r="A216" s="49">
        <v>100</v>
      </c>
      <c r="B216" s="54" t="s">
        <v>514</v>
      </c>
      <c r="C216" s="51" t="s">
        <v>299</v>
      </c>
      <c r="D216" s="49">
        <v>1</v>
      </c>
      <c r="E216" s="52">
        <v>3308</v>
      </c>
    </row>
    <row r="217" spans="1:5" ht="25.5" x14ac:dyDescent="0.25">
      <c r="A217" s="49">
        <v>101</v>
      </c>
      <c r="B217" s="50" t="s">
        <v>515</v>
      </c>
      <c r="C217" s="51" t="s">
        <v>299</v>
      </c>
      <c r="D217" s="49">
        <v>1</v>
      </c>
      <c r="E217" s="52">
        <v>79380</v>
      </c>
    </row>
    <row r="218" spans="1:5" x14ac:dyDescent="0.25">
      <c r="A218" s="49">
        <v>102</v>
      </c>
      <c r="B218" s="54" t="s">
        <v>516</v>
      </c>
      <c r="C218" s="51" t="s">
        <v>299</v>
      </c>
      <c r="D218" s="49">
        <v>1</v>
      </c>
      <c r="E218" s="52">
        <v>319725</v>
      </c>
    </row>
    <row r="219" spans="1:5" ht="25.5" x14ac:dyDescent="0.25">
      <c r="A219" s="49">
        <v>103</v>
      </c>
      <c r="B219" s="54" t="s">
        <v>517</v>
      </c>
      <c r="C219" s="51" t="s">
        <v>299</v>
      </c>
      <c r="D219" s="49">
        <v>1</v>
      </c>
      <c r="E219" s="52">
        <v>26460</v>
      </c>
    </row>
    <row r="220" spans="1:5" ht="25.5" x14ac:dyDescent="0.25">
      <c r="A220" s="49">
        <v>104</v>
      </c>
      <c r="B220" s="54" t="s">
        <v>518</v>
      </c>
      <c r="C220" s="51" t="s">
        <v>299</v>
      </c>
      <c r="D220" s="49">
        <v>1</v>
      </c>
      <c r="E220" s="52">
        <v>17640</v>
      </c>
    </row>
    <row r="221" spans="1:5" x14ac:dyDescent="0.25">
      <c r="A221" s="53">
        <v>105</v>
      </c>
      <c r="B221" s="54" t="s">
        <v>519</v>
      </c>
      <c r="C221" s="55" t="s">
        <v>299</v>
      </c>
      <c r="D221" s="53">
        <v>1</v>
      </c>
      <c r="E221" s="56">
        <v>28665</v>
      </c>
    </row>
    <row r="222" spans="1:5" x14ac:dyDescent="0.25">
      <c r="A222" s="53">
        <v>106</v>
      </c>
      <c r="B222" s="54" t="s">
        <v>520</v>
      </c>
      <c r="C222" s="55" t="s">
        <v>299</v>
      </c>
      <c r="D222" s="53">
        <v>1</v>
      </c>
      <c r="E222" s="56">
        <v>30870</v>
      </c>
    </row>
    <row r="223" spans="1:5" ht="25.5" x14ac:dyDescent="0.25">
      <c r="A223" s="53">
        <v>107</v>
      </c>
      <c r="B223" s="54" t="s">
        <v>521</v>
      </c>
      <c r="C223" s="55" t="s">
        <v>299</v>
      </c>
      <c r="D223" s="53">
        <v>1</v>
      </c>
      <c r="E223" s="56">
        <v>55125</v>
      </c>
    </row>
    <row r="224" spans="1:5" ht="38.25" x14ac:dyDescent="0.25">
      <c r="A224" s="49">
        <v>108</v>
      </c>
      <c r="B224" s="50" t="s">
        <v>522</v>
      </c>
      <c r="C224" s="51" t="s">
        <v>299</v>
      </c>
      <c r="D224" s="49">
        <v>1</v>
      </c>
      <c r="E224" s="52">
        <v>44100</v>
      </c>
    </row>
    <row r="225" spans="1:5" x14ac:dyDescent="0.25">
      <c r="A225" s="53">
        <v>109</v>
      </c>
      <c r="B225" s="54" t="s">
        <v>523</v>
      </c>
      <c r="C225" s="55" t="s">
        <v>299</v>
      </c>
      <c r="D225" s="53">
        <v>1</v>
      </c>
      <c r="E225" s="56">
        <v>59535</v>
      </c>
    </row>
    <row r="226" spans="1:5" x14ac:dyDescent="0.25">
      <c r="A226" s="53">
        <v>110</v>
      </c>
      <c r="B226" s="54" t="s">
        <v>524</v>
      </c>
      <c r="C226" s="55" t="s">
        <v>299</v>
      </c>
      <c r="D226" s="53">
        <v>1</v>
      </c>
      <c r="E226" s="56">
        <v>99225</v>
      </c>
    </row>
    <row r="227" spans="1:5" ht="38.25" x14ac:dyDescent="0.25">
      <c r="A227" s="49">
        <v>111</v>
      </c>
      <c r="B227" s="50" t="s">
        <v>525</v>
      </c>
      <c r="C227" s="51" t="s">
        <v>299</v>
      </c>
      <c r="D227" s="49">
        <v>1</v>
      </c>
      <c r="E227" s="52">
        <v>74970</v>
      </c>
    </row>
    <row r="228" spans="1:5" ht="25.5" x14ac:dyDescent="0.25">
      <c r="A228" s="49">
        <v>112</v>
      </c>
      <c r="B228" s="60" t="s">
        <v>526</v>
      </c>
      <c r="C228" s="51" t="s">
        <v>299</v>
      </c>
      <c r="D228" s="49">
        <v>1</v>
      </c>
      <c r="E228" s="52">
        <v>63945</v>
      </c>
    </row>
    <row r="229" spans="1:5" ht="25.5" x14ac:dyDescent="0.25">
      <c r="A229" s="49">
        <v>113</v>
      </c>
      <c r="B229" s="59" t="s">
        <v>527</v>
      </c>
      <c r="C229" s="51" t="s">
        <v>299</v>
      </c>
      <c r="D229" s="49">
        <v>1</v>
      </c>
      <c r="E229" s="52">
        <v>89744</v>
      </c>
    </row>
    <row r="230" spans="1:5" x14ac:dyDescent="0.25">
      <c r="A230" s="53">
        <v>114</v>
      </c>
      <c r="B230" s="54" t="s">
        <v>528</v>
      </c>
      <c r="C230" s="55" t="s">
        <v>299</v>
      </c>
      <c r="D230" s="53">
        <v>1</v>
      </c>
      <c r="E230" s="56">
        <v>50054</v>
      </c>
    </row>
    <row r="231" spans="1:5" ht="25.5" x14ac:dyDescent="0.25">
      <c r="A231" s="53">
        <v>115</v>
      </c>
      <c r="B231" s="54" t="s">
        <v>529</v>
      </c>
      <c r="C231" s="55" t="s">
        <v>299</v>
      </c>
      <c r="D231" s="53">
        <v>1</v>
      </c>
      <c r="E231" s="56">
        <v>26460</v>
      </c>
    </row>
    <row r="232" spans="1:5" ht="25.5" x14ac:dyDescent="0.25">
      <c r="A232" s="53">
        <v>116</v>
      </c>
      <c r="B232" s="50" t="s">
        <v>530</v>
      </c>
      <c r="C232" s="55" t="s">
        <v>299</v>
      </c>
      <c r="D232" s="53">
        <v>1</v>
      </c>
      <c r="E232" s="56">
        <v>8820</v>
      </c>
    </row>
    <row r="233" spans="1:5" ht="38.25" x14ac:dyDescent="0.25">
      <c r="A233" s="49">
        <v>117</v>
      </c>
      <c r="B233" s="50" t="s">
        <v>531</v>
      </c>
      <c r="C233" s="51" t="s">
        <v>299</v>
      </c>
      <c r="D233" s="49">
        <v>1</v>
      </c>
      <c r="E233" s="52">
        <v>10805</v>
      </c>
    </row>
    <row r="234" spans="1:5" x14ac:dyDescent="0.25">
      <c r="A234" s="53">
        <v>118</v>
      </c>
      <c r="B234" s="54" t="s">
        <v>532</v>
      </c>
      <c r="C234" s="55" t="s">
        <v>299</v>
      </c>
      <c r="D234" s="53">
        <v>1</v>
      </c>
      <c r="E234" s="56">
        <v>79380</v>
      </c>
    </row>
    <row r="235" spans="1:5" ht="25.5" x14ac:dyDescent="0.25">
      <c r="A235" s="53">
        <v>119</v>
      </c>
      <c r="B235" s="54" t="s">
        <v>533</v>
      </c>
      <c r="C235" s="55" t="s">
        <v>299</v>
      </c>
      <c r="D235" s="53">
        <v>1</v>
      </c>
      <c r="E235" s="56">
        <v>165375</v>
      </c>
    </row>
    <row r="236" spans="1:5" ht="25.5" x14ac:dyDescent="0.25">
      <c r="A236" s="53">
        <v>120</v>
      </c>
      <c r="B236" s="54" t="s">
        <v>534</v>
      </c>
      <c r="C236" s="55" t="s">
        <v>299</v>
      </c>
      <c r="D236" s="53">
        <v>1</v>
      </c>
      <c r="E236" s="56">
        <v>97020</v>
      </c>
    </row>
    <row r="237" spans="1:5" x14ac:dyDescent="0.25">
      <c r="A237" s="53">
        <v>121</v>
      </c>
      <c r="B237" s="54" t="s">
        <v>535</v>
      </c>
      <c r="C237" s="55" t="s">
        <v>299</v>
      </c>
      <c r="D237" s="53">
        <v>1</v>
      </c>
      <c r="E237" s="56">
        <v>110250</v>
      </c>
    </row>
    <row r="238" spans="1:5" x14ac:dyDescent="0.25">
      <c r="A238" s="53">
        <v>122</v>
      </c>
      <c r="B238" s="54" t="s">
        <v>536</v>
      </c>
      <c r="C238" s="55" t="s">
        <v>299</v>
      </c>
      <c r="D238" s="53">
        <v>1</v>
      </c>
      <c r="E238" s="56">
        <v>103635</v>
      </c>
    </row>
    <row r="239" spans="1:5" x14ac:dyDescent="0.25">
      <c r="A239" s="53">
        <v>123</v>
      </c>
      <c r="B239" s="54" t="s">
        <v>537</v>
      </c>
      <c r="C239" s="55" t="s">
        <v>299</v>
      </c>
      <c r="D239" s="53">
        <v>1</v>
      </c>
      <c r="E239" s="56">
        <v>7718</v>
      </c>
    </row>
    <row r="240" spans="1:5" ht="51" x14ac:dyDescent="0.25">
      <c r="A240" s="49">
        <v>124</v>
      </c>
      <c r="B240" s="50" t="s">
        <v>538</v>
      </c>
      <c r="C240" s="51" t="s">
        <v>299</v>
      </c>
      <c r="D240" s="49">
        <v>1</v>
      </c>
      <c r="E240" s="52">
        <v>48510</v>
      </c>
    </row>
    <row r="241" spans="1:5" x14ac:dyDescent="0.25">
      <c r="A241" s="53">
        <v>125</v>
      </c>
      <c r="B241" s="54" t="s">
        <v>539</v>
      </c>
      <c r="C241" s="55" t="s">
        <v>299</v>
      </c>
      <c r="D241" s="53">
        <v>1</v>
      </c>
      <c r="E241" s="56">
        <v>28665</v>
      </c>
    </row>
    <row r="242" spans="1:5" x14ac:dyDescent="0.25">
      <c r="A242" s="53">
        <v>126</v>
      </c>
      <c r="B242" s="54" t="s">
        <v>540</v>
      </c>
      <c r="C242" s="55" t="s">
        <v>299</v>
      </c>
      <c r="D242" s="53">
        <v>1</v>
      </c>
      <c r="E242" s="56">
        <v>24255</v>
      </c>
    </row>
    <row r="243" spans="1:5" x14ac:dyDescent="0.25">
      <c r="A243" s="53">
        <v>127</v>
      </c>
      <c r="B243" s="54" t="s">
        <v>541</v>
      </c>
      <c r="C243" s="55" t="s">
        <v>299</v>
      </c>
      <c r="D243" s="53">
        <v>1</v>
      </c>
      <c r="E243" s="56">
        <v>187425</v>
      </c>
    </row>
    <row r="244" spans="1:5" ht="51" x14ac:dyDescent="0.25">
      <c r="A244" s="53">
        <v>128</v>
      </c>
      <c r="B244" s="50" t="s">
        <v>542</v>
      </c>
      <c r="C244" s="55" t="s">
        <v>299</v>
      </c>
      <c r="D244" s="53">
        <v>1</v>
      </c>
      <c r="E244" s="56">
        <v>584325</v>
      </c>
    </row>
    <row r="245" spans="1:5" ht="25.5" x14ac:dyDescent="0.25">
      <c r="A245" s="53">
        <v>129</v>
      </c>
      <c r="B245" s="54" t="s">
        <v>543</v>
      </c>
      <c r="C245" s="55" t="s">
        <v>299</v>
      </c>
      <c r="D245" s="53">
        <v>1</v>
      </c>
      <c r="E245" s="56">
        <v>396900</v>
      </c>
    </row>
    <row r="246" spans="1:5" ht="38.25" x14ac:dyDescent="0.25">
      <c r="A246" s="49">
        <v>130</v>
      </c>
      <c r="B246" s="54" t="s">
        <v>544</v>
      </c>
      <c r="C246" s="51" t="s">
        <v>299</v>
      </c>
      <c r="D246" s="49">
        <v>1</v>
      </c>
      <c r="E246" s="52">
        <v>108045</v>
      </c>
    </row>
    <row r="247" spans="1:5" ht="63.75" x14ac:dyDescent="0.25">
      <c r="A247" s="49">
        <v>131</v>
      </c>
      <c r="B247" s="50" t="s">
        <v>545</v>
      </c>
      <c r="C247" s="51" t="s">
        <v>299</v>
      </c>
      <c r="D247" s="49">
        <v>1</v>
      </c>
      <c r="E247" s="52">
        <v>44100</v>
      </c>
    </row>
    <row r="248" spans="1:5" ht="25.5" x14ac:dyDescent="0.25">
      <c r="A248" s="53">
        <v>132</v>
      </c>
      <c r="B248" s="54" t="s">
        <v>546</v>
      </c>
      <c r="C248" s="55" t="s">
        <v>299</v>
      </c>
      <c r="D248" s="53">
        <v>1</v>
      </c>
      <c r="E248" s="56">
        <v>154350</v>
      </c>
    </row>
    <row r="249" spans="1:5" ht="63.75" x14ac:dyDescent="0.25">
      <c r="A249" s="49">
        <v>133</v>
      </c>
      <c r="B249" s="50" t="s">
        <v>547</v>
      </c>
      <c r="C249" s="51" t="s">
        <v>299</v>
      </c>
      <c r="D249" s="49">
        <v>1</v>
      </c>
      <c r="E249" s="52">
        <v>154350</v>
      </c>
    </row>
    <row r="250" spans="1:5" x14ac:dyDescent="0.25">
      <c r="A250" s="53">
        <v>134</v>
      </c>
      <c r="B250" s="54" t="s">
        <v>548</v>
      </c>
      <c r="C250" s="55" t="s">
        <v>299</v>
      </c>
      <c r="D250" s="53">
        <v>1</v>
      </c>
      <c r="E250" s="56">
        <v>27563</v>
      </c>
    </row>
    <row r="251" spans="1:5" ht="38.25" x14ac:dyDescent="0.25">
      <c r="A251" s="49">
        <v>135</v>
      </c>
      <c r="B251" s="50" t="s">
        <v>549</v>
      </c>
      <c r="C251" s="51" t="s">
        <v>299</v>
      </c>
      <c r="D251" s="49">
        <v>1</v>
      </c>
      <c r="E251" s="52">
        <v>92610</v>
      </c>
    </row>
    <row r="252" spans="1:5" ht="38.25" x14ac:dyDescent="0.25">
      <c r="A252" s="49">
        <v>136</v>
      </c>
      <c r="B252" s="50" t="s">
        <v>550</v>
      </c>
      <c r="C252" s="51" t="s">
        <v>299</v>
      </c>
      <c r="D252" s="49">
        <v>1</v>
      </c>
      <c r="E252" s="52">
        <v>44100</v>
      </c>
    </row>
    <row r="253" spans="1:5" ht="51" x14ac:dyDescent="0.25">
      <c r="A253" s="53">
        <v>137</v>
      </c>
      <c r="B253" s="61" t="s">
        <v>551</v>
      </c>
      <c r="C253" s="55" t="s">
        <v>299</v>
      </c>
      <c r="D253" s="53">
        <v>1</v>
      </c>
      <c r="E253" s="56">
        <v>77175</v>
      </c>
    </row>
    <row r="254" spans="1:5" ht="51" x14ac:dyDescent="0.25">
      <c r="A254" s="53">
        <v>138</v>
      </c>
      <c r="B254" s="50" t="s">
        <v>552</v>
      </c>
      <c r="C254" s="55" t="s">
        <v>299</v>
      </c>
      <c r="D254" s="53">
        <v>1</v>
      </c>
      <c r="E254" s="56">
        <v>50715</v>
      </c>
    </row>
    <row r="255" spans="1:5" x14ac:dyDescent="0.25">
      <c r="A255" s="53">
        <v>139</v>
      </c>
      <c r="B255" s="54" t="s">
        <v>553</v>
      </c>
      <c r="C255" s="55" t="s">
        <v>299</v>
      </c>
      <c r="D255" s="53">
        <v>1</v>
      </c>
      <c r="E255" s="56">
        <v>260190</v>
      </c>
    </row>
    <row r="256" spans="1:5" ht="25.5" x14ac:dyDescent="0.25">
      <c r="A256" s="53">
        <v>140</v>
      </c>
      <c r="B256" s="54" t="s">
        <v>554</v>
      </c>
      <c r="C256" s="55" t="s">
        <v>299</v>
      </c>
      <c r="D256" s="53">
        <v>1</v>
      </c>
      <c r="E256" s="57">
        <v>1477350</v>
      </c>
    </row>
    <row r="257" spans="1:5" x14ac:dyDescent="0.25">
      <c r="A257" s="53">
        <v>141</v>
      </c>
      <c r="B257" s="54" t="s">
        <v>555</v>
      </c>
      <c r="C257" s="55" t="s">
        <v>299</v>
      </c>
      <c r="D257" s="53">
        <v>1</v>
      </c>
      <c r="E257" s="56">
        <v>37485</v>
      </c>
    </row>
    <row r="258" spans="1:5" ht="89.25" x14ac:dyDescent="0.25">
      <c r="A258" s="49">
        <v>142</v>
      </c>
      <c r="B258" s="50" t="s">
        <v>556</v>
      </c>
      <c r="C258" s="51" t="s">
        <v>299</v>
      </c>
      <c r="D258" s="49">
        <v>1</v>
      </c>
      <c r="E258" s="52">
        <v>55125</v>
      </c>
    </row>
    <row r="259" spans="1:5" ht="51" x14ac:dyDescent="0.25">
      <c r="A259" s="49">
        <v>143</v>
      </c>
      <c r="B259" s="50" t="s">
        <v>557</v>
      </c>
      <c r="C259" s="51" t="s">
        <v>299</v>
      </c>
      <c r="D259" s="49">
        <v>1</v>
      </c>
      <c r="E259" s="52">
        <v>26460</v>
      </c>
    </row>
    <row r="260" spans="1:5" ht="76.5" x14ac:dyDescent="0.25">
      <c r="A260" s="49">
        <v>144</v>
      </c>
      <c r="B260" s="50" t="s">
        <v>558</v>
      </c>
      <c r="C260" s="51" t="s">
        <v>299</v>
      </c>
      <c r="D260" s="49">
        <v>1</v>
      </c>
      <c r="E260" s="52">
        <v>55125</v>
      </c>
    </row>
    <row r="261" spans="1:5" ht="76.5" x14ac:dyDescent="0.25">
      <c r="A261" s="49">
        <v>145</v>
      </c>
      <c r="B261" s="50" t="s">
        <v>559</v>
      </c>
      <c r="C261" s="51" t="s">
        <v>299</v>
      </c>
      <c r="D261" s="49">
        <v>1</v>
      </c>
      <c r="E261" s="52">
        <v>28665</v>
      </c>
    </row>
    <row r="262" spans="1:5" ht="89.25" x14ac:dyDescent="0.25">
      <c r="A262" s="49">
        <v>146</v>
      </c>
      <c r="B262" s="50" t="s">
        <v>560</v>
      </c>
      <c r="C262" s="51" t="s">
        <v>299</v>
      </c>
      <c r="D262" s="49">
        <v>1</v>
      </c>
      <c r="E262" s="52">
        <v>90405</v>
      </c>
    </row>
    <row r="263" spans="1:5" ht="51" x14ac:dyDescent="0.25">
      <c r="A263" s="53">
        <v>147</v>
      </c>
      <c r="B263" s="50" t="s">
        <v>561</v>
      </c>
      <c r="C263" s="55" t="s">
        <v>299</v>
      </c>
      <c r="D263" s="53">
        <v>1</v>
      </c>
      <c r="E263" s="56">
        <v>277830</v>
      </c>
    </row>
    <row r="264" spans="1:5" ht="76.5" x14ac:dyDescent="0.25">
      <c r="A264" s="49">
        <v>148</v>
      </c>
      <c r="B264" s="50" t="s">
        <v>562</v>
      </c>
      <c r="C264" s="51" t="s">
        <v>299</v>
      </c>
      <c r="D264" s="49">
        <v>1</v>
      </c>
      <c r="E264" s="52">
        <v>51818</v>
      </c>
    </row>
    <row r="265" spans="1:5" ht="140.25" x14ac:dyDescent="0.25">
      <c r="A265" s="49">
        <v>149</v>
      </c>
      <c r="B265" s="50" t="s">
        <v>563</v>
      </c>
      <c r="C265" s="51" t="s">
        <v>299</v>
      </c>
      <c r="D265" s="49">
        <v>1</v>
      </c>
      <c r="E265" s="52">
        <v>136710</v>
      </c>
    </row>
    <row r="266" spans="1:5" ht="89.25" x14ac:dyDescent="0.25">
      <c r="A266" s="49">
        <v>150</v>
      </c>
      <c r="B266" s="50" t="s">
        <v>564</v>
      </c>
      <c r="C266" s="51" t="s">
        <v>299</v>
      </c>
      <c r="D266" s="49">
        <v>1</v>
      </c>
      <c r="E266" s="52">
        <v>46305</v>
      </c>
    </row>
    <row r="267" spans="1:5" ht="63.75" x14ac:dyDescent="0.25">
      <c r="A267" s="49">
        <v>151</v>
      </c>
      <c r="B267" s="50" t="s">
        <v>565</v>
      </c>
      <c r="C267" s="51" t="s">
        <v>299</v>
      </c>
      <c r="D267" s="49">
        <v>1</v>
      </c>
      <c r="E267" s="52">
        <v>136490</v>
      </c>
    </row>
    <row r="268" spans="1:5" x14ac:dyDescent="0.25">
      <c r="A268" s="53">
        <v>152</v>
      </c>
      <c r="B268" s="54" t="s">
        <v>566</v>
      </c>
      <c r="C268" s="55" t="s">
        <v>299</v>
      </c>
      <c r="D268" s="53">
        <v>1</v>
      </c>
      <c r="E268" s="56">
        <v>110250</v>
      </c>
    </row>
    <row r="269" spans="1:5" ht="51" x14ac:dyDescent="0.25">
      <c r="A269" s="53">
        <v>153</v>
      </c>
      <c r="B269" s="50" t="s">
        <v>567</v>
      </c>
      <c r="C269" s="55" t="s">
        <v>299</v>
      </c>
      <c r="D269" s="53">
        <v>1</v>
      </c>
      <c r="E269" s="56">
        <v>51377</v>
      </c>
    </row>
    <row r="270" spans="1:5" ht="25.5" x14ac:dyDescent="0.25">
      <c r="A270" s="53">
        <v>154</v>
      </c>
      <c r="B270" s="54" t="s">
        <v>568</v>
      </c>
      <c r="C270" s="55" t="s">
        <v>299</v>
      </c>
      <c r="D270" s="53">
        <v>1</v>
      </c>
      <c r="E270" s="56">
        <v>96579</v>
      </c>
    </row>
    <row r="271" spans="1:5" ht="38.25" x14ac:dyDescent="0.25">
      <c r="A271" s="49">
        <v>155</v>
      </c>
      <c r="B271" s="50" t="s">
        <v>569</v>
      </c>
      <c r="C271" s="51" t="s">
        <v>299</v>
      </c>
      <c r="D271" s="49">
        <v>1</v>
      </c>
      <c r="E271" s="52">
        <v>87098</v>
      </c>
    </row>
    <row r="272" spans="1:5" ht="102" x14ac:dyDescent="0.25">
      <c r="A272" s="49">
        <v>156</v>
      </c>
      <c r="B272" s="50" t="s">
        <v>570</v>
      </c>
      <c r="C272" s="51" t="s">
        <v>299</v>
      </c>
      <c r="D272" s="49">
        <v>1</v>
      </c>
      <c r="E272" s="52">
        <v>131198</v>
      </c>
    </row>
    <row r="273" spans="1:5" ht="25.5" x14ac:dyDescent="0.25">
      <c r="A273" s="53">
        <v>157</v>
      </c>
      <c r="B273" s="54" t="s">
        <v>571</v>
      </c>
      <c r="C273" s="55" t="s">
        <v>299</v>
      </c>
      <c r="D273" s="53">
        <v>1</v>
      </c>
      <c r="E273" s="56">
        <v>63504</v>
      </c>
    </row>
    <row r="274" spans="1:5" ht="15.75" x14ac:dyDescent="0.25">
      <c r="A274" s="122" t="s">
        <v>867</v>
      </c>
      <c r="B274" s="123"/>
      <c r="C274" s="123"/>
      <c r="D274" s="124"/>
      <c r="E274" s="81">
        <f>SUM(E4:E273)</f>
        <v>28955189</v>
      </c>
    </row>
  </sheetData>
  <mergeCells count="4">
    <mergeCell ref="A1:E1"/>
    <mergeCell ref="A2:E2"/>
    <mergeCell ref="A115:E115"/>
    <mergeCell ref="A274:D27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05571E-5EDB-473B-A164-AD2A3C674F88}">
  <dimension ref="A1:G275"/>
  <sheetViews>
    <sheetView workbookViewId="0">
      <selection activeCell="B13" sqref="B13"/>
    </sheetView>
  </sheetViews>
  <sheetFormatPr baseColWidth="10" defaultRowHeight="15" x14ac:dyDescent="0.25"/>
  <cols>
    <col min="1" max="1" width="11.42578125" style="3"/>
    <col min="2" max="2" width="57.85546875" customWidth="1"/>
    <col min="3" max="3" width="11.42578125" style="3"/>
    <col min="4" max="4" width="10" style="62" customWidth="1"/>
    <col min="5" max="5" width="15.5703125" bestFit="1" customWidth="1"/>
    <col min="6" max="6" width="10.85546875" customWidth="1"/>
    <col min="7" max="7" width="18.85546875" style="63" customWidth="1"/>
    <col min="8" max="8" width="14.140625" bestFit="1" customWidth="1"/>
  </cols>
  <sheetData>
    <row r="1" spans="1:7" ht="58.5" customHeight="1" x14ac:dyDescent="0.25">
      <c r="A1" s="118" t="s">
        <v>870</v>
      </c>
      <c r="B1" s="118"/>
      <c r="C1" s="118"/>
      <c r="D1" s="118"/>
      <c r="E1" s="118"/>
    </row>
    <row r="2" spans="1:7" ht="44.25" customHeight="1" x14ac:dyDescent="0.25">
      <c r="A2" s="118" t="s">
        <v>868</v>
      </c>
      <c r="B2" s="118"/>
      <c r="C2" s="118"/>
      <c r="D2" s="118"/>
      <c r="E2" s="118"/>
    </row>
    <row r="3" spans="1:7" ht="30" x14ac:dyDescent="0.25">
      <c r="A3" s="44" t="s">
        <v>0</v>
      </c>
      <c r="B3" s="44" t="s">
        <v>10</v>
      </c>
      <c r="C3" s="44" t="s">
        <v>12</v>
      </c>
      <c r="D3" s="44" t="s">
        <v>13</v>
      </c>
      <c r="E3" s="44" t="s">
        <v>14</v>
      </c>
    </row>
    <row r="4" spans="1:7" s="4" customFormat="1" ht="17.25" customHeight="1" x14ac:dyDescent="0.25">
      <c r="A4" s="82" t="s">
        <v>734</v>
      </c>
      <c r="B4" s="83" t="s">
        <v>733</v>
      </c>
      <c r="C4" s="84" t="s">
        <v>732</v>
      </c>
      <c r="D4" s="82" t="s">
        <v>850</v>
      </c>
      <c r="E4" s="85" t="s">
        <v>849</v>
      </c>
      <c r="G4" s="10"/>
    </row>
    <row r="5" spans="1:7" s="4" customFormat="1" ht="17.25" customHeight="1" x14ac:dyDescent="0.25">
      <c r="A5" s="86">
        <v>1</v>
      </c>
      <c r="B5" s="87" t="s">
        <v>848</v>
      </c>
      <c r="C5" s="88" t="s">
        <v>572</v>
      </c>
      <c r="D5" s="86">
        <v>1</v>
      </c>
      <c r="E5" s="89">
        <v>63840</v>
      </c>
      <c r="G5" s="10"/>
    </row>
    <row r="6" spans="1:7" s="4" customFormat="1" ht="17.25" customHeight="1" x14ac:dyDescent="0.25">
      <c r="A6" s="86">
        <v>2</v>
      </c>
      <c r="B6" s="87" t="s">
        <v>847</v>
      </c>
      <c r="C6" s="88" t="s">
        <v>572</v>
      </c>
      <c r="D6" s="86">
        <v>1</v>
      </c>
      <c r="E6" s="89">
        <v>33915</v>
      </c>
      <c r="G6" s="10"/>
    </row>
    <row r="7" spans="1:7" s="4" customFormat="1" ht="17.25" customHeight="1" x14ac:dyDescent="0.25">
      <c r="A7" s="86">
        <v>3</v>
      </c>
      <c r="B7" s="74" t="s">
        <v>846</v>
      </c>
      <c r="C7" s="88" t="s">
        <v>572</v>
      </c>
      <c r="D7" s="86">
        <v>1</v>
      </c>
      <c r="E7" s="90">
        <v>7980</v>
      </c>
      <c r="G7" s="10"/>
    </row>
    <row r="8" spans="1:7" s="4" customFormat="1" ht="17.25" customHeight="1" x14ac:dyDescent="0.25">
      <c r="A8" s="86">
        <v>4</v>
      </c>
      <c r="B8" s="87" t="s">
        <v>845</v>
      </c>
      <c r="C8" s="91" t="s">
        <v>790</v>
      </c>
      <c r="D8" s="86">
        <v>1</v>
      </c>
      <c r="E8" s="89">
        <v>193914</v>
      </c>
      <c r="G8" s="10"/>
    </row>
    <row r="9" spans="1:7" s="4" customFormat="1" ht="17.25" customHeight="1" x14ac:dyDescent="0.25">
      <c r="A9" s="86">
        <v>5</v>
      </c>
      <c r="B9" s="87" t="s">
        <v>844</v>
      </c>
      <c r="C9" s="88" t="s">
        <v>572</v>
      </c>
      <c r="D9" s="86">
        <v>1</v>
      </c>
      <c r="E9" s="90">
        <v>4988</v>
      </c>
      <c r="G9" s="10"/>
    </row>
    <row r="10" spans="1:7" s="4" customFormat="1" ht="17.25" customHeight="1" x14ac:dyDescent="0.25">
      <c r="A10" s="86">
        <v>6</v>
      </c>
      <c r="B10" s="87" t="s">
        <v>843</v>
      </c>
      <c r="C10" s="88" t="s">
        <v>572</v>
      </c>
      <c r="D10" s="86">
        <v>1</v>
      </c>
      <c r="E10" s="89">
        <v>71820</v>
      </c>
      <c r="G10" s="10"/>
    </row>
    <row r="11" spans="1:7" s="4" customFormat="1" ht="17.25" customHeight="1" x14ac:dyDescent="0.25">
      <c r="A11" s="86">
        <v>7</v>
      </c>
      <c r="B11" s="87" t="s">
        <v>842</v>
      </c>
      <c r="C11" s="88" t="s">
        <v>572</v>
      </c>
      <c r="D11" s="86">
        <v>1</v>
      </c>
      <c r="E11" s="89">
        <v>113715</v>
      </c>
      <c r="G11" s="10"/>
    </row>
    <row r="12" spans="1:7" s="4" customFormat="1" ht="19.5" customHeight="1" x14ac:dyDescent="0.25">
      <c r="A12" s="86">
        <v>8</v>
      </c>
      <c r="B12" s="87" t="s">
        <v>841</v>
      </c>
      <c r="C12" s="88" t="s">
        <v>572</v>
      </c>
      <c r="D12" s="86">
        <v>1</v>
      </c>
      <c r="E12" s="89">
        <v>113715</v>
      </c>
      <c r="G12" s="10"/>
    </row>
    <row r="13" spans="1:7" s="4" customFormat="1" ht="21" customHeight="1" x14ac:dyDescent="0.25">
      <c r="A13" s="86">
        <v>9</v>
      </c>
      <c r="B13" s="87" t="s">
        <v>840</v>
      </c>
      <c r="C13" s="88" t="s">
        <v>572</v>
      </c>
      <c r="D13" s="86">
        <v>1</v>
      </c>
      <c r="E13" s="89">
        <v>10175</v>
      </c>
      <c r="G13" s="10"/>
    </row>
    <row r="14" spans="1:7" s="4" customFormat="1" ht="17.25" customHeight="1" x14ac:dyDescent="0.25">
      <c r="A14" s="86">
        <v>10</v>
      </c>
      <c r="B14" s="87" t="s">
        <v>839</v>
      </c>
      <c r="C14" s="91" t="s">
        <v>827</v>
      </c>
      <c r="D14" s="86">
        <v>1</v>
      </c>
      <c r="E14" s="89">
        <v>33915</v>
      </c>
      <c r="G14" s="10"/>
    </row>
    <row r="15" spans="1:7" s="4" customFormat="1" ht="15" customHeight="1" x14ac:dyDescent="0.25">
      <c r="A15" s="86">
        <v>11</v>
      </c>
      <c r="B15" s="87" t="s">
        <v>838</v>
      </c>
      <c r="C15" s="91" t="s">
        <v>827</v>
      </c>
      <c r="D15" s="86">
        <v>1</v>
      </c>
      <c r="E15" s="89">
        <v>18155</v>
      </c>
      <c r="G15" s="10"/>
    </row>
    <row r="16" spans="1:7" s="4" customFormat="1" ht="17.25" customHeight="1" x14ac:dyDescent="0.25">
      <c r="A16" s="86">
        <v>12</v>
      </c>
      <c r="B16" s="87" t="s">
        <v>837</v>
      </c>
      <c r="C16" s="88" t="s">
        <v>572</v>
      </c>
      <c r="D16" s="86">
        <v>1</v>
      </c>
      <c r="E16" s="89">
        <v>18354</v>
      </c>
      <c r="G16" s="10"/>
    </row>
    <row r="17" spans="1:7" s="4" customFormat="1" ht="17.25" customHeight="1" x14ac:dyDescent="0.25">
      <c r="A17" s="86">
        <v>13</v>
      </c>
      <c r="B17" s="87" t="s">
        <v>836</v>
      </c>
      <c r="C17" s="88" t="s">
        <v>572</v>
      </c>
      <c r="D17" s="86">
        <v>1</v>
      </c>
      <c r="E17" s="89">
        <v>55661</v>
      </c>
      <c r="G17" s="10"/>
    </row>
    <row r="18" spans="1:7" s="4" customFormat="1" ht="17.25" customHeight="1" x14ac:dyDescent="0.25">
      <c r="A18" s="86">
        <v>14</v>
      </c>
      <c r="B18" s="87" t="s">
        <v>835</v>
      </c>
      <c r="C18" s="88" t="s">
        <v>572</v>
      </c>
      <c r="D18" s="86">
        <v>1</v>
      </c>
      <c r="E18" s="90">
        <v>4988</v>
      </c>
      <c r="G18" s="10"/>
    </row>
    <row r="19" spans="1:7" s="4" customFormat="1" ht="17.25" customHeight="1" x14ac:dyDescent="0.25">
      <c r="A19" s="86">
        <v>15</v>
      </c>
      <c r="B19" s="87" t="s">
        <v>834</v>
      </c>
      <c r="C19" s="88" t="s">
        <v>572</v>
      </c>
      <c r="D19" s="86">
        <v>1</v>
      </c>
      <c r="E19" s="89">
        <v>13367</v>
      </c>
      <c r="G19" s="10"/>
    </row>
    <row r="20" spans="1:7" s="4" customFormat="1" ht="21" customHeight="1" x14ac:dyDescent="0.25">
      <c r="A20" s="86">
        <v>16</v>
      </c>
      <c r="B20" s="87" t="s">
        <v>833</v>
      </c>
      <c r="C20" s="88" t="s">
        <v>572</v>
      </c>
      <c r="D20" s="86">
        <v>1</v>
      </c>
      <c r="E20" s="89">
        <v>55661</v>
      </c>
      <c r="G20" s="10"/>
    </row>
    <row r="21" spans="1:7" s="4" customFormat="1" ht="21" customHeight="1" x14ac:dyDescent="0.25">
      <c r="A21" s="86">
        <v>17</v>
      </c>
      <c r="B21" s="87" t="s">
        <v>832</v>
      </c>
      <c r="C21" s="88" t="s">
        <v>572</v>
      </c>
      <c r="D21" s="86">
        <v>1</v>
      </c>
      <c r="E21" s="90">
        <v>8778</v>
      </c>
      <c r="G21" s="10"/>
    </row>
    <row r="22" spans="1:7" s="4" customFormat="1" ht="21" customHeight="1" x14ac:dyDescent="0.25">
      <c r="A22" s="86">
        <v>18</v>
      </c>
      <c r="B22" s="87" t="s">
        <v>831</v>
      </c>
      <c r="C22" s="91" t="s">
        <v>790</v>
      </c>
      <c r="D22" s="86">
        <v>1</v>
      </c>
      <c r="E22" s="89">
        <v>98753</v>
      </c>
      <c r="G22" s="10"/>
    </row>
    <row r="23" spans="1:7" s="4" customFormat="1" ht="21" customHeight="1" x14ac:dyDescent="0.25">
      <c r="A23" s="86">
        <v>19</v>
      </c>
      <c r="B23" s="87" t="s">
        <v>830</v>
      </c>
      <c r="C23" s="91" t="s">
        <v>790</v>
      </c>
      <c r="D23" s="86">
        <v>1</v>
      </c>
      <c r="E23" s="89">
        <v>59651</v>
      </c>
      <c r="G23" s="10"/>
    </row>
    <row r="24" spans="1:7" s="4" customFormat="1" ht="21" customHeight="1" x14ac:dyDescent="0.25">
      <c r="A24" s="86">
        <v>20</v>
      </c>
      <c r="B24" s="87" t="s">
        <v>829</v>
      </c>
      <c r="C24" s="91" t="s">
        <v>827</v>
      </c>
      <c r="D24" s="86">
        <v>1</v>
      </c>
      <c r="E24" s="89">
        <v>59651</v>
      </c>
      <c r="G24" s="10"/>
    </row>
    <row r="25" spans="1:7" ht="15" customHeight="1" x14ac:dyDescent="0.25">
      <c r="A25" s="86">
        <v>21</v>
      </c>
      <c r="B25" s="87" t="s">
        <v>828</v>
      </c>
      <c r="C25" s="91" t="s">
        <v>827</v>
      </c>
      <c r="D25" s="86">
        <v>1</v>
      </c>
      <c r="E25" s="89">
        <v>25736</v>
      </c>
    </row>
    <row r="26" spans="1:7" ht="15" customHeight="1" x14ac:dyDescent="0.25">
      <c r="A26" s="86">
        <v>22</v>
      </c>
      <c r="B26" s="87" t="s">
        <v>826</v>
      </c>
      <c r="C26" s="88" t="s">
        <v>572</v>
      </c>
      <c r="D26" s="86">
        <v>1</v>
      </c>
      <c r="E26" s="90">
        <v>2394</v>
      </c>
    </row>
    <row r="27" spans="1:7" ht="15" customHeight="1" x14ac:dyDescent="0.25">
      <c r="A27" s="86">
        <v>23</v>
      </c>
      <c r="B27" s="87" t="s">
        <v>825</v>
      </c>
      <c r="C27" s="88" t="s">
        <v>572</v>
      </c>
      <c r="D27" s="86">
        <v>1</v>
      </c>
      <c r="E27" s="90">
        <v>1397</v>
      </c>
    </row>
    <row r="28" spans="1:7" ht="15" customHeight="1" x14ac:dyDescent="0.25">
      <c r="A28" s="86">
        <v>24</v>
      </c>
      <c r="B28" s="87" t="s">
        <v>824</v>
      </c>
      <c r="C28" s="88" t="s">
        <v>572</v>
      </c>
      <c r="D28" s="86">
        <v>1</v>
      </c>
      <c r="E28" s="90">
        <v>1197</v>
      </c>
    </row>
    <row r="29" spans="1:7" ht="15" customHeight="1" x14ac:dyDescent="0.25">
      <c r="A29" s="86">
        <v>25</v>
      </c>
      <c r="B29" s="87" t="s">
        <v>823</v>
      </c>
      <c r="C29" s="88" t="s">
        <v>572</v>
      </c>
      <c r="D29" s="86">
        <v>1</v>
      </c>
      <c r="E29" s="89">
        <v>123690</v>
      </c>
    </row>
    <row r="30" spans="1:7" ht="15" customHeight="1" x14ac:dyDescent="0.25">
      <c r="A30" s="86">
        <v>26</v>
      </c>
      <c r="B30" s="87" t="s">
        <v>822</v>
      </c>
      <c r="C30" s="88" t="s">
        <v>572</v>
      </c>
      <c r="D30" s="86">
        <v>1</v>
      </c>
      <c r="E30" s="89">
        <v>73815</v>
      </c>
    </row>
    <row r="31" spans="1:7" ht="15" customHeight="1" x14ac:dyDescent="0.25">
      <c r="A31" s="86">
        <v>27</v>
      </c>
      <c r="B31" s="87" t="s">
        <v>821</v>
      </c>
      <c r="C31" s="88" t="s">
        <v>572</v>
      </c>
      <c r="D31" s="86">
        <v>1</v>
      </c>
      <c r="E31" s="89">
        <v>598500</v>
      </c>
    </row>
    <row r="32" spans="1:7" ht="15" customHeight="1" x14ac:dyDescent="0.25">
      <c r="A32" s="86">
        <v>28</v>
      </c>
      <c r="B32" s="87" t="s">
        <v>820</v>
      </c>
      <c r="C32" s="88" t="s">
        <v>572</v>
      </c>
      <c r="D32" s="86">
        <v>1</v>
      </c>
      <c r="E32" s="89">
        <v>269325</v>
      </c>
    </row>
    <row r="33" spans="1:5" ht="15" customHeight="1" x14ac:dyDescent="0.25">
      <c r="A33" s="86">
        <v>29</v>
      </c>
      <c r="B33" s="87" t="s">
        <v>819</v>
      </c>
      <c r="C33" s="88" t="s">
        <v>572</v>
      </c>
      <c r="D33" s="86">
        <v>1</v>
      </c>
      <c r="E33" s="89">
        <v>167381</v>
      </c>
    </row>
    <row r="34" spans="1:5" ht="15" customHeight="1" x14ac:dyDescent="0.25">
      <c r="A34" s="86">
        <v>30</v>
      </c>
      <c r="B34" s="87" t="s">
        <v>818</v>
      </c>
      <c r="C34" s="88" t="s">
        <v>572</v>
      </c>
      <c r="D34" s="86">
        <v>1</v>
      </c>
      <c r="E34" s="89">
        <v>219450</v>
      </c>
    </row>
    <row r="35" spans="1:5" ht="15" customHeight="1" x14ac:dyDescent="0.25">
      <c r="A35" s="86">
        <v>31</v>
      </c>
      <c r="B35" s="87" t="s">
        <v>817</v>
      </c>
      <c r="C35" s="88" t="s">
        <v>572</v>
      </c>
      <c r="D35" s="86">
        <v>1</v>
      </c>
      <c r="E35" s="89">
        <v>107730</v>
      </c>
    </row>
    <row r="36" spans="1:5" ht="15" customHeight="1" x14ac:dyDescent="0.25">
      <c r="A36" s="86">
        <v>32</v>
      </c>
      <c r="B36" s="87" t="s">
        <v>816</v>
      </c>
      <c r="C36" s="88" t="s">
        <v>572</v>
      </c>
      <c r="D36" s="86">
        <v>1</v>
      </c>
      <c r="E36" s="89">
        <v>169575</v>
      </c>
    </row>
    <row r="37" spans="1:5" ht="15" customHeight="1" x14ac:dyDescent="0.25">
      <c r="A37" s="86">
        <v>33</v>
      </c>
      <c r="B37" s="87" t="s">
        <v>815</v>
      </c>
      <c r="C37" s="88" t="s">
        <v>572</v>
      </c>
      <c r="D37" s="86">
        <v>1</v>
      </c>
      <c r="E37" s="89">
        <v>187331</v>
      </c>
    </row>
    <row r="38" spans="1:5" ht="15" customHeight="1" x14ac:dyDescent="0.25">
      <c r="A38" s="86">
        <v>34</v>
      </c>
      <c r="B38" s="87" t="s">
        <v>814</v>
      </c>
      <c r="C38" s="88" t="s">
        <v>572</v>
      </c>
      <c r="D38" s="86">
        <v>1</v>
      </c>
      <c r="E38" s="89">
        <v>31721</v>
      </c>
    </row>
    <row r="39" spans="1:5" x14ac:dyDescent="0.25">
      <c r="A39" s="86">
        <v>35</v>
      </c>
      <c r="B39" s="87" t="s">
        <v>813</v>
      </c>
      <c r="C39" s="88" t="s">
        <v>572</v>
      </c>
      <c r="D39" s="86">
        <v>1</v>
      </c>
      <c r="E39" s="89">
        <v>25935</v>
      </c>
    </row>
    <row r="40" spans="1:5" ht="15" customHeight="1" x14ac:dyDescent="0.25">
      <c r="A40" s="86">
        <v>36</v>
      </c>
      <c r="B40" s="87" t="s">
        <v>812</v>
      </c>
      <c r="C40" s="88" t="s">
        <v>572</v>
      </c>
      <c r="D40" s="86">
        <v>1</v>
      </c>
      <c r="E40" s="89">
        <v>49875</v>
      </c>
    </row>
    <row r="41" spans="1:5" ht="15" customHeight="1" x14ac:dyDescent="0.25">
      <c r="A41" s="86">
        <v>37</v>
      </c>
      <c r="B41" s="87" t="s">
        <v>811</v>
      </c>
      <c r="C41" s="88" t="s">
        <v>572</v>
      </c>
      <c r="D41" s="86">
        <v>1</v>
      </c>
      <c r="E41" s="89">
        <v>518700</v>
      </c>
    </row>
    <row r="42" spans="1:5" ht="15" customHeight="1" x14ac:dyDescent="0.25">
      <c r="A42" s="86">
        <v>38</v>
      </c>
      <c r="B42" s="87" t="s">
        <v>810</v>
      </c>
      <c r="C42" s="88" t="s">
        <v>572</v>
      </c>
      <c r="D42" s="86">
        <v>1</v>
      </c>
      <c r="E42" s="89">
        <v>159600</v>
      </c>
    </row>
    <row r="43" spans="1:5" ht="15" customHeight="1" x14ac:dyDescent="0.25">
      <c r="A43" s="86">
        <v>39</v>
      </c>
      <c r="B43" s="87" t="s">
        <v>809</v>
      </c>
      <c r="C43" s="88" t="s">
        <v>572</v>
      </c>
      <c r="D43" s="86">
        <v>1</v>
      </c>
      <c r="E43" s="89">
        <v>31920</v>
      </c>
    </row>
    <row r="44" spans="1:5" ht="15" customHeight="1" x14ac:dyDescent="0.25">
      <c r="A44" s="86">
        <v>40</v>
      </c>
      <c r="B44" s="87" t="s">
        <v>808</v>
      </c>
      <c r="C44" s="88" t="s">
        <v>572</v>
      </c>
      <c r="D44" s="86">
        <v>1</v>
      </c>
      <c r="E44" s="89">
        <v>179550</v>
      </c>
    </row>
    <row r="45" spans="1:5" ht="15" customHeight="1" x14ac:dyDescent="0.25">
      <c r="A45" s="86">
        <v>41</v>
      </c>
      <c r="B45" s="87" t="s">
        <v>807</v>
      </c>
      <c r="C45" s="88" t="s">
        <v>572</v>
      </c>
      <c r="D45" s="86">
        <v>1</v>
      </c>
      <c r="E45" s="89">
        <v>169575</v>
      </c>
    </row>
    <row r="46" spans="1:5" ht="15" customHeight="1" x14ac:dyDescent="0.25">
      <c r="A46" s="86">
        <v>42</v>
      </c>
      <c r="B46" s="87" t="s">
        <v>806</v>
      </c>
      <c r="C46" s="88" t="s">
        <v>572</v>
      </c>
      <c r="D46" s="86">
        <v>1</v>
      </c>
      <c r="E46" s="89">
        <v>159600</v>
      </c>
    </row>
    <row r="47" spans="1:5" ht="15" customHeight="1" x14ac:dyDescent="0.25">
      <c r="A47" s="92">
        <v>43</v>
      </c>
      <c r="B47" s="87" t="s">
        <v>805</v>
      </c>
      <c r="C47" s="93" t="s">
        <v>572</v>
      </c>
      <c r="D47" s="92">
        <v>1</v>
      </c>
      <c r="E47" s="94">
        <v>23940</v>
      </c>
    </row>
    <row r="48" spans="1:5" ht="15" customHeight="1" x14ac:dyDescent="0.25">
      <c r="A48" s="86">
        <v>44</v>
      </c>
      <c r="B48" s="87" t="s">
        <v>804</v>
      </c>
      <c r="C48" s="88" t="s">
        <v>572</v>
      </c>
      <c r="D48" s="86">
        <v>1</v>
      </c>
      <c r="E48" s="89">
        <v>76608</v>
      </c>
    </row>
    <row r="49" spans="1:5" ht="15" customHeight="1" x14ac:dyDescent="0.25">
      <c r="A49" s="86">
        <v>45</v>
      </c>
      <c r="B49" s="87" t="s">
        <v>803</v>
      </c>
      <c r="C49" s="88" t="s">
        <v>572</v>
      </c>
      <c r="D49" s="86">
        <v>1</v>
      </c>
      <c r="E49" s="89">
        <v>18953</v>
      </c>
    </row>
    <row r="50" spans="1:5" ht="15" customHeight="1" x14ac:dyDescent="0.25">
      <c r="A50" s="86">
        <v>46</v>
      </c>
      <c r="B50" s="74" t="s">
        <v>802</v>
      </c>
      <c r="C50" s="88" t="s">
        <v>572</v>
      </c>
      <c r="D50" s="86">
        <v>1</v>
      </c>
      <c r="E50" s="89">
        <v>38504</v>
      </c>
    </row>
    <row r="51" spans="1:5" ht="15" customHeight="1" x14ac:dyDescent="0.25">
      <c r="A51" s="86">
        <v>47</v>
      </c>
      <c r="B51" s="87" t="s">
        <v>801</v>
      </c>
      <c r="C51" s="88" t="s">
        <v>572</v>
      </c>
      <c r="D51" s="86">
        <v>1</v>
      </c>
      <c r="E51" s="89">
        <v>139650</v>
      </c>
    </row>
    <row r="52" spans="1:5" ht="15" customHeight="1" x14ac:dyDescent="0.25">
      <c r="A52" s="86">
        <v>48</v>
      </c>
      <c r="B52" s="74" t="s">
        <v>800</v>
      </c>
      <c r="C52" s="88" t="s">
        <v>572</v>
      </c>
      <c r="D52" s="86">
        <v>1</v>
      </c>
      <c r="E52" s="89">
        <v>139650</v>
      </c>
    </row>
    <row r="53" spans="1:5" ht="15" customHeight="1" x14ac:dyDescent="0.25">
      <c r="A53" s="86">
        <v>49</v>
      </c>
      <c r="B53" s="87" t="s">
        <v>799</v>
      </c>
      <c r="C53" s="88" t="s">
        <v>572</v>
      </c>
      <c r="D53" s="86">
        <v>1</v>
      </c>
      <c r="E53" s="89">
        <v>139650</v>
      </c>
    </row>
    <row r="54" spans="1:5" ht="15" customHeight="1" x14ac:dyDescent="0.25">
      <c r="A54" s="86">
        <v>50</v>
      </c>
      <c r="B54" s="74" t="s">
        <v>798</v>
      </c>
      <c r="C54" s="88" t="s">
        <v>572</v>
      </c>
      <c r="D54" s="86">
        <v>1</v>
      </c>
      <c r="E54" s="89">
        <v>139650</v>
      </c>
    </row>
    <row r="55" spans="1:5" ht="15" customHeight="1" x14ac:dyDescent="0.25">
      <c r="A55" s="86">
        <v>51</v>
      </c>
      <c r="B55" s="87" t="s">
        <v>797</v>
      </c>
      <c r="C55" s="88" t="s">
        <v>572</v>
      </c>
      <c r="D55" s="86">
        <v>1</v>
      </c>
      <c r="E55" s="89">
        <v>139650</v>
      </c>
    </row>
    <row r="56" spans="1:5" ht="15" customHeight="1" x14ac:dyDescent="0.25">
      <c r="A56" s="86">
        <v>52</v>
      </c>
      <c r="B56" s="74" t="s">
        <v>796</v>
      </c>
      <c r="C56" s="88" t="s">
        <v>572</v>
      </c>
      <c r="D56" s="86">
        <v>1</v>
      </c>
      <c r="E56" s="89">
        <v>139650</v>
      </c>
    </row>
    <row r="57" spans="1:5" ht="15" customHeight="1" x14ac:dyDescent="0.25">
      <c r="A57" s="86">
        <v>53</v>
      </c>
      <c r="B57" s="87" t="s">
        <v>795</v>
      </c>
      <c r="C57" s="88" t="s">
        <v>572</v>
      </c>
      <c r="D57" s="86">
        <v>1</v>
      </c>
      <c r="E57" s="89">
        <v>39900</v>
      </c>
    </row>
    <row r="58" spans="1:5" ht="15" customHeight="1" x14ac:dyDescent="0.25">
      <c r="A58" s="86">
        <v>54</v>
      </c>
      <c r="B58" s="87" t="s">
        <v>794</v>
      </c>
      <c r="C58" s="88" t="s">
        <v>572</v>
      </c>
      <c r="D58" s="86">
        <v>1</v>
      </c>
      <c r="E58" s="89">
        <v>43890</v>
      </c>
    </row>
    <row r="59" spans="1:5" ht="25.5" customHeight="1" x14ac:dyDescent="0.25">
      <c r="A59" s="86">
        <v>55</v>
      </c>
      <c r="B59" s="87" t="s">
        <v>793</v>
      </c>
      <c r="C59" s="88" t="s">
        <v>572</v>
      </c>
      <c r="D59" s="86">
        <v>1</v>
      </c>
      <c r="E59" s="90">
        <v>8978</v>
      </c>
    </row>
    <row r="60" spans="1:5" ht="15" customHeight="1" x14ac:dyDescent="0.25">
      <c r="A60" s="86">
        <v>56</v>
      </c>
      <c r="B60" s="87" t="s">
        <v>792</v>
      </c>
      <c r="C60" s="88" t="s">
        <v>572</v>
      </c>
      <c r="D60" s="86">
        <v>1</v>
      </c>
      <c r="E60" s="89">
        <v>41696</v>
      </c>
    </row>
    <row r="61" spans="1:5" ht="15" customHeight="1" x14ac:dyDescent="0.25">
      <c r="A61" s="86">
        <v>57</v>
      </c>
      <c r="B61" s="74" t="s">
        <v>791</v>
      </c>
      <c r="C61" s="91" t="s">
        <v>790</v>
      </c>
      <c r="D61" s="86">
        <v>1</v>
      </c>
      <c r="E61" s="89">
        <v>67032</v>
      </c>
    </row>
    <row r="62" spans="1:5" ht="15" customHeight="1" x14ac:dyDescent="0.25">
      <c r="A62" s="86">
        <v>58</v>
      </c>
      <c r="B62" s="87" t="s">
        <v>789</v>
      </c>
      <c r="C62" s="88" t="s">
        <v>572</v>
      </c>
      <c r="D62" s="86">
        <v>1</v>
      </c>
      <c r="E62" s="89">
        <v>141446</v>
      </c>
    </row>
    <row r="63" spans="1:5" ht="15" customHeight="1" x14ac:dyDescent="0.25">
      <c r="A63" s="86">
        <v>59</v>
      </c>
      <c r="B63" s="87" t="s">
        <v>788</v>
      </c>
      <c r="C63" s="88" t="s">
        <v>572</v>
      </c>
      <c r="D63" s="86">
        <v>1</v>
      </c>
      <c r="E63" s="89">
        <v>129675</v>
      </c>
    </row>
    <row r="64" spans="1:5" ht="15" customHeight="1" x14ac:dyDescent="0.25">
      <c r="A64" s="86">
        <v>60</v>
      </c>
      <c r="B64" s="87" t="s">
        <v>787</v>
      </c>
      <c r="C64" s="88" t="s">
        <v>572</v>
      </c>
      <c r="D64" s="86">
        <v>1</v>
      </c>
      <c r="E64" s="89">
        <v>139650</v>
      </c>
    </row>
    <row r="65" spans="1:5" ht="15" customHeight="1" x14ac:dyDescent="0.25">
      <c r="A65" s="86">
        <v>61</v>
      </c>
      <c r="B65" s="87" t="s">
        <v>786</v>
      </c>
      <c r="C65" s="88" t="s">
        <v>572</v>
      </c>
      <c r="D65" s="86">
        <v>1</v>
      </c>
      <c r="E65" s="89">
        <v>219450</v>
      </c>
    </row>
    <row r="66" spans="1:5" ht="15" customHeight="1" x14ac:dyDescent="0.25">
      <c r="A66" s="86">
        <v>62</v>
      </c>
      <c r="B66" s="87" t="s">
        <v>785</v>
      </c>
      <c r="C66" s="88" t="s">
        <v>572</v>
      </c>
      <c r="D66" s="86">
        <v>1</v>
      </c>
      <c r="E66" s="89">
        <v>568575</v>
      </c>
    </row>
    <row r="67" spans="1:5" ht="15" customHeight="1" x14ac:dyDescent="0.25">
      <c r="A67" s="86">
        <v>63</v>
      </c>
      <c r="B67" s="87" t="s">
        <v>784</v>
      </c>
      <c r="C67" s="88" t="s">
        <v>572</v>
      </c>
      <c r="D67" s="86">
        <v>1</v>
      </c>
      <c r="E67" s="89">
        <v>14963</v>
      </c>
    </row>
    <row r="68" spans="1:5" ht="15" customHeight="1" x14ac:dyDescent="0.25">
      <c r="A68" s="86">
        <v>64</v>
      </c>
      <c r="B68" s="87" t="s">
        <v>783</v>
      </c>
      <c r="C68" s="88" t="s">
        <v>572</v>
      </c>
      <c r="D68" s="86">
        <v>1</v>
      </c>
      <c r="E68" s="89">
        <v>971565</v>
      </c>
    </row>
    <row r="69" spans="1:5" ht="15" customHeight="1" x14ac:dyDescent="0.25">
      <c r="A69" s="86">
        <v>65</v>
      </c>
      <c r="B69" s="87" t="s">
        <v>782</v>
      </c>
      <c r="C69" s="88" t="s">
        <v>572</v>
      </c>
      <c r="D69" s="86">
        <v>1</v>
      </c>
      <c r="E69" s="89">
        <v>10175</v>
      </c>
    </row>
    <row r="70" spans="1:5" ht="15" customHeight="1" x14ac:dyDescent="0.25">
      <c r="A70" s="86">
        <v>66</v>
      </c>
      <c r="B70" s="87" t="s">
        <v>781</v>
      </c>
      <c r="C70" s="88" t="s">
        <v>572</v>
      </c>
      <c r="D70" s="86">
        <v>1</v>
      </c>
      <c r="E70" s="89">
        <v>10175</v>
      </c>
    </row>
    <row r="71" spans="1:5" ht="15" customHeight="1" x14ac:dyDescent="0.25">
      <c r="A71" s="86">
        <v>67</v>
      </c>
      <c r="B71" s="87" t="s">
        <v>780</v>
      </c>
      <c r="C71" s="88" t="s">
        <v>572</v>
      </c>
      <c r="D71" s="86">
        <v>1</v>
      </c>
      <c r="E71" s="89">
        <v>14963</v>
      </c>
    </row>
    <row r="72" spans="1:5" ht="15" customHeight="1" x14ac:dyDescent="0.25">
      <c r="A72" s="86">
        <v>68</v>
      </c>
      <c r="B72" s="87" t="s">
        <v>779</v>
      </c>
      <c r="C72" s="88" t="s">
        <v>572</v>
      </c>
      <c r="D72" s="86">
        <v>1</v>
      </c>
      <c r="E72" s="89">
        <v>157406</v>
      </c>
    </row>
    <row r="73" spans="1:5" ht="15" customHeight="1" x14ac:dyDescent="0.25">
      <c r="A73" s="86">
        <v>69</v>
      </c>
      <c r="B73" s="74" t="s">
        <v>778</v>
      </c>
      <c r="C73" s="88" t="s">
        <v>572</v>
      </c>
      <c r="D73" s="86">
        <v>1</v>
      </c>
      <c r="E73" s="90">
        <v>4389</v>
      </c>
    </row>
    <row r="74" spans="1:5" ht="15" customHeight="1" x14ac:dyDescent="0.25">
      <c r="A74" s="86">
        <v>70</v>
      </c>
      <c r="B74" s="87" t="s">
        <v>777</v>
      </c>
      <c r="C74" s="88" t="s">
        <v>572</v>
      </c>
      <c r="D74" s="86">
        <v>1</v>
      </c>
      <c r="E74" s="89">
        <v>538650</v>
      </c>
    </row>
    <row r="75" spans="1:5" ht="15" customHeight="1" x14ac:dyDescent="0.25">
      <c r="A75" s="86">
        <v>71</v>
      </c>
      <c r="B75" s="87" t="s">
        <v>776</v>
      </c>
      <c r="C75" s="88" t="s">
        <v>572</v>
      </c>
      <c r="D75" s="86">
        <v>1</v>
      </c>
      <c r="E75" s="89">
        <v>103740</v>
      </c>
    </row>
    <row r="76" spans="1:5" ht="15" customHeight="1" x14ac:dyDescent="0.25">
      <c r="A76" s="86">
        <v>72</v>
      </c>
      <c r="B76" s="87" t="s">
        <v>775</v>
      </c>
      <c r="C76" s="88" t="s">
        <v>572</v>
      </c>
      <c r="D76" s="86">
        <v>1</v>
      </c>
      <c r="E76" s="89">
        <v>177555</v>
      </c>
    </row>
    <row r="77" spans="1:5" ht="15" customHeight="1" x14ac:dyDescent="0.25">
      <c r="A77" s="86">
        <v>73</v>
      </c>
      <c r="B77" s="87" t="s">
        <v>774</v>
      </c>
      <c r="C77" s="88" t="s">
        <v>572</v>
      </c>
      <c r="D77" s="86">
        <v>1</v>
      </c>
      <c r="E77" s="89">
        <v>79800</v>
      </c>
    </row>
    <row r="78" spans="1:5" ht="15" customHeight="1" x14ac:dyDescent="0.25">
      <c r="A78" s="86">
        <v>74</v>
      </c>
      <c r="B78" s="87" t="s">
        <v>773</v>
      </c>
      <c r="C78" s="88" t="s">
        <v>572</v>
      </c>
      <c r="D78" s="86">
        <v>1</v>
      </c>
      <c r="E78" s="89">
        <v>105536</v>
      </c>
    </row>
    <row r="79" spans="1:5" ht="15" customHeight="1" x14ac:dyDescent="0.25">
      <c r="A79" s="86">
        <v>75</v>
      </c>
      <c r="B79" s="87" t="s">
        <v>772</v>
      </c>
      <c r="C79" s="88" t="s">
        <v>572</v>
      </c>
      <c r="D79" s="86">
        <v>1</v>
      </c>
      <c r="E79" s="89">
        <v>135660</v>
      </c>
    </row>
    <row r="80" spans="1:5" ht="15" customHeight="1" x14ac:dyDescent="0.25">
      <c r="A80" s="86">
        <v>76</v>
      </c>
      <c r="B80" s="87" t="s">
        <v>771</v>
      </c>
      <c r="C80" s="88" t="s">
        <v>572</v>
      </c>
      <c r="D80" s="86">
        <v>1</v>
      </c>
      <c r="E80" s="89">
        <v>109725</v>
      </c>
    </row>
    <row r="81" spans="1:5" ht="15" customHeight="1" x14ac:dyDescent="0.25">
      <c r="A81" s="86">
        <v>77</v>
      </c>
      <c r="B81" s="87" t="s">
        <v>770</v>
      </c>
      <c r="C81" s="88" t="s">
        <v>572</v>
      </c>
      <c r="D81" s="86">
        <v>1</v>
      </c>
      <c r="E81" s="89">
        <v>37905</v>
      </c>
    </row>
    <row r="82" spans="1:5" ht="15" customHeight="1" x14ac:dyDescent="0.25">
      <c r="A82" s="86">
        <v>78</v>
      </c>
      <c r="B82" s="87" t="s">
        <v>769</v>
      </c>
      <c r="C82" s="88" t="s">
        <v>572</v>
      </c>
      <c r="D82" s="86">
        <v>1</v>
      </c>
      <c r="E82" s="89">
        <v>67631</v>
      </c>
    </row>
    <row r="83" spans="1:5" ht="15" customHeight="1" x14ac:dyDescent="0.25">
      <c r="A83" s="86">
        <v>79</v>
      </c>
      <c r="B83" s="87" t="s">
        <v>768</v>
      </c>
      <c r="C83" s="88" t="s">
        <v>572</v>
      </c>
      <c r="D83" s="86">
        <v>1</v>
      </c>
      <c r="E83" s="89">
        <v>219450</v>
      </c>
    </row>
    <row r="84" spans="1:5" ht="15" customHeight="1" x14ac:dyDescent="0.25">
      <c r="A84" s="86">
        <v>80</v>
      </c>
      <c r="B84" s="87" t="s">
        <v>767</v>
      </c>
      <c r="C84" s="88" t="s">
        <v>572</v>
      </c>
      <c r="D84" s="86">
        <v>1</v>
      </c>
      <c r="E84" s="89">
        <v>203490</v>
      </c>
    </row>
    <row r="85" spans="1:5" ht="15" customHeight="1" x14ac:dyDescent="0.25">
      <c r="A85" s="86">
        <v>81</v>
      </c>
      <c r="B85" s="87" t="s">
        <v>766</v>
      </c>
      <c r="C85" s="88" t="s">
        <v>572</v>
      </c>
      <c r="D85" s="86">
        <v>1</v>
      </c>
      <c r="E85" s="89">
        <v>299051</v>
      </c>
    </row>
    <row r="86" spans="1:5" ht="15" customHeight="1" x14ac:dyDescent="0.25">
      <c r="A86" s="86">
        <v>82</v>
      </c>
      <c r="B86" s="87" t="s">
        <v>765</v>
      </c>
      <c r="C86" s="88" t="s">
        <v>572</v>
      </c>
      <c r="D86" s="86">
        <v>1</v>
      </c>
      <c r="E86" s="95">
        <v>1376550</v>
      </c>
    </row>
    <row r="87" spans="1:5" ht="25.5" customHeight="1" x14ac:dyDescent="0.25">
      <c r="A87" s="86">
        <v>83</v>
      </c>
      <c r="B87" s="87" t="s">
        <v>764</v>
      </c>
      <c r="C87" s="88" t="s">
        <v>572</v>
      </c>
      <c r="D87" s="86">
        <v>1</v>
      </c>
      <c r="E87" s="89">
        <v>133466</v>
      </c>
    </row>
    <row r="88" spans="1:5" ht="15" customHeight="1" x14ac:dyDescent="0.25">
      <c r="A88" s="86">
        <v>84</v>
      </c>
      <c r="B88" s="87" t="s">
        <v>763</v>
      </c>
      <c r="C88" s="88" t="s">
        <v>572</v>
      </c>
      <c r="D88" s="86">
        <v>1</v>
      </c>
      <c r="E88" s="89">
        <v>145436</v>
      </c>
    </row>
    <row r="89" spans="1:5" ht="25.5" customHeight="1" x14ac:dyDescent="0.25">
      <c r="A89" s="86">
        <v>85</v>
      </c>
      <c r="B89" s="87" t="s">
        <v>762</v>
      </c>
      <c r="C89" s="88" t="s">
        <v>572</v>
      </c>
      <c r="D89" s="86">
        <v>1</v>
      </c>
      <c r="E89" s="90">
        <v>8978</v>
      </c>
    </row>
    <row r="90" spans="1:5" ht="15" customHeight="1" x14ac:dyDescent="0.25">
      <c r="A90" s="86">
        <v>86</v>
      </c>
      <c r="B90" s="87" t="s">
        <v>761</v>
      </c>
      <c r="C90" s="88" t="s">
        <v>572</v>
      </c>
      <c r="D90" s="86">
        <v>1</v>
      </c>
      <c r="E90" s="89">
        <v>10773</v>
      </c>
    </row>
    <row r="91" spans="1:5" ht="15" customHeight="1" x14ac:dyDescent="0.25">
      <c r="A91" s="86">
        <v>87</v>
      </c>
      <c r="B91" s="87" t="s">
        <v>760</v>
      </c>
      <c r="C91" s="88" t="s">
        <v>572</v>
      </c>
      <c r="D91" s="86">
        <v>1</v>
      </c>
      <c r="E91" s="90">
        <v>8778</v>
      </c>
    </row>
    <row r="92" spans="1:5" ht="15" customHeight="1" x14ac:dyDescent="0.25">
      <c r="A92" s="86">
        <v>88</v>
      </c>
      <c r="B92" s="87" t="s">
        <v>759</v>
      </c>
      <c r="C92" s="88" t="s">
        <v>572</v>
      </c>
      <c r="D92" s="86">
        <v>1</v>
      </c>
      <c r="E92" s="90">
        <v>9576</v>
      </c>
    </row>
    <row r="93" spans="1:5" ht="25.5" customHeight="1" x14ac:dyDescent="0.25">
      <c r="A93" s="86">
        <v>89</v>
      </c>
      <c r="B93" s="87" t="s">
        <v>758</v>
      </c>
      <c r="C93" s="88" t="s">
        <v>572</v>
      </c>
      <c r="D93" s="86">
        <v>1</v>
      </c>
      <c r="E93" s="90">
        <v>7980</v>
      </c>
    </row>
    <row r="94" spans="1:5" ht="15" customHeight="1" x14ac:dyDescent="0.25">
      <c r="A94" s="86">
        <v>90</v>
      </c>
      <c r="B94" s="87" t="s">
        <v>757</v>
      </c>
      <c r="C94" s="88" t="s">
        <v>572</v>
      </c>
      <c r="D94" s="86">
        <v>1</v>
      </c>
      <c r="E94" s="90">
        <v>6983</v>
      </c>
    </row>
    <row r="95" spans="1:5" ht="25.5" customHeight="1" x14ac:dyDescent="0.25">
      <c r="A95" s="86">
        <v>91</v>
      </c>
      <c r="B95" s="87" t="s">
        <v>756</v>
      </c>
      <c r="C95" s="88" t="s">
        <v>572</v>
      </c>
      <c r="D95" s="86">
        <v>1</v>
      </c>
      <c r="E95" s="89">
        <v>129675</v>
      </c>
    </row>
    <row r="96" spans="1:5" ht="15" customHeight="1" x14ac:dyDescent="0.25">
      <c r="A96" s="86">
        <v>92</v>
      </c>
      <c r="B96" s="87" t="s">
        <v>755</v>
      </c>
      <c r="C96" s="88" t="s">
        <v>572</v>
      </c>
      <c r="D96" s="86">
        <v>1</v>
      </c>
      <c r="E96" s="89">
        <v>47880</v>
      </c>
    </row>
    <row r="97" spans="1:5" ht="15" customHeight="1" x14ac:dyDescent="0.25">
      <c r="A97" s="86">
        <v>93</v>
      </c>
      <c r="B97" s="87" t="s">
        <v>754</v>
      </c>
      <c r="C97" s="88" t="s">
        <v>572</v>
      </c>
      <c r="D97" s="86">
        <v>1</v>
      </c>
      <c r="E97" s="89">
        <v>43890</v>
      </c>
    </row>
    <row r="98" spans="1:5" ht="15" customHeight="1" x14ac:dyDescent="0.25">
      <c r="A98" s="86">
        <v>94</v>
      </c>
      <c r="B98" s="87" t="s">
        <v>753</v>
      </c>
      <c r="C98" s="88" t="s">
        <v>572</v>
      </c>
      <c r="D98" s="86">
        <v>1</v>
      </c>
      <c r="E98" s="89">
        <v>15561</v>
      </c>
    </row>
    <row r="99" spans="1:5" ht="15" customHeight="1" x14ac:dyDescent="0.25">
      <c r="A99" s="86">
        <v>95</v>
      </c>
      <c r="B99" s="87" t="s">
        <v>752</v>
      </c>
      <c r="C99" s="88" t="s">
        <v>572</v>
      </c>
      <c r="D99" s="86">
        <v>1</v>
      </c>
      <c r="E99" s="89">
        <v>49875</v>
      </c>
    </row>
    <row r="100" spans="1:5" x14ac:dyDescent="0.25">
      <c r="A100" s="86">
        <v>96</v>
      </c>
      <c r="B100" s="87" t="s">
        <v>751</v>
      </c>
      <c r="C100" s="88" t="s">
        <v>572</v>
      </c>
      <c r="D100" s="86">
        <v>1</v>
      </c>
      <c r="E100" s="89">
        <v>35910</v>
      </c>
    </row>
    <row r="101" spans="1:5" x14ac:dyDescent="0.25">
      <c r="A101" s="86">
        <v>97</v>
      </c>
      <c r="B101" s="87" t="s">
        <v>750</v>
      </c>
      <c r="C101" s="88" t="s">
        <v>572</v>
      </c>
      <c r="D101" s="86">
        <v>1</v>
      </c>
      <c r="E101" s="89">
        <v>14364</v>
      </c>
    </row>
    <row r="102" spans="1:5" x14ac:dyDescent="0.25">
      <c r="A102" s="86">
        <v>98</v>
      </c>
      <c r="B102" s="87" t="s">
        <v>749</v>
      </c>
      <c r="C102" s="88" t="s">
        <v>572</v>
      </c>
      <c r="D102" s="86">
        <v>1</v>
      </c>
      <c r="E102" s="89">
        <v>329175</v>
      </c>
    </row>
    <row r="103" spans="1:5" x14ac:dyDescent="0.25">
      <c r="A103" s="86">
        <v>99</v>
      </c>
      <c r="B103" s="87" t="s">
        <v>748</v>
      </c>
      <c r="C103" s="88" t="s">
        <v>572</v>
      </c>
      <c r="D103" s="86">
        <v>1</v>
      </c>
      <c r="E103" s="89">
        <v>25935</v>
      </c>
    </row>
    <row r="104" spans="1:5" x14ac:dyDescent="0.25">
      <c r="A104" s="86">
        <v>100</v>
      </c>
      <c r="B104" s="87" t="s">
        <v>747</v>
      </c>
      <c r="C104" s="88" t="s">
        <v>572</v>
      </c>
      <c r="D104" s="86">
        <v>1</v>
      </c>
      <c r="E104" s="89">
        <v>253166</v>
      </c>
    </row>
    <row r="105" spans="1:5" ht="25.5" x14ac:dyDescent="0.25">
      <c r="A105" s="86">
        <v>101</v>
      </c>
      <c r="B105" s="74" t="s">
        <v>746</v>
      </c>
      <c r="C105" s="88" t="s">
        <v>572</v>
      </c>
      <c r="D105" s="86">
        <v>1</v>
      </c>
      <c r="E105" s="89">
        <v>39900</v>
      </c>
    </row>
    <row r="106" spans="1:5" ht="25.5" x14ac:dyDescent="0.25">
      <c r="A106" s="86">
        <v>102</v>
      </c>
      <c r="B106" s="87" t="s">
        <v>745</v>
      </c>
      <c r="C106" s="88" t="s">
        <v>572</v>
      </c>
      <c r="D106" s="86">
        <v>1</v>
      </c>
      <c r="E106" s="89">
        <v>79800</v>
      </c>
    </row>
    <row r="107" spans="1:5" x14ac:dyDescent="0.25">
      <c r="A107" s="86">
        <v>103</v>
      </c>
      <c r="B107" s="87" t="s">
        <v>744</v>
      </c>
      <c r="C107" s="88" t="s">
        <v>572</v>
      </c>
      <c r="D107" s="86">
        <v>1</v>
      </c>
      <c r="E107" s="89">
        <v>69825</v>
      </c>
    </row>
    <row r="108" spans="1:5" x14ac:dyDescent="0.25">
      <c r="A108" s="86">
        <v>104</v>
      </c>
      <c r="B108" s="87" t="s">
        <v>743</v>
      </c>
      <c r="C108" s="88" t="s">
        <v>572</v>
      </c>
      <c r="D108" s="86">
        <v>1</v>
      </c>
      <c r="E108" s="89">
        <v>75810</v>
      </c>
    </row>
    <row r="109" spans="1:5" x14ac:dyDescent="0.25">
      <c r="A109" s="86">
        <v>105</v>
      </c>
      <c r="B109" s="87" t="s">
        <v>742</v>
      </c>
      <c r="C109" s="88" t="s">
        <v>572</v>
      </c>
      <c r="D109" s="86">
        <v>1</v>
      </c>
      <c r="E109" s="89">
        <v>139650</v>
      </c>
    </row>
    <row r="110" spans="1:5" x14ac:dyDescent="0.25">
      <c r="A110" s="86">
        <v>106</v>
      </c>
      <c r="B110" s="87" t="s">
        <v>741</v>
      </c>
      <c r="C110" s="88" t="s">
        <v>572</v>
      </c>
      <c r="D110" s="86">
        <v>1</v>
      </c>
      <c r="E110" s="89">
        <v>33915</v>
      </c>
    </row>
    <row r="111" spans="1:5" x14ac:dyDescent="0.25">
      <c r="A111" s="86">
        <v>107</v>
      </c>
      <c r="B111" s="87" t="s">
        <v>740</v>
      </c>
      <c r="C111" s="88" t="s">
        <v>572</v>
      </c>
      <c r="D111" s="86">
        <v>1</v>
      </c>
      <c r="E111" s="89">
        <v>55860</v>
      </c>
    </row>
    <row r="112" spans="1:5" x14ac:dyDescent="0.25">
      <c r="A112" s="86">
        <v>108</v>
      </c>
      <c r="B112" s="87" t="s">
        <v>739</v>
      </c>
      <c r="C112" s="88" t="s">
        <v>572</v>
      </c>
      <c r="D112" s="86">
        <v>1</v>
      </c>
      <c r="E112" s="89">
        <v>187530</v>
      </c>
    </row>
    <row r="113" spans="1:5" x14ac:dyDescent="0.25">
      <c r="A113" s="86">
        <v>109</v>
      </c>
      <c r="B113" s="87" t="s">
        <v>738</v>
      </c>
      <c r="C113" s="88" t="s">
        <v>572</v>
      </c>
      <c r="D113" s="86">
        <v>1</v>
      </c>
      <c r="E113" s="89">
        <v>103740</v>
      </c>
    </row>
    <row r="114" spans="1:5" x14ac:dyDescent="0.25">
      <c r="A114" s="86">
        <v>110</v>
      </c>
      <c r="B114" s="87" t="s">
        <v>737</v>
      </c>
      <c r="C114" s="88" t="s">
        <v>572</v>
      </c>
      <c r="D114" s="86">
        <v>1</v>
      </c>
      <c r="E114" s="89">
        <v>34913</v>
      </c>
    </row>
    <row r="115" spans="1:5" x14ac:dyDescent="0.25">
      <c r="A115" s="86">
        <v>111</v>
      </c>
      <c r="B115" s="87" t="s">
        <v>736</v>
      </c>
      <c r="C115" s="88" t="s">
        <v>572</v>
      </c>
      <c r="D115" s="86">
        <v>1</v>
      </c>
      <c r="E115" s="89">
        <v>438880</v>
      </c>
    </row>
    <row r="116" spans="1:5" x14ac:dyDescent="0.25">
      <c r="A116" s="125" t="s">
        <v>735</v>
      </c>
      <c r="B116" s="125"/>
      <c r="C116" s="125"/>
      <c r="D116" s="125"/>
      <c r="E116" s="125"/>
    </row>
    <row r="117" spans="1:5" ht="24" x14ac:dyDescent="0.25">
      <c r="A117" s="82" t="s">
        <v>734</v>
      </c>
      <c r="B117" s="83" t="s">
        <v>733</v>
      </c>
      <c r="C117" s="84" t="s">
        <v>732</v>
      </c>
      <c r="D117" s="96" t="s">
        <v>731</v>
      </c>
      <c r="E117" s="97" t="s">
        <v>730</v>
      </c>
    </row>
    <row r="118" spans="1:5" ht="25.5" x14ac:dyDescent="0.25">
      <c r="A118" s="86">
        <v>1</v>
      </c>
      <c r="B118" s="74" t="s">
        <v>729</v>
      </c>
      <c r="C118" s="88" t="s">
        <v>572</v>
      </c>
      <c r="D118" s="86">
        <v>1</v>
      </c>
      <c r="E118" s="89">
        <v>16958</v>
      </c>
    </row>
    <row r="119" spans="1:5" ht="25.5" x14ac:dyDescent="0.25">
      <c r="A119" s="86">
        <v>2</v>
      </c>
      <c r="B119" s="87" t="s">
        <v>728</v>
      </c>
      <c r="C119" s="88" t="s">
        <v>572</v>
      </c>
      <c r="D119" s="86">
        <v>1</v>
      </c>
      <c r="E119" s="89">
        <v>15761</v>
      </c>
    </row>
    <row r="120" spans="1:5" ht="38.25" x14ac:dyDescent="0.25">
      <c r="A120" s="86">
        <v>3</v>
      </c>
      <c r="B120" s="98" t="s">
        <v>727</v>
      </c>
      <c r="C120" s="88" t="s">
        <v>572</v>
      </c>
      <c r="D120" s="86">
        <v>1</v>
      </c>
      <c r="E120" s="89">
        <v>45686</v>
      </c>
    </row>
    <row r="121" spans="1:5" x14ac:dyDescent="0.25">
      <c r="A121" s="86">
        <v>4</v>
      </c>
      <c r="B121" s="99" t="s">
        <v>726</v>
      </c>
      <c r="C121" s="88" t="s">
        <v>572</v>
      </c>
      <c r="D121" s="86">
        <v>1</v>
      </c>
      <c r="E121" s="89">
        <v>27930</v>
      </c>
    </row>
    <row r="122" spans="1:5" ht="25.5" x14ac:dyDescent="0.25">
      <c r="A122" s="92">
        <v>5</v>
      </c>
      <c r="B122" s="99" t="s">
        <v>725</v>
      </c>
      <c r="C122" s="93" t="s">
        <v>572</v>
      </c>
      <c r="D122" s="92">
        <v>1</v>
      </c>
      <c r="E122" s="94">
        <v>11970</v>
      </c>
    </row>
    <row r="123" spans="1:5" ht="25.5" x14ac:dyDescent="0.25">
      <c r="A123" s="86">
        <v>6</v>
      </c>
      <c r="B123" s="99" t="s">
        <v>724</v>
      </c>
      <c r="C123" s="88" t="s">
        <v>572</v>
      </c>
      <c r="D123" s="86">
        <v>1</v>
      </c>
      <c r="E123" s="89">
        <v>12968</v>
      </c>
    </row>
    <row r="124" spans="1:5" ht="25.5" x14ac:dyDescent="0.25">
      <c r="A124" s="86">
        <v>7</v>
      </c>
      <c r="B124" s="98" t="s">
        <v>723</v>
      </c>
      <c r="C124" s="88" t="s">
        <v>572</v>
      </c>
      <c r="D124" s="86">
        <v>1</v>
      </c>
      <c r="E124" s="89">
        <v>20150</v>
      </c>
    </row>
    <row r="125" spans="1:5" ht="38.25" x14ac:dyDescent="0.25">
      <c r="A125" s="92">
        <v>8</v>
      </c>
      <c r="B125" s="99" t="s">
        <v>722</v>
      </c>
      <c r="C125" s="93" t="s">
        <v>572</v>
      </c>
      <c r="D125" s="92">
        <v>1</v>
      </c>
      <c r="E125" s="94">
        <v>23940</v>
      </c>
    </row>
    <row r="126" spans="1:5" ht="25.5" x14ac:dyDescent="0.25">
      <c r="A126" s="86">
        <v>9</v>
      </c>
      <c r="B126" s="99" t="s">
        <v>721</v>
      </c>
      <c r="C126" s="88" t="s">
        <v>572</v>
      </c>
      <c r="D126" s="86">
        <v>1</v>
      </c>
      <c r="E126" s="89">
        <v>27930</v>
      </c>
    </row>
    <row r="127" spans="1:5" ht="25.5" x14ac:dyDescent="0.25">
      <c r="A127" s="86">
        <v>10</v>
      </c>
      <c r="B127" s="98" t="s">
        <v>720</v>
      </c>
      <c r="C127" s="88" t="s">
        <v>572</v>
      </c>
      <c r="D127" s="86">
        <v>1</v>
      </c>
      <c r="E127" s="89">
        <v>21546</v>
      </c>
    </row>
    <row r="128" spans="1:5" x14ac:dyDescent="0.25">
      <c r="A128" s="86">
        <v>11</v>
      </c>
      <c r="B128" s="99" t="s">
        <v>719</v>
      </c>
      <c r="C128" s="88" t="s">
        <v>572</v>
      </c>
      <c r="D128" s="86">
        <v>1</v>
      </c>
      <c r="E128" s="90">
        <v>2793</v>
      </c>
    </row>
    <row r="129" spans="1:5" x14ac:dyDescent="0.25">
      <c r="A129" s="86">
        <v>12</v>
      </c>
      <c r="B129" s="99" t="s">
        <v>718</v>
      </c>
      <c r="C129" s="88" t="s">
        <v>572</v>
      </c>
      <c r="D129" s="86">
        <v>1</v>
      </c>
      <c r="E129" s="90">
        <v>2793</v>
      </c>
    </row>
    <row r="130" spans="1:5" x14ac:dyDescent="0.25">
      <c r="A130" s="86">
        <v>13</v>
      </c>
      <c r="B130" s="99" t="s">
        <v>717</v>
      </c>
      <c r="C130" s="88" t="s">
        <v>572</v>
      </c>
      <c r="D130" s="86">
        <v>1</v>
      </c>
      <c r="E130" s="90">
        <v>2793</v>
      </c>
    </row>
    <row r="131" spans="1:5" x14ac:dyDescent="0.25">
      <c r="A131" s="86">
        <v>14</v>
      </c>
      <c r="B131" s="99" t="s">
        <v>716</v>
      </c>
      <c r="C131" s="88" t="s">
        <v>572</v>
      </c>
      <c r="D131" s="86">
        <v>1</v>
      </c>
      <c r="E131" s="90">
        <v>2793</v>
      </c>
    </row>
    <row r="132" spans="1:5" ht="25.5" x14ac:dyDescent="0.25">
      <c r="A132" s="86">
        <v>15</v>
      </c>
      <c r="B132" s="98" t="s">
        <v>715</v>
      </c>
      <c r="C132" s="88" t="s">
        <v>572</v>
      </c>
      <c r="D132" s="86">
        <v>1</v>
      </c>
      <c r="E132" s="89">
        <v>75810</v>
      </c>
    </row>
    <row r="133" spans="1:5" ht="25.5" x14ac:dyDescent="0.25">
      <c r="A133" s="86">
        <v>16</v>
      </c>
      <c r="B133" s="99" t="s">
        <v>714</v>
      </c>
      <c r="C133" s="88" t="s">
        <v>572</v>
      </c>
      <c r="D133" s="86">
        <v>1</v>
      </c>
      <c r="E133" s="89">
        <v>27132</v>
      </c>
    </row>
    <row r="134" spans="1:5" ht="25.5" x14ac:dyDescent="0.25">
      <c r="A134" s="86">
        <v>17</v>
      </c>
      <c r="B134" s="99" t="s">
        <v>713</v>
      </c>
      <c r="C134" s="88" t="s">
        <v>572</v>
      </c>
      <c r="D134" s="86">
        <v>1</v>
      </c>
      <c r="E134" s="89">
        <v>25736</v>
      </c>
    </row>
    <row r="135" spans="1:5" ht="25.5" x14ac:dyDescent="0.25">
      <c r="A135" s="86">
        <v>18</v>
      </c>
      <c r="B135" s="99" t="s">
        <v>712</v>
      </c>
      <c r="C135" s="88" t="s">
        <v>572</v>
      </c>
      <c r="D135" s="86">
        <v>1</v>
      </c>
      <c r="E135" s="89">
        <v>71820</v>
      </c>
    </row>
    <row r="136" spans="1:5" ht="25.5" x14ac:dyDescent="0.25">
      <c r="A136" s="86">
        <v>19</v>
      </c>
      <c r="B136" s="99" t="s">
        <v>711</v>
      </c>
      <c r="C136" s="88" t="s">
        <v>572</v>
      </c>
      <c r="D136" s="86">
        <v>1</v>
      </c>
      <c r="E136" s="89">
        <v>109725</v>
      </c>
    </row>
    <row r="137" spans="1:5" x14ac:dyDescent="0.25">
      <c r="A137" s="86">
        <v>20</v>
      </c>
      <c r="B137" s="87" t="s">
        <v>710</v>
      </c>
      <c r="C137" s="88" t="s">
        <v>572</v>
      </c>
      <c r="D137" s="86">
        <v>1</v>
      </c>
      <c r="E137" s="89">
        <v>19152</v>
      </c>
    </row>
    <row r="138" spans="1:5" x14ac:dyDescent="0.25">
      <c r="A138" s="86">
        <v>21</v>
      </c>
      <c r="B138" s="87" t="s">
        <v>709</v>
      </c>
      <c r="C138" s="88" t="s">
        <v>572</v>
      </c>
      <c r="D138" s="86">
        <v>1</v>
      </c>
      <c r="E138" s="89">
        <v>11970</v>
      </c>
    </row>
    <row r="139" spans="1:5" x14ac:dyDescent="0.25">
      <c r="A139" s="86">
        <v>22</v>
      </c>
      <c r="B139" s="87" t="s">
        <v>708</v>
      </c>
      <c r="C139" s="88" t="s">
        <v>572</v>
      </c>
      <c r="D139" s="86">
        <v>1</v>
      </c>
      <c r="E139" s="90">
        <v>4389</v>
      </c>
    </row>
    <row r="140" spans="1:5" x14ac:dyDescent="0.25">
      <c r="A140" s="86">
        <v>23</v>
      </c>
      <c r="B140" s="87" t="s">
        <v>707</v>
      </c>
      <c r="C140" s="88" t="s">
        <v>572</v>
      </c>
      <c r="D140" s="86">
        <v>1</v>
      </c>
      <c r="E140" s="89">
        <v>31721</v>
      </c>
    </row>
    <row r="141" spans="1:5" ht="25.5" x14ac:dyDescent="0.25">
      <c r="A141" s="86">
        <v>24</v>
      </c>
      <c r="B141" s="87" t="s">
        <v>706</v>
      </c>
      <c r="C141" s="88" t="s">
        <v>572</v>
      </c>
      <c r="D141" s="86">
        <v>1</v>
      </c>
      <c r="E141" s="89">
        <v>13965</v>
      </c>
    </row>
    <row r="142" spans="1:5" ht="38.25" x14ac:dyDescent="0.25">
      <c r="A142" s="86">
        <v>25</v>
      </c>
      <c r="B142" s="74" t="s">
        <v>705</v>
      </c>
      <c r="C142" s="88" t="s">
        <v>572</v>
      </c>
      <c r="D142" s="86">
        <v>1</v>
      </c>
      <c r="E142" s="89">
        <v>145635</v>
      </c>
    </row>
    <row r="143" spans="1:5" ht="25.5" x14ac:dyDescent="0.25">
      <c r="A143" s="86">
        <v>26</v>
      </c>
      <c r="B143" s="74" t="s">
        <v>704</v>
      </c>
      <c r="C143" s="88" t="s">
        <v>572</v>
      </c>
      <c r="D143" s="86">
        <v>1</v>
      </c>
      <c r="E143" s="89">
        <v>39900</v>
      </c>
    </row>
    <row r="144" spans="1:5" ht="25.5" x14ac:dyDescent="0.25">
      <c r="A144" s="86">
        <v>27</v>
      </c>
      <c r="B144" s="99" t="s">
        <v>703</v>
      </c>
      <c r="C144" s="88" t="s">
        <v>572</v>
      </c>
      <c r="D144" s="86">
        <v>1</v>
      </c>
      <c r="E144" s="89">
        <v>23940</v>
      </c>
    </row>
    <row r="145" spans="1:5" ht="25.5" x14ac:dyDescent="0.25">
      <c r="A145" s="86">
        <v>28</v>
      </c>
      <c r="B145" s="99" t="s">
        <v>702</v>
      </c>
      <c r="C145" s="88" t="s">
        <v>572</v>
      </c>
      <c r="D145" s="86">
        <v>1</v>
      </c>
      <c r="E145" s="89">
        <v>38903</v>
      </c>
    </row>
    <row r="146" spans="1:5" ht="25.5" x14ac:dyDescent="0.25">
      <c r="A146" s="86">
        <v>29</v>
      </c>
      <c r="B146" s="99" t="s">
        <v>701</v>
      </c>
      <c r="C146" s="88" t="s">
        <v>572</v>
      </c>
      <c r="D146" s="86">
        <v>1</v>
      </c>
      <c r="E146" s="89">
        <v>95760</v>
      </c>
    </row>
    <row r="147" spans="1:5" ht="25.5" x14ac:dyDescent="0.25">
      <c r="A147" s="86">
        <v>30</v>
      </c>
      <c r="B147" s="98" t="s">
        <v>700</v>
      </c>
      <c r="C147" s="88" t="s">
        <v>572</v>
      </c>
      <c r="D147" s="86">
        <v>1</v>
      </c>
      <c r="E147" s="89">
        <v>29925</v>
      </c>
    </row>
    <row r="148" spans="1:5" x14ac:dyDescent="0.25">
      <c r="A148" s="86">
        <v>31</v>
      </c>
      <c r="B148" s="99" t="s">
        <v>699</v>
      </c>
      <c r="C148" s="88" t="s">
        <v>572</v>
      </c>
      <c r="D148" s="86">
        <v>1</v>
      </c>
      <c r="E148" s="90">
        <v>2993</v>
      </c>
    </row>
    <row r="149" spans="1:5" ht="25.5" x14ac:dyDescent="0.25">
      <c r="A149" s="86">
        <v>32</v>
      </c>
      <c r="B149" s="99" t="s">
        <v>698</v>
      </c>
      <c r="C149" s="88" t="s">
        <v>572</v>
      </c>
      <c r="D149" s="86">
        <v>1</v>
      </c>
      <c r="E149" s="90">
        <v>8379</v>
      </c>
    </row>
    <row r="150" spans="1:5" x14ac:dyDescent="0.25">
      <c r="A150" s="86">
        <v>33</v>
      </c>
      <c r="B150" s="99" t="s">
        <v>697</v>
      </c>
      <c r="C150" s="88" t="s">
        <v>572</v>
      </c>
      <c r="D150" s="86">
        <v>1</v>
      </c>
      <c r="E150" s="90">
        <v>8379</v>
      </c>
    </row>
    <row r="151" spans="1:5" ht="25.5" x14ac:dyDescent="0.25">
      <c r="A151" s="86">
        <v>34</v>
      </c>
      <c r="B151" s="98" t="s">
        <v>696</v>
      </c>
      <c r="C151" s="88" t="s">
        <v>572</v>
      </c>
      <c r="D151" s="86">
        <v>1</v>
      </c>
      <c r="E151" s="89">
        <v>67431</v>
      </c>
    </row>
    <row r="152" spans="1:5" ht="25.5" x14ac:dyDescent="0.25">
      <c r="A152" s="86">
        <v>35</v>
      </c>
      <c r="B152" s="99" t="s">
        <v>695</v>
      </c>
      <c r="C152" s="88" t="s">
        <v>572</v>
      </c>
      <c r="D152" s="86">
        <v>1</v>
      </c>
      <c r="E152" s="89">
        <v>131670</v>
      </c>
    </row>
    <row r="153" spans="1:5" ht="25.5" x14ac:dyDescent="0.25">
      <c r="A153" s="86">
        <v>36</v>
      </c>
      <c r="B153" s="98" t="s">
        <v>694</v>
      </c>
      <c r="C153" s="88" t="s">
        <v>572</v>
      </c>
      <c r="D153" s="86">
        <v>1</v>
      </c>
      <c r="E153" s="89">
        <v>131670</v>
      </c>
    </row>
    <row r="154" spans="1:5" x14ac:dyDescent="0.25">
      <c r="A154" s="86">
        <v>37</v>
      </c>
      <c r="B154" s="99" t="s">
        <v>693</v>
      </c>
      <c r="C154" s="88" t="s">
        <v>572</v>
      </c>
      <c r="D154" s="86">
        <v>1</v>
      </c>
      <c r="E154" s="89">
        <v>33915</v>
      </c>
    </row>
    <row r="155" spans="1:5" ht="25.5" x14ac:dyDescent="0.25">
      <c r="A155" s="86">
        <v>38</v>
      </c>
      <c r="B155" s="98" t="s">
        <v>692</v>
      </c>
      <c r="C155" s="88" t="s">
        <v>572</v>
      </c>
      <c r="D155" s="86">
        <v>1</v>
      </c>
      <c r="E155" s="89">
        <v>229425</v>
      </c>
    </row>
    <row r="156" spans="1:5" x14ac:dyDescent="0.25">
      <c r="A156" s="86">
        <v>39</v>
      </c>
      <c r="B156" s="99" t="s">
        <v>691</v>
      </c>
      <c r="C156" s="88" t="s">
        <v>572</v>
      </c>
      <c r="D156" s="86">
        <v>1</v>
      </c>
      <c r="E156" s="89">
        <v>49676</v>
      </c>
    </row>
    <row r="157" spans="1:5" ht="38.25" x14ac:dyDescent="0.25">
      <c r="A157" s="86">
        <v>40</v>
      </c>
      <c r="B157" s="98" t="s">
        <v>690</v>
      </c>
      <c r="C157" s="88" t="s">
        <v>572</v>
      </c>
      <c r="D157" s="86">
        <v>1</v>
      </c>
      <c r="E157" s="89">
        <v>167580</v>
      </c>
    </row>
    <row r="158" spans="1:5" ht="38.25" x14ac:dyDescent="0.25">
      <c r="A158" s="86">
        <v>41</v>
      </c>
      <c r="B158" s="98" t="s">
        <v>689</v>
      </c>
      <c r="C158" s="88" t="s">
        <v>572</v>
      </c>
      <c r="D158" s="86">
        <v>1</v>
      </c>
      <c r="E158" s="89">
        <v>167580</v>
      </c>
    </row>
    <row r="159" spans="1:5" ht="38.25" x14ac:dyDescent="0.25">
      <c r="A159" s="86">
        <v>42</v>
      </c>
      <c r="B159" s="98" t="s">
        <v>688</v>
      </c>
      <c r="C159" s="88" t="s">
        <v>572</v>
      </c>
      <c r="D159" s="86">
        <v>1</v>
      </c>
      <c r="E159" s="89">
        <v>167580</v>
      </c>
    </row>
    <row r="160" spans="1:5" ht="38.25" x14ac:dyDescent="0.25">
      <c r="A160" s="86">
        <v>43</v>
      </c>
      <c r="B160" s="98" t="s">
        <v>687</v>
      </c>
      <c r="C160" s="88" t="s">
        <v>572</v>
      </c>
      <c r="D160" s="86">
        <v>1</v>
      </c>
      <c r="E160" s="89">
        <v>167580</v>
      </c>
    </row>
    <row r="161" spans="1:5" ht="51" x14ac:dyDescent="0.25">
      <c r="A161" s="86">
        <v>44</v>
      </c>
      <c r="B161" s="87" t="s">
        <v>686</v>
      </c>
      <c r="C161" s="88" t="s">
        <v>572</v>
      </c>
      <c r="D161" s="86">
        <v>1</v>
      </c>
      <c r="E161" s="89">
        <v>49875</v>
      </c>
    </row>
    <row r="162" spans="1:5" ht="51" x14ac:dyDescent="0.25">
      <c r="A162" s="86">
        <v>45</v>
      </c>
      <c r="B162" s="87" t="s">
        <v>685</v>
      </c>
      <c r="C162" s="88" t="s">
        <v>572</v>
      </c>
      <c r="D162" s="86">
        <v>1</v>
      </c>
      <c r="E162" s="89">
        <v>49875</v>
      </c>
    </row>
    <row r="163" spans="1:5" ht="51" x14ac:dyDescent="0.25">
      <c r="A163" s="86">
        <v>46</v>
      </c>
      <c r="B163" s="87" t="s">
        <v>684</v>
      </c>
      <c r="C163" s="88" t="s">
        <v>572</v>
      </c>
      <c r="D163" s="86">
        <v>1</v>
      </c>
      <c r="E163" s="89">
        <v>49875</v>
      </c>
    </row>
    <row r="164" spans="1:5" ht="51" x14ac:dyDescent="0.25">
      <c r="A164" s="86">
        <v>47</v>
      </c>
      <c r="B164" s="99" t="s">
        <v>683</v>
      </c>
      <c r="C164" s="88" t="s">
        <v>572</v>
      </c>
      <c r="D164" s="86">
        <v>1</v>
      </c>
      <c r="E164" s="89">
        <v>49875</v>
      </c>
    </row>
    <row r="165" spans="1:5" ht="25.5" x14ac:dyDescent="0.25">
      <c r="A165" s="86">
        <v>48</v>
      </c>
      <c r="B165" s="99" t="s">
        <v>682</v>
      </c>
      <c r="C165" s="88" t="s">
        <v>572</v>
      </c>
      <c r="D165" s="86">
        <v>1</v>
      </c>
      <c r="E165" s="89">
        <v>95760</v>
      </c>
    </row>
    <row r="166" spans="1:5" ht="25.5" x14ac:dyDescent="0.25">
      <c r="A166" s="86">
        <v>49</v>
      </c>
      <c r="B166" s="99" t="s">
        <v>681</v>
      </c>
      <c r="C166" s="88" t="s">
        <v>572</v>
      </c>
      <c r="D166" s="86">
        <v>1</v>
      </c>
      <c r="E166" s="90">
        <v>4389</v>
      </c>
    </row>
    <row r="167" spans="1:5" ht="25.5" x14ac:dyDescent="0.25">
      <c r="A167" s="86">
        <v>50</v>
      </c>
      <c r="B167" s="98" t="s">
        <v>680</v>
      </c>
      <c r="C167" s="88" t="s">
        <v>572</v>
      </c>
      <c r="D167" s="86">
        <v>1</v>
      </c>
      <c r="E167" s="89">
        <v>25935</v>
      </c>
    </row>
    <row r="168" spans="1:5" x14ac:dyDescent="0.25">
      <c r="A168" s="86">
        <v>51</v>
      </c>
      <c r="B168" s="99" t="s">
        <v>679</v>
      </c>
      <c r="C168" s="88" t="s">
        <v>572</v>
      </c>
      <c r="D168" s="86">
        <v>1</v>
      </c>
      <c r="E168" s="89">
        <v>245385</v>
      </c>
    </row>
    <row r="169" spans="1:5" x14ac:dyDescent="0.25">
      <c r="A169" s="86">
        <v>52</v>
      </c>
      <c r="B169" s="99" t="s">
        <v>678</v>
      </c>
      <c r="C169" s="88" t="s">
        <v>572</v>
      </c>
      <c r="D169" s="86">
        <v>1</v>
      </c>
      <c r="E169" s="90">
        <v>4589</v>
      </c>
    </row>
    <row r="170" spans="1:5" x14ac:dyDescent="0.25">
      <c r="A170" s="86">
        <v>53</v>
      </c>
      <c r="B170" s="99" t="s">
        <v>677</v>
      </c>
      <c r="C170" s="88" t="s">
        <v>572</v>
      </c>
      <c r="D170" s="86">
        <v>1</v>
      </c>
      <c r="E170" s="89">
        <v>12968</v>
      </c>
    </row>
    <row r="171" spans="1:5" ht="38.25" x14ac:dyDescent="0.25">
      <c r="A171" s="86">
        <v>54</v>
      </c>
      <c r="B171" s="98" t="s">
        <v>676</v>
      </c>
      <c r="C171" s="88" t="s">
        <v>572</v>
      </c>
      <c r="D171" s="86">
        <v>1</v>
      </c>
      <c r="E171" s="89">
        <v>37905</v>
      </c>
    </row>
    <row r="172" spans="1:5" ht="38.25" x14ac:dyDescent="0.25">
      <c r="A172" s="86">
        <v>55</v>
      </c>
      <c r="B172" s="98" t="s">
        <v>675</v>
      </c>
      <c r="C172" s="88" t="s">
        <v>572</v>
      </c>
      <c r="D172" s="86">
        <v>1</v>
      </c>
      <c r="E172" s="89">
        <v>43890</v>
      </c>
    </row>
    <row r="173" spans="1:5" ht="25.5" x14ac:dyDescent="0.25">
      <c r="A173" s="86">
        <v>56</v>
      </c>
      <c r="B173" s="98" t="s">
        <v>674</v>
      </c>
      <c r="C173" s="88" t="s">
        <v>572</v>
      </c>
      <c r="D173" s="86">
        <v>1</v>
      </c>
      <c r="E173" s="89">
        <v>23940</v>
      </c>
    </row>
    <row r="174" spans="1:5" x14ac:dyDescent="0.25">
      <c r="A174" s="86">
        <v>57</v>
      </c>
      <c r="B174" s="99" t="s">
        <v>673</v>
      </c>
      <c r="C174" s="88" t="s">
        <v>572</v>
      </c>
      <c r="D174" s="86">
        <v>1</v>
      </c>
      <c r="E174" s="90">
        <v>7581</v>
      </c>
    </row>
    <row r="175" spans="1:5" x14ac:dyDescent="0.25">
      <c r="A175" s="86">
        <v>58</v>
      </c>
      <c r="B175" s="99" t="s">
        <v>672</v>
      </c>
      <c r="C175" s="88" t="s">
        <v>572</v>
      </c>
      <c r="D175" s="86">
        <v>1</v>
      </c>
      <c r="E175" s="90">
        <v>3591</v>
      </c>
    </row>
    <row r="176" spans="1:5" x14ac:dyDescent="0.25">
      <c r="A176" s="86">
        <v>59</v>
      </c>
      <c r="B176" s="99" t="s">
        <v>671</v>
      </c>
      <c r="C176" s="88" t="s">
        <v>572</v>
      </c>
      <c r="D176" s="86">
        <v>1</v>
      </c>
      <c r="E176" s="90">
        <v>4389</v>
      </c>
    </row>
    <row r="177" spans="1:5" x14ac:dyDescent="0.25">
      <c r="A177" s="86">
        <v>60</v>
      </c>
      <c r="B177" s="99" t="s">
        <v>670</v>
      </c>
      <c r="C177" s="88" t="s">
        <v>572</v>
      </c>
      <c r="D177" s="86">
        <v>1</v>
      </c>
      <c r="E177" s="90">
        <v>4589</v>
      </c>
    </row>
    <row r="178" spans="1:5" x14ac:dyDescent="0.25">
      <c r="A178" s="86">
        <v>61</v>
      </c>
      <c r="B178" s="99" t="s">
        <v>669</v>
      </c>
      <c r="C178" s="88" t="s">
        <v>572</v>
      </c>
      <c r="D178" s="86">
        <v>1</v>
      </c>
      <c r="E178" s="90">
        <v>5187</v>
      </c>
    </row>
    <row r="179" spans="1:5" x14ac:dyDescent="0.25">
      <c r="A179" s="86">
        <v>62</v>
      </c>
      <c r="B179" s="99" t="s">
        <v>668</v>
      </c>
      <c r="C179" s="88" t="s">
        <v>572</v>
      </c>
      <c r="D179" s="86">
        <v>1</v>
      </c>
      <c r="E179" s="90">
        <v>6384</v>
      </c>
    </row>
    <row r="180" spans="1:5" x14ac:dyDescent="0.25">
      <c r="A180" s="86">
        <v>63</v>
      </c>
      <c r="B180" s="99" t="s">
        <v>667</v>
      </c>
      <c r="C180" s="88" t="s">
        <v>572</v>
      </c>
      <c r="D180" s="86">
        <v>1</v>
      </c>
      <c r="E180" s="89">
        <v>11970</v>
      </c>
    </row>
    <row r="181" spans="1:5" ht="51" x14ac:dyDescent="0.25">
      <c r="A181" s="86">
        <v>64</v>
      </c>
      <c r="B181" s="99" t="s">
        <v>666</v>
      </c>
      <c r="C181" s="88" t="s">
        <v>572</v>
      </c>
      <c r="D181" s="86">
        <v>1</v>
      </c>
      <c r="E181" s="89">
        <v>83790</v>
      </c>
    </row>
    <row r="182" spans="1:5" ht="25.5" x14ac:dyDescent="0.25">
      <c r="A182" s="86">
        <v>65</v>
      </c>
      <c r="B182" s="87" t="s">
        <v>665</v>
      </c>
      <c r="C182" s="88" t="s">
        <v>572</v>
      </c>
      <c r="D182" s="86">
        <v>1</v>
      </c>
      <c r="E182" s="89">
        <v>47880</v>
      </c>
    </row>
    <row r="183" spans="1:5" ht="25.5" x14ac:dyDescent="0.25">
      <c r="A183" s="86">
        <v>66</v>
      </c>
      <c r="B183" s="87" t="s">
        <v>664</v>
      </c>
      <c r="C183" s="88" t="s">
        <v>572</v>
      </c>
      <c r="D183" s="86">
        <v>1</v>
      </c>
      <c r="E183" s="89">
        <v>47880</v>
      </c>
    </row>
    <row r="184" spans="1:5" ht="25.5" x14ac:dyDescent="0.25">
      <c r="A184" s="86">
        <v>67</v>
      </c>
      <c r="B184" s="87" t="s">
        <v>663</v>
      </c>
      <c r="C184" s="88" t="s">
        <v>572</v>
      </c>
      <c r="D184" s="86">
        <v>1</v>
      </c>
      <c r="E184" s="89">
        <v>47880</v>
      </c>
    </row>
    <row r="185" spans="1:5" ht="25.5" x14ac:dyDescent="0.25">
      <c r="A185" s="86">
        <v>68</v>
      </c>
      <c r="B185" s="87" t="s">
        <v>662</v>
      </c>
      <c r="C185" s="88" t="s">
        <v>572</v>
      </c>
      <c r="D185" s="86">
        <v>1</v>
      </c>
      <c r="E185" s="89">
        <v>47880</v>
      </c>
    </row>
    <row r="186" spans="1:5" ht="25.5" x14ac:dyDescent="0.25">
      <c r="A186" s="92">
        <v>69</v>
      </c>
      <c r="B186" s="87" t="s">
        <v>661</v>
      </c>
      <c r="C186" s="93" t="s">
        <v>572</v>
      </c>
      <c r="D186" s="92">
        <v>1</v>
      </c>
      <c r="E186" s="94">
        <v>91571</v>
      </c>
    </row>
    <row r="187" spans="1:5" ht="25.5" x14ac:dyDescent="0.25">
      <c r="A187" s="86">
        <v>70</v>
      </c>
      <c r="B187" s="99" t="s">
        <v>660</v>
      </c>
      <c r="C187" s="88" t="s">
        <v>572</v>
      </c>
      <c r="D187" s="86">
        <v>1</v>
      </c>
      <c r="E187" s="89">
        <v>29925</v>
      </c>
    </row>
    <row r="188" spans="1:5" ht="25.5" x14ac:dyDescent="0.25">
      <c r="A188" s="86">
        <v>71</v>
      </c>
      <c r="B188" s="99" t="s">
        <v>659</v>
      </c>
      <c r="C188" s="88" t="s">
        <v>572</v>
      </c>
      <c r="D188" s="86">
        <v>1</v>
      </c>
      <c r="E188" s="89">
        <v>71820</v>
      </c>
    </row>
    <row r="189" spans="1:5" ht="25.5" x14ac:dyDescent="0.25">
      <c r="A189" s="86">
        <v>72</v>
      </c>
      <c r="B189" s="99" t="s">
        <v>658</v>
      </c>
      <c r="C189" s="88" t="s">
        <v>572</v>
      </c>
      <c r="D189" s="86">
        <v>1</v>
      </c>
      <c r="E189" s="89">
        <v>63840</v>
      </c>
    </row>
    <row r="190" spans="1:5" ht="38.25" x14ac:dyDescent="0.25">
      <c r="A190" s="86">
        <v>73</v>
      </c>
      <c r="B190" s="98" t="s">
        <v>657</v>
      </c>
      <c r="C190" s="88" t="s">
        <v>572</v>
      </c>
      <c r="D190" s="86">
        <v>1</v>
      </c>
      <c r="E190" s="89">
        <v>71820</v>
      </c>
    </row>
    <row r="191" spans="1:5" ht="38.25" x14ac:dyDescent="0.25">
      <c r="A191" s="86">
        <v>74</v>
      </c>
      <c r="B191" s="98" t="s">
        <v>656</v>
      </c>
      <c r="C191" s="88" t="s">
        <v>572</v>
      </c>
      <c r="D191" s="86">
        <v>1</v>
      </c>
      <c r="E191" s="89">
        <v>53865</v>
      </c>
    </row>
    <row r="192" spans="1:5" ht="38.25" x14ac:dyDescent="0.25">
      <c r="A192" s="86">
        <v>75</v>
      </c>
      <c r="B192" s="98" t="s">
        <v>655</v>
      </c>
      <c r="C192" s="88" t="s">
        <v>572</v>
      </c>
      <c r="D192" s="86">
        <v>1</v>
      </c>
      <c r="E192" s="89">
        <v>59850</v>
      </c>
    </row>
    <row r="193" spans="1:5" ht="38.25" x14ac:dyDescent="0.25">
      <c r="A193" s="86">
        <v>76</v>
      </c>
      <c r="B193" s="98" t="s">
        <v>654</v>
      </c>
      <c r="C193" s="88" t="s">
        <v>572</v>
      </c>
      <c r="D193" s="86">
        <v>1</v>
      </c>
      <c r="E193" s="89">
        <v>59850</v>
      </c>
    </row>
    <row r="194" spans="1:5" ht="38.25" x14ac:dyDescent="0.25">
      <c r="A194" s="86">
        <v>77</v>
      </c>
      <c r="B194" s="98" t="s">
        <v>653</v>
      </c>
      <c r="C194" s="88" t="s">
        <v>572</v>
      </c>
      <c r="D194" s="86">
        <v>1</v>
      </c>
      <c r="E194" s="89">
        <v>59850</v>
      </c>
    </row>
    <row r="195" spans="1:5" ht="38.25" x14ac:dyDescent="0.25">
      <c r="A195" s="86">
        <v>78</v>
      </c>
      <c r="B195" s="98" t="s">
        <v>652</v>
      </c>
      <c r="C195" s="88" t="s">
        <v>572</v>
      </c>
      <c r="D195" s="86">
        <v>1</v>
      </c>
      <c r="E195" s="89">
        <v>59850</v>
      </c>
    </row>
    <row r="196" spans="1:5" x14ac:dyDescent="0.25">
      <c r="A196" s="86">
        <v>79</v>
      </c>
      <c r="B196" s="99" t="s">
        <v>651</v>
      </c>
      <c r="C196" s="88" t="s">
        <v>572</v>
      </c>
      <c r="D196" s="86">
        <v>1</v>
      </c>
      <c r="E196" s="89">
        <v>39900</v>
      </c>
    </row>
    <row r="197" spans="1:5" ht="38.25" x14ac:dyDescent="0.25">
      <c r="A197" s="92">
        <v>80</v>
      </c>
      <c r="B197" s="98" t="s">
        <v>650</v>
      </c>
      <c r="C197" s="93" t="s">
        <v>572</v>
      </c>
      <c r="D197" s="92">
        <v>1</v>
      </c>
      <c r="E197" s="94">
        <v>638400</v>
      </c>
    </row>
    <row r="198" spans="1:5" x14ac:dyDescent="0.25">
      <c r="A198" s="86">
        <v>81</v>
      </c>
      <c r="B198" s="99" t="s">
        <v>649</v>
      </c>
      <c r="C198" s="88" t="s">
        <v>572</v>
      </c>
      <c r="D198" s="86">
        <v>1</v>
      </c>
      <c r="E198" s="89">
        <v>179550</v>
      </c>
    </row>
    <row r="199" spans="1:5" ht="51" x14ac:dyDescent="0.25">
      <c r="A199" s="86">
        <v>82</v>
      </c>
      <c r="B199" s="87" t="s">
        <v>648</v>
      </c>
      <c r="C199" s="88" t="s">
        <v>572</v>
      </c>
      <c r="D199" s="86">
        <v>1</v>
      </c>
      <c r="E199" s="89">
        <v>45885</v>
      </c>
    </row>
    <row r="200" spans="1:5" ht="38.25" x14ac:dyDescent="0.25">
      <c r="A200" s="92">
        <v>83</v>
      </c>
      <c r="B200" s="87" t="s">
        <v>647</v>
      </c>
      <c r="C200" s="93" t="s">
        <v>572</v>
      </c>
      <c r="D200" s="92">
        <v>1</v>
      </c>
      <c r="E200" s="94">
        <v>219450</v>
      </c>
    </row>
    <row r="201" spans="1:5" x14ac:dyDescent="0.25">
      <c r="A201" s="86">
        <v>84</v>
      </c>
      <c r="B201" s="87" t="s">
        <v>646</v>
      </c>
      <c r="C201" s="88" t="s">
        <v>572</v>
      </c>
      <c r="D201" s="86">
        <v>1</v>
      </c>
      <c r="E201" s="89">
        <v>27930</v>
      </c>
    </row>
    <row r="202" spans="1:5" ht="63.75" x14ac:dyDescent="0.25">
      <c r="A202" s="92">
        <v>85</v>
      </c>
      <c r="B202" s="74" t="s">
        <v>645</v>
      </c>
      <c r="C202" s="93" t="s">
        <v>572</v>
      </c>
      <c r="D202" s="92">
        <v>1</v>
      </c>
      <c r="E202" s="100">
        <v>4988</v>
      </c>
    </row>
    <row r="203" spans="1:5" ht="25.5" x14ac:dyDescent="0.25">
      <c r="A203" s="92">
        <v>86</v>
      </c>
      <c r="B203" s="101" t="s">
        <v>644</v>
      </c>
      <c r="C203" s="93" t="s">
        <v>572</v>
      </c>
      <c r="D203" s="92">
        <v>1</v>
      </c>
      <c r="E203" s="94">
        <v>418950</v>
      </c>
    </row>
    <row r="204" spans="1:5" ht="51" x14ac:dyDescent="0.25">
      <c r="A204" s="92">
        <v>87</v>
      </c>
      <c r="B204" s="74" t="s">
        <v>643</v>
      </c>
      <c r="C204" s="93" t="s">
        <v>572</v>
      </c>
      <c r="D204" s="92">
        <v>1</v>
      </c>
      <c r="E204" s="94">
        <v>77805</v>
      </c>
    </row>
    <row r="205" spans="1:5" ht="38.25" x14ac:dyDescent="0.25">
      <c r="A205" s="86">
        <v>88</v>
      </c>
      <c r="B205" s="74" t="s">
        <v>642</v>
      </c>
      <c r="C205" s="88" t="s">
        <v>572</v>
      </c>
      <c r="D205" s="86">
        <v>1</v>
      </c>
      <c r="E205" s="89">
        <v>117506</v>
      </c>
    </row>
    <row r="206" spans="1:5" ht="25.5" x14ac:dyDescent="0.25">
      <c r="A206" s="92">
        <v>89</v>
      </c>
      <c r="B206" s="101" t="s">
        <v>641</v>
      </c>
      <c r="C206" s="93" t="s">
        <v>572</v>
      </c>
      <c r="D206" s="92">
        <v>1</v>
      </c>
      <c r="E206" s="94">
        <v>78603</v>
      </c>
    </row>
    <row r="207" spans="1:5" ht="38.25" x14ac:dyDescent="0.25">
      <c r="A207" s="92">
        <v>90</v>
      </c>
      <c r="B207" s="102" t="s">
        <v>640</v>
      </c>
      <c r="C207" s="93" t="s">
        <v>572</v>
      </c>
      <c r="D207" s="92">
        <v>1</v>
      </c>
      <c r="E207" s="94">
        <v>25935</v>
      </c>
    </row>
    <row r="208" spans="1:5" x14ac:dyDescent="0.25">
      <c r="A208" s="86">
        <v>91</v>
      </c>
      <c r="B208" s="87" t="s">
        <v>639</v>
      </c>
      <c r="C208" s="88" t="s">
        <v>572</v>
      </c>
      <c r="D208" s="86">
        <v>1</v>
      </c>
      <c r="E208" s="89">
        <v>19950</v>
      </c>
    </row>
    <row r="209" spans="1:5" x14ac:dyDescent="0.25">
      <c r="A209" s="92">
        <v>92</v>
      </c>
      <c r="B209" s="101" t="s">
        <v>638</v>
      </c>
      <c r="C209" s="93" t="s">
        <v>572</v>
      </c>
      <c r="D209" s="92">
        <v>1</v>
      </c>
      <c r="E209" s="94">
        <v>57855</v>
      </c>
    </row>
    <row r="210" spans="1:5" x14ac:dyDescent="0.25">
      <c r="A210" s="86">
        <v>93</v>
      </c>
      <c r="B210" s="87" t="s">
        <v>637</v>
      </c>
      <c r="C210" s="88" t="s">
        <v>572</v>
      </c>
      <c r="D210" s="86">
        <v>1</v>
      </c>
      <c r="E210" s="90">
        <v>2993</v>
      </c>
    </row>
    <row r="211" spans="1:5" x14ac:dyDescent="0.25">
      <c r="A211" s="86">
        <v>94</v>
      </c>
      <c r="B211" s="87" t="s">
        <v>636</v>
      </c>
      <c r="C211" s="88" t="s">
        <v>572</v>
      </c>
      <c r="D211" s="86">
        <v>1</v>
      </c>
      <c r="E211" s="90">
        <v>9377</v>
      </c>
    </row>
    <row r="212" spans="1:5" ht="25.5" x14ac:dyDescent="0.25">
      <c r="A212" s="92">
        <v>95</v>
      </c>
      <c r="B212" s="102" t="s">
        <v>635</v>
      </c>
      <c r="C212" s="93" t="s">
        <v>572</v>
      </c>
      <c r="D212" s="92">
        <v>1</v>
      </c>
      <c r="E212" s="94">
        <v>20948</v>
      </c>
    </row>
    <row r="213" spans="1:5" ht="38.25" x14ac:dyDescent="0.25">
      <c r="A213" s="92">
        <v>96</v>
      </c>
      <c r="B213" s="102" t="s">
        <v>634</v>
      </c>
      <c r="C213" s="93" t="s">
        <v>572</v>
      </c>
      <c r="D213" s="92">
        <v>1</v>
      </c>
      <c r="E213" s="94">
        <v>15960</v>
      </c>
    </row>
    <row r="214" spans="1:5" ht="25.5" x14ac:dyDescent="0.25">
      <c r="A214" s="92">
        <v>97</v>
      </c>
      <c r="B214" s="101" t="s">
        <v>633</v>
      </c>
      <c r="C214" s="93" t="s">
        <v>572</v>
      </c>
      <c r="D214" s="92">
        <v>1</v>
      </c>
      <c r="E214" s="100">
        <v>7781</v>
      </c>
    </row>
    <row r="215" spans="1:5" ht="25.5" x14ac:dyDescent="0.25">
      <c r="A215" s="92">
        <v>98</v>
      </c>
      <c r="B215" s="101" t="s">
        <v>632</v>
      </c>
      <c r="C215" s="93" t="s">
        <v>572</v>
      </c>
      <c r="D215" s="92">
        <v>1</v>
      </c>
      <c r="E215" s="94">
        <v>25935</v>
      </c>
    </row>
    <row r="216" spans="1:5" ht="25.5" x14ac:dyDescent="0.25">
      <c r="A216" s="92">
        <v>99</v>
      </c>
      <c r="B216" s="101" t="s">
        <v>631</v>
      </c>
      <c r="C216" s="93" t="s">
        <v>572</v>
      </c>
      <c r="D216" s="92">
        <v>1</v>
      </c>
      <c r="E216" s="94">
        <v>65636</v>
      </c>
    </row>
    <row r="217" spans="1:5" ht="25.5" x14ac:dyDescent="0.25">
      <c r="A217" s="92">
        <v>100</v>
      </c>
      <c r="B217" s="87" t="s">
        <v>630</v>
      </c>
      <c r="C217" s="93" t="s">
        <v>572</v>
      </c>
      <c r="D217" s="92">
        <v>1</v>
      </c>
      <c r="E217" s="100">
        <v>2993</v>
      </c>
    </row>
    <row r="218" spans="1:5" ht="25.5" x14ac:dyDescent="0.25">
      <c r="A218" s="92">
        <v>101</v>
      </c>
      <c r="B218" s="102" t="s">
        <v>629</v>
      </c>
      <c r="C218" s="93" t="s">
        <v>572</v>
      </c>
      <c r="D218" s="92">
        <v>1</v>
      </c>
      <c r="E218" s="94">
        <v>71820</v>
      </c>
    </row>
    <row r="219" spans="1:5" ht="25.5" x14ac:dyDescent="0.25">
      <c r="A219" s="92">
        <v>102</v>
      </c>
      <c r="B219" s="87" t="s">
        <v>628</v>
      </c>
      <c r="C219" s="93" t="s">
        <v>572</v>
      </c>
      <c r="D219" s="92">
        <v>1</v>
      </c>
      <c r="E219" s="94">
        <v>289275</v>
      </c>
    </row>
    <row r="220" spans="1:5" ht="25.5" x14ac:dyDescent="0.25">
      <c r="A220" s="92">
        <v>103</v>
      </c>
      <c r="B220" s="101" t="s">
        <v>627</v>
      </c>
      <c r="C220" s="93" t="s">
        <v>572</v>
      </c>
      <c r="D220" s="92">
        <v>1</v>
      </c>
      <c r="E220" s="94">
        <v>23940</v>
      </c>
    </row>
    <row r="221" spans="1:5" ht="38.25" x14ac:dyDescent="0.25">
      <c r="A221" s="86">
        <v>104</v>
      </c>
      <c r="B221" s="74" t="s">
        <v>626</v>
      </c>
      <c r="C221" s="88" t="s">
        <v>572</v>
      </c>
      <c r="D221" s="86">
        <v>1</v>
      </c>
      <c r="E221" s="89">
        <v>15960</v>
      </c>
    </row>
    <row r="222" spans="1:5" ht="25.5" x14ac:dyDescent="0.25">
      <c r="A222" s="86">
        <v>105</v>
      </c>
      <c r="B222" s="74" t="s">
        <v>625</v>
      </c>
      <c r="C222" s="88" t="s">
        <v>572</v>
      </c>
      <c r="D222" s="86">
        <v>1</v>
      </c>
      <c r="E222" s="89">
        <v>25935</v>
      </c>
    </row>
    <row r="223" spans="1:5" x14ac:dyDescent="0.25">
      <c r="A223" s="86">
        <v>106</v>
      </c>
      <c r="B223" s="87" t="s">
        <v>624</v>
      </c>
      <c r="C223" s="88" t="s">
        <v>572</v>
      </c>
      <c r="D223" s="86">
        <v>1</v>
      </c>
      <c r="E223" s="89">
        <v>27930</v>
      </c>
    </row>
    <row r="224" spans="1:5" ht="25.5" x14ac:dyDescent="0.25">
      <c r="A224" s="86">
        <v>107</v>
      </c>
      <c r="B224" s="74" t="s">
        <v>623</v>
      </c>
      <c r="C224" s="88" t="s">
        <v>572</v>
      </c>
      <c r="D224" s="86">
        <v>1</v>
      </c>
      <c r="E224" s="89">
        <v>49875</v>
      </c>
    </row>
    <row r="225" spans="1:5" ht="25.5" x14ac:dyDescent="0.25">
      <c r="A225" s="92">
        <v>108</v>
      </c>
      <c r="B225" s="87" t="s">
        <v>622</v>
      </c>
      <c r="C225" s="93" t="s">
        <v>572</v>
      </c>
      <c r="D225" s="92">
        <v>1</v>
      </c>
      <c r="E225" s="94">
        <v>39900</v>
      </c>
    </row>
    <row r="226" spans="1:5" x14ac:dyDescent="0.25">
      <c r="A226" s="86">
        <v>109</v>
      </c>
      <c r="B226" s="87" t="s">
        <v>621</v>
      </c>
      <c r="C226" s="88" t="s">
        <v>572</v>
      </c>
      <c r="D226" s="86">
        <v>1</v>
      </c>
      <c r="E226" s="89">
        <v>53865</v>
      </c>
    </row>
    <row r="227" spans="1:5" x14ac:dyDescent="0.25">
      <c r="A227" s="86">
        <v>110</v>
      </c>
      <c r="B227" s="87" t="s">
        <v>620</v>
      </c>
      <c r="C227" s="88" t="s">
        <v>572</v>
      </c>
      <c r="D227" s="86">
        <v>1</v>
      </c>
      <c r="E227" s="89">
        <v>89775</v>
      </c>
    </row>
    <row r="228" spans="1:5" ht="38.25" x14ac:dyDescent="0.25">
      <c r="A228" s="92">
        <v>111</v>
      </c>
      <c r="B228" s="74" t="s">
        <v>619</v>
      </c>
      <c r="C228" s="93" t="s">
        <v>572</v>
      </c>
      <c r="D228" s="92">
        <v>1</v>
      </c>
      <c r="E228" s="94">
        <v>67830</v>
      </c>
    </row>
    <row r="229" spans="1:5" ht="25.5" x14ac:dyDescent="0.25">
      <c r="A229" s="92">
        <v>112</v>
      </c>
      <c r="B229" s="102" t="s">
        <v>618</v>
      </c>
      <c r="C229" s="93" t="s">
        <v>572</v>
      </c>
      <c r="D229" s="92">
        <v>1</v>
      </c>
      <c r="E229" s="94">
        <v>57855</v>
      </c>
    </row>
    <row r="230" spans="1:5" ht="25.5" x14ac:dyDescent="0.25">
      <c r="A230" s="92">
        <v>113</v>
      </c>
      <c r="B230" s="101" t="s">
        <v>617</v>
      </c>
      <c r="C230" s="93" t="s">
        <v>572</v>
      </c>
      <c r="D230" s="92">
        <v>1</v>
      </c>
      <c r="E230" s="94">
        <v>81197</v>
      </c>
    </row>
    <row r="231" spans="1:5" ht="25.5" x14ac:dyDescent="0.25">
      <c r="A231" s="86">
        <v>114</v>
      </c>
      <c r="B231" s="87" t="s">
        <v>616</v>
      </c>
      <c r="C231" s="88" t="s">
        <v>572</v>
      </c>
      <c r="D231" s="86">
        <v>1</v>
      </c>
      <c r="E231" s="89">
        <v>45287</v>
      </c>
    </row>
    <row r="232" spans="1:5" ht="25.5" x14ac:dyDescent="0.25">
      <c r="A232" s="86">
        <v>115</v>
      </c>
      <c r="B232" s="87" t="s">
        <v>615</v>
      </c>
      <c r="C232" s="88" t="s">
        <v>572</v>
      </c>
      <c r="D232" s="86">
        <v>1</v>
      </c>
      <c r="E232" s="89">
        <v>23940</v>
      </c>
    </row>
    <row r="233" spans="1:5" ht="25.5" x14ac:dyDescent="0.25">
      <c r="A233" s="86">
        <v>116</v>
      </c>
      <c r="B233" s="74" t="s">
        <v>614</v>
      </c>
      <c r="C233" s="88" t="s">
        <v>572</v>
      </c>
      <c r="D233" s="86">
        <v>1</v>
      </c>
      <c r="E233" s="90">
        <v>7980</v>
      </c>
    </row>
    <row r="234" spans="1:5" ht="38.25" x14ac:dyDescent="0.25">
      <c r="A234" s="86">
        <v>117</v>
      </c>
      <c r="B234" s="74" t="s">
        <v>613</v>
      </c>
      <c r="C234" s="88" t="s">
        <v>572</v>
      </c>
      <c r="D234" s="86">
        <v>1</v>
      </c>
      <c r="E234" s="90">
        <v>9776</v>
      </c>
    </row>
    <row r="235" spans="1:5" ht="25.5" x14ac:dyDescent="0.25">
      <c r="A235" s="86">
        <v>118</v>
      </c>
      <c r="B235" s="74" t="s">
        <v>612</v>
      </c>
      <c r="C235" s="88" t="s">
        <v>572</v>
      </c>
      <c r="D235" s="86">
        <v>1</v>
      </c>
      <c r="E235" s="89">
        <v>71820</v>
      </c>
    </row>
    <row r="236" spans="1:5" ht="25.5" x14ac:dyDescent="0.25">
      <c r="A236" s="92">
        <v>119</v>
      </c>
      <c r="B236" s="87" t="s">
        <v>611</v>
      </c>
      <c r="C236" s="93" t="s">
        <v>572</v>
      </c>
      <c r="D236" s="92">
        <v>1</v>
      </c>
      <c r="E236" s="94">
        <v>149625</v>
      </c>
    </row>
    <row r="237" spans="1:5" ht="25.5" x14ac:dyDescent="0.25">
      <c r="A237" s="92">
        <v>120</v>
      </c>
      <c r="B237" s="87" t="s">
        <v>610</v>
      </c>
      <c r="C237" s="93" t="s">
        <v>572</v>
      </c>
      <c r="D237" s="92">
        <v>1</v>
      </c>
      <c r="E237" s="94">
        <v>87780</v>
      </c>
    </row>
    <row r="238" spans="1:5" x14ac:dyDescent="0.25">
      <c r="A238" s="86">
        <v>121</v>
      </c>
      <c r="B238" s="87" t="s">
        <v>609</v>
      </c>
      <c r="C238" s="88" t="s">
        <v>572</v>
      </c>
      <c r="D238" s="86">
        <v>1</v>
      </c>
      <c r="E238" s="89">
        <v>99750</v>
      </c>
    </row>
    <row r="239" spans="1:5" x14ac:dyDescent="0.25">
      <c r="A239" s="86">
        <v>122</v>
      </c>
      <c r="B239" s="87" t="s">
        <v>608</v>
      </c>
      <c r="C239" s="88" t="s">
        <v>572</v>
      </c>
      <c r="D239" s="86">
        <v>1</v>
      </c>
      <c r="E239" s="89">
        <v>93765</v>
      </c>
    </row>
    <row r="240" spans="1:5" x14ac:dyDescent="0.25">
      <c r="A240" s="86">
        <v>123</v>
      </c>
      <c r="B240" s="87" t="s">
        <v>607</v>
      </c>
      <c r="C240" s="88" t="s">
        <v>572</v>
      </c>
      <c r="D240" s="86">
        <v>1</v>
      </c>
      <c r="E240" s="90">
        <v>6983</v>
      </c>
    </row>
    <row r="241" spans="1:5" ht="51" x14ac:dyDescent="0.25">
      <c r="A241" s="92">
        <v>124</v>
      </c>
      <c r="B241" s="74" t="s">
        <v>606</v>
      </c>
      <c r="C241" s="93" t="s">
        <v>572</v>
      </c>
      <c r="D241" s="92">
        <v>1</v>
      </c>
      <c r="E241" s="94">
        <v>43890</v>
      </c>
    </row>
    <row r="242" spans="1:5" x14ac:dyDescent="0.25">
      <c r="A242" s="86">
        <v>125</v>
      </c>
      <c r="B242" s="87" t="s">
        <v>605</v>
      </c>
      <c r="C242" s="88" t="s">
        <v>572</v>
      </c>
      <c r="D242" s="86">
        <v>1</v>
      </c>
      <c r="E242" s="89">
        <v>25935</v>
      </c>
    </row>
    <row r="243" spans="1:5" x14ac:dyDescent="0.25">
      <c r="A243" s="86">
        <v>126</v>
      </c>
      <c r="B243" s="87" t="s">
        <v>604</v>
      </c>
      <c r="C243" s="88" t="s">
        <v>572</v>
      </c>
      <c r="D243" s="86">
        <v>1</v>
      </c>
      <c r="E243" s="89">
        <v>21945</v>
      </c>
    </row>
    <row r="244" spans="1:5" x14ac:dyDescent="0.25">
      <c r="A244" s="86">
        <v>127</v>
      </c>
      <c r="B244" s="87" t="s">
        <v>603</v>
      </c>
      <c r="C244" s="88" t="s">
        <v>572</v>
      </c>
      <c r="D244" s="86">
        <v>1</v>
      </c>
      <c r="E244" s="89">
        <v>169575</v>
      </c>
    </row>
    <row r="245" spans="1:5" ht="51" x14ac:dyDescent="0.25">
      <c r="A245" s="86">
        <v>128</v>
      </c>
      <c r="B245" s="74" t="s">
        <v>602</v>
      </c>
      <c r="C245" s="88" t="s">
        <v>572</v>
      </c>
      <c r="D245" s="86">
        <v>1</v>
      </c>
      <c r="E245" s="89">
        <v>528675</v>
      </c>
    </row>
    <row r="246" spans="1:5" ht="25.5" x14ac:dyDescent="0.25">
      <c r="A246" s="86">
        <v>129</v>
      </c>
      <c r="B246" s="87" t="s">
        <v>601</v>
      </c>
      <c r="C246" s="88" t="s">
        <v>572</v>
      </c>
      <c r="D246" s="86">
        <v>1</v>
      </c>
      <c r="E246" s="89">
        <v>359100</v>
      </c>
    </row>
    <row r="247" spans="1:5" ht="38.25" x14ac:dyDescent="0.25">
      <c r="A247" s="86">
        <v>130</v>
      </c>
      <c r="B247" s="74" t="s">
        <v>600</v>
      </c>
      <c r="C247" s="88" t="s">
        <v>572</v>
      </c>
      <c r="D247" s="86">
        <v>1</v>
      </c>
      <c r="E247" s="89">
        <v>97755</v>
      </c>
    </row>
    <row r="248" spans="1:5" ht="63.75" x14ac:dyDescent="0.25">
      <c r="A248" s="92">
        <v>131</v>
      </c>
      <c r="B248" s="74" t="s">
        <v>599</v>
      </c>
      <c r="C248" s="93" t="s">
        <v>572</v>
      </c>
      <c r="D248" s="92">
        <v>1</v>
      </c>
      <c r="E248" s="94">
        <v>39900</v>
      </c>
    </row>
    <row r="249" spans="1:5" ht="25.5" x14ac:dyDescent="0.25">
      <c r="A249" s="86">
        <v>132</v>
      </c>
      <c r="B249" s="87" t="s">
        <v>598</v>
      </c>
      <c r="C249" s="88" t="s">
        <v>572</v>
      </c>
      <c r="D249" s="86">
        <v>1</v>
      </c>
      <c r="E249" s="89">
        <v>139650</v>
      </c>
    </row>
    <row r="250" spans="1:5" ht="63.75" x14ac:dyDescent="0.25">
      <c r="A250" s="92">
        <v>133</v>
      </c>
      <c r="B250" s="74" t="s">
        <v>597</v>
      </c>
      <c r="C250" s="93" t="s">
        <v>572</v>
      </c>
      <c r="D250" s="92">
        <v>1</v>
      </c>
      <c r="E250" s="94">
        <v>139650</v>
      </c>
    </row>
    <row r="251" spans="1:5" ht="25.5" x14ac:dyDescent="0.25">
      <c r="A251" s="86">
        <v>134</v>
      </c>
      <c r="B251" s="74" t="s">
        <v>596</v>
      </c>
      <c r="C251" s="88" t="s">
        <v>572</v>
      </c>
      <c r="D251" s="86">
        <v>1</v>
      </c>
      <c r="E251" s="89">
        <v>24938</v>
      </c>
    </row>
    <row r="252" spans="1:5" ht="38.25" x14ac:dyDescent="0.25">
      <c r="A252" s="92">
        <v>135</v>
      </c>
      <c r="B252" s="87" t="s">
        <v>595</v>
      </c>
      <c r="C252" s="93" t="s">
        <v>572</v>
      </c>
      <c r="D252" s="92">
        <v>1</v>
      </c>
      <c r="E252" s="94">
        <v>83790</v>
      </c>
    </row>
    <row r="253" spans="1:5" ht="38.25" x14ac:dyDescent="0.25">
      <c r="A253" s="92">
        <v>136</v>
      </c>
      <c r="B253" s="74" t="s">
        <v>594</v>
      </c>
      <c r="C253" s="93" t="s">
        <v>572</v>
      </c>
      <c r="D253" s="92">
        <v>1</v>
      </c>
      <c r="E253" s="94">
        <v>39900</v>
      </c>
    </row>
    <row r="254" spans="1:5" ht="51" x14ac:dyDescent="0.25">
      <c r="A254" s="92">
        <v>137</v>
      </c>
      <c r="B254" s="87" t="s">
        <v>593</v>
      </c>
      <c r="C254" s="93" t="s">
        <v>572</v>
      </c>
      <c r="D254" s="92">
        <v>1</v>
      </c>
      <c r="E254" s="94">
        <v>69825</v>
      </c>
    </row>
    <row r="255" spans="1:5" ht="38.25" x14ac:dyDescent="0.25">
      <c r="A255" s="86">
        <v>138</v>
      </c>
      <c r="B255" s="87" t="s">
        <v>592</v>
      </c>
      <c r="C255" s="88" t="s">
        <v>572</v>
      </c>
      <c r="D255" s="86">
        <v>1</v>
      </c>
      <c r="E255" s="89">
        <v>45885</v>
      </c>
    </row>
    <row r="256" spans="1:5" x14ac:dyDescent="0.25">
      <c r="A256" s="86">
        <v>139</v>
      </c>
      <c r="B256" s="87" t="s">
        <v>591</v>
      </c>
      <c r="C256" s="88" t="s">
        <v>572</v>
      </c>
      <c r="D256" s="86">
        <v>1</v>
      </c>
      <c r="E256" s="89">
        <v>235410</v>
      </c>
    </row>
    <row r="257" spans="1:5" ht="25.5" x14ac:dyDescent="0.25">
      <c r="A257" s="86">
        <v>140</v>
      </c>
      <c r="B257" s="87" t="s">
        <v>590</v>
      </c>
      <c r="C257" s="88" t="s">
        <v>572</v>
      </c>
      <c r="D257" s="86">
        <v>1</v>
      </c>
      <c r="E257" s="95">
        <v>1336650</v>
      </c>
    </row>
    <row r="258" spans="1:5" x14ac:dyDescent="0.25">
      <c r="A258" s="86">
        <v>141</v>
      </c>
      <c r="B258" s="87" t="s">
        <v>589</v>
      </c>
      <c r="C258" s="88" t="s">
        <v>572</v>
      </c>
      <c r="D258" s="86">
        <v>1</v>
      </c>
      <c r="E258" s="89">
        <v>33915</v>
      </c>
    </row>
    <row r="259" spans="1:5" ht="89.25" x14ac:dyDescent="0.25">
      <c r="A259" s="92">
        <v>142</v>
      </c>
      <c r="B259" s="87" t="s">
        <v>588</v>
      </c>
      <c r="C259" s="93" t="s">
        <v>572</v>
      </c>
      <c r="D259" s="92">
        <v>1</v>
      </c>
      <c r="E259" s="94">
        <v>49875</v>
      </c>
    </row>
    <row r="260" spans="1:5" ht="51" x14ac:dyDescent="0.25">
      <c r="A260" s="92">
        <v>143</v>
      </c>
      <c r="B260" s="74" t="s">
        <v>587</v>
      </c>
      <c r="C260" s="93" t="s">
        <v>572</v>
      </c>
      <c r="D260" s="92">
        <v>1</v>
      </c>
      <c r="E260" s="94">
        <v>23940</v>
      </c>
    </row>
    <row r="261" spans="1:5" ht="63.75" x14ac:dyDescent="0.25">
      <c r="A261" s="92">
        <v>144</v>
      </c>
      <c r="B261" s="87" t="s">
        <v>586</v>
      </c>
      <c r="C261" s="93" t="s">
        <v>572</v>
      </c>
      <c r="D261" s="92">
        <v>1</v>
      </c>
      <c r="E261" s="94">
        <v>49875</v>
      </c>
    </row>
    <row r="262" spans="1:5" ht="76.5" x14ac:dyDescent="0.25">
      <c r="A262" s="92">
        <v>145</v>
      </c>
      <c r="B262" s="74" t="s">
        <v>585</v>
      </c>
      <c r="C262" s="93" t="s">
        <v>572</v>
      </c>
      <c r="D262" s="92">
        <v>1</v>
      </c>
      <c r="E262" s="94">
        <v>25935</v>
      </c>
    </row>
    <row r="263" spans="1:5" ht="89.25" x14ac:dyDescent="0.25">
      <c r="A263" s="92">
        <v>146</v>
      </c>
      <c r="B263" s="74" t="s">
        <v>584</v>
      </c>
      <c r="C263" s="93" t="s">
        <v>572</v>
      </c>
      <c r="D263" s="92">
        <v>1</v>
      </c>
      <c r="E263" s="94">
        <v>81795</v>
      </c>
    </row>
    <row r="264" spans="1:5" ht="38.25" x14ac:dyDescent="0.25">
      <c r="A264" s="86">
        <v>147</v>
      </c>
      <c r="B264" s="87" t="s">
        <v>583</v>
      </c>
      <c r="C264" s="88" t="s">
        <v>572</v>
      </c>
      <c r="D264" s="86">
        <v>1</v>
      </c>
      <c r="E264" s="89">
        <v>251370</v>
      </c>
    </row>
    <row r="265" spans="1:5" ht="63.75" x14ac:dyDescent="0.25">
      <c r="A265" s="92">
        <v>148</v>
      </c>
      <c r="B265" s="87" t="s">
        <v>582</v>
      </c>
      <c r="C265" s="93" t="s">
        <v>572</v>
      </c>
      <c r="D265" s="92">
        <v>1</v>
      </c>
      <c r="E265" s="94">
        <v>46883</v>
      </c>
    </row>
    <row r="266" spans="1:5" ht="153" x14ac:dyDescent="0.25">
      <c r="A266" s="92">
        <v>149</v>
      </c>
      <c r="B266" s="74" t="s">
        <v>581</v>
      </c>
      <c r="C266" s="93" t="s">
        <v>572</v>
      </c>
      <c r="D266" s="92">
        <v>1</v>
      </c>
      <c r="E266" s="94">
        <v>123690</v>
      </c>
    </row>
    <row r="267" spans="1:5" ht="89.25" x14ac:dyDescent="0.25">
      <c r="A267" s="92">
        <v>150</v>
      </c>
      <c r="B267" s="74" t="s">
        <v>580</v>
      </c>
      <c r="C267" s="93" t="s">
        <v>572</v>
      </c>
      <c r="D267" s="92">
        <v>1</v>
      </c>
      <c r="E267" s="94">
        <v>41895</v>
      </c>
    </row>
    <row r="268" spans="1:5" ht="63.75" x14ac:dyDescent="0.25">
      <c r="A268" s="92">
        <v>151</v>
      </c>
      <c r="B268" s="74" t="s">
        <v>579</v>
      </c>
      <c r="C268" s="93" t="s">
        <v>572</v>
      </c>
      <c r="D268" s="92">
        <v>1</v>
      </c>
      <c r="E268" s="94">
        <v>123491</v>
      </c>
    </row>
    <row r="269" spans="1:5" x14ac:dyDescent="0.25">
      <c r="A269" s="86">
        <v>152</v>
      </c>
      <c r="B269" s="87" t="s">
        <v>578</v>
      </c>
      <c r="C269" s="88" t="s">
        <v>572</v>
      </c>
      <c r="D269" s="86">
        <v>1</v>
      </c>
      <c r="E269" s="89">
        <v>99750</v>
      </c>
    </row>
    <row r="270" spans="1:5" ht="38.25" x14ac:dyDescent="0.25">
      <c r="A270" s="86">
        <v>153</v>
      </c>
      <c r="B270" s="87" t="s">
        <v>577</v>
      </c>
      <c r="C270" s="88" t="s">
        <v>572</v>
      </c>
      <c r="D270" s="86">
        <v>1</v>
      </c>
      <c r="E270" s="89">
        <v>46484</v>
      </c>
    </row>
    <row r="271" spans="1:5" ht="25.5" x14ac:dyDescent="0.25">
      <c r="A271" s="86">
        <v>154</v>
      </c>
      <c r="B271" s="74" t="s">
        <v>576</v>
      </c>
      <c r="C271" s="88" t="s">
        <v>572</v>
      </c>
      <c r="D271" s="86">
        <v>1</v>
      </c>
      <c r="E271" s="89">
        <v>87381</v>
      </c>
    </row>
    <row r="272" spans="1:5" ht="38.25" x14ac:dyDescent="0.25">
      <c r="A272" s="92">
        <v>155</v>
      </c>
      <c r="B272" s="74" t="s">
        <v>575</v>
      </c>
      <c r="C272" s="93" t="s">
        <v>572</v>
      </c>
      <c r="D272" s="92">
        <v>1</v>
      </c>
      <c r="E272" s="94">
        <v>78803</v>
      </c>
    </row>
    <row r="273" spans="1:5" ht="89.25" x14ac:dyDescent="0.25">
      <c r="A273" s="92">
        <v>156</v>
      </c>
      <c r="B273" s="87" t="s">
        <v>574</v>
      </c>
      <c r="C273" s="93" t="s">
        <v>572</v>
      </c>
      <c r="D273" s="92">
        <v>1</v>
      </c>
      <c r="E273" s="94">
        <v>118703</v>
      </c>
    </row>
    <row r="274" spans="1:5" ht="25.5" x14ac:dyDescent="0.25">
      <c r="A274" s="92">
        <v>157</v>
      </c>
      <c r="B274" s="87" t="s">
        <v>573</v>
      </c>
      <c r="C274" s="93" t="s">
        <v>572</v>
      </c>
      <c r="D274" s="92">
        <v>1</v>
      </c>
      <c r="E274" s="94">
        <v>57456</v>
      </c>
    </row>
    <row r="275" spans="1:5" ht="15.75" x14ac:dyDescent="0.25">
      <c r="A275" s="122" t="s">
        <v>867</v>
      </c>
      <c r="B275" s="123"/>
      <c r="C275" s="123"/>
      <c r="D275" s="124"/>
      <c r="E275" s="81">
        <f>SUM(E5:E274)</f>
        <v>26197555</v>
      </c>
    </row>
  </sheetData>
  <mergeCells count="4">
    <mergeCell ref="A116:E116"/>
    <mergeCell ref="A1:E1"/>
    <mergeCell ref="A2:E2"/>
    <mergeCell ref="A275:D275"/>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1DB954-E677-460D-ADD1-45CF20D5CCEB}">
  <dimension ref="A1:F273"/>
  <sheetViews>
    <sheetView zoomScaleNormal="100" workbookViewId="0">
      <selection activeCell="H12" sqref="H12"/>
    </sheetView>
  </sheetViews>
  <sheetFormatPr baseColWidth="10" defaultRowHeight="15" x14ac:dyDescent="0.25"/>
  <cols>
    <col min="1" max="1" width="8.7109375" customWidth="1"/>
    <col min="2" max="2" width="68.140625" customWidth="1"/>
    <col min="5" max="5" width="11.42578125" style="3"/>
    <col min="6" max="6" width="13" style="3" bestFit="1" customWidth="1"/>
  </cols>
  <sheetData>
    <row r="1" spans="1:6" ht="58.5" customHeight="1" x14ac:dyDescent="0.25">
      <c r="A1" s="118" t="s">
        <v>870</v>
      </c>
      <c r="B1" s="118"/>
      <c r="C1" s="118"/>
      <c r="D1" s="118"/>
      <c r="E1" s="118"/>
      <c r="F1" s="118"/>
    </row>
    <row r="2" spans="1:6" ht="30" customHeight="1" x14ac:dyDescent="0.25">
      <c r="A2" s="127" t="s">
        <v>873</v>
      </c>
      <c r="B2" s="127"/>
      <c r="C2" s="127"/>
      <c r="D2" s="127"/>
      <c r="E2" s="127"/>
      <c r="F2" s="127"/>
    </row>
    <row r="3" spans="1:6" s="3" customFormat="1" x14ac:dyDescent="0.25">
      <c r="A3" s="64" t="s">
        <v>0</v>
      </c>
      <c r="B3" s="65" t="s">
        <v>10</v>
      </c>
      <c r="C3" s="66" t="s">
        <v>851</v>
      </c>
      <c r="D3" s="67" t="s">
        <v>8</v>
      </c>
      <c r="E3" s="67" t="s">
        <v>852</v>
      </c>
      <c r="F3" s="67" t="s">
        <v>853</v>
      </c>
    </row>
    <row r="4" spans="1:6" ht="16.5" customHeight="1" x14ac:dyDescent="0.25">
      <c r="A4" s="68">
        <v>1</v>
      </c>
      <c r="B4" s="69" t="s">
        <v>37</v>
      </c>
      <c r="C4" s="70" t="s">
        <v>148</v>
      </c>
      <c r="D4" s="71">
        <v>1</v>
      </c>
      <c r="E4" s="72">
        <v>56400</v>
      </c>
      <c r="F4" s="73">
        <f>D4*E4</f>
        <v>56400</v>
      </c>
    </row>
    <row r="5" spans="1:6" ht="16.5" customHeight="1" x14ac:dyDescent="0.25">
      <c r="A5" s="68">
        <f>A4+1</f>
        <v>2</v>
      </c>
      <c r="B5" s="69" t="s">
        <v>38</v>
      </c>
      <c r="C5" s="70" t="s">
        <v>148</v>
      </c>
      <c r="D5" s="71">
        <v>1</v>
      </c>
      <c r="E5" s="72">
        <v>29900</v>
      </c>
      <c r="F5" s="73">
        <f t="shared" ref="F5:F68" si="0">D5*E5</f>
        <v>29900</v>
      </c>
    </row>
    <row r="6" spans="1:6" ht="16.5" customHeight="1" x14ac:dyDescent="0.25">
      <c r="A6" s="68">
        <f t="shared" ref="A6:A69" si="1">A5+1</f>
        <v>3</v>
      </c>
      <c r="B6" s="69" t="s">
        <v>39</v>
      </c>
      <c r="C6" s="70" t="s">
        <v>148</v>
      </c>
      <c r="D6" s="71">
        <v>1</v>
      </c>
      <c r="E6" s="72">
        <v>7000</v>
      </c>
      <c r="F6" s="73">
        <f t="shared" si="0"/>
        <v>7000</v>
      </c>
    </row>
    <row r="7" spans="1:6" ht="16.5" customHeight="1" x14ac:dyDescent="0.25">
      <c r="A7" s="68">
        <f t="shared" si="1"/>
        <v>4</v>
      </c>
      <c r="B7" s="69" t="s">
        <v>40</v>
      </c>
      <c r="C7" s="70" t="s">
        <v>149</v>
      </c>
      <c r="D7" s="71">
        <v>1</v>
      </c>
      <c r="E7" s="72">
        <v>12600</v>
      </c>
      <c r="F7" s="73">
        <f t="shared" si="0"/>
        <v>12600</v>
      </c>
    </row>
    <row r="8" spans="1:6" ht="16.5" customHeight="1" x14ac:dyDescent="0.25">
      <c r="A8" s="68">
        <f t="shared" si="1"/>
        <v>5</v>
      </c>
      <c r="B8" s="69" t="s">
        <v>41</v>
      </c>
      <c r="C8" s="70" t="s">
        <v>148</v>
      </c>
      <c r="D8" s="71">
        <v>1</v>
      </c>
      <c r="E8" s="72">
        <v>4400</v>
      </c>
      <c r="F8" s="73">
        <f t="shared" si="0"/>
        <v>4400</v>
      </c>
    </row>
    <row r="9" spans="1:6" ht="16.5" customHeight="1" x14ac:dyDescent="0.25">
      <c r="A9" s="68">
        <f t="shared" si="1"/>
        <v>6</v>
      </c>
      <c r="B9" s="74" t="s">
        <v>854</v>
      </c>
      <c r="C9" s="70" t="s">
        <v>148</v>
      </c>
      <c r="D9" s="71">
        <v>1</v>
      </c>
      <c r="E9" s="72">
        <v>63500</v>
      </c>
      <c r="F9" s="73">
        <f t="shared" si="0"/>
        <v>63500</v>
      </c>
    </row>
    <row r="10" spans="1:6" ht="16.5" customHeight="1" x14ac:dyDescent="0.25">
      <c r="A10" s="68">
        <f t="shared" si="1"/>
        <v>7</v>
      </c>
      <c r="B10" s="69" t="s">
        <v>43</v>
      </c>
      <c r="C10" s="70" t="s">
        <v>148</v>
      </c>
      <c r="D10" s="71">
        <v>1</v>
      </c>
      <c r="E10" s="72">
        <v>100500</v>
      </c>
      <c r="F10" s="73">
        <f t="shared" si="0"/>
        <v>100500</v>
      </c>
    </row>
    <row r="11" spans="1:6" ht="16.5" customHeight="1" x14ac:dyDescent="0.25">
      <c r="A11" s="68">
        <f t="shared" si="1"/>
        <v>8</v>
      </c>
      <c r="B11" s="69" t="s">
        <v>44</v>
      </c>
      <c r="C11" s="70" t="s">
        <v>148</v>
      </c>
      <c r="D11" s="71">
        <v>1</v>
      </c>
      <c r="E11" s="72">
        <v>100500</v>
      </c>
      <c r="F11" s="73">
        <f t="shared" si="0"/>
        <v>100500</v>
      </c>
    </row>
    <row r="12" spans="1:6" ht="16.5" customHeight="1" x14ac:dyDescent="0.25">
      <c r="A12" s="68">
        <f t="shared" si="1"/>
        <v>9</v>
      </c>
      <c r="B12" s="69" t="s">
        <v>45</v>
      </c>
      <c r="C12" s="70" t="s">
        <v>148</v>
      </c>
      <c r="D12" s="71">
        <v>1</v>
      </c>
      <c r="E12" s="72">
        <v>8900</v>
      </c>
      <c r="F12" s="73">
        <f t="shared" si="0"/>
        <v>8900</v>
      </c>
    </row>
    <row r="13" spans="1:6" ht="16.5" customHeight="1" x14ac:dyDescent="0.25">
      <c r="A13" s="68">
        <f t="shared" si="1"/>
        <v>10</v>
      </c>
      <c r="B13" s="69" t="s">
        <v>46</v>
      </c>
      <c r="C13" s="70" t="s">
        <v>33</v>
      </c>
      <c r="D13" s="71">
        <v>1</v>
      </c>
      <c r="E13" s="72">
        <v>29900</v>
      </c>
      <c r="F13" s="73">
        <f t="shared" si="0"/>
        <v>29900</v>
      </c>
    </row>
    <row r="14" spans="1:6" ht="16.5" customHeight="1" x14ac:dyDescent="0.25">
      <c r="A14" s="68">
        <f t="shared" si="1"/>
        <v>11</v>
      </c>
      <c r="B14" s="69" t="s">
        <v>47</v>
      </c>
      <c r="C14" s="70" t="s">
        <v>33</v>
      </c>
      <c r="D14" s="71">
        <v>1</v>
      </c>
      <c r="E14" s="72">
        <v>16000</v>
      </c>
      <c r="F14" s="73">
        <f t="shared" si="0"/>
        <v>16000</v>
      </c>
    </row>
    <row r="15" spans="1:6" ht="16.5" customHeight="1" x14ac:dyDescent="0.25">
      <c r="A15" s="68">
        <f t="shared" si="1"/>
        <v>12</v>
      </c>
      <c r="B15" s="69" t="s">
        <v>48</v>
      </c>
      <c r="C15" s="70" t="s">
        <v>148</v>
      </c>
      <c r="D15" s="71">
        <v>1</v>
      </c>
      <c r="E15" s="72">
        <v>16200</v>
      </c>
      <c r="F15" s="73">
        <f t="shared" si="0"/>
        <v>16200</v>
      </c>
    </row>
    <row r="16" spans="1:6" ht="16.5" customHeight="1" x14ac:dyDescent="0.25">
      <c r="A16" s="68">
        <f t="shared" si="1"/>
        <v>13</v>
      </c>
      <c r="B16" s="69" t="s">
        <v>49</v>
      </c>
      <c r="C16" s="70" t="s">
        <v>148</v>
      </c>
      <c r="D16" s="71">
        <v>1</v>
      </c>
      <c r="E16" s="72">
        <v>49200</v>
      </c>
      <c r="F16" s="73">
        <f t="shared" si="0"/>
        <v>49200</v>
      </c>
    </row>
    <row r="17" spans="1:6" ht="16.5" customHeight="1" x14ac:dyDescent="0.25">
      <c r="A17" s="68">
        <f t="shared" si="1"/>
        <v>14</v>
      </c>
      <c r="B17" s="69" t="s">
        <v>50</v>
      </c>
      <c r="C17" s="70" t="s">
        <v>148</v>
      </c>
      <c r="D17" s="71">
        <v>1</v>
      </c>
      <c r="E17" s="72">
        <v>4400</v>
      </c>
      <c r="F17" s="73">
        <f t="shared" si="0"/>
        <v>4400</v>
      </c>
    </row>
    <row r="18" spans="1:6" ht="16.5" customHeight="1" x14ac:dyDescent="0.25">
      <c r="A18" s="68">
        <f t="shared" si="1"/>
        <v>15</v>
      </c>
      <c r="B18" s="69" t="s">
        <v>51</v>
      </c>
      <c r="C18" s="70" t="s">
        <v>148</v>
      </c>
      <c r="D18" s="71">
        <v>1</v>
      </c>
      <c r="E18" s="72">
        <v>11800</v>
      </c>
      <c r="F18" s="73">
        <f t="shared" si="0"/>
        <v>11800</v>
      </c>
    </row>
    <row r="19" spans="1:6" ht="16.5" customHeight="1" x14ac:dyDescent="0.25">
      <c r="A19" s="68">
        <f t="shared" si="1"/>
        <v>16</v>
      </c>
      <c r="B19" s="69" t="s">
        <v>52</v>
      </c>
      <c r="C19" s="70" t="s">
        <v>148</v>
      </c>
      <c r="D19" s="71">
        <v>1</v>
      </c>
      <c r="E19" s="72">
        <v>49200</v>
      </c>
      <c r="F19" s="73">
        <f t="shared" si="0"/>
        <v>49200</v>
      </c>
    </row>
    <row r="20" spans="1:6" ht="16.5" customHeight="1" x14ac:dyDescent="0.25">
      <c r="A20" s="68">
        <f t="shared" si="1"/>
        <v>17</v>
      </c>
      <c r="B20" s="69" t="s">
        <v>53</v>
      </c>
      <c r="C20" s="70" t="s">
        <v>148</v>
      </c>
      <c r="D20" s="71">
        <v>1</v>
      </c>
      <c r="E20" s="72">
        <v>7700</v>
      </c>
      <c r="F20" s="73">
        <f t="shared" si="0"/>
        <v>7700</v>
      </c>
    </row>
    <row r="21" spans="1:6" ht="16.5" customHeight="1" x14ac:dyDescent="0.25">
      <c r="A21" s="68">
        <f t="shared" si="1"/>
        <v>18</v>
      </c>
      <c r="B21" s="69" t="s">
        <v>54</v>
      </c>
      <c r="C21" s="70" t="s">
        <v>149</v>
      </c>
      <c r="D21" s="71">
        <v>1</v>
      </c>
      <c r="E21" s="72">
        <v>87300</v>
      </c>
      <c r="F21" s="73">
        <f t="shared" si="0"/>
        <v>87300</v>
      </c>
    </row>
    <row r="22" spans="1:6" ht="16.5" customHeight="1" x14ac:dyDescent="0.25">
      <c r="A22" s="68">
        <f t="shared" si="1"/>
        <v>19</v>
      </c>
      <c r="B22" s="69" t="s">
        <v>55</v>
      </c>
      <c r="C22" s="70" t="s">
        <v>149</v>
      </c>
      <c r="D22" s="71">
        <v>1</v>
      </c>
      <c r="E22" s="72">
        <v>52700</v>
      </c>
      <c r="F22" s="73">
        <f t="shared" si="0"/>
        <v>52700</v>
      </c>
    </row>
    <row r="23" spans="1:6" ht="16.5" customHeight="1" x14ac:dyDescent="0.25">
      <c r="A23" s="68">
        <f t="shared" si="1"/>
        <v>20</v>
      </c>
      <c r="B23" s="69" t="s">
        <v>56</v>
      </c>
      <c r="C23" s="70" t="s">
        <v>33</v>
      </c>
      <c r="D23" s="71">
        <v>1</v>
      </c>
      <c r="E23" s="72">
        <v>52700</v>
      </c>
      <c r="F23" s="73">
        <f t="shared" si="0"/>
        <v>52700</v>
      </c>
    </row>
    <row r="24" spans="1:6" ht="16.5" customHeight="1" x14ac:dyDescent="0.25">
      <c r="A24" s="68">
        <f t="shared" si="1"/>
        <v>21</v>
      </c>
      <c r="B24" s="69" t="s">
        <v>57</v>
      </c>
      <c r="C24" s="70" t="s">
        <v>33</v>
      </c>
      <c r="D24" s="71">
        <v>1</v>
      </c>
      <c r="E24" s="72">
        <v>22700</v>
      </c>
      <c r="F24" s="73">
        <f t="shared" si="0"/>
        <v>22700</v>
      </c>
    </row>
    <row r="25" spans="1:6" ht="16.5" customHeight="1" x14ac:dyDescent="0.25">
      <c r="A25" s="68">
        <f t="shared" si="1"/>
        <v>22</v>
      </c>
      <c r="B25" s="69" t="s">
        <v>58</v>
      </c>
      <c r="C25" s="70" t="s">
        <v>148</v>
      </c>
      <c r="D25" s="71">
        <v>1</v>
      </c>
      <c r="E25" s="72">
        <v>2100</v>
      </c>
      <c r="F25" s="73">
        <f t="shared" si="0"/>
        <v>2100</v>
      </c>
    </row>
    <row r="26" spans="1:6" ht="16.5" customHeight="1" x14ac:dyDescent="0.25">
      <c r="A26" s="68">
        <f t="shared" si="1"/>
        <v>23</v>
      </c>
      <c r="B26" s="69" t="s">
        <v>59</v>
      </c>
      <c r="C26" s="70" t="s">
        <v>148</v>
      </c>
      <c r="D26" s="71">
        <v>1</v>
      </c>
      <c r="E26" s="72">
        <v>1200</v>
      </c>
      <c r="F26" s="73">
        <f t="shared" si="0"/>
        <v>1200</v>
      </c>
    </row>
    <row r="27" spans="1:6" ht="16.5" customHeight="1" x14ac:dyDescent="0.25">
      <c r="A27" s="68">
        <f t="shared" si="1"/>
        <v>24</v>
      </c>
      <c r="B27" s="69" t="s">
        <v>60</v>
      </c>
      <c r="C27" s="70" t="s">
        <v>148</v>
      </c>
      <c r="D27" s="71">
        <v>1</v>
      </c>
      <c r="E27" s="72">
        <v>1000</v>
      </c>
      <c r="F27" s="73">
        <f t="shared" si="0"/>
        <v>1000</v>
      </c>
    </row>
    <row r="28" spans="1:6" ht="16.5" customHeight="1" x14ac:dyDescent="0.25">
      <c r="A28" s="68">
        <f t="shared" si="1"/>
        <v>25</v>
      </c>
      <c r="B28" s="69" t="s">
        <v>61</v>
      </c>
      <c r="C28" s="70" t="s">
        <v>148</v>
      </c>
      <c r="D28" s="71">
        <v>1</v>
      </c>
      <c r="E28" s="72">
        <v>109300</v>
      </c>
      <c r="F28" s="73">
        <f t="shared" si="0"/>
        <v>109300</v>
      </c>
    </row>
    <row r="29" spans="1:6" ht="16.5" customHeight="1" x14ac:dyDescent="0.25">
      <c r="A29" s="68">
        <f t="shared" si="1"/>
        <v>26</v>
      </c>
      <c r="B29" s="69" t="s">
        <v>62</v>
      </c>
      <c r="C29" s="70" t="s">
        <v>148</v>
      </c>
      <c r="D29" s="71">
        <v>1</v>
      </c>
      <c r="E29" s="72">
        <v>65200</v>
      </c>
      <c r="F29" s="73">
        <f t="shared" si="0"/>
        <v>65200</v>
      </c>
    </row>
    <row r="30" spans="1:6" ht="16.5" customHeight="1" x14ac:dyDescent="0.25">
      <c r="A30" s="68">
        <f t="shared" si="1"/>
        <v>27</v>
      </c>
      <c r="B30" s="69" t="s">
        <v>63</v>
      </c>
      <c r="C30" s="70" t="s">
        <v>148</v>
      </c>
      <c r="D30" s="71">
        <v>1</v>
      </c>
      <c r="E30" s="72">
        <v>529200</v>
      </c>
      <c r="F30" s="73">
        <f t="shared" si="0"/>
        <v>529200</v>
      </c>
    </row>
    <row r="31" spans="1:6" ht="16.5" customHeight="1" x14ac:dyDescent="0.25">
      <c r="A31" s="68">
        <f t="shared" si="1"/>
        <v>28</v>
      </c>
      <c r="B31" s="69" t="s">
        <v>64</v>
      </c>
      <c r="C31" s="70" t="s">
        <v>148</v>
      </c>
      <c r="D31" s="71">
        <v>1</v>
      </c>
      <c r="E31" s="72">
        <v>238100</v>
      </c>
      <c r="F31" s="73">
        <f t="shared" si="0"/>
        <v>238100</v>
      </c>
    </row>
    <row r="32" spans="1:6" ht="16.5" customHeight="1" x14ac:dyDescent="0.25">
      <c r="A32" s="68">
        <f t="shared" si="1"/>
        <v>29</v>
      </c>
      <c r="B32" s="69" t="s">
        <v>65</v>
      </c>
      <c r="C32" s="70" t="s">
        <v>148</v>
      </c>
      <c r="D32" s="71">
        <v>1</v>
      </c>
      <c r="E32" s="72">
        <v>148000</v>
      </c>
      <c r="F32" s="73">
        <f t="shared" si="0"/>
        <v>148000</v>
      </c>
    </row>
    <row r="33" spans="1:6" ht="16.5" customHeight="1" x14ac:dyDescent="0.25">
      <c r="A33" s="68">
        <f t="shared" si="1"/>
        <v>30</v>
      </c>
      <c r="B33" s="69" t="s">
        <v>66</v>
      </c>
      <c r="C33" s="70" t="s">
        <v>148</v>
      </c>
      <c r="D33" s="71">
        <v>1</v>
      </c>
      <c r="E33" s="72">
        <v>194000</v>
      </c>
      <c r="F33" s="73">
        <f t="shared" si="0"/>
        <v>194000</v>
      </c>
    </row>
    <row r="34" spans="1:6" ht="16.5" customHeight="1" x14ac:dyDescent="0.25">
      <c r="A34" s="68">
        <f t="shared" si="1"/>
        <v>31</v>
      </c>
      <c r="B34" s="69" t="s">
        <v>67</v>
      </c>
      <c r="C34" s="70" t="s">
        <v>148</v>
      </c>
      <c r="D34" s="71">
        <v>1</v>
      </c>
      <c r="E34" s="72">
        <v>95200</v>
      </c>
      <c r="F34" s="73">
        <f t="shared" si="0"/>
        <v>95200</v>
      </c>
    </row>
    <row r="35" spans="1:6" ht="16.5" customHeight="1" x14ac:dyDescent="0.25">
      <c r="A35" s="68">
        <f t="shared" si="1"/>
        <v>32</v>
      </c>
      <c r="B35" s="69" t="s">
        <v>68</v>
      </c>
      <c r="C35" s="70" t="s">
        <v>148</v>
      </c>
      <c r="D35" s="71">
        <v>1</v>
      </c>
      <c r="E35" s="72">
        <v>149900</v>
      </c>
      <c r="F35" s="73">
        <f t="shared" si="0"/>
        <v>149900</v>
      </c>
    </row>
    <row r="36" spans="1:6" ht="16.5" customHeight="1" x14ac:dyDescent="0.25">
      <c r="A36" s="68">
        <f t="shared" si="1"/>
        <v>33</v>
      </c>
      <c r="B36" s="69" t="s">
        <v>69</v>
      </c>
      <c r="C36" s="70" t="s">
        <v>148</v>
      </c>
      <c r="D36" s="71">
        <v>1</v>
      </c>
      <c r="E36" s="72">
        <v>165600</v>
      </c>
      <c r="F36" s="73">
        <f t="shared" si="0"/>
        <v>165600</v>
      </c>
    </row>
    <row r="37" spans="1:6" ht="16.5" customHeight="1" x14ac:dyDescent="0.25">
      <c r="A37" s="68">
        <f t="shared" si="1"/>
        <v>34</v>
      </c>
      <c r="B37" s="69" t="s">
        <v>70</v>
      </c>
      <c r="C37" s="70" t="s">
        <v>148</v>
      </c>
      <c r="D37" s="71">
        <v>1</v>
      </c>
      <c r="E37" s="72">
        <v>28000</v>
      </c>
      <c r="F37" s="73">
        <f t="shared" si="0"/>
        <v>28000</v>
      </c>
    </row>
    <row r="38" spans="1:6" ht="16.5" customHeight="1" x14ac:dyDescent="0.25">
      <c r="A38" s="68">
        <f t="shared" si="1"/>
        <v>35</v>
      </c>
      <c r="B38" s="69" t="s">
        <v>71</v>
      </c>
      <c r="C38" s="70" t="s">
        <v>148</v>
      </c>
      <c r="D38" s="71">
        <v>1</v>
      </c>
      <c r="E38" s="72">
        <v>22900</v>
      </c>
      <c r="F38" s="73">
        <f t="shared" si="0"/>
        <v>22900</v>
      </c>
    </row>
    <row r="39" spans="1:6" ht="16.5" customHeight="1" x14ac:dyDescent="0.25">
      <c r="A39" s="68">
        <f t="shared" si="1"/>
        <v>36</v>
      </c>
      <c r="B39" s="69" t="s">
        <v>72</v>
      </c>
      <c r="C39" s="70" t="s">
        <v>148</v>
      </c>
      <c r="D39" s="71">
        <v>1</v>
      </c>
      <c r="E39" s="72">
        <v>44100</v>
      </c>
      <c r="F39" s="73">
        <f t="shared" si="0"/>
        <v>44100</v>
      </c>
    </row>
    <row r="40" spans="1:6" ht="16.5" customHeight="1" x14ac:dyDescent="0.25">
      <c r="A40" s="68">
        <f t="shared" si="1"/>
        <v>37</v>
      </c>
      <c r="B40" s="69" t="s">
        <v>73</v>
      </c>
      <c r="C40" s="70" t="s">
        <v>148</v>
      </c>
      <c r="D40" s="71">
        <v>1</v>
      </c>
      <c r="E40" s="72">
        <v>458600</v>
      </c>
      <c r="F40" s="73">
        <f t="shared" si="0"/>
        <v>458600</v>
      </c>
    </row>
    <row r="41" spans="1:6" ht="16.5" customHeight="1" x14ac:dyDescent="0.25">
      <c r="A41" s="68">
        <f t="shared" si="1"/>
        <v>38</v>
      </c>
      <c r="B41" s="69" t="s">
        <v>74</v>
      </c>
      <c r="C41" s="70" t="s">
        <v>148</v>
      </c>
      <c r="D41" s="71">
        <v>1</v>
      </c>
      <c r="E41" s="72">
        <v>141100</v>
      </c>
      <c r="F41" s="73">
        <f t="shared" si="0"/>
        <v>141100</v>
      </c>
    </row>
    <row r="42" spans="1:6" ht="16.5" customHeight="1" x14ac:dyDescent="0.25">
      <c r="A42" s="68">
        <f t="shared" si="1"/>
        <v>39</v>
      </c>
      <c r="B42" s="69" t="s">
        <v>75</v>
      </c>
      <c r="C42" s="70" t="s">
        <v>148</v>
      </c>
      <c r="D42" s="71">
        <v>1</v>
      </c>
      <c r="E42" s="72">
        <v>28200</v>
      </c>
      <c r="F42" s="73">
        <f t="shared" si="0"/>
        <v>28200</v>
      </c>
    </row>
    <row r="43" spans="1:6" ht="16.5" customHeight="1" x14ac:dyDescent="0.25">
      <c r="A43" s="68">
        <f t="shared" si="1"/>
        <v>40</v>
      </c>
      <c r="B43" s="69" t="s">
        <v>76</v>
      </c>
      <c r="C43" s="70" t="s">
        <v>148</v>
      </c>
      <c r="D43" s="71">
        <v>1</v>
      </c>
      <c r="E43" s="72">
        <v>158700</v>
      </c>
      <c r="F43" s="73">
        <f t="shared" si="0"/>
        <v>158700</v>
      </c>
    </row>
    <row r="44" spans="1:6" ht="16.5" customHeight="1" x14ac:dyDescent="0.25">
      <c r="A44" s="68">
        <f t="shared" si="1"/>
        <v>41</v>
      </c>
      <c r="B44" s="69" t="s">
        <v>77</v>
      </c>
      <c r="C44" s="70" t="s">
        <v>148</v>
      </c>
      <c r="D44" s="71">
        <v>1</v>
      </c>
      <c r="E44" s="72">
        <v>149900</v>
      </c>
      <c r="F44" s="73">
        <f t="shared" si="0"/>
        <v>149900</v>
      </c>
    </row>
    <row r="45" spans="1:6" ht="16.5" customHeight="1" x14ac:dyDescent="0.25">
      <c r="A45" s="68">
        <f t="shared" si="1"/>
        <v>42</v>
      </c>
      <c r="B45" s="69" t="s">
        <v>78</v>
      </c>
      <c r="C45" s="70" t="s">
        <v>148</v>
      </c>
      <c r="D45" s="71">
        <v>1</v>
      </c>
      <c r="E45" s="72">
        <v>141100</v>
      </c>
      <c r="F45" s="73">
        <f t="shared" si="0"/>
        <v>141100</v>
      </c>
    </row>
    <row r="46" spans="1:6" ht="16.5" customHeight="1" x14ac:dyDescent="0.25">
      <c r="A46" s="68">
        <f t="shared" si="1"/>
        <v>43</v>
      </c>
      <c r="B46" s="69" t="s">
        <v>79</v>
      </c>
      <c r="C46" s="70" t="s">
        <v>148</v>
      </c>
      <c r="D46" s="71">
        <v>1</v>
      </c>
      <c r="E46" s="72">
        <v>21100</v>
      </c>
      <c r="F46" s="73">
        <f t="shared" si="0"/>
        <v>21100</v>
      </c>
    </row>
    <row r="47" spans="1:6" ht="16.5" customHeight="1" x14ac:dyDescent="0.25">
      <c r="A47" s="68">
        <f t="shared" si="1"/>
        <v>44</v>
      </c>
      <c r="B47" s="69" t="s">
        <v>80</v>
      </c>
      <c r="C47" s="70" t="s">
        <v>148</v>
      </c>
      <c r="D47" s="71">
        <v>1</v>
      </c>
      <c r="E47" s="72">
        <v>67700</v>
      </c>
      <c r="F47" s="73">
        <f t="shared" si="0"/>
        <v>67700</v>
      </c>
    </row>
    <row r="48" spans="1:6" ht="16.5" customHeight="1" x14ac:dyDescent="0.25">
      <c r="A48" s="68">
        <f t="shared" si="1"/>
        <v>45</v>
      </c>
      <c r="B48" s="69" t="s">
        <v>81</v>
      </c>
      <c r="C48" s="70" t="s">
        <v>148</v>
      </c>
      <c r="D48" s="71">
        <v>1</v>
      </c>
      <c r="E48" s="72">
        <v>16700</v>
      </c>
      <c r="F48" s="73">
        <f t="shared" si="0"/>
        <v>16700</v>
      </c>
    </row>
    <row r="49" spans="1:6" ht="16.5" customHeight="1" x14ac:dyDescent="0.25">
      <c r="A49" s="68">
        <f t="shared" si="1"/>
        <v>46</v>
      </c>
      <c r="B49" s="69" t="s">
        <v>82</v>
      </c>
      <c r="C49" s="70" t="s">
        <v>148</v>
      </c>
      <c r="D49" s="71">
        <v>1</v>
      </c>
      <c r="E49" s="72">
        <v>34000</v>
      </c>
      <c r="F49" s="73">
        <f t="shared" si="0"/>
        <v>34000</v>
      </c>
    </row>
    <row r="50" spans="1:6" ht="16.5" customHeight="1" x14ac:dyDescent="0.25">
      <c r="A50" s="68">
        <f t="shared" si="1"/>
        <v>47</v>
      </c>
      <c r="B50" s="69" t="s">
        <v>83</v>
      </c>
      <c r="C50" s="70" t="s">
        <v>148</v>
      </c>
      <c r="D50" s="71">
        <v>1</v>
      </c>
      <c r="E50" s="72">
        <v>123400</v>
      </c>
      <c r="F50" s="73">
        <f t="shared" si="0"/>
        <v>123400</v>
      </c>
    </row>
    <row r="51" spans="1:6" ht="16.5" customHeight="1" x14ac:dyDescent="0.25">
      <c r="A51" s="68">
        <f t="shared" si="1"/>
        <v>48</v>
      </c>
      <c r="B51" s="69" t="s">
        <v>84</v>
      </c>
      <c r="C51" s="70" t="s">
        <v>148</v>
      </c>
      <c r="D51" s="71">
        <v>1</v>
      </c>
      <c r="E51" s="72">
        <v>123400</v>
      </c>
      <c r="F51" s="73">
        <f t="shared" si="0"/>
        <v>123400</v>
      </c>
    </row>
    <row r="52" spans="1:6" ht="16.5" customHeight="1" x14ac:dyDescent="0.25">
      <c r="A52" s="68">
        <f t="shared" si="1"/>
        <v>49</v>
      </c>
      <c r="B52" s="69" t="s">
        <v>85</v>
      </c>
      <c r="C52" s="70" t="s">
        <v>148</v>
      </c>
      <c r="D52" s="71">
        <v>1</v>
      </c>
      <c r="E52" s="72">
        <v>123400</v>
      </c>
      <c r="F52" s="73">
        <f t="shared" si="0"/>
        <v>123400</v>
      </c>
    </row>
    <row r="53" spans="1:6" ht="16.5" customHeight="1" x14ac:dyDescent="0.25">
      <c r="A53" s="68">
        <f t="shared" si="1"/>
        <v>50</v>
      </c>
      <c r="B53" s="69" t="s">
        <v>86</v>
      </c>
      <c r="C53" s="70" t="s">
        <v>148</v>
      </c>
      <c r="D53" s="71">
        <v>1</v>
      </c>
      <c r="E53" s="72">
        <v>123400</v>
      </c>
      <c r="F53" s="73">
        <f t="shared" si="0"/>
        <v>123400</v>
      </c>
    </row>
    <row r="54" spans="1:6" ht="16.5" customHeight="1" x14ac:dyDescent="0.25">
      <c r="A54" s="68">
        <f t="shared" si="1"/>
        <v>51</v>
      </c>
      <c r="B54" s="69" t="s">
        <v>87</v>
      </c>
      <c r="C54" s="70" t="s">
        <v>148</v>
      </c>
      <c r="D54" s="71">
        <v>1</v>
      </c>
      <c r="E54" s="72">
        <v>123400</v>
      </c>
      <c r="F54" s="73">
        <f t="shared" si="0"/>
        <v>123400</v>
      </c>
    </row>
    <row r="55" spans="1:6" ht="16.5" customHeight="1" x14ac:dyDescent="0.25">
      <c r="A55" s="68">
        <f t="shared" si="1"/>
        <v>52</v>
      </c>
      <c r="B55" s="69" t="s">
        <v>88</v>
      </c>
      <c r="C55" s="70" t="s">
        <v>148</v>
      </c>
      <c r="D55" s="71">
        <v>1</v>
      </c>
      <c r="E55" s="72">
        <v>123400</v>
      </c>
      <c r="F55" s="73">
        <f t="shared" si="0"/>
        <v>123400</v>
      </c>
    </row>
    <row r="56" spans="1:6" ht="16.5" customHeight="1" x14ac:dyDescent="0.25">
      <c r="A56" s="68">
        <f t="shared" si="1"/>
        <v>53</v>
      </c>
      <c r="B56" s="69" t="s">
        <v>89</v>
      </c>
      <c r="C56" s="70" t="s">
        <v>148</v>
      </c>
      <c r="D56" s="71">
        <v>1</v>
      </c>
      <c r="E56" s="72">
        <v>35200</v>
      </c>
      <c r="F56" s="73">
        <f t="shared" si="0"/>
        <v>35200</v>
      </c>
    </row>
    <row r="57" spans="1:6" ht="16.5" customHeight="1" x14ac:dyDescent="0.25">
      <c r="A57" s="68">
        <f t="shared" si="1"/>
        <v>54</v>
      </c>
      <c r="B57" s="69" t="s">
        <v>90</v>
      </c>
      <c r="C57" s="70" t="s">
        <v>148</v>
      </c>
      <c r="D57" s="71">
        <v>1</v>
      </c>
      <c r="E57" s="72">
        <v>38800</v>
      </c>
      <c r="F57" s="73">
        <f t="shared" si="0"/>
        <v>38800</v>
      </c>
    </row>
    <row r="58" spans="1:6" ht="16.5" customHeight="1" x14ac:dyDescent="0.25">
      <c r="A58" s="68">
        <f t="shared" si="1"/>
        <v>55</v>
      </c>
      <c r="B58" s="69" t="s">
        <v>91</v>
      </c>
      <c r="C58" s="70" t="s">
        <v>148</v>
      </c>
      <c r="D58" s="71">
        <v>1</v>
      </c>
      <c r="E58" s="72">
        <v>7900</v>
      </c>
      <c r="F58" s="73">
        <f t="shared" si="0"/>
        <v>7900</v>
      </c>
    </row>
    <row r="59" spans="1:6" ht="16.5" customHeight="1" x14ac:dyDescent="0.25">
      <c r="A59" s="68">
        <f t="shared" si="1"/>
        <v>56</v>
      </c>
      <c r="B59" s="69" t="s">
        <v>92</v>
      </c>
      <c r="C59" s="70" t="s">
        <v>148</v>
      </c>
      <c r="D59" s="71">
        <v>1</v>
      </c>
      <c r="E59" s="72">
        <v>36800</v>
      </c>
      <c r="F59" s="73">
        <f t="shared" si="0"/>
        <v>36800</v>
      </c>
    </row>
    <row r="60" spans="1:6" ht="16.5" customHeight="1" x14ac:dyDescent="0.25">
      <c r="A60" s="68">
        <f t="shared" si="1"/>
        <v>57</v>
      </c>
      <c r="B60" s="69" t="s">
        <v>93</v>
      </c>
      <c r="C60" s="70" t="s">
        <v>149</v>
      </c>
      <c r="D60" s="71">
        <v>1</v>
      </c>
      <c r="E60" s="72">
        <v>59200</v>
      </c>
      <c r="F60" s="73">
        <f t="shared" si="0"/>
        <v>59200</v>
      </c>
    </row>
    <row r="61" spans="1:6" ht="16.5" customHeight="1" x14ac:dyDescent="0.25">
      <c r="A61" s="68">
        <f t="shared" si="1"/>
        <v>58</v>
      </c>
      <c r="B61" s="69" t="s">
        <v>94</v>
      </c>
      <c r="C61" s="70" t="s">
        <v>148</v>
      </c>
      <c r="D61" s="71">
        <v>1</v>
      </c>
      <c r="E61" s="72">
        <v>125000</v>
      </c>
      <c r="F61" s="73">
        <f t="shared" si="0"/>
        <v>125000</v>
      </c>
    </row>
    <row r="62" spans="1:6" ht="16.5" customHeight="1" x14ac:dyDescent="0.25">
      <c r="A62" s="68">
        <f t="shared" si="1"/>
        <v>59</v>
      </c>
      <c r="B62" s="69" t="s">
        <v>95</v>
      </c>
      <c r="C62" s="70" t="s">
        <v>148</v>
      </c>
      <c r="D62" s="71">
        <v>1</v>
      </c>
      <c r="E62" s="72">
        <v>114600</v>
      </c>
      <c r="F62" s="73">
        <f t="shared" si="0"/>
        <v>114600</v>
      </c>
    </row>
    <row r="63" spans="1:6" ht="16.5" customHeight="1" x14ac:dyDescent="0.25">
      <c r="A63" s="68">
        <f t="shared" si="1"/>
        <v>60</v>
      </c>
      <c r="B63" s="69" t="s">
        <v>96</v>
      </c>
      <c r="C63" s="70" t="s">
        <v>148</v>
      </c>
      <c r="D63" s="71">
        <v>1</v>
      </c>
      <c r="E63" s="72">
        <v>123400</v>
      </c>
      <c r="F63" s="73">
        <f t="shared" si="0"/>
        <v>123400</v>
      </c>
    </row>
    <row r="64" spans="1:6" ht="16.5" customHeight="1" x14ac:dyDescent="0.25">
      <c r="A64" s="68">
        <f t="shared" si="1"/>
        <v>61</v>
      </c>
      <c r="B64" s="69" t="s">
        <v>97</v>
      </c>
      <c r="C64" s="70" t="s">
        <v>148</v>
      </c>
      <c r="D64" s="71">
        <v>1</v>
      </c>
      <c r="E64" s="72">
        <v>194000</v>
      </c>
      <c r="F64" s="73">
        <f t="shared" si="0"/>
        <v>194000</v>
      </c>
    </row>
    <row r="65" spans="1:6" ht="16.5" customHeight="1" x14ac:dyDescent="0.25">
      <c r="A65" s="68">
        <f t="shared" si="1"/>
        <v>62</v>
      </c>
      <c r="B65" s="69" t="s">
        <v>98</v>
      </c>
      <c r="C65" s="70" t="s">
        <v>148</v>
      </c>
      <c r="D65" s="71">
        <v>1</v>
      </c>
      <c r="E65" s="72">
        <v>502700</v>
      </c>
      <c r="F65" s="73">
        <f t="shared" si="0"/>
        <v>502700</v>
      </c>
    </row>
    <row r="66" spans="1:6" ht="16.5" customHeight="1" x14ac:dyDescent="0.25">
      <c r="A66" s="68">
        <f t="shared" si="1"/>
        <v>63</v>
      </c>
      <c r="B66" s="69" t="s">
        <v>99</v>
      </c>
      <c r="C66" s="70" t="s">
        <v>148</v>
      </c>
      <c r="D66" s="71">
        <v>1</v>
      </c>
      <c r="E66" s="72">
        <v>13200</v>
      </c>
      <c r="F66" s="73">
        <f t="shared" si="0"/>
        <v>13200</v>
      </c>
    </row>
    <row r="67" spans="1:6" ht="16.5" customHeight="1" x14ac:dyDescent="0.25">
      <c r="A67" s="68">
        <f t="shared" si="1"/>
        <v>64</v>
      </c>
      <c r="B67" s="69" t="s">
        <v>100</v>
      </c>
      <c r="C67" s="70" t="s">
        <v>148</v>
      </c>
      <c r="D67" s="71">
        <v>1</v>
      </c>
      <c r="E67" s="72">
        <v>859000</v>
      </c>
      <c r="F67" s="73">
        <f t="shared" si="0"/>
        <v>859000</v>
      </c>
    </row>
    <row r="68" spans="1:6" ht="16.5" customHeight="1" x14ac:dyDescent="0.25">
      <c r="A68" s="68">
        <f t="shared" si="1"/>
        <v>65</v>
      </c>
      <c r="B68" s="69" t="s">
        <v>101</v>
      </c>
      <c r="C68" s="70" t="s">
        <v>148</v>
      </c>
      <c r="D68" s="71">
        <v>1</v>
      </c>
      <c r="E68" s="72">
        <v>8900</v>
      </c>
      <c r="F68" s="73">
        <f t="shared" si="0"/>
        <v>8900</v>
      </c>
    </row>
    <row r="69" spans="1:6" ht="16.5" customHeight="1" x14ac:dyDescent="0.25">
      <c r="A69" s="68">
        <f t="shared" si="1"/>
        <v>66</v>
      </c>
      <c r="B69" s="69" t="s">
        <v>102</v>
      </c>
      <c r="C69" s="70" t="s">
        <v>148</v>
      </c>
      <c r="D69" s="71">
        <v>1</v>
      </c>
      <c r="E69" s="72">
        <v>8900</v>
      </c>
      <c r="F69" s="73">
        <f t="shared" ref="F69:F132" si="2">D69*E69</f>
        <v>8900</v>
      </c>
    </row>
    <row r="70" spans="1:6" ht="16.5" customHeight="1" x14ac:dyDescent="0.25">
      <c r="A70" s="68">
        <f t="shared" ref="A70:A133" si="3">A69+1</f>
        <v>67</v>
      </c>
      <c r="B70" s="69" t="s">
        <v>103</v>
      </c>
      <c r="C70" s="70" t="s">
        <v>148</v>
      </c>
      <c r="D70" s="71">
        <v>1</v>
      </c>
      <c r="E70" s="72">
        <v>13200</v>
      </c>
      <c r="F70" s="73">
        <f t="shared" si="2"/>
        <v>13200</v>
      </c>
    </row>
    <row r="71" spans="1:6" ht="16.5" customHeight="1" x14ac:dyDescent="0.25">
      <c r="A71" s="68">
        <f t="shared" si="3"/>
        <v>68</v>
      </c>
      <c r="B71" s="69" t="s">
        <v>104</v>
      </c>
      <c r="C71" s="70" t="s">
        <v>148</v>
      </c>
      <c r="D71" s="71">
        <v>1</v>
      </c>
      <c r="E71" s="72">
        <v>139100</v>
      </c>
      <c r="F71" s="73">
        <f t="shared" si="2"/>
        <v>139100</v>
      </c>
    </row>
    <row r="72" spans="1:6" ht="16.5" customHeight="1" x14ac:dyDescent="0.25">
      <c r="A72" s="68">
        <f t="shared" si="3"/>
        <v>69</v>
      </c>
      <c r="B72" s="69" t="s">
        <v>105</v>
      </c>
      <c r="C72" s="70" t="s">
        <v>148</v>
      </c>
      <c r="D72" s="71">
        <v>1</v>
      </c>
      <c r="E72" s="72">
        <v>3800</v>
      </c>
      <c r="F72" s="73">
        <f t="shared" si="2"/>
        <v>3800</v>
      </c>
    </row>
    <row r="73" spans="1:6" ht="16.5" customHeight="1" x14ac:dyDescent="0.25">
      <c r="A73" s="68">
        <f t="shared" si="3"/>
        <v>70</v>
      </c>
      <c r="B73" s="69" t="s">
        <v>106</v>
      </c>
      <c r="C73" s="70" t="s">
        <v>148</v>
      </c>
      <c r="D73" s="71">
        <v>1</v>
      </c>
      <c r="E73" s="72">
        <v>476200</v>
      </c>
      <c r="F73" s="73">
        <f t="shared" si="2"/>
        <v>476200</v>
      </c>
    </row>
    <row r="74" spans="1:6" ht="16.5" customHeight="1" x14ac:dyDescent="0.25">
      <c r="A74" s="68">
        <f t="shared" si="3"/>
        <v>71</v>
      </c>
      <c r="B74" s="69" t="s">
        <v>107</v>
      </c>
      <c r="C74" s="70" t="s">
        <v>148</v>
      </c>
      <c r="D74" s="71">
        <v>1</v>
      </c>
      <c r="E74" s="72">
        <v>91700</v>
      </c>
      <c r="F74" s="73">
        <f t="shared" si="2"/>
        <v>91700</v>
      </c>
    </row>
    <row r="75" spans="1:6" ht="16.5" customHeight="1" x14ac:dyDescent="0.25">
      <c r="A75" s="68">
        <f t="shared" si="3"/>
        <v>72</v>
      </c>
      <c r="B75" s="69" t="s">
        <v>108</v>
      </c>
      <c r="C75" s="70" t="s">
        <v>148</v>
      </c>
      <c r="D75" s="71">
        <v>1</v>
      </c>
      <c r="E75" s="72">
        <v>156900</v>
      </c>
      <c r="F75" s="73">
        <f t="shared" si="2"/>
        <v>156900</v>
      </c>
    </row>
    <row r="76" spans="1:6" ht="16.5" customHeight="1" x14ac:dyDescent="0.25">
      <c r="A76" s="68">
        <f t="shared" si="3"/>
        <v>73</v>
      </c>
      <c r="B76" s="69" t="s">
        <v>109</v>
      </c>
      <c r="C76" s="70" t="s">
        <v>148</v>
      </c>
      <c r="D76" s="71">
        <v>1</v>
      </c>
      <c r="E76" s="72">
        <v>70500</v>
      </c>
      <c r="F76" s="73">
        <f t="shared" si="2"/>
        <v>70500</v>
      </c>
    </row>
    <row r="77" spans="1:6" ht="16.5" customHeight="1" x14ac:dyDescent="0.25">
      <c r="A77" s="68">
        <f t="shared" si="3"/>
        <v>74</v>
      </c>
      <c r="B77" s="69" t="s">
        <v>110</v>
      </c>
      <c r="C77" s="70" t="s">
        <v>148</v>
      </c>
      <c r="D77" s="71">
        <v>1</v>
      </c>
      <c r="E77" s="72">
        <v>93300</v>
      </c>
      <c r="F77" s="73">
        <f t="shared" si="2"/>
        <v>93300</v>
      </c>
    </row>
    <row r="78" spans="1:6" ht="16.5" customHeight="1" x14ac:dyDescent="0.25">
      <c r="A78" s="68">
        <f t="shared" si="3"/>
        <v>75</v>
      </c>
      <c r="B78" s="69" t="s">
        <v>111</v>
      </c>
      <c r="C78" s="70" t="s">
        <v>148</v>
      </c>
      <c r="D78" s="71">
        <v>1</v>
      </c>
      <c r="E78" s="72">
        <v>119900</v>
      </c>
      <c r="F78" s="73">
        <f t="shared" si="2"/>
        <v>119900</v>
      </c>
    </row>
    <row r="79" spans="1:6" ht="16.5" customHeight="1" x14ac:dyDescent="0.25">
      <c r="A79" s="68">
        <f t="shared" si="3"/>
        <v>76</v>
      </c>
      <c r="B79" s="69" t="s">
        <v>112</v>
      </c>
      <c r="C79" s="70" t="s">
        <v>148</v>
      </c>
      <c r="D79" s="71">
        <v>1</v>
      </c>
      <c r="E79" s="72">
        <v>97000</v>
      </c>
      <c r="F79" s="73">
        <f t="shared" si="2"/>
        <v>97000</v>
      </c>
    </row>
    <row r="80" spans="1:6" ht="16.5" customHeight="1" x14ac:dyDescent="0.25">
      <c r="A80" s="68">
        <f t="shared" si="3"/>
        <v>77</v>
      </c>
      <c r="B80" s="69" t="s">
        <v>113</v>
      </c>
      <c r="C80" s="70" t="s">
        <v>148</v>
      </c>
      <c r="D80" s="71">
        <v>1</v>
      </c>
      <c r="E80" s="72">
        <v>33500</v>
      </c>
      <c r="F80" s="73">
        <f t="shared" si="2"/>
        <v>33500</v>
      </c>
    </row>
    <row r="81" spans="1:6" ht="16.5" customHeight="1" x14ac:dyDescent="0.25">
      <c r="A81" s="68">
        <f t="shared" si="3"/>
        <v>78</v>
      </c>
      <c r="B81" s="69" t="s">
        <v>114</v>
      </c>
      <c r="C81" s="70" t="s">
        <v>148</v>
      </c>
      <c r="D81" s="71">
        <v>1</v>
      </c>
      <c r="E81" s="72">
        <v>59800</v>
      </c>
      <c r="F81" s="73">
        <f t="shared" si="2"/>
        <v>59800</v>
      </c>
    </row>
    <row r="82" spans="1:6" ht="16.5" customHeight="1" x14ac:dyDescent="0.25">
      <c r="A82" s="68">
        <f t="shared" si="3"/>
        <v>79</v>
      </c>
      <c r="B82" s="69" t="s">
        <v>115</v>
      </c>
      <c r="C82" s="70" t="s">
        <v>148</v>
      </c>
      <c r="D82" s="71">
        <v>1</v>
      </c>
      <c r="E82" s="72">
        <v>194000</v>
      </c>
      <c r="F82" s="73">
        <f t="shared" si="2"/>
        <v>194000</v>
      </c>
    </row>
    <row r="83" spans="1:6" ht="16.5" customHeight="1" x14ac:dyDescent="0.25">
      <c r="A83" s="68">
        <f t="shared" si="3"/>
        <v>80</v>
      </c>
      <c r="B83" s="69" t="s">
        <v>116</v>
      </c>
      <c r="C83" s="70" t="s">
        <v>148</v>
      </c>
      <c r="D83" s="71">
        <v>1</v>
      </c>
      <c r="E83" s="72">
        <v>179900</v>
      </c>
      <c r="F83" s="73">
        <f t="shared" si="2"/>
        <v>179900</v>
      </c>
    </row>
    <row r="84" spans="1:6" ht="16.5" customHeight="1" x14ac:dyDescent="0.25">
      <c r="A84" s="68">
        <f t="shared" si="3"/>
        <v>81</v>
      </c>
      <c r="B84" s="74" t="s">
        <v>855</v>
      </c>
      <c r="C84" s="70" t="s">
        <v>148</v>
      </c>
      <c r="D84" s="71">
        <v>1</v>
      </c>
      <c r="E84" s="72">
        <v>264400</v>
      </c>
      <c r="F84" s="73">
        <f t="shared" si="2"/>
        <v>264400</v>
      </c>
    </row>
    <row r="85" spans="1:6" ht="16.5" customHeight="1" x14ac:dyDescent="0.25">
      <c r="A85" s="68">
        <f t="shared" si="3"/>
        <v>82</v>
      </c>
      <c r="B85" s="69" t="s">
        <v>118</v>
      </c>
      <c r="C85" s="70" t="s">
        <v>148</v>
      </c>
      <c r="D85" s="71">
        <v>1</v>
      </c>
      <c r="E85" s="72">
        <v>1217100</v>
      </c>
      <c r="F85" s="73">
        <f t="shared" si="2"/>
        <v>1217100</v>
      </c>
    </row>
    <row r="86" spans="1:6" ht="16.5" customHeight="1" x14ac:dyDescent="0.25">
      <c r="A86" s="68">
        <f t="shared" si="3"/>
        <v>83</v>
      </c>
      <c r="B86" s="69" t="s">
        <v>119</v>
      </c>
      <c r="C86" s="70" t="s">
        <v>148</v>
      </c>
      <c r="D86" s="71">
        <v>1</v>
      </c>
      <c r="E86" s="72">
        <v>118000</v>
      </c>
      <c r="F86" s="73">
        <f t="shared" si="2"/>
        <v>118000</v>
      </c>
    </row>
    <row r="87" spans="1:6" ht="16.5" customHeight="1" x14ac:dyDescent="0.25">
      <c r="A87" s="68">
        <f t="shared" si="3"/>
        <v>84</v>
      </c>
      <c r="B87" s="69" t="s">
        <v>120</v>
      </c>
      <c r="C87" s="70" t="s">
        <v>148</v>
      </c>
      <c r="D87" s="71">
        <v>1</v>
      </c>
      <c r="E87" s="72">
        <v>128500</v>
      </c>
      <c r="F87" s="73">
        <f t="shared" si="2"/>
        <v>128500</v>
      </c>
    </row>
    <row r="88" spans="1:6" ht="16.5" customHeight="1" x14ac:dyDescent="0.25">
      <c r="A88" s="68">
        <f t="shared" si="3"/>
        <v>85</v>
      </c>
      <c r="B88" s="69" t="s">
        <v>121</v>
      </c>
      <c r="C88" s="70" t="s">
        <v>148</v>
      </c>
      <c r="D88" s="71">
        <v>1</v>
      </c>
      <c r="E88" s="72">
        <v>7900</v>
      </c>
      <c r="F88" s="73">
        <f t="shared" si="2"/>
        <v>7900</v>
      </c>
    </row>
    <row r="89" spans="1:6" ht="16.5" customHeight="1" x14ac:dyDescent="0.25">
      <c r="A89" s="68">
        <f t="shared" si="3"/>
        <v>86</v>
      </c>
      <c r="B89" s="69" t="s">
        <v>122</v>
      </c>
      <c r="C89" s="70" t="s">
        <v>148</v>
      </c>
      <c r="D89" s="71">
        <v>1</v>
      </c>
      <c r="E89" s="72">
        <v>9500</v>
      </c>
      <c r="F89" s="73">
        <f t="shared" si="2"/>
        <v>9500</v>
      </c>
    </row>
    <row r="90" spans="1:6" ht="16.5" customHeight="1" x14ac:dyDescent="0.25">
      <c r="A90" s="68">
        <f t="shared" si="3"/>
        <v>87</v>
      </c>
      <c r="B90" s="69" t="s">
        <v>123</v>
      </c>
      <c r="C90" s="70" t="s">
        <v>148</v>
      </c>
      <c r="D90" s="71">
        <v>1</v>
      </c>
      <c r="E90" s="72">
        <v>7700</v>
      </c>
      <c r="F90" s="73">
        <f t="shared" si="2"/>
        <v>7700</v>
      </c>
    </row>
    <row r="91" spans="1:6" ht="16.5" customHeight="1" x14ac:dyDescent="0.25">
      <c r="A91" s="68">
        <f t="shared" si="3"/>
        <v>88</v>
      </c>
      <c r="B91" s="69" t="s">
        <v>124</v>
      </c>
      <c r="C91" s="70" t="s">
        <v>148</v>
      </c>
      <c r="D91" s="71">
        <v>1</v>
      </c>
      <c r="E91" s="72">
        <v>8400</v>
      </c>
      <c r="F91" s="73">
        <f t="shared" si="2"/>
        <v>8400</v>
      </c>
    </row>
    <row r="92" spans="1:6" ht="16.5" customHeight="1" x14ac:dyDescent="0.25">
      <c r="A92" s="68">
        <f t="shared" si="3"/>
        <v>89</v>
      </c>
      <c r="B92" s="69" t="s">
        <v>125</v>
      </c>
      <c r="C92" s="70" t="s">
        <v>148</v>
      </c>
      <c r="D92" s="71">
        <v>1</v>
      </c>
      <c r="E92" s="72">
        <v>7000</v>
      </c>
      <c r="F92" s="73">
        <f t="shared" si="2"/>
        <v>7000</v>
      </c>
    </row>
    <row r="93" spans="1:6" ht="16.5" customHeight="1" x14ac:dyDescent="0.25">
      <c r="A93" s="68">
        <f t="shared" si="3"/>
        <v>90</v>
      </c>
      <c r="B93" s="69" t="s">
        <v>126</v>
      </c>
      <c r="C93" s="70" t="s">
        <v>148</v>
      </c>
      <c r="D93" s="71">
        <v>1</v>
      </c>
      <c r="E93" s="72">
        <v>6100</v>
      </c>
      <c r="F93" s="73">
        <f t="shared" si="2"/>
        <v>6100</v>
      </c>
    </row>
    <row r="94" spans="1:6" ht="16.5" customHeight="1" x14ac:dyDescent="0.25">
      <c r="A94" s="68">
        <f t="shared" si="3"/>
        <v>91</v>
      </c>
      <c r="B94" s="69" t="s">
        <v>127</v>
      </c>
      <c r="C94" s="70" t="s">
        <v>148</v>
      </c>
      <c r="D94" s="71">
        <v>1</v>
      </c>
      <c r="E94" s="72">
        <v>114600</v>
      </c>
      <c r="F94" s="73">
        <f t="shared" si="2"/>
        <v>114600</v>
      </c>
    </row>
    <row r="95" spans="1:6" ht="16.5" customHeight="1" x14ac:dyDescent="0.25">
      <c r="A95" s="68">
        <f t="shared" si="3"/>
        <v>92</v>
      </c>
      <c r="B95" s="69" t="s">
        <v>128</v>
      </c>
      <c r="C95" s="70" t="s">
        <v>148</v>
      </c>
      <c r="D95" s="71">
        <v>1</v>
      </c>
      <c r="E95" s="72">
        <v>42300</v>
      </c>
      <c r="F95" s="73">
        <f t="shared" si="2"/>
        <v>42300</v>
      </c>
    </row>
    <row r="96" spans="1:6" ht="16.5" customHeight="1" x14ac:dyDescent="0.25">
      <c r="A96" s="68">
        <f t="shared" si="3"/>
        <v>93</v>
      </c>
      <c r="B96" s="69" t="s">
        <v>129</v>
      </c>
      <c r="C96" s="70" t="s">
        <v>148</v>
      </c>
      <c r="D96" s="71">
        <v>1</v>
      </c>
      <c r="E96" s="72">
        <v>38800</v>
      </c>
      <c r="F96" s="73">
        <f t="shared" si="2"/>
        <v>38800</v>
      </c>
    </row>
    <row r="97" spans="1:6" ht="16.5" customHeight="1" x14ac:dyDescent="0.25">
      <c r="A97" s="68">
        <f t="shared" si="3"/>
        <v>94</v>
      </c>
      <c r="B97" s="69" t="s">
        <v>130</v>
      </c>
      <c r="C97" s="70" t="s">
        <v>148</v>
      </c>
      <c r="D97" s="71">
        <v>1</v>
      </c>
      <c r="E97" s="72">
        <v>13700</v>
      </c>
      <c r="F97" s="73">
        <f t="shared" si="2"/>
        <v>13700</v>
      </c>
    </row>
    <row r="98" spans="1:6" ht="16.5" customHeight="1" x14ac:dyDescent="0.25">
      <c r="A98" s="68">
        <f t="shared" si="3"/>
        <v>95</v>
      </c>
      <c r="B98" s="69" t="s">
        <v>131</v>
      </c>
      <c r="C98" s="70" t="s">
        <v>148</v>
      </c>
      <c r="D98" s="71">
        <v>1</v>
      </c>
      <c r="E98" s="72">
        <v>44100</v>
      </c>
      <c r="F98" s="73">
        <f t="shared" si="2"/>
        <v>44100</v>
      </c>
    </row>
    <row r="99" spans="1:6" ht="16.5" customHeight="1" x14ac:dyDescent="0.25">
      <c r="A99" s="68">
        <f t="shared" si="3"/>
        <v>96</v>
      </c>
      <c r="B99" s="69" t="s">
        <v>132</v>
      </c>
      <c r="C99" s="70" t="s">
        <v>148</v>
      </c>
      <c r="D99" s="71">
        <v>1</v>
      </c>
      <c r="E99" s="72">
        <v>31700</v>
      </c>
      <c r="F99" s="73">
        <f t="shared" si="2"/>
        <v>31700</v>
      </c>
    </row>
    <row r="100" spans="1:6" ht="16.5" customHeight="1" x14ac:dyDescent="0.25">
      <c r="A100" s="68">
        <f t="shared" si="3"/>
        <v>97</v>
      </c>
      <c r="B100" s="69" t="s">
        <v>133</v>
      </c>
      <c r="C100" s="70" t="s">
        <v>148</v>
      </c>
      <c r="D100" s="71">
        <v>1</v>
      </c>
      <c r="E100" s="72">
        <v>12700</v>
      </c>
      <c r="F100" s="73">
        <f t="shared" si="2"/>
        <v>12700</v>
      </c>
    </row>
    <row r="101" spans="1:6" ht="16.5" customHeight="1" x14ac:dyDescent="0.25">
      <c r="A101" s="68">
        <f t="shared" si="3"/>
        <v>98</v>
      </c>
      <c r="B101" s="69" t="s">
        <v>134</v>
      </c>
      <c r="C101" s="70" t="s">
        <v>148</v>
      </c>
      <c r="D101" s="71">
        <v>1</v>
      </c>
      <c r="E101" s="72">
        <v>291000</v>
      </c>
      <c r="F101" s="73">
        <f t="shared" si="2"/>
        <v>291000</v>
      </c>
    </row>
    <row r="102" spans="1:6" ht="16.5" customHeight="1" x14ac:dyDescent="0.25">
      <c r="A102" s="68">
        <f t="shared" si="3"/>
        <v>99</v>
      </c>
      <c r="B102" s="69" t="s">
        <v>135</v>
      </c>
      <c r="C102" s="70" t="s">
        <v>148</v>
      </c>
      <c r="D102" s="71">
        <v>1</v>
      </c>
      <c r="E102" s="72">
        <v>22900</v>
      </c>
      <c r="F102" s="73">
        <f t="shared" si="2"/>
        <v>22900</v>
      </c>
    </row>
    <row r="103" spans="1:6" ht="16.5" customHeight="1" x14ac:dyDescent="0.25">
      <c r="A103" s="68">
        <f t="shared" si="3"/>
        <v>100</v>
      </c>
      <c r="B103" s="69" t="s">
        <v>136</v>
      </c>
      <c r="C103" s="70" t="s">
        <v>148</v>
      </c>
      <c r="D103" s="71">
        <v>1</v>
      </c>
      <c r="E103" s="72">
        <v>223800</v>
      </c>
      <c r="F103" s="73">
        <f t="shared" si="2"/>
        <v>223800</v>
      </c>
    </row>
    <row r="104" spans="1:6" ht="16.5" customHeight="1" x14ac:dyDescent="0.25">
      <c r="A104" s="68">
        <f t="shared" si="3"/>
        <v>101</v>
      </c>
      <c r="B104" s="69" t="s">
        <v>137</v>
      </c>
      <c r="C104" s="70" t="s">
        <v>148</v>
      </c>
      <c r="D104" s="71">
        <v>1</v>
      </c>
      <c r="E104" s="72">
        <v>35200</v>
      </c>
      <c r="F104" s="73">
        <f t="shared" si="2"/>
        <v>35200</v>
      </c>
    </row>
    <row r="105" spans="1:6" ht="16.5" customHeight="1" x14ac:dyDescent="0.25">
      <c r="A105" s="68">
        <f t="shared" si="3"/>
        <v>102</v>
      </c>
      <c r="B105" s="69" t="s">
        <v>138</v>
      </c>
      <c r="C105" s="70" t="s">
        <v>148</v>
      </c>
      <c r="D105" s="71">
        <v>1</v>
      </c>
      <c r="E105" s="72">
        <v>70500</v>
      </c>
      <c r="F105" s="73">
        <f t="shared" si="2"/>
        <v>70500</v>
      </c>
    </row>
    <row r="106" spans="1:6" ht="16.5" customHeight="1" x14ac:dyDescent="0.25">
      <c r="A106" s="68">
        <f t="shared" si="3"/>
        <v>103</v>
      </c>
      <c r="B106" s="69" t="s">
        <v>139</v>
      </c>
      <c r="C106" s="70" t="s">
        <v>148</v>
      </c>
      <c r="D106" s="71">
        <v>1</v>
      </c>
      <c r="E106" s="72">
        <v>61700</v>
      </c>
      <c r="F106" s="73">
        <f t="shared" si="2"/>
        <v>61700</v>
      </c>
    </row>
    <row r="107" spans="1:6" ht="16.5" customHeight="1" x14ac:dyDescent="0.25">
      <c r="A107" s="68">
        <f t="shared" si="3"/>
        <v>104</v>
      </c>
      <c r="B107" s="69" t="s">
        <v>140</v>
      </c>
      <c r="C107" s="70" t="s">
        <v>148</v>
      </c>
      <c r="D107" s="71">
        <v>1</v>
      </c>
      <c r="E107" s="72">
        <v>67000</v>
      </c>
      <c r="F107" s="73">
        <f t="shared" si="2"/>
        <v>67000</v>
      </c>
    </row>
    <row r="108" spans="1:6" ht="16.5" customHeight="1" x14ac:dyDescent="0.25">
      <c r="A108" s="68">
        <f t="shared" si="3"/>
        <v>105</v>
      </c>
      <c r="B108" s="69" t="s">
        <v>141</v>
      </c>
      <c r="C108" s="70" t="s">
        <v>148</v>
      </c>
      <c r="D108" s="71">
        <v>1</v>
      </c>
      <c r="E108" s="72">
        <v>123400</v>
      </c>
      <c r="F108" s="73">
        <f t="shared" si="2"/>
        <v>123400</v>
      </c>
    </row>
    <row r="109" spans="1:6" ht="16.5" customHeight="1" x14ac:dyDescent="0.25">
      <c r="A109" s="68">
        <f t="shared" si="3"/>
        <v>106</v>
      </c>
      <c r="B109" s="69" t="s">
        <v>142</v>
      </c>
      <c r="C109" s="70" t="s">
        <v>148</v>
      </c>
      <c r="D109" s="71">
        <v>1</v>
      </c>
      <c r="E109" s="72">
        <v>29900</v>
      </c>
      <c r="F109" s="73">
        <f t="shared" si="2"/>
        <v>29900</v>
      </c>
    </row>
    <row r="110" spans="1:6" ht="16.5" customHeight="1" x14ac:dyDescent="0.25">
      <c r="A110" s="68">
        <f t="shared" si="3"/>
        <v>107</v>
      </c>
      <c r="B110" s="69" t="s">
        <v>143</v>
      </c>
      <c r="C110" s="70" t="s">
        <v>148</v>
      </c>
      <c r="D110" s="71">
        <v>1</v>
      </c>
      <c r="E110" s="72">
        <v>49300</v>
      </c>
      <c r="F110" s="73">
        <f t="shared" si="2"/>
        <v>49300</v>
      </c>
    </row>
    <row r="111" spans="1:6" ht="16.5" customHeight="1" x14ac:dyDescent="0.25">
      <c r="A111" s="68">
        <f t="shared" si="3"/>
        <v>108</v>
      </c>
      <c r="B111" s="69" t="s">
        <v>144</v>
      </c>
      <c r="C111" s="70" t="s">
        <v>148</v>
      </c>
      <c r="D111" s="71">
        <v>1</v>
      </c>
      <c r="E111" s="72">
        <v>165800</v>
      </c>
      <c r="F111" s="73">
        <f t="shared" si="2"/>
        <v>165800</v>
      </c>
    </row>
    <row r="112" spans="1:6" ht="16.5" customHeight="1" x14ac:dyDescent="0.25">
      <c r="A112" s="68">
        <f t="shared" si="3"/>
        <v>109</v>
      </c>
      <c r="B112" s="69" t="s">
        <v>145</v>
      </c>
      <c r="C112" s="70" t="s">
        <v>148</v>
      </c>
      <c r="D112" s="71">
        <v>1</v>
      </c>
      <c r="E112" s="72">
        <v>91700</v>
      </c>
      <c r="F112" s="73">
        <f t="shared" si="2"/>
        <v>91700</v>
      </c>
    </row>
    <row r="113" spans="1:6" ht="16.5" customHeight="1" x14ac:dyDescent="0.25">
      <c r="A113" s="68">
        <f t="shared" si="3"/>
        <v>110</v>
      </c>
      <c r="B113" s="69" t="s">
        <v>146</v>
      </c>
      <c r="C113" s="70" t="s">
        <v>148</v>
      </c>
      <c r="D113" s="71">
        <v>1</v>
      </c>
      <c r="E113" s="72">
        <v>30800</v>
      </c>
      <c r="F113" s="73">
        <f t="shared" si="2"/>
        <v>30800</v>
      </c>
    </row>
    <row r="114" spans="1:6" ht="16.5" customHeight="1" x14ac:dyDescent="0.25">
      <c r="A114" s="68">
        <f t="shared" si="3"/>
        <v>111</v>
      </c>
      <c r="B114" s="69" t="s">
        <v>147</v>
      </c>
      <c r="C114" s="70" t="s">
        <v>148</v>
      </c>
      <c r="D114" s="71">
        <v>1</v>
      </c>
      <c r="E114" s="72">
        <v>388000</v>
      </c>
      <c r="F114" s="73">
        <f t="shared" si="2"/>
        <v>388000</v>
      </c>
    </row>
    <row r="115" spans="1:6" ht="16.5" customHeight="1" x14ac:dyDescent="0.25">
      <c r="A115" s="75"/>
      <c r="B115" s="76" t="s">
        <v>856</v>
      </c>
      <c r="C115" s="77"/>
      <c r="D115" s="78"/>
      <c r="E115" s="72"/>
      <c r="F115" s="73">
        <f t="shared" si="2"/>
        <v>0</v>
      </c>
    </row>
    <row r="116" spans="1:6" ht="16.5" customHeight="1" x14ac:dyDescent="0.25">
      <c r="A116" s="68">
        <f t="shared" si="3"/>
        <v>1</v>
      </c>
      <c r="B116" s="69" t="s">
        <v>17</v>
      </c>
      <c r="C116" s="79" t="s">
        <v>148</v>
      </c>
      <c r="D116" s="71">
        <v>1</v>
      </c>
      <c r="E116" s="72">
        <v>14900</v>
      </c>
      <c r="F116" s="73">
        <f t="shared" si="2"/>
        <v>14900</v>
      </c>
    </row>
    <row r="117" spans="1:6" ht="16.5" customHeight="1" x14ac:dyDescent="0.25">
      <c r="A117" s="68">
        <f t="shared" si="3"/>
        <v>2</v>
      </c>
      <c r="B117" s="69" t="s">
        <v>150</v>
      </c>
      <c r="C117" s="79" t="s">
        <v>148</v>
      </c>
      <c r="D117" s="71">
        <v>1</v>
      </c>
      <c r="E117" s="72">
        <v>13900</v>
      </c>
      <c r="F117" s="73">
        <f t="shared" si="2"/>
        <v>13900</v>
      </c>
    </row>
    <row r="118" spans="1:6" ht="16.5" customHeight="1" x14ac:dyDescent="0.25">
      <c r="A118" s="68">
        <f t="shared" si="3"/>
        <v>3</v>
      </c>
      <c r="B118" s="69" t="s">
        <v>151</v>
      </c>
      <c r="C118" s="79" t="s">
        <v>148</v>
      </c>
      <c r="D118" s="71">
        <v>1</v>
      </c>
      <c r="E118" s="72">
        <v>40300</v>
      </c>
      <c r="F118" s="73">
        <f t="shared" si="2"/>
        <v>40300</v>
      </c>
    </row>
    <row r="119" spans="1:6" ht="16.5" customHeight="1" x14ac:dyDescent="0.25">
      <c r="A119" s="68">
        <f t="shared" si="3"/>
        <v>4</v>
      </c>
      <c r="B119" s="69" t="s">
        <v>152</v>
      </c>
      <c r="C119" s="79" t="s">
        <v>148</v>
      </c>
      <c r="D119" s="71">
        <v>1</v>
      </c>
      <c r="E119" s="72">
        <v>24600</v>
      </c>
      <c r="F119" s="73">
        <f t="shared" si="2"/>
        <v>24600</v>
      </c>
    </row>
    <row r="120" spans="1:6" ht="16.5" customHeight="1" x14ac:dyDescent="0.25">
      <c r="A120" s="68">
        <f t="shared" si="3"/>
        <v>5</v>
      </c>
      <c r="B120" s="69" t="s">
        <v>153</v>
      </c>
      <c r="C120" s="79" t="s">
        <v>148</v>
      </c>
      <c r="D120" s="71">
        <v>1</v>
      </c>
      <c r="E120" s="72">
        <v>10500</v>
      </c>
      <c r="F120" s="73">
        <f t="shared" si="2"/>
        <v>10500</v>
      </c>
    </row>
    <row r="121" spans="1:6" ht="16.5" customHeight="1" x14ac:dyDescent="0.25">
      <c r="A121" s="68">
        <f t="shared" si="3"/>
        <v>6</v>
      </c>
      <c r="B121" s="69" t="s">
        <v>154</v>
      </c>
      <c r="C121" s="79" t="s">
        <v>148</v>
      </c>
      <c r="D121" s="71">
        <v>1</v>
      </c>
      <c r="E121" s="72">
        <v>11400</v>
      </c>
      <c r="F121" s="73">
        <f t="shared" si="2"/>
        <v>11400</v>
      </c>
    </row>
    <row r="122" spans="1:6" ht="16.5" customHeight="1" x14ac:dyDescent="0.25">
      <c r="A122" s="68">
        <f t="shared" si="3"/>
        <v>7</v>
      </c>
      <c r="B122" s="69" t="s">
        <v>155</v>
      </c>
      <c r="C122" s="79" t="s">
        <v>148</v>
      </c>
      <c r="D122" s="71">
        <v>1</v>
      </c>
      <c r="E122" s="72">
        <v>17800</v>
      </c>
      <c r="F122" s="73">
        <f t="shared" si="2"/>
        <v>17800</v>
      </c>
    </row>
    <row r="123" spans="1:6" ht="16.5" customHeight="1" x14ac:dyDescent="0.25">
      <c r="A123" s="68">
        <f t="shared" si="3"/>
        <v>8</v>
      </c>
      <c r="B123" s="69" t="s">
        <v>156</v>
      </c>
      <c r="C123" s="79" t="s">
        <v>148</v>
      </c>
      <c r="D123" s="71">
        <v>1</v>
      </c>
      <c r="E123" s="72">
        <v>21100</v>
      </c>
      <c r="F123" s="73">
        <f t="shared" si="2"/>
        <v>21100</v>
      </c>
    </row>
    <row r="124" spans="1:6" ht="16.5" customHeight="1" x14ac:dyDescent="0.25">
      <c r="A124" s="68">
        <f t="shared" si="3"/>
        <v>9</v>
      </c>
      <c r="B124" s="69" t="s">
        <v>157</v>
      </c>
      <c r="C124" s="79" t="s">
        <v>148</v>
      </c>
      <c r="D124" s="71">
        <v>1</v>
      </c>
      <c r="E124" s="72">
        <v>24600</v>
      </c>
      <c r="F124" s="73">
        <f t="shared" si="2"/>
        <v>24600</v>
      </c>
    </row>
    <row r="125" spans="1:6" ht="16.5" customHeight="1" x14ac:dyDescent="0.25">
      <c r="A125" s="68">
        <f t="shared" si="3"/>
        <v>10</v>
      </c>
      <c r="B125" s="69" t="s">
        <v>158</v>
      </c>
      <c r="C125" s="79" t="s">
        <v>148</v>
      </c>
      <c r="D125" s="71">
        <v>1</v>
      </c>
      <c r="E125" s="72">
        <v>19000</v>
      </c>
      <c r="F125" s="73">
        <f t="shared" si="2"/>
        <v>19000</v>
      </c>
    </row>
    <row r="126" spans="1:6" ht="16.5" customHeight="1" x14ac:dyDescent="0.25">
      <c r="A126" s="68">
        <f t="shared" si="3"/>
        <v>11</v>
      </c>
      <c r="B126" s="69" t="s">
        <v>159</v>
      </c>
      <c r="C126" s="79" t="s">
        <v>148</v>
      </c>
      <c r="D126" s="71">
        <v>1</v>
      </c>
      <c r="E126" s="72">
        <v>2400</v>
      </c>
      <c r="F126" s="73">
        <f t="shared" si="2"/>
        <v>2400</v>
      </c>
    </row>
    <row r="127" spans="1:6" ht="16.5" customHeight="1" x14ac:dyDescent="0.25">
      <c r="A127" s="68">
        <f t="shared" si="3"/>
        <v>12</v>
      </c>
      <c r="B127" s="69" t="s">
        <v>160</v>
      </c>
      <c r="C127" s="79" t="s">
        <v>148</v>
      </c>
      <c r="D127" s="71">
        <v>1</v>
      </c>
      <c r="E127" s="72">
        <v>2400</v>
      </c>
      <c r="F127" s="73">
        <f t="shared" si="2"/>
        <v>2400</v>
      </c>
    </row>
    <row r="128" spans="1:6" ht="16.5" customHeight="1" x14ac:dyDescent="0.25">
      <c r="A128" s="68">
        <f t="shared" si="3"/>
        <v>13</v>
      </c>
      <c r="B128" s="69" t="s">
        <v>161</v>
      </c>
      <c r="C128" s="79" t="s">
        <v>148</v>
      </c>
      <c r="D128" s="71">
        <v>1</v>
      </c>
      <c r="E128" s="72">
        <v>2400</v>
      </c>
      <c r="F128" s="73">
        <f t="shared" si="2"/>
        <v>2400</v>
      </c>
    </row>
    <row r="129" spans="1:6" ht="16.5" customHeight="1" x14ac:dyDescent="0.25">
      <c r="A129" s="68">
        <f t="shared" si="3"/>
        <v>14</v>
      </c>
      <c r="B129" s="69" t="s">
        <v>18</v>
      </c>
      <c r="C129" s="79" t="s">
        <v>148</v>
      </c>
      <c r="D129" s="71">
        <v>1</v>
      </c>
      <c r="E129" s="72">
        <v>2400</v>
      </c>
      <c r="F129" s="73">
        <f t="shared" si="2"/>
        <v>2400</v>
      </c>
    </row>
    <row r="130" spans="1:6" ht="16.5" customHeight="1" x14ac:dyDescent="0.25">
      <c r="A130" s="68">
        <f t="shared" si="3"/>
        <v>15</v>
      </c>
      <c r="B130" s="69" t="s">
        <v>162</v>
      </c>
      <c r="C130" s="79" t="s">
        <v>148</v>
      </c>
      <c r="D130" s="71">
        <v>1</v>
      </c>
      <c r="E130" s="72">
        <v>67000</v>
      </c>
      <c r="F130" s="73">
        <f t="shared" si="2"/>
        <v>67000</v>
      </c>
    </row>
    <row r="131" spans="1:6" ht="16.5" customHeight="1" x14ac:dyDescent="0.25">
      <c r="A131" s="68">
        <f t="shared" si="3"/>
        <v>16</v>
      </c>
      <c r="B131" s="69" t="s">
        <v>163</v>
      </c>
      <c r="C131" s="79" t="s">
        <v>148</v>
      </c>
      <c r="D131" s="71">
        <v>1</v>
      </c>
      <c r="E131" s="72">
        <v>23900</v>
      </c>
      <c r="F131" s="73">
        <f t="shared" si="2"/>
        <v>23900</v>
      </c>
    </row>
    <row r="132" spans="1:6" ht="16.5" customHeight="1" x14ac:dyDescent="0.25">
      <c r="A132" s="68">
        <f t="shared" si="3"/>
        <v>17</v>
      </c>
      <c r="B132" s="69" t="s">
        <v>164</v>
      </c>
      <c r="C132" s="79" t="s">
        <v>148</v>
      </c>
      <c r="D132" s="71">
        <v>1</v>
      </c>
      <c r="E132" s="72">
        <v>22700</v>
      </c>
      <c r="F132" s="73">
        <f t="shared" si="2"/>
        <v>22700</v>
      </c>
    </row>
    <row r="133" spans="1:6" ht="16.5" customHeight="1" x14ac:dyDescent="0.25">
      <c r="A133" s="68">
        <f t="shared" si="3"/>
        <v>18</v>
      </c>
      <c r="B133" s="69" t="s">
        <v>165</v>
      </c>
      <c r="C133" s="79" t="s">
        <v>148</v>
      </c>
      <c r="D133" s="71">
        <v>1</v>
      </c>
      <c r="E133" s="72">
        <v>63500</v>
      </c>
      <c r="F133" s="73">
        <f t="shared" ref="F133:F196" si="4">D133*E133</f>
        <v>63500</v>
      </c>
    </row>
    <row r="134" spans="1:6" ht="16.5" customHeight="1" x14ac:dyDescent="0.25">
      <c r="A134" s="68">
        <f t="shared" ref="A134:A197" si="5">A133+1</f>
        <v>19</v>
      </c>
      <c r="B134" s="69" t="s">
        <v>166</v>
      </c>
      <c r="C134" s="79" t="s">
        <v>148</v>
      </c>
      <c r="D134" s="71">
        <v>1</v>
      </c>
      <c r="E134" s="72">
        <v>97000</v>
      </c>
      <c r="F134" s="73">
        <f t="shared" si="4"/>
        <v>97000</v>
      </c>
    </row>
    <row r="135" spans="1:6" ht="16.5" customHeight="1" x14ac:dyDescent="0.25">
      <c r="A135" s="68">
        <f t="shared" si="5"/>
        <v>20</v>
      </c>
      <c r="B135" s="69" t="s">
        <v>167</v>
      </c>
      <c r="C135" s="79" t="s">
        <v>148</v>
      </c>
      <c r="D135" s="71">
        <v>1</v>
      </c>
      <c r="E135" s="72">
        <v>16900</v>
      </c>
      <c r="F135" s="73">
        <f t="shared" si="4"/>
        <v>16900</v>
      </c>
    </row>
    <row r="136" spans="1:6" ht="16.5" customHeight="1" x14ac:dyDescent="0.25">
      <c r="A136" s="68">
        <f t="shared" si="5"/>
        <v>21</v>
      </c>
      <c r="B136" s="69" t="s">
        <v>168</v>
      </c>
      <c r="C136" s="79" t="s">
        <v>148</v>
      </c>
      <c r="D136" s="71">
        <v>1</v>
      </c>
      <c r="E136" s="72">
        <v>10500</v>
      </c>
      <c r="F136" s="73">
        <f t="shared" si="4"/>
        <v>10500</v>
      </c>
    </row>
    <row r="137" spans="1:6" ht="16.5" customHeight="1" x14ac:dyDescent="0.25">
      <c r="A137" s="68">
        <f t="shared" si="5"/>
        <v>22</v>
      </c>
      <c r="B137" s="69" t="s">
        <v>169</v>
      </c>
      <c r="C137" s="79" t="s">
        <v>148</v>
      </c>
      <c r="D137" s="71">
        <v>1</v>
      </c>
      <c r="E137" s="72">
        <v>3800</v>
      </c>
      <c r="F137" s="73">
        <f t="shared" si="4"/>
        <v>3800</v>
      </c>
    </row>
    <row r="138" spans="1:6" ht="16.5" customHeight="1" x14ac:dyDescent="0.25">
      <c r="A138" s="68">
        <f t="shared" si="5"/>
        <v>23</v>
      </c>
      <c r="B138" s="69" t="s">
        <v>170</v>
      </c>
      <c r="C138" s="79" t="s">
        <v>148</v>
      </c>
      <c r="D138" s="71">
        <v>1</v>
      </c>
      <c r="E138" s="72">
        <v>28000</v>
      </c>
      <c r="F138" s="73">
        <f t="shared" si="4"/>
        <v>28000</v>
      </c>
    </row>
    <row r="139" spans="1:6" ht="16.5" customHeight="1" x14ac:dyDescent="0.25">
      <c r="A139" s="68">
        <f t="shared" si="5"/>
        <v>24</v>
      </c>
      <c r="B139" s="69" t="s">
        <v>171</v>
      </c>
      <c r="C139" s="79" t="s">
        <v>148</v>
      </c>
      <c r="D139" s="71">
        <v>1</v>
      </c>
      <c r="E139" s="72">
        <v>12300</v>
      </c>
      <c r="F139" s="73">
        <f t="shared" si="4"/>
        <v>12300</v>
      </c>
    </row>
    <row r="140" spans="1:6" ht="16.5" customHeight="1" x14ac:dyDescent="0.25">
      <c r="A140" s="68">
        <f t="shared" si="5"/>
        <v>25</v>
      </c>
      <c r="B140" s="69" t="s">
        <v>172</v>
      </c>
      <c r="C140" s="79" t="s">
        <v>148</v>
      </c>
      <c r="D140" s="71">
        <v>1</v>
      </c>
      <c r="E140" s="72">
        <v>128700</v>
      </c>
      <c r="F140" s="73">
        <f t="shared" si="4"/>
        <v>128700</v>
      </c>
    </row>
    <row r="141" spans="1:6" ht="16.5" customHeight="1" x14ac:dyDescent="0.25">
      <c r="A141" s="68">
        <f t="shared" si="5"/>
        <v>26</v>
      </c>
      <c r="B141" s="69" t="s">
        <v>173</v>
      </c>
      <c r="C141" s="79" t="s">
        <v>148</v>
      </c>
      <c r="D141" s="71">
        <v>1</v>
      </c>
      <c r="E141" s="72">
        <v>35200</v>
      </c>
      <c r="F141" s="73">
        <f t="shared" si="4"/>
        <v>35200</v>
      </c>
    </row>
    <row r="142" spans="1:6" ht="16.5" customHeight="1" x14ac:dyDescent="0.25">
      <c r="A142" s="68">
        <f t="shared" si="5"/>
        <v>27</v>
      </c>
      <c r="B142" s="69" t="s">
        <v>174</v>
      </c>
      <c r="C142" s="79" t="s">
        <v>148</v>
      </c>
      <c r="D142" s="71">
        <v>1</v>
      </c>
      <c r="E142" s="72">
        <v>21100</v>
      </c>
      <c r="F142" s="73">
        <f t="shared" si="4"/>
        <v>21100</v>
      </c>
    </row>
    <row r="143" spans="1:6" ht="16.5" customHeight="1" x14ac:dyDescent="0.25">
      <c r="A143" s="68">
        <f t="shared" si="5"/>
        <v>28</v>
      </c>
      <c r="B143" s="69" t="s">
        <v>175</v>
      </c>
      <c r="C143" s="79" t="s">
        <v>148</v>
      </c>
      <c r="D143" s="71">
        <v>1</v>
      </c>
      <c r="E143" s="72">
        <v>34300</v>
      </c>
      <c r="F143" s="73">
        <f t="shared" si="4"/>
        <v>34300</v>
      </c>
    </row>
    <row r="144" spans="1:6" ht="16.5" customHeight="1" x14ac:dyDescent="0.25">
      <c r="A144" s="68">
        <f t="shared" si="5"/>
        <v>29</v>
      </c>
      <c r="B144" s="69" t="s">
        <v>19</v>
      </c>
      <c r="C144" s="79" t="s">
        <v>148</v>
      </c>
      <c r="D144" s="71">
        <v>1</v>
      </c>
      <c r="E144" s="72">
        <v>84600</v>
      </c>
      <c r="F144" s="73">
        <f t="shared" si="4"/>
        <v>84600</v>
      </c>
    </row>
    <row r="145" spans="1:6" ht="16.5" customHeight="1" x14ac:dyDescent="0.25">
      <c r="A145" s="68">
        <f t="shared" si="5"/>
        <v>30</v>
      </c>
      <c r="B145" s="69" t="s">
        <v>20</v>
      </c>
      <c r="C145" s="79" t="s">
        <v>148</v>
      </c>
      <c r="D145" s="71">
        <v>1</v>
      </c>
      <c r="E145" s="72">
        <v>26400</v>
      </c>
      <c r="F145" s="73">
        <f t="shared" si="4"/>
        <v>26400</v>
      </c>
    </row>
    <row r="146" spans="1:6" ht="16.5" customHeight="1" x14ac:dyDescent="0.25">
      <c r="A146" s="68">
        <f t="shared" si="5"/>
        <v>31</v>
      </c>
      <c r="B146" s="69" t="s">
        <v>21</v>
      </c>
      <c r="C146" s="79" t="s">
        <v>148</v>
      </c>
      <c r="D146" s="71">
        <v>1</v>
      </c>
      <c r="E146" s="72">
        <v>2600</v>
      </c>
      <c r="F146" s="73">
        <f t="shared" si="4"/>
        <v>2600</v>
      </c>
    </row>
    <row r="147" spans="1:6" ht="16.5" customHeight="1" x14ac:dyDescent="0.25">
      <c r="A147" s="68">
        <f t="shared" si="5"/>
        <v>32</v>
      </c>
      <c r="B147" s="69" t="s">
        <v>176</v>
      </c>
      <c r="C147" s="79" t="s">
        <v>148</v>
      </c>
      <c r="D147" s="71">
        <v>1</v>
      </c>
      <c r="E147" s="72">
        <v>7400</v>
      </c>
      <c r="F147" s="73">
        <f t="shared" si="4"/>
        <v>7400</v>
      </c>
    </row>
    <row r="148" spans="1:6" ht="16.5" customHeight="1" x14ac:dyDescent="0.25">
      <c r="A148" s="68">
        <f t="shared" si="5"/>
        <v>33</v>
      </c>
      <c r="B148" s="69" t="s">
        <v>177</v>
      </c>
      <c r="C148" s="79" t="s">
        <v>148</v>
      </c>
      <c r="D148" s="71">
        <v>1</v>
      </c>
      <c r="E148" s="72">
        <v>7400</v>
      </c>
      <c r="F148" s="73">
        <f t="shared" si="4"/>
        <v>7400</v>
      </c>
    </row>
    <row r="149" spans="1:6" ht="16.5" customHeight="1" x14ac:dyDescent="0.25">
      <c r="A149" s="68">
        <f t="shared" si="5"/>
        <v>34</v>
      </c>
      <c r="B149" s="69" t="s">
        <v>178</v>
      </c>
      <c r="C149" s="79" t="s">
        <v>148</v>
      </c>
      <c r="D149" s="71">
        <v>1</v>
      </c>
      <c r="E149" s="72">
        <v>59600</v>
      </c>
      <c r="F149" s="73">
        <f t="shared" si="4"/>
        <v>59600</v>
      </c>
    </row>
    <row r="150" spans="1:6" ht="16.5" customHeight="1" x14ac:dyDescent="0.25">
      <c r="A150" s="68">
        <f t="shared" si="5"/>
        <v>35</v>
      </c>
      <c r="B150" s="69" t="s">
        <v>179</v>
      </c>
      <c r="C150" s="79" t="s">
        <v>148</v>
      </c>
      <c r="D150" s="71">
        <v>1</v>
      </c>
      <c r="E150" s="72">
        <v>116400</v>
      </c>
      <c r="F150" s="73">
        <f t="shared" si="4"/>
        <v>116400</v>
      </c>
    </row>
    <row r="151" spans="1:6" ht="16.5" customHeight="1" x14ac:dyDescent="0.25">
      <c r="A151" s="68">
        <f t="shared" si="5"/>
        <v>36</v>
      </c>
      <c r="B151" s="69" t="s">
        <v>180</v>
      </c>
      <c r="C151" s="79" t="s">
        <v>148</v>
      </c>
      <c r="D151" s="71">
        <v>1</v>
      </c>
      <c r="E151" s="72">
        <v>116400</v>
      </c>
      <c r="F151" s="73">
        <f t="shared" si="4"/>
        <v>116400</v>
      </c>
    </row>
    <row r="152" spans="1:6" ht="16.5" customHeight="1" x14ac:dyDescent="0.25">
      <c r="A152" s="68">
        <f t="shared" si="5"/>
        <v>37</v>
      </c>
      <c r="B152" s="69" t="s">
        <v>22</v>
      </c>
      <c r="C152" s="79" t="s">
        <v>148</v>
      </c>
      <c r="D152" s="71">
        <v>1</v>
      </c>
      <c r="E152" s="72">
        <v>29900</v>
      </c>
      <c r="F152" s="73">
        <f t="shared" si="4"/>
        <v>29900</v>
      </c>
    </row>
    <row r="153" spans="1:6" ht="16.5" customHeight="1" x14ac:dyDescent="0.25">
      <c r="A153" s="68">
        <f t="shared" si="5"/>
        <v>38</v>
      </c>
      <c r="B153" s="69" t="s">
        <v>181</v>
      </c>
      <c r="C153" s="79" t="s">
        <v>148</v>
      </c>
      <c r="D153" s="71">
        <v>1</v>
      </c>
      <c r="E153" s="72">
        <v>202800</v>
      </c>
      <c r="F153" s="73">
        <f t="shared" si="4"/>
        <v>202800</v>
      </c>
    </row>
    <row r="154" spans="1:6" ht="16.5" customHeight="1" x14ac:dyDescent="0.25">
      <c r="A154" s="68">
        <f t="shared" si="5"/>
        <v>39</v>
      </c>
      <c r="B154" s="69" t="s">
        <v>23</v>
      </c>
      <c r="C154" s="79" t="s">
        <v>148</v>
      </c>
      <c r="D154" s="71">
        <v>1</v>
      </c>
      <c r="E154" s="72">
        <v>43900</v>
      </c>
      <c r="F154" s="73">
        <f t="shared" si="4"/>
        <v>43900</v>
      </c>
    </row>
    <row r="155" spans="1:6" ht="16.5" customHeight="1" x14ac:dyDescent="0.25">
      <c r="A155" s="68">
        <f t="shared" si="5"/>
        <v>40</v>
      </c>
      <c r="B155" s="69" t="s">
        <v>182</v>
      </c>
      <c r="C155" s="79" t="s">
        <v>148</v>
      </c>
      <c r="D155" s="71">
        <v>1</v>
      </c>
      <c r="E155" s="72">
        <v>148100</v>
      </c>
      <c r="F155" s="73">
        <f t="shared" si="4"/>
        <v>148100</v>
      </c>
    </row>
    <row r="156" spans="1:6" ht="16.5" customHeight="1" x14ac:dyDescent="0.25">
      <c r="A156" s="68">
        <f t="shared" si="5"/>
        <v>41</v>
      </c>
      <c r="B156" s="69" t="s">
        <v>183</v>
      </c>
      <c r="C156" s="79" t="s">
        <v>148</v>
      </c>
      <c r="D156" s="71">
        <v>1</v>
      </c>
      <c r="E156" s="72">
        <v>148100</v>
      </c>
      <c r="F156" s="73">
        <f t="shared" si="4"/>
        <v>148100</v>
      </c>
    </row>
    <row r="157" spans="1:6" ht="16.5" customHeight="1" x14ac:dyDescent="0.25">
      <c r="A157" s="68">
        <f t="shared" si="5"/>
        <v>42</v>
      </c>
      <c r="B157" s="69" t="s">
        <v>184</v>
      </c>
      <c r="C157" s="79" t="s">
        <v>148</v>
      </c>
      <c r="D157" s="71">
        <v>1</v>
      </c>
      <c r="E157" s="72">
        <v>148100</v>
      </c>
      <c r="F157" s="73">
        <f t="shared" si="4"/>
        <v>148100</v>
      </c>
    </row>
    <row r="158" spans="1:6" ht="16.5" customHeight="1" x14ac:dyDescent="0.25">
      <c r="A158" s="68">
        <f t="shared" si="5"/>
        <v>43</v>
      </c>
      <c r="B158" s="69" t="s">
        <v>185</v>
      </c>
      <c r="C158" s="79" t="s">
        <v>148</v>
      </c>
      <c r="D158" s="71">
        <v>1</v>
      </c>
      <c r="E158" s="72">
        <v>148100</v>
      </c>
      <c r="F158" s="73">
        <f t="shared" si="4"/>
        <v>148100</v>
      </c>
    </row>
    <row r="159" spans="1:6" ht="16.5" customHeight="1" x14ac:dyDescent="0.25">
      <c r="A159" s="68">
        <f t="shared" si="5"/>
        <v>44</v>
      </c>
      <c r="B159" s="69" t="s">
        <v>186</v>
      </c>
      <c r="C159" s="79" t="s">
        <v>148</v>
      </c>
      <c r="D159" s="71">
        <v>1</v>
      </c>
      <c r="E159" s="72">
        <v>44100</v>
      </c>
      <c r="F159" s="73">
        <f t="shared" si="4"/>
        <v>44100</v>
      </c>
    </row>
    <row r="160" spans="1:6" ht="16.5" customHeight="1" x14ac:dyDescent="0.25">
      <c r="A160" s="68">
        <f t="shared" si="5"/>
        <v>45</v>
      </c>
      <c r="B160" s="80" t="s">
        <v>857</v>
      </c>
      <c r="C160" s="79" t="s">
        <v>148</v>
      </c>
      <c r="D160" s="71">
        <v>1</v>
      </c>
      <c r="E160" s="72">
        <v>44100</v>
      </c>
      <c r="F160" s="73">
        <f t="shared" si="4"/>
        <v>44100</v>
      </c>
    </row>
    <row r="161" spans="1:6" ht="16.5" customHeight="1" x14ac:dyDescent="0.25">
      <c r="A161" s="68">
        <f t="shared" si="5"/>
        <v>46</v>
      </c>
      <c r="B161" s="69" t="s">
        <v>188</v>
      </c>
      <c r="C161" s="79" t="s">
        <v>148</v>
      </c>
      <c r="D161" s="71">
        <v>1</v>
      </c>
      <c r="E161" s="72">
        <v>44100</v>
      </c>
      <c r="F161" s="73">
        <f t="shared" si="4"/>
        <v>44100</v>
      </c>
    </row>
    <row r="162" spans="1:6" ht="16.5" customHeight="1" x14ac:dyDescent="0.25">
      <c r="A162" s="68">
        <f t="shared" si="5"/>
        <v>47</v>
      </c>
      <c r="B162" s="69" t="s">
        <v>189</v>
      </c>
      <c r="C162" s="79" t="s">
        <v>148</v>
      </c>
      <c r="D162" s="71">
        <v>1</v>
      </c>
      <c r="E162" s="72">
        <v>44100</v>
      </c>
      <c r="F162" s="73">
        <f t="shared" si="4"/>
        <v>44100</v>
      </c>
    </row>
    <row r="163" spans="1:6" ht="16.5" customHeight="1" x14ac:dyDescent="0.25">
      <c r="A163" s="68">
        <f t="shared" si="5"/>
        <v>48</v>
      </c>
      <c r="B163" s="69" t="s">
        <v>190</v>
      </c>
      <c r="C163" s="79" t="s">
        <v>148</v>
      </c>
      <c r="D163" s="71">
        <v>1</v>
      </c>
      <c r="E163" s="72">
        <v>84600</v>
      </c>
      <c r="F163" s="73">
        <f t="shared" si="4"/>
        <v>84600</v>
      </c>
    </row>
    <row r="164" spans="1:6" ht="16.5" customHeight="1" x14ac:dyDescent="0.25">
      <c r="A164" s="68">
        <f t="shared" si="5"/>
        <v>49</v>
      </c>
      <c r="B164" s="69" t="s">
        <v>24</v>
      </c>
      <c r="C164" s="79" t="s">
        <v>148</v>
      </c>
      <c r="D164" s="71">
        <v>1</v>
      </c>
      <c r="E164" s="72">
        <v>3800</v>
      </c>
      <c r="F164" s="73">
        <f t="shared" si="4"/>
        <v>3800</v>
      </c>
    </row>
    <row r="165" spans="1:6" ht="16.5" customHeight="1" x14ac:dyDescent="0.25">
      <c r="A165" s="68">
        <f t="shared" si="5"/>
        <v>50</v>
      </c>
      <c r="B165" s="69" t="s">
        <v>191</v>
      </c>
      <c r="C165" s="79" t="s">
        <v>148</v>
      </c>
      <c r="D165" s="71">
        <v>1</v>
      </c>
      <c r="E165" s="72">
        <v>22900</v>
      </c>
      <c r="F165" s="73">
        <f t="shared" si="4"/>
        <v>22900</v>
      </c>
    </row>
    <row r="166" spans="1:6" ht="16.5" customHeight="1" x14ac:dyDescent="0.25">
      <c r="A166" s="68">
        <f t="shared" si="5"/>
        <v>51</v>
      </c>
      <c r="B166" s="69" t="s">
        <v>192</v>
      </c>
      <c r="C166" s="79" t="s">
        <v>148</v>
      </c>
      <c r="D166" s="71">
        <v>1</v>
      </c>
      <c r="E166" s="72">
        <v>216900</v>
      </c>
      <c r="F166" s="73">
        <f t="shared" si="4"/>
        <v>216900</v>
      </c>
    </row>
    <row r="167" spans="1:6" ht="16.5" customHeight="1" x14ac:dyDescent="0.25">
      <c r="A167" s="68">
        <f t="shared" si="5"/>
        <v>52</v>
      </c>
      <c r="B167" s="69" t="s">
        <v>193</v>
      </c>
      <c r="C167" s="79" t="s">
        <v>148</v>
      </c>
      <c r="D167" s="71">
        <v>1</v>
      </c>
      <c r="E167" s="72">
        <v>4000</v>
      </c>
      <c r="F167" s="73">
        <f t="shared" si="4"/>
        <v>4000</v>
      </c>
    </row>
    <row r="168" spans="1:6" ht="16.5" customHeight="1" x14ac:dyDescent="0.25">
      <c r="A168" s="68">
        <f t="shared" si="5"/>
        <v>53</v>
      </c>
      <c r="B168" s="69" t="s">
        <v>194</v>
      </c>
      <c r="C168" s="79" t="s">
        <v>148</v>
      </c>
      <c r="D168" s="71">
        <v>1</v>
      </c>
      <c r="E168" s="72">
        <v>11400</v>
      </c>
      <c r="F168" s="73">
        <f t="shared" si="4"/>
        <v>11400</v>
      </c>
    </row>
    <row r="169" spans="1:6" ht="16.5" customHeight="1" x14ac:dyDescent="0.25">
      <c r="A169" s="68">
        <f t="shared" si="5"/>
        <v>54</v>
      </c>
      <c r="B169" s="69" t="s">
        <v>195</v>
      </c>
      <c r="C169" s="79" t="s">
        <v>148</v>
      </c>
      <c r="D169" s="71">
        <v>1</v>
      </c>
      <c r="E169" s="72">
        <v>33500</v>
      </c>
      <c r="F169" s="73">
        <f t="shared" si="4"/>
        <v>33500</v>
      </c>
    </row>
    <row r="170" spans="1:6" ht="16.5" customHeight="1" x14ac:dyDescent="0.25">
      <c r="A170" s="68">
        <f t="shared" si="5"/>
        <v>55</v>
      </c>
      <c r="B170" s="69" t="s">
        <v>196</v>
      </c>
      <c r="C170" s="79" t="s">
        <v>148</v>
      </c>
      <c r="D170" s="71">
        <v>1</v>
      </c>
      <c r="E170" s="72">
        <v>38800</v>
      </c>
      <c r="F170" s="73">
        <f t="shared" si="4"/>
        <v>38800</v>
      </c>
    </row>
    <row r="171" spans="1:6" ht="16.5" customHeight="1" x14ac:dyDescent="0.25">
      <c r="A171" s="68">
        <f t="shared" si="5"/>
        <v>56</v>
      </c>
      <c r="B171" s="69" t="s">
        <v>197</v>
      </c>
      <c r="C171" s="79" t="s">
        <v>148</v>
      </c>
      <c r="D171" s="71">
        <v>1</v>
      </c>
      <c r="E171" s="72">
        <v>21100</v>
      </c>
      <c r="F171" s="73">
        <f t="shared" si="4"/>
        <v>21100</v>
      </c>
    </row>
    <row r="172" spans="1:6" ht="16.5" customHeight="1" x14ac:dyDescent="0.25">
      <c r="A172" s="68">
        <f t="shared" si="5"/>
        <v>57</v>
      </c>
      <c r="B172" s="69" t="s">
        <v>25</v>
      </c>
      <c r="C172" s="79" t="s">
        <v>148</v>
      </c>
      <c r="D172" s="71">
        <v>1</v>
      </c>
      <c r="E172" s="72">
        <v>6700</v>
      </c>
      <c r="F172" s="73">
        <f t="shared" si="4"/>
        <v>6700</v>
      </c>
    </row>
    <row r="173" spans="1:6" ht="16.5" customHeight="1" x14ac:dyDescent="0.25">
      <c r="A173" s="68">
        <f t="shared" si="5"/>
        <v>58</v>
      </c>
      <c r="B173" s="69" t="s">
        <v>26</v>
      </c>
      <c r="C173" s="79" t="s">
        <v>148</v>
      </c>
      <c r="D173" s="71">
        <v>1</v>
      </c>
      <c r="E173" s="72">
        <v>3100</v>
      </c>
      <c r="F173" s="73">
        <f t="shared" si="4"/>
        <v>3100</v>
      </c>
    </row>
    <row r="174" spans="1:6" ht="16.5" customHeight="1" x14ac:dyDescent="0.25">
      <c r="A174" s="68">
        <f t="shared" si="5"/>
        <v>59</v>
      </c>
      <c r="B174" s="69" t="s">
        <v>27</v>
      </c>
      <c r="C174" s="79" t="s">
        <v>148</v>
      </c>
      <c r="D174" s="71">
        <v>1</v>
      </c>
      <c r="E174" s="72">
        <v>3800</v>
      </c>
      <c r="F174" s="73">
        <f t="shared" si="4"/>
        <v>3800</v>
      </c>
    </row>
    <row r="175" spans="1:6" ht="16.5" customHeight="1" x14ac:dyDescent="0.25">
      <c r="A175" s="68">
        <f t="shared" si="5"/>
        <v>60</v>
      </c>
      <c r="B175" s="69" t="s">
        <v>28</v>
      </c>
      <c r="C175" s="79" t="s">
        <v>148</v>
      </c>
      <c r="D175" s="71">
        <v>1</v>
      </c>
      <c r="E175" s="72">
        <v>4000</v>
      </c>
      <c r="F175" s="73">
        <f t="shared" si="4"/>
        <v>4000</v>
      </c>
    </row>
    <row r="176" spans="1:6" ht="16.5" customHeight="1" x14ac:dyDescent="0.25">
      <c r="A176" s="68">
        <f t="shared" si="5"/>
        <v>61</v>
      </c>
      <c r="B176" s="69" t="s">
        <v>29</v>
      </c>
      <c r="C176" s="79" t="s">
        <v>148</v>
      </c>
      <c r="D176" s="71">
        <v>1</v>
      </c>
      <c r="E176" s="72">
        <v>4500</v>
      </c>
      <c r="F176" s="73">
        <f t="shared" si="4"/>
        <v>4500</v>
      </c>
    </row>
    <row r="177" spans="1:6" ht="16.5" customHeight="1" x14ac:dyDescent="0.25">
      <c r="A177" s="68">
        <f t="shared" si="5"/>
        <v>62</v>
      </c>
      <c r="B177" s="69" t="s">
        <v>30</v>
      </c>
      <c r="C177" s="79" t="s">
        <v>148</v>
      </c>
      <c r="D177" s="71">
        <v>1</v>
      </c>
      <c r="E177" s="72">
        <v>5600</v>
      </c>
      <c r="F177" s="73">
        <f t="shared" si="4"/>
        <v>5600</v>
      </c>
    </row>
    <row r="178" spans="1:6" ht="16.5" customHeight="1" x14ac:dyDescent="0.25">
      <c r="A178" s="68">
        <f t="shared" si="5"/>
        <v>63</v>
      </c>
      <c r="B178" s="69" t="s">
        <v>31</v>
      </c>
      <c r="C178" s="79" t="s">
        <v>148</v>
      </c>
      <c r="D178" s="71">
        <v>1</v>
      </c>
      <c r="E178" s="72">
        <v>10500</v>
      </c>
      <c r="F178" s="73">
        <f t="shared" si="4"/>
        <v>10500</v>
      </c>
    </row>
    <row r="179" spans="1:6" ht="16.5" customHeight="1" x14ac:dyDescent="0.25">
      <c r="A179" s="68">
        <f t="shared" si="5"/>
        <v>64</v>
      </c>
      <c r="B179" s="69" t="s">
        <v>198</v>
      </c>
      <c r="C179" s="79" t="s">
        <v>148</v>
      </c>
      <c r="D179" s="71">
        <v>1</v>
      </c>
      <c r="E179" s="72">
        <v>74000</v>
      </c>
      <c r="F179" s="73">
        <f t="shared" si="4"/>
        <v>74000</v>
      </c>
    </row>
    <row r="180" spans="1:6" ht="16.5" customHeight="1" x14ac:dyDescent="0.25">
      <c r="A180" s="68">
        <f t="shared" si="5"/>
        <v>65</v>
      </c>
      <c r="B180" s="69" t="s">
        <v>199</v>
      </c>
      <c r="C180" s="79" t="s">
        <v>148</v>
      </c>
      <c r="D180" s="71">
        <v>1</v>
      </c>
      <c r="E180" s="72">
        <v>42300</v>
      </c>
      <c r="F180" s="73">
        <f t="shared" si="4"/>
        <v>42300</v>
      </c>
    </row>
    <row r="181" spans="1:6" ht="16.5" customHeight="1" x14ac:dyDescent="0.25">
      <c r="A181" s="68">
        <f t="shared" si="5"/>
        <v>66</v>
      </c>
      <c r="B181" s="69" t="s">
        <v>200</v>
      </c>
      <c r="C181" s="79" t="s">
        <v>148</v>
      </c>
      <c r="D181" s="71">
        <v>1</v>
      </c>
      <c r="E181" s="72">
        <v>42300</v>
      </c>
      <c r="F181" s="73">
        <f t="shared" si="4"/>
        <v>42300</v>
      </c>
    </row>
    <row r="182" spans="1:6" ht="16.5" customHeight="1" x14ac:dyDescent="0.25">
      <c r="A182" s="68">
        <f t="shared" si="5"/>
        <v>67</v>
      </c>
      <c r="B182" s="69" t="s">
        <v>201</v>
      </c>
      <c r="C182" s="79" t="s">
        <v>148</v>
      </c>
      <c r="D182" s="71">
        <v>1</v>
      </c>
      <c r="E182" s="72">
        <v>42300</v>
      </c>
      <c r="F182" s="73">
        <f t="shared" si="4"/>
        <v>42300</v>
      </c>
    </row>
    <row r="183" spans="1:6" ht="16.5" customHeight="1" x14ac:dyDescent="0.25">
      <c r="A183" s="68">
        <f t="shared" si="5"/>
        <v>68</v>
      </c>
      <c r="B183" s="69" t="s">
        <v>202</v>
      </c>
      <c r="C183" s="79" t="s">
        <v>148</v>
      </c>
      <c r="D183" s="71">
        <v>1</v>
      </c>
      <c r="E183" s="72">
        <v>42300</v>
      </c>
      <c r="F183" s="73">
        <f t="shared" si="4"/>
        <v>42300</v>
      </c>
    </row>
    <row r="184" spans="1:6" ht="16.5" customHeight="1" x14ac:dyDescent="0.25">
      <c r="A184" s="68">
        <f t="shared" si="5"/>
        <v>69</v>
      </c>
      <c r="B184" s="69" t="s">
        <v>203</v>
      </c>
      <c r="C184" s="79" t="s">
        <v>148</v>
      </c>
      <c r="D184" s="71">
        <v>1</v>
      </c>
      <c r="E184" s="72">
        <v>80900</v>
      </c>
      <c r="F184" s="73">
        <f t="shared" si="4"/>
        <v>80900</v>
      </c>
    </row>
    <row r="185" spans="1:6" ht="16.5" customHeight="1" x14ac:dyDescent="0.25">
      <c r="A185" s="68">
        <f t="shared" si="5"/>
        <v>70</v>
      </c>
      <c r="B185" s="69" t="s">
        <v>204</v>
      </c>
      <c r="C185" s="79" t="s">
        <v>148</v>
      </c>
      <c r="D185" s="71">
        <v>1</v>
      </c>
      <c r="E185" s="72">
        <v>26400</v>
      </c>
      <c r="F185" s="73">
        <f t="shared" si="4"/>
        <v>26400</v>
      </c>
    </row>
    <row r="186" spans="1:6" ht="16.5" customHeight="1" x14ac:dyDescent="0.25">
      <c r="A186" s="68">
        <f t="shared" si="5"/>
        <v>71</v>
      </c>
      <c r="B186" s="69" t="s">
        <v>205</v>
      </c>
      <c r="C186" s="79" t="s">
        <v>148</v>
      </c>
      <c r="D186" s="71">
        <v>1</v>
      </c>
      <c r="E186" s="72">
        <v>63500</v>
      </c>
      <c r="F186" s="73">
        <f t="shared" si="4"/>
        <v>63500</v>
      </c>
    </row>
    <row r="187" spans="1:6" ht="16.5" customHeight="1" x14ac:dyDescent="0.25">
      <c r="A187" s="68">
        <f t="shared" si="5"/>
        <v>72</v>
      </c>
      <c r="B187" s="69" t="s">
        <v>206</v>
      </c>
      <c r="C187" s="79" t="s">
        <v>148</v>
      </c>
      <c r="D187" s="71">
        <v>1</v>
      </c>
      <c r="E187" s="72">
        <v>56400</v>
      </c>
      <c r="F187" s="73">
        <f t="shared" si="4"/>
        <v>56400</v>
      </c>
    </row>
    <row r="188" spans="1:6" ht="16.5" customHeight="1" x14ac:dyDescent="0.25">
      <c r="A188" s="68">
        <f t="shared" si="5"/>
        <v>73</v>
      </c>
      <c r="B188" s="69" t="s">
        <v>207</v>
      </c>
      <c r="C188" s="79" t="s">
        <v>148</v>
      </c>
      <c r="D188" s="71">
        <v>1</v>
      </c>
      <c r="E188" s="72">
        <v>63500</v>
      </c>
      <c r="F188" s="73">
        <f t="shared" si="4"/>
        <v>63500</v>
      </c>
    </row>
    <row r="189" spans="1:6" ht="16.5" customHeight="1" x14ac:dyDescent="0.25">
      <c r="A189" s="68">
        <f t="shared" si="5"/>
        <v>74</v>
      </c>
      <c r="B189" s="69" t="s">
        <v>208</v>
      </c>
      <c r="C189" s="79" t="s">
        <v>148</v>
      </c>
      <c r="D189" s="71">
        <v>1</v>
      </c>
      <c r="E189" s="72">
        <v>47600</v>
      </c>
      <c r="F189" s="73">
        <f t="shared" si="4"/>
        <v>47600</v>
      </c>
    </row>
    <row r="190" spans="1:6" ht="16.5" customHeight="1" x14ac:dyDescent="0.25">
      <c r="A190" s="68">
        <f t="shared" si="5"/>
        <v>75</v>
      </c>
      <c r="B190" s="69" t="s">
        <v>209</v>
      </c>
      <c r="C190" s="79" t="s">
        <v>148</v>
      </c>
      <c r="D190" s="71">
        <v>1</v>
      </c>
      <c r="E190" s="72">
        <v>52900</v>
      </c>
      <c r="F190" s="73">
        <f t="shared" si="4"/>
        <v>52900</v>
      </c>
    </row>
    <row r="191" spans="1:6" ht="16.5" customHeight="1" x14ac:dyDescent="0.25">
      <c r="A191" s="68">
        <f t="shared" si="5"/>
        <v>76</v>
      </c>
      <c r="B191" s="69" t="s">
        <v>210</v>
      </c>
      <c r="C191" s="79" t="s">
        <v>148</v>
      </c>
      <c r="D191" s="71">
        <v>1</v>
      </c>
      <c r="E191" s="72">
        <v>52900</v>
      </c>
      <c r="F191" s="73">
        <f t="shared" si="4"/>
        <v>52900</v>
      </c>
    </row>
    <row r="192" spans="1:6" ht="16.5" customHeight="1" x14ac:dyDescent="0.25">
      <c r="A192" s="68">
        <f t="shared" si="5"/>
        <v>77</v>
      </c>
      <c r="B192" s="69" t="s">
        <v>211</v>
      </c>
      <c r="C192" s="79" t="s">
        <v>148</v>
      </c>
      <c r="D192" s="71">
        <v>1</v>
      </c>
      <c r="E192" s="72">
        <v>52900</v>
      </c>
      <c r="F192" s="73">
        <f t="shared" si="4"/>
        <v>52900</v>
      </c>
    </row>
    <row r="193" spans="1:6" ht="16.5" customHeight="1" x14ac:dyDescent="0.25">
      <c r="A193" s="68">
        <f t="shared" si="5"/>
        <v>78</v>
      </c>
      <c r="B193" s="69" t="s">
        <v>212</v>
      </c>
      <c r="C193" s="79" t="s">
        <v>148</v>
      </c>
      <c r="D193" s="71">
        <v>1</v>
      </c>
      <c r="E193" s="72">
        <v>52900</v>
      </c>
      <c r="F193" s="73">
        <f t="shared" si="4"/>
        <v>52900</v>
      </c>
    </row>
    <row r="194" spans="1:6" ht="16.5" customHeight="1" x14ac:dyDescent="0.25">
      <c r="A194" s="68">
        <f t="shared" si="5"/>
        <v>79</v>
      </c>
      <c r="B194" s="69" t="s">
        <v>213</v>
      </c>
      <c r="C194" s="79" t="s">
        <v>148</v>
      </c>
      <c r="D194" s="71">
        <v>1</v>
      </c>
      <c r="E194" s="72">
        <v>35200</v>
      </c>
      <c r="F194" s="73">
        <f t="shared" si="4"/>
        <v>35200</v>
      </c>
    </row>
    <row r="195" spans="1:6" ht="16.5" customHeight="1" x14ac:dyDescent="0.25">
      <c r="A195" s="68">
        <f t="shared" si="5"/>
        <v>80</v>
      </c>
      <c r="B195" s="69" t="s">
        <v>214</v>
      </c>
      <c r="C195" s="79" t="s">
        <v>148</v>
      </c>
      <c r="D195" s="71">
        <v>1</v>
      </c>
      <c r="E195" s="72">
        <v>564400</v>
      </c>
      <c r="F195" s="73">
        <f t="shared" si="4"/>
        <v>564400</v>
      </c>
    </row>
    <row r="196" spans="1:6" ht="16.5" customHeight="1" x14ac:dyDescent="0.25">
      <c r="A196" s="68">
        <f t="shared" si="5"/>
        <v>81</v>
      </c>
      <c r="B196" s="69" t="s">
        <v>32</v>
      </c>
      <c r="C196" s="79" t="s">
        <v>148</v>
      </c>
      <c r="D196" s="71">
        <v>1</v>
      </c>
      <c r="E196" s="72">
        <v>158700</v>
      </c>
      <c r="F196" s="73">
        <f t="shared" si="4"/>
        <v>158700</v>
      </c>
    </row>
    <row r="197" spans="1:6" ht="16.5" customHeight="1" x14ac:dyDescent="0.25">
      <c r="A197" s="68">
        <f t="shared" si="5"/>
        <v>82</v>
      </c>
      <c r="B197" s="69" t="s">
        <v>215</v>
      </c>
      <c r="C197" s="79" t="s">
        <v>148</v>
      </c>
      <c r="D197" s="71">
        <v>1</v>
      </c>
      <c r="E197" s="72">
        <v>40500</v>
      </c>
      <c r="F197" s="73">
        <f t="shared" ref="F197:F260" si="6">D197*E197</f>
        <v>40500</v>
      </c>
    </row>
    <row r="198" spans="1:6" ht="16.5" customHeight="1" x14ac:dyDescent="0.25">
      <c r="A198" s="68">
        <f t="shared" ref="A198:A261" si="7">A197+1</f>
        <v>83</v>
      </c>
      <c r="B198" s="69" t="s">
        <v>216</v>
      </c>
      <c r="C198" s="79" t="s">
        <v>148</v>
      </c>
      <c r="D198" s="71">
        <v>1</v>
      </c>
      <c r="E198" s="72">
        <v>194000</v>
      </c>
      <c r="F198" s="73">
        <f t="shared" si="6"/>
        <v>194000</v>
      </c>
    </row>
    <row r="199" spans="1:6" ht="16.5" customHeight="1" x14ac:dyDescent="0.25">
      <c r="A199" s="68">
        <f t="shared" si="7"/>
        <v>84</v>
      </c>
      <c r="B199" s="69" t="s">
        <v>217</v>
      </c>
      <c r="C199" s="79" t="s">
        <v>148</v>
      </c>
      <c r="D199" s="71">
        <v>1</v>
      </c>
      <c r="E199" s="72">
        <v>24600</v>
      </c>
      <c r="F199" s="73">
        <f t="shared" si="6"/>
        <v>24600</v>
      </c>
    </row>
    <row r="200" spans="1:6" ht="16.5" customHeight="1" x14ac:dyDescent="0.25">
      <c r="A200" s="68">
        <f t="shared" si="7"/>
        <v>85</v>
      </c>
      <c r="B200" s="74" t="s">
        <v>858</v>
      </c>
      <c r="C200" s="79" t="s">
        <v>148</v>
      </c>
      <c r="D200" s="71">
        <v>1</v>
      </c>
      <c r="E200" s="72">
        <v>4400</v>
      </c>
      <c r="F200" s="73">
        <f t="shared" si="6"/>
        <v>4400</v>
      </c>
    </row>
    <row r="201" spans="1:6" ht="16.5" customHeight="1" x14ac:dyDescent="0.25">
      <c r="A201" s="68">
        <f t="shared" si="7"/>
        <v>86</v>
      </c>
      <c r="B201" s="69" t="s">
        <v>219</v>
      </c>
      <c r="C201" s="79" t="s">
        <v>148</v>
      </c>
      <c r="D201" s="71">
        <v>1</v>
      </c>
      <c r="E201" s="72">
        <v>370400</v>
      </c>
      <c r="F201" s="73">
        <f t="shared" si="6"/>
        <v>370400</v>
      </c>
    </row>
    <row r="202" spans="1:6" ht="16.5" customHeight="1" x14ac:dyDescent="0.25">
      <c r="A202" s="68">
        <f t="shared" si="7"/>
        <v>87</v>
      </c>
      <c r="B202" s="74" t="s">
        <v>859</v>
      </c>
      <c r="C202" s="79" t="s">
        <v>148</v>
      </c>
      <c r="D202" s="71">
        <v>1</v>
      </c>
      <c r="E202" s="72">
        <v>68700</v>
      </c>
      <c r="F202" s="73">
        <f t="shared" si="6"/>
        <v>68700</v>
      </c>
    </row>
    <row r="203" spans="1:6" ht="16.5" customHeight="1" x14ac:dyDescent="0.25">
      <c r="A203" s="68">
        <f t="shared" si="7"/>
        <v>88</v>
      </c>
      <c r="B203" s="69" t="s">
        <v>221</v>
      </c>
      <c r="C203" s="79" t="s">
        <v>148</v>
      </c>
      <c r="D203" s="71">
        <v>1</v>
      </c>
      <c r="E203" s="72">
        <v>103900</v>
      </c>
      <c r="F203" s="73">
        <f t="shared" si="6"/>
        <v>103900</v>
      </c>
    </row>
    <row r="204" spans="1:6" ht="16.5" customHeight="1" x14ac:dyDescent="0.25">
      <c r="A204" s="68">
        <f t="shared" si="7"/>
        <v>89</v>
      </c>
      <c r="B204" s="69" t="s">
        <v>222</v>
      </c>
      <c r="C204" s="79" t="s">
        <v>148</v>
      </c>
      <c r="D204" s="71">
        <v>1</v>
      </c>
      <c r="E204" s="72">
        <v>69500</v>
      </c>
      <c r="F204" s="73">
        <f t="shared" si="6"/>
        <v>69500</v>
      </c>
    </row>
    <row r="205" spans="1:6" ht="16.5" customHeight="1" x14ac:dyDescent="0.25">
      <c r="A205" s="68">
        <f t="shared" si="7"/>
        <v>90</v>
      </c>
      <c r="B205" s="69" t="s">
        <v>223</v>
      </c>
      <c r="C205" s="79" t="s">
        <v>148</v>
      </c>
      <c r="D205" s="71">
        <v>1</v>
      </c>
      <c r="E205" s="72">
        <v>22900</v>
      </c>
      <c r="F205" s="73">
        <f t="shared" si="6"/>
        <v>22900</v>
      </c>
    </row>
    <row r="206" spans="1:6" ht="16.5" customHeight="1" x14ac:dyDescent="0.25">
      <c r="A206" s="68">
        <f t="shared" si="7"/>
        <v>91</v>
      </c>
      <c r="B206" s="69" t="s">
        <v>224</v>
      </c>
      <c r="C206" s="79" t="s">
        <v>148</v>
      </c>
      <c r="D206" s="71">
        <v>1</v>
      </c>
      <c r="E206" s="72">
        <v>17600</v>
      </c>
      <c r="F206" s="73">
        <f t="shared" si="6"/>
        <v>17600</v>
      </c>
    </row>
    <row r="207" spans="1:6" ht="16.5" customHeight="1" x14ac:dyDescent="0.25">
      <c r="A207" s="68">
        <f t="shared" si="7"/>
        <v>92</v>
      </c>
      <c r="B207" s="69" t="s">
        <v>225</v>
      </c>
      <c r="C207" s="79" t="s">
        <v>148</v>
      </c>
      <c r="D207" s="71">
        <v>1</v>
      </c>
      <c r="E207" s="72">
        <v>51100</v>
      </c>
      <c r="F207" s="73">
        <f t="shared" si="6"/>
        <v>51100</v>
      </c>
    </row>
    <row r="208" spans="1:6" ht="16.5" customHeight="1" x14ac:dyDescent="0.25">
      <c r="A208" s="68">
        <f t="shared" si="7"/>
        <v>93</v>
      </c>
      <c r="B208" s="69" t="s">
        <v>226</v>
      </c>
      <c r="C208" s="79" t="s">
        <v>148</v>
      </c>
      <c r="D208" s="71">
        <v>1</v>
      </c>
      <c r="E208" s="72">
        <v>2600</v>
      </c>
      <c r="F208" s="73">
        <f t="shared" si="6"/>
        <v>2600</v>
      </c>
    </row>
    <row r="209" spans="1:6" ht="16.5" customHeight="1" x14ac:dyDescent="0.25">
      <c r="A209" s="68">
        <f t="shared" si="7"/>
        <v>94</v>
      </c>
      <c r="B209" s="69" t="s">
        <v>227</v>
      </c>
      <c r="C209" s="79" t="s">
        <v>148</v>
      </c>
      <c r="D209" s="71">
        <v>1</v>
      </c>
      <c r="E209" s="72">
        <v>8200</v>
      </c>
      <c r="F209" s="73">
        <f t="shared" si="6"/>
        <v>8200</v>
      </c>
    </row>
    <row r="210" spans="1:6" ht="16.5" customHeight="1" x14ac:dyDescent="0.25">
      <c r="A210" s="68">
        <f t="shared" si="7"/>
        <v>95</v>
      </c>
      <c r="B210" s="74" t="s">
        <v>860</v>
      </c>
      <c r="C210" s="79" t="s">
        <v>148</v>
      </c>
      <c r="D210" s="71">
        <v>1</v>
      </c>
      <c r="E210" s="72">
        <v>18500</v>
      </c>
      <c r="F210" s="73">
        <f t="shared" si="6"/>
        <v>18500</v>
      </c>
    </row>
    <row r="211" spans="1:6" ht="16.5" customHeight="1" x14ac:dyDescent="0.25">
      <c r="A211" s="68">
        <f t="shared" si="7"/>
        <v>96</v>
      </c>
      <c r="B211" s="69" t="s">
        <v>229</v>
      </c>
      <c r="C211" s="79" t="s">
        <v>148</v>
      </c>
      <c r="D211" s="71">
        <v>1</v>
      </c>
      <c r="E211" s="72">
        <v>14100</v>
      </c>
      <c r="F211" s="73">
        <f t="shared" si="6"/>
        <v>14100</v>
      </c>
    </row>
    <row r="212" spans="1:6" ht="16.5" customHeight="1" x14ac:dyDescent="0.25">
      <c r="A212" s="68">
        <f t="shared" si="7"/>
        <v>97</v>
      </c>
      <c r="B212" s="69" t="s">
        <v>230</v>
      </c>
      <c r="C212" s="79" t="s">
        <v>148</v>
      </c>
      <c r="D212" s="71">
        <v>1</v>
      </c>
      <c r="E212" s="72">
        <v>6800</v>
      </c>
      <c r="F212" s="73">
        <f t="shared" si="6"/>
        <v>6800</v>
      </c>
    </row>
    <row r="213" spans="1:6" ht="16.5" customHeight="1" x14ac:dyDescent="0.25">
      <c r="A213" s="68">
        <f t="shared" si="7"/>
        <v>98</v>
      </c>
      <c r="B213" s="69" t="s">
        <v>231</v>
      </c>
      <c r="C213" s="79" t="s">
        <v>148</v>
      </c>
      <c r="D213" s="71">
        <v>1</v>
      </c>
      <c r="E213" s="72">
        <v>22900</v>
      </c>
      <c r="F213" s="73">
        <f t="shared" si="6"/>
        <v>22900</v>
      </c>
    </row>
    <row r="214" spans="1:6" ht="16.5" customHeight="1" x14ac:dyDescent="0.25">
      <c r="A214" s="68">
        <f t="shared" si="7"/>
        <v>99</v>
      </c>
      <c r="B214" s="69" t="s">
        <v>232</v>
      </c>
      <c r="C214" s="79" t="s">
        <v>148</v>
      </c>
      <c r="D214" s="71">
        <v>1</v>
      </c>
      <c r="E214" s="72">
        <v>58000</v>
      </c>
      <c r="F214" s="73">
        <f t="shared" si="6"/>
        <v>58000</v>
      </c>
    </row>
    <row r="215" spans="1:6" ht="16.5" customHeight="1" x14ac:dyDescent="0.25">
      <c r="A215" s="68">
        <f t="shared" si="7"/>
        <v>100</v>
      </c>
      <c r="B215" s="69" t="s">
        <v>233</v>
      </c>
      <c r="C215" s="79" t="s">
        <v>148</v>
      </c>
      <c r="D215" s="71">
        <v>1</v>
      </c>
      <c r="E215" s="72">
        <v>2600</v>
      </c>
      <c r="F215" s="73">
        <f t="shared" si="6"/>
        <v>2600</v>
      </c>
    </row>
    <row r="216" spans="1:6" ht="16.5" customHeight="1" x14ac:dyDescent="0.25">
      <c r="A216" s="68">
        <f t="shared" si="7"/>
        <v>101</v>
      </c>
      <c r="B216" s="69" t="s">
        <v>234</v>
      </c>
      <c r="C216" s="79" t="s">
        <v>148</v>
      </c>
      <c r="D216" s="71">
        <v>1</v>
      </c>
      <c r="E216" s="72">
        <v>63500</v>
      </c>
      <c r="F216" s="73">
        <f t="shared" si="6"/>
        <v>63500</v>
      </c>
    </row>
    <row r="217" spans="1:6" ht="16.5" customHeight="1" x14ac:dyDescent="0.25">
      <c r="A217" s="68">
        <f t="shared" si="7"/>
        <v>102</v>
      </c>
      <c r="B217" s="69" t="s">
        <v>235</v>
      </c>
      <c r="C217" s="79" t="s">
        <v>148</v>
      </c>
      <c r="D217" s="71">
        <v>1</v>
      </c>
      <c r="E217" s="72">
        <v>255700</v>
      </c>
      <c r="F217" s="73">
        <f t="shared" si="6"/>
        <v>255700</v>
      </c>
    </row>
    <row r="218" spans="1:6" ht="16.5" customHeight="1" x14ac:dyDescent="0.25">
      <c r="A218" s="68">
        <f t="shared" si="7"/>
        <v>103</v>
      </c>
      <c r="B218" s="69" t="s">
        <v>236</v>
      </c>
      <c r="C218" s="79" t="s">
        <v>148</v>
      </c>
      <c r="D218" s="71">
        <v>1</v>
      </c>
      <c r="E218" s="72">
        <v>21100</v>
      </c>
      <c r="F218" s="73">
        <f t="shared" si="6"/>
        <v>21100</v>
      </c>
    </row>
    <row r="219" spans="1:6" ht="16.5" customHeight="1" x14ac:dyDescent="0.25">
      <c r="A219" s="68">
        <f t="shared" si="7"/>
        <v>104</v>
      </c>
      <c r="B219" s="69" t="s">
        <v>237</v>
      </c>
      <c r="C219" s="79" t="s">
        <v>148</v>
      </c>
      <c r="D219" s="71">
        <v>1</v>
      </c>
      <c r="E219" s="72">
        <v>14100</v>
      </c>
      <c r="F219" s="73">
        <f t="shared" si="6"/>
        <v>14100</v>
      </c>
    </row>
    <row r="220" spans="1:6" ht="16.5" customHeight="1" x14ac:dyDescent="0.25">
      <c r="A220" s="68">
        <f t="shared" si="7"/>
        <v>105</v>
      </c>
      <c r="B220" s="69" t="s">
        <v>238</v>
      </c>
      <c r="C220" s="79" t="s">
        <v>148</v>
      </c>
      <c r="D220" s="71">
        <v>1</v>
      </c>
      <c r="E220" s="72">
        <v>22900</v>
      </c>
      <c r="F220" s="73">
        <f t="shared" si="6"/>
        <v>22900</v>
      </c>
    </row>
    <row r="221" spans="1:6" ht="16.5" customHeight="1" x14ac:dyDescent="0.25">
      <c r="A221" s="68">
        <f t="shared" si="7"/>
        <v>106</v>
      </c>
      <c r="B221" s="69" t="s">
        <v>239</v>
      </c>
      <c r="C221" s="79" t="s">
        <v>148</v>
      </c>
      <c r="D221" s="71">
        <v>1</v>
      </c>
      <c r="E221" s="72">
        <v>24600</v>
      </c>
      <c r="F221" s="73">
        <f t="shared" si="6"/>
        <v>24600</v>
      </c>
    </row>
    <row r="222" spans="1:6" ht="16.5" customHeight="1" x14ac:dyDescent="0.25">
      <c r="A222" s="68">
        <f t="shared" si="7"/>
        <v>107</v>
      </c>
      <c r="B222" s="69" t="s">
        <v>240</v>
      </c>
      <c r="C222" s="79" t="s">
        <v>148</v>
      </c>
      <c r="D222" s="71">
        <v>1</v>
      </c>
      <c r="E222" s="72">
        <v>44100</v>
      </c>
      <c r="F222" s="73">
        <f t="shared" si="6"/>
        <v>44100</v>
      </c>
    </row>
    <row r="223" spans="1:6" ht="16.5" customHeight="1" x14ac:dyDescent="0.25">
      <c r="A223" s="68">
        <f t="shared" si="7"/>
        <v>108</v>
      </c>
      <c r="B223" s="69" t="s">
        <v>241</v>
      </c>
      <c r="C223" s="79" t="s">
        <v>148</v>
      </c>
      <c r="D223" s="71">
        <v>1</v>
      </c>
      <c r="E223" s="72">
        <v>35200</v>
      </c>
      <c r="F223" s="73">
        <f t="shared" si="6"/>
        <v>35200</v>
      </c>
    </row>
    <row r="224" spans="1:6" ht="16.5" customHeight="1" x14ac:dyDescent="0.25">
      <c r="A224" s="68">
        <f t="shared" si="7"/>
        <v>109</v>
      </c>
      <c r="B224" s="69" t="s">
        <v>242</v>
      </c>
      <c r="C224" s="79" t="s">
        <v>148</v>
      </c>
      <c r="D224" s="71">
        <v>1</v>
      </c>
      <c r="E224" s="72">
        <v>47600</v>
      </c>
      <c r="F224" s="73">
        <f t="shared" si="6"/>
        <v>47600</v>
      </c>
    </row>
    <row r="225" spans="1:6" ht="16.5" customHeight="1" x14ac:dyDescent="0.25">
      <c r="A225" s="68">
        <f t="shared" si="7"/>
        <v>110</v>
      </c>
      <c r="B225" s="69" t="s">
        <v>243</v>
      </c>
      <c r="C225" s="79" t="s">
        <v>148</v>
      </c>
      <c r="D225" s="71">
        <v>1</v>
      </c>
      <c r="E225" s="72">
        <v>79300</v>
      </c>
      <c r="F225" s="73">
        <f t="shared" si="6"/>
        <v>79300</v>
      </c>
    </row>
    <row r="226" spans="1:6" ht="16.5" customHeight="1" x14ac:dyDescent="0.25">
      <c r="A226" s="68">
        <f t="shared" si="7"/>
        <v>111</v>
      </c>
      <c r="B226" s="69" t="s">
        <v>244</v>
      </c>
      <c r="C226" s="79" t="s">
        <v>148</v>
      </c>
      <c r="D226" s="71">
        <v>1</v>
      </c>
      <c r="E226" s="72">
        <v>59900</v>
      </c>
      <c r="F226" s="73">
        <f t="shared" si="6"/>
        <v>59900</v>
      </c>
    </row>
    <row r="227" spans="1:6" ht="16.5" customHeight="1" x14ac:dyDescent="0.25">
      <c r="A227" s="68">
        <f t="shared" si="7"/>
        <v>112</v>
      </c>
      <c r="B227" s="69" t="s">
        <v>245</v>
      </c>
      <c r="C227" s="79" t="s">
        <v>148</v>
      </c>
      <c r="D227" s="71">
        <v>1</v>
      </c>
      <c r="E227" s="72">
        <v>51100</v>
      </c>
      <c r="F227" s="73">
        <f t="shared" si="6"/>
        <v>51100</v>
      </c>
    </row>
    <row r="228" spans="1:6" ht="16.5" customHeight="1" x14ac:dyDescent="0.25">
      <c r="A228" s="68">
        <f t="shared" si="7"/>
        <v>113</v>
      </c>
      <c r="B228" s="69" t="s">
        <v>246</v>
      </c>
      <c r="C228" s="79" t="s">
        <v>148</v>
      </c>
      <c r="D228" s="71">
        <v>1</v>
      </c>
      <c r="E228" s="72">
        <v>71700</v>
      </c>
      <c r="F228" s="73">
        <f t="shared" si="6"/>
        <v>71700</v>
      </c>
    </row>
    <row r="229" spans="1:6" ht="16.5" customHeight="1" x14ac:dyDescent="0.25">
      <c r="A229" s="68">
        <f t="shared" si="7"/>
        <v>114</v>
      </c>
      <c r="B229" s="69" t="s">
        <v>247</v>
      </c>
      <c r="C229" s="79" t="s">
        <v>148</v>
      </c>
      <c r="D229" s="71">
        <v>1</v>
      </c>
      <c r="E229" s="72">
        <v>40000</v>
      </c>
      <c r="F229" s="73">
        <f t="shared" si="6"/>
        <v>40000</v>
      </c>
    </row>
    <row r="230" spans="1:6" ht="16.5" customHeight="1" x14ac:dyDescent="0.25">
      <c r="A230" s="68">
        <f t="shared" si="7"/>
        <v>115</v>
      </c>
      <c r="B230" s="69" t="s">
        <v>248</v>
      </c>
      <c r="C230" s="79" t="s">
        <v>148</v>
      </c>
      <c r="D230" s="71">
        <v>1</v>
      </c>
      <c r="E230" s="72">
        <v>21100</v>
      </c>
      <c r="F230" s="73">
        <f t="shared" si="6"/>
        <v>21100</v>
      </c>
    </row>
    <row r="231" spans="1:6" ht="16.5" customHeight="1" x14ac:dyDescent="0.25">
      <c r="A231" s="68">
        <f t="shared" si="7"/>
        <v>116</v>
      </c>
      <c r="B231" s="69" t="s">
        <v>249</v>
      </c>
      <c r="C231" s="79" t="s">
        <v>148</v>
      </c>
      <c r="D231" s="71">
        <v>1</v>
      </c>
      <c r="E231" s="72">
        <v>7000</v>
      </c>
      <c r="F231" s="73">
        <f t="shared" si="6"/>
        <v>7000</v>
      </c>
    </row>
    <row r="232" spans="1:6" ht="16.5" customHeight="1" x14ac:dyDescent="0.25">
      <c r="A232" s="68">
        <f t="shared" si="7"/>
        <v>117</v>
      </c>
      <c r="B232" s="80" t="s">
        <v>861</v>
      </c>
      <c r="C232" s="79" t="s">
        <v>148</v>
      </c>
      <c r="D232" s="71">
        <v>1</v>
      </c>
      <c r="E232" s="72">
        <v>8600</v>
      </c>
      <c r="F232" s="73">
        <f t="shared" si="6"/>
        <v>8600</v>
      </c>
    </row>
    <row r="233" spans="1:6" ht="16.5" customHeight="1" x14ac:dyDescent="0.25">
      <c r="A233" s="68">
        <f t="shared" si="7"/>
        <v>118</v>
      </c>
      <c r="B233" s="69" t="s">
        <v>251</v>
      </c>
      <c r="C233" s="79" t="s">
        <v>148</v>
      </c>
      <c r="D233" s="71">
        <v>1</v>
      </c>
      <c r="E233" s="72">
        <v>63500</v>
      </c>
      <c r="F233" s="73">
        <f t="shared" si="6"/>
        <v>63500</v>
      </c>
    </row>
    <row r="234" spans="1:6" ht="16.5" customHeight="1" x14ac:dyDescent="0.25">
      <c r="A234" s="68">
        <f t="shared" si="7"/>
        <v>119</v>
      </c>
      <c r="B234" s="69" t="s">
        <v>252</v>
      </c>
      <c r="C234" s="79" t="s">
        <v>148</v>
      </c>
      <c r="D234" s="71">
        <v>1</v>
      </c>
      <c r="E234" s="72">
        <v>132300</v>
      </c>
      <c r="F234" s="73">
        <f t="shared" si="6"/>
        <v>132300</v>
      </c>
    </row>
    <row r="235" spans="1:6" ht="16.5" customHeight="1" x14ac:dyDescent="0.25">
      <c r="A235" s="68">
        <f t="shared" si="7"/>
        <v>120</v>
      </c>
      <c r="B235" s="69" t="s">
        <v>253</v>
      </c>
      <c r="C235" s="79" t="s">
        <v>148</v>
      </c>
      <c r="D235" s="71">
        <v>1</v>
      </c>
      <c r="E235" s="72">
        <v>77600</v>
      </c>
      <c r="F235" s="73">
        <f t="shared" si="6"/>
        <v>77600</v>
      </c>
    </row>
    <row r="236" spans="1:6" ht="16.5" customHeight="1" x14ac:dyDescent="0.25">
      <c r="A236" s="68">
        <f t="shared" si="7"/>
        <v>121</v>
      </c>
      <c r="B236" s="69" t="s">
        <v>254</v>
      </c>
      <c r="C236" s="79" t="s">
        <v>148</v>
      </c>
      <c r="D236" s="71">
        <v>1</v>
      </c>
      <c r="E236" s="72">
        <v>88200</v>
      </c>
      <c r="F236" s="73">
        <f t="shared" si="6"/>
        <v>88200</v>
      </c>
    </row>
    <row r="237" spans="1:6" ht="16.5" customHeight="1" x14ac:dyDescent="0.25">
      <c r="A237" s="68">
        <f t="shared" si="7"/>
        <v>122</v>
      </c>
      <c r="B237" s="69" t="s">
        <v>255</v>
      </c>
      <c r="C237" s="79" t="s">
        <v>148</v>
      </c>
      <c r="D237" s="71">
        <v>1</v>
      </c>
      <c r="E237" s="72">
        <v>82900</v>
      </c>
      <c r="F237" s="73">
        <f t="shared" si="6"/>
        <v>82900</v>
      </c>
    </row>
    <row r="238" spans="1:6" ht="16.5" customHeight="1" x14ac:dyDescent="0.25">
      <c r="A238" s="68">
        <f t="shared" si="7"/>
        <v>123</v>
      </c>
      <c r="B238" s="69" t="s">
        <v>256</v>
      </c>
      <c r="C238" s="79" t="s">
        <v>148</v>
      </c>
      <c r="D238" s="71">
        <v>1</v>
      </c>
      <c r="E238" s="72">
        <v>6100</v>
      </c>
      <c r="F238" s="73">
        <f t="shared" si="6"/>
        <v>6100</v>
      </c>
    </row>
    <row r="239" spans="1:6" ht="16.5" customHeight="1" x14ac:dyDescent="0.25">
      <c r="A239" s="68">
        <f t="shared" si="7"/>
        <v>124</v>
      </c>
      <c r="B239" s="69" t="s">
        <v>257</v>
      </c>
      <c r="C239" s="79" t="s">
        <v>148</v>
      </c>
      <c r="D239" s="71">
        <v>1</v>
      </c>
      <c r="E239" s="72">
        <v>38800</v>
      </c>
      <c r="F239" s="73">
        <f t="shared" si="6"/>
        <v>38800</v>
      </c>
    </row>
    <row r="240" spans="1:6" ht="16.5" customHeight="1" x14ac:dyDescent="0.25">
      <c r="A240" s="68">
        <f t="shared" si="7"/>
        <v>125</v>
      </c>
      <c r="B240" s="69" t="s">
        <v>258</v>
      </c>
      <c r="C240" s="79" t="s">
        <v>148</v>
      </c>
      <c r="D240" s="71">
        <v>1</v>
      </c>
      <c r="E240" s="72">
        <v>22900</v>
      </c>
      <c r="F240" s="73">
        <f t="shared" si="6"/>
        <v>22900</v>
      </c>
    </row>
    <row r="241" spans="1:6" ht="16.5" customHeight="1" x14ac:dyDescent="0.25">
      <c r="A241" s="68">
        <f t="shared" si="7"/>
        <v>126</v>
      </c>
      <c r="B241" s="69" t="s">
        <v>259</v>
      </c>
      <c r="C241" s="79" t="s">
        <v>148</v>
      </c>
      <c r="D241" s="71">
        <v>1</v>
      </c>
      <c r="E241" s="72">
        <v>19400</v>
      </c>
      <c r="F241" s="73">
        <f t="shared" si="6"/>
        <v>19400</v>
      </c>
    </row>
    <row r="242" spans="1:6" ht="16.5" customHeight="1" x14ac:dyDescent="0.25">
      <c r="A242" s="68">
        <f t="shared" si="7"/>
        <v>127</v>
      </c>
      <c r="B242" s="69" t="s">
        <v>260</v>
      </c>
      <c r="C242" s="79" t="s">
        <v>148</v>
      </c>
      <c r="D242" s="71">
        <v>1</v>
      </c>
      <c r="E242" s="72">
        <v>149900</v>
      </c>
      <c r="F242" s="73">
        <f t="shared" si="6"/>
        <v>149900</v>
      </c>
    </row>
    <row r="243" spans="1:6" ht="16.5" customHeight="1" x14ac:dyDescent="0.25">
      <c r="A243" s="68">
        <f t="shared" si="7"/>
        <v>128</v>
      </c>
      <c r="B243" s="69" t="s">
        <v>261</v>
      </c>
      <c r="C243" s="79" t="s">
        <v>148</v>
      </c>
      <c r="D243" s="71">
        <v>1</v>
      </c>
      <c r="E243" s="72">
        <v>467400</v>
      </c>
      <c r="F243" s="73">
        <f t="shared" si="6"/>
        <v>467400</v>
      </c>
    </row>
    <row r="244" spans="1:6" ht="16.5" customHeight="1" x14ac:dyDescent="0.25">
      <c r="A244" s="68">
        <f t="shared" si="7"/>
        <v>129</v>
      </c>
      <c r="B244" s="74" t="s">
        <v>862</v>
      </c>
      <c r="C244" s="79" t="s">
        <v>148</v>
      </c>
      <c r="D244" s="71">
        <v>1</v>
      </c>
      <c r="E244" s="72">
        <v>317500</v>
      </c>
      <c r="F244" s="73">
        <f t="shared" si="6"/>
        <v>317500</v>
      </c>
    </row>
    <row r="245" spans="1:6" ht="16.5" customHeight="1" x14ac:dyDescent="0.25">
      <c r="A245" s="68">
        <f t="shared" si="7"/>
        <v>130</v>
      </c>
      <c r="B245" s="69" t="s">
        <v>263</v>
      </c>
      <c r="C245" s="79" t="s">
        <v>148</v>
      </c>
      <c r="D245" s="71">
        <v>1</v>
      </c>
      <c r="E245" s="72">
        <v>86400</v>
      </c>
      <c r="F245" s="73">
        <f t="shared" si="6"/>
        <v>86400</v>
      </c>
    </row>
    <row r="246" spans="1:6" ht="16.5" customHeight="1" x14ac:dyDescent="0.25">
      <c r="A246" s="68">
        <f t="shared" si="7"/>
        <v>131</v>
      </c>
      <c r="B246" s="74" t="s">
        <v>863</v>
      </c>
      <c r="C246" s="79" t="s">
        <v>148</v>
      </c>
      <c r="D246" s="71">
        <v>1</v>
      </c>
      <c r="E246" s="72">
        <v>35200</v>
      </c>
      <c r="F246" s="73">
        <f t="shared" si="6"/>
        <v>35200</v>
      </c>
    </row>
    <row r="247" spans="1:6" ht="16.5" customHeight="1" x14ac:dyDescent="0.25">
      <c r="A247" s="68">
        <f t="shared" si="7"/>
        <v>132</v>
      </c>
      <c r="B247" s="69" t="s">
        <v>265</v>
      </c>
      <c r="C247" s="79" t="s">
        <v>148</v>
      </c>
      <c r="D247" s="71">
        <v>1</v>
      </c>
      <c r="E247" s="72">
        <v>123400</v>
      </c>
      <c r="F247" s="73">
        <f t="shared" si="6"/>
        <v>123400</v>
      </c>
    </row>
    <row r="248" spans="1:6" ht="16.5" customHeight="1" x14ac:dyDescent="0.25">
      <c r="A248" s="68">
        <f t="shared" si="7"/>
        <v>133</v>
      </c>
      <c r="B248" s="74" t="s">
        <v>864</v>
      </c>
      <c r="C248" s="79" t="s">
        <v>148</v>
      </c>
      <c r="D248" s="71">
        <v>1</v>
      </c>
      <c r="E248" s="72">
        <v>123400</v>
      </c>
      <c r="F248" s="73">
        <f t="shared" si="6"/>
        <v>123400</v>
      </c>
    </row>
    <row r="249" spans="1:6" ht="16.5" customHeight="1" x14ac:dyDescent="0.25">
      <c r="A249" s="68">
        <f t="shared" si="7"/>
        <v>134</v>
      </c>
      <c r="B249" s="69" t="s">
        <v>267</v>
      </c>
      <c r="C249" s="79" t="s">
        <v>148</v>
      </c>
      <c r="D249" s="71">
        <v>1</v>
      </c>
      <c r="E249" s="72">
        <v>22000</v>
      </c>
      <c r="F249" s="73">
        <f t="shared" si="6"/>
        <v>22000</v>
      </c>
    </row>
    <row r="250" spans="1:6" ht="16.5" customHeight="1" x14ac:dyDescent="0.25">
      <c r="A250" s="68">
        <f t="shared" si="7"/>
        <v>135</v>
      </c>
      <c r="B250" s="69" t="s">
        <v>268</v>
      </c>
      <c r="C250" s="79" t="s">
        <v>148</v>
      </c>
      <c r="D250" s="71">
        <v>1</v>
      </c>
      <c r="E250" s="72">
        <v>74000</v>
      </c>
      <c r="F250" s="73">
        <f t="shared" si="6"/>
        <v>74000</v>
      </c>
    </row>
    <row r="251" spans="1:6" ht="16.5" customHeight="1" x14ac:dyDescent="0.25">
      <c r="A251" s="68">
        <f t="shared" si="7"/>
        <v>136</v>
      </c>
      <c r="B251" s="69" t="s">
        <v>269</v>
      </c>
      <c r="C251" s="79" t="s">
        <v>148</v>
      </c>
      <c r="D251" s="71">
        <v>1</v>
      </c>
      <c r="E251" s="72">
        <v>35200</v>
      </c>
      <c r="F251" s="73">
        <f t="shared" si="6"/>
        <v>35200</v>
      </c>
    </row>
    <row r="252" spans="1:6" ht="16.5" customHeight="1" x14ac:dyDescent="0.25">
      <c r="A252" s="68">
        <f t="shared" si="7"/>
        <v>137</v>
      </c>
      <c r="B252" s="69" t="s">
        <v>270</v>
      </c>
      <c r="C252" s="79" t="s">
        <v>148</v>
      </c>
      <c r="D252" s="71">
        <v>1</v>
      </c>
      <c r="E252" s="72">
        <v>61700</v>
      </c>
      <c r="F252" s="73">
        <f t="shared" si="6"/>
        <v>61700</v>
      </c>
    </row>
    <row r="253" spans="1:6" ht="16.5" customHeight="1" x14ac:dyDescent="0.25">
      <c r="A253" s="68">
        <f t="shared" si="7"/>
        <v>138</v>
      </c>
      <c r="B253" s="69" t="s">
        <v>271</v>
      </c>
      <c r="C253" s="79" t="s">
        <v>148</v>
      </c>
      <c r="D253" s="71">
        <v>1</v>
      </c>
      <c r="E253" s="72">
        <v>40500</v>
      </c>
      <c r="F253" s="73">
        <f t="shared" si="6"/>
        <v>40500</v>
      </c>
    </row>
    <row r="254" spans="1:6" ht="16.5" customHeight="1" x14ac:dyDescent="0.25">
      <c r="A254" s="68">
        <f t="shared" si="7"/>
        <v>139</v>
      </c>
      <c r="B254" s="69" t="s">
        <v>272</v>
      </c>
      <c r="C254" s="79" t="s">
        <v>148</v>
      </c>
      <c r="D254" s="71">
        <v>1</v>
      </c>
      <c r="E254" s="72">
        <v>208100</v>
      </c>
      <c r="F254" s="73">
        <f t="shared" si="6"/>
        <v>208100</v>
      </c>
    </row>
    <row r="255" spans="1:6" ht="16.5" customHeight="1" x14ac:dyDescent="0.25">
      <c r="A255" s="68">
        <f t="shared" si="7"/>
        <v>140</v>
      </c>
      <c r="B255" s="69" t="s">
        <v>273</v>
      </c>
      <c r="C255" s="79" t="s">
        <v>148</v>
      </c>
      <c r="D255" s="71">
        <v>1</v>
      </c>
      <c r="E255" s="72">
        <v>1181800</v>
      </c>
      <c r="F255" s="73">
        <f t="shared" si="6"/>
        <v>1181800</v>
      </c>
    </row>
    <row r="256" spans="1:6" ht="16.5" customHeight="1" x14ac:dyDescent="0.25">
      <c r="A256" s="68">
        <f t="shared" si="7"/>
        <v>141</v>
      </c>
      <c r="B256" s="69" t="s">
        <v>274</v>
      </c>
      <c r="C256" s="79" t="s">
        <v>148</v>
      </c>
      <c r="D256" s="71">
        <v>1</v>
      </c>
      <c r="E256" s="72">
        <v>29900</v>
      </c>
      <c r="F256" s="73">
        <f t="shared" si="6"/>
        <v>29900</v>
      </c>
    </row>
    <row r="257" spans="1:6" ht="16.5" customHeight="1" x14ac:dyDescent="0.25">
      <c r="A257" s="68">
        <f t="shared" si="7"/>
        <v>142</v>
      </c>
      <c r="B257" s="69" t="s">
        <v>275</v>
      </c>
      <c r="C257" s="79" t="s">
        <v>148</v>
      </c>
      <c r="D257" s="71">
        <v>1</v>
      </c>
      <c r="E257" s="72">
        <v>44100</v>
      </c>
      <c r="F257" s="73">
        <f t="shared" si="6"/>
        <v>44100</v>
      </c>
    </row>
    <row r="258" spans="1:6" ht="16.5" customHeight="1" x14ac:dyDescent="0.25">
      <c r="A258" s="68">
        <f t="shared" si="7"/>
        <v>143</v>
      </c>
      <c r="B258" s="74" t="s">
        <v>865</v>
      </c>
      <c r="C258" s="79" t="s">
        <v>148</v>
      </c>
      <c r="D258" s="71">
        <v>1</v>
      </c>
      <c r="E258" s="72">
        <v>21100</v>
      </c>
      <c r="F258" s="73">
        <f t="shared" si="6"/>
        <v>21100</v>
      </c>
    </row>
    <row r="259" spans="1:6" ht="16.5" customHeight="1" x14ac:dyDescent="0.25">
      <c r="A259" s="68">
        <f t="shared" si="7"/>
        <v>144</v>
      </c>
      <c r="B259" s="69" t="s">
        <v>277</v>
      </c>
      <c r="C259" s="79" t="s">
        <v>148</v>
      </c>
      <c r="D259" s="71">
        <v>1</v>
      </c>
      <c r="E259" s="72">
        <v>44100</v>
      </c>
      <c r="F259" s="73">
        <f t="shared" si="6"/>
        <v>44100</v>
      </c>
    </row>
    <row r="260" spans="1:6" ht="16.5" customHeight="1" x14ac:dyDescent="0.25">
      <c r="A260" s="68">
        <f t="shared" si="7"/>
        <v>145</v>
      </c>
      <c r="B260" s="69" t="s">
        <v>278</v>
      </c>
      <c r="C260" s="79" t="s">
        <v>148</v>
      </c>
      <c r="D260" s="71">
        <v>1</v>
      </c>
      <c r="E260" s="72">
        <v>22900</v>
      </c>
      <c r="F260" s="73">
        <f t="shared" si="6"/>
        <v>22900</v>
      </c>
    </row>
    <row r="261" spans="1:6" ht="16.5" customHeight="1" x14ac:dyDescent="0.25">
      <c r="A261" s="68">
        <f t="shared" si="7"/>
        <v>146</v>
      </c>
      <c r="B261" s="69" t="s">
        <v>279</v>
      </c>
      <c r="C261" s="79" t="s">
        <v>148</v>
      </c>
      <c r="D261" s="71">
        <v>1</v>
      </c>
      <c r="E261" s="72">
        <v>72300</v>
      </c>
      <c r="F261" s="73">
        <f t="shared" ref="F261:F272" si="8">D261*E261</f>
        <v>72300</v>
      </c>
    </row>
    <row r="262" spans="1:6" ht="16.5" customHeight="1" x14ac:dyDescent="0.25">
      <c r="A262" s="68">
        <f t="shared" ref="A262:A272" si="9">A261+1</f>
        <v>147</v>
      </c>
      <c r="B262" s="69" t="s">
        <v>280</v>
      </c>
      <c r="C262" s="79" t="s">
        <v>148</v>
      </c>
      <c r="D262" s="71">
        <v>1</v>
      </c>
      <c r="E262" s="72">
        <v>222200</v>
      </c>
      <c r="F262" s="73">
        <f t="shared" si="8"/>
        <v>222200</v>
      </c>
    </row>
    <row r="263" spans="1:6" ht="16.5" customHeight="1" x14ac:dyDescent="0.25">
      <c r="A263" s="68">
        <f t="shared" si="9"/>
        <v>148</v>
      </c>
      <c r="B263" s="69" t="s">
        <v>281</v>
      </c>
      <c r="C263" s="79" t="s">
        <v>148</v>
      </c>
      <c r="D263" s="71">
        <v>1</v>
      </c>
      <c r="E263" s="72">
        <v>41400</v>
      </c>
      <c r="F263" s="73">
        <f t="shared" si="8"/>
        <v>41400</v>
      </c>
    </row>
    <row r="264" spans="1:6" ht="16.5" customHeight="1" x14ac:dyDescent="0.25">
      <c r="A264" s="68">
        <f t="shared" si="9"/>
        <v>149</v>
      </c>
      <c r="B264" s="69" t="s">
        <v>282</v>
      </c>
      <c r="C264" s="79" t="s">
        <v>148</v>
      </c>
      <c r="D264" s="71">
        <v>1</v>
      </c>
      <c r="E264" s="72">
        <v>109300</v>
      </c>
      <c r="F264" s="73">
        <f t="shared" si="8"/>
        <v>109300</v>
      </c>
    </row>
    <row r="265" spans="1:6" ht="16.5" customHeight="1" x14ac:dyDescent="0.25">
      <c r="A265" s="68">
        <f t="shared" si="9"/>
        <v>150</v>
      </c>
      <c r="B265" s="69" t="s">
        <v>283</v>
      </c>
      <c r="C265" s="79" t="s">
        <v>148</v>
      </c>
      <c r="D265" s="71">
        <v>1</v>
      </c>
      <c r="E265" s="72">
        <v>37000</v>
      </c>
      <c r="F265" s="73">
        <f t="shared" si="8"/>
        <v>37000</v>
      </c>
    </row>
    <row r="266" spans="1:6" ht="16.5" customHeight="1" x14ac:dyDescent="0.25">
      <c r="A266" s="68">
        <f t="shared" si="9"/>
        <v>151</v>
      </c>
      <c r="B266" s="80" t="s">
        <v>866</v>
      </c>
      <c r="C266" s="79" t="s">
        <v>148</v>
      </c>
      <c r="D266" s="71">
        <v>1</v>
      </c>
      <c r="E266" s="72">
        <v>109100</v>
      </c>
      <c r="F266" s="73">
        <f t="shared" si="8"/>
        <v>109100</v>
      </c>
    </row>
    <row r="267" spans="1:6" ht="16.5" customHeight="1" x14ac:dyDescent="0.25">
      <c r="A267" s="68">
        <f t="shared" si="9"/>
        <v>152</v>
      </c>
      <c r="B267" s="69" t="s">
        <v>285</v>
      </c>
      <c r="C267" s="79" t="s">
        <v>148</v>
      </c>
      <c r="D267" s="71">
        <v>1</v>
      </c>
      <c r="E267" s="72">
        <v>88200</v>
      </c>
      <c r="F267" s="73">
        <f t="shared" si="8"/>
        <v>88200</v>
      </c>
    </row>
    <row r="268" spans="1:6" ht="16.5" customHeight="1" x14ac:dyDescent="0.25">
      <c r="A268" s="68">
        <f t="shared" si="9"/>
        <v>153</v>
      </c>
      <c r="B268" s="69" t="s">
        <v>286</v>
      </c>
      <c r="C268" s="79" t="s">
        <v>148</v>
      </c>
      <c r="D268" s="71">
        <v>1</v>
      </c>
      <c r="E268" s="72">
        <v>41100</v>
      </c>
      <c r="F268" s="73">
        <f t="shared" si="8"/>
        <v>41100</v>
      </c>
    </row>
    <row r="269" spans="1:6" ht="16.5" customHeight="1" x14ac:dyDescent="0.25">
      <c r="A269" s="68">
        <f t="shared" si="9"/>
        <v>154</v>
      </c>
      <c r="B269" s="69" t="s">
        <v>287</v>
      </c>
      <c r="C269" s="79" t="s">
        <v>148</v>
      </c>
      <c r="D269" s="71">
        <v>1</v>
      </c>
      <c r="E269" s="72">
        <v>77200</v>
      </c>
      <c r="F269" s="73">
        <f t="shared" si="8"/>
        <v>77200</v>
      </c>
    </row>
    <row r="270" spans="1:6" ht="16.5" customHeight="1" x14ac:dyDescent="0.25">
      <c r="A270" s="68">
        <f t="shared" si="9"/>
        <v>155</v>
      </c>
      <c r="B270" s="69" t="s">
        <v>288</v>
      </c>
      <c r="C270" s="79" t="s">
        <v>148</v>
      </c>
      <c r="D270" s="71">
        <v>1</v>
      </c>
      <c r="E270" s="72">
        <v>69600</v>
      </c>
      <c r="F270" s="73">
        <f t="shared" si="8"/>
        <v>69600</v>
      </c>
    </row>
    <row r="271" spans="1:6" ht="16.5" customHeight="1" x14ac:dyDescent="0.25">
      <c r="A271" s="68">
        <f t="shared" si="9"/>
        <v>156</v>
      </c>
      <c r="B271" s="69" t="s">
        <v>289</v>
      </c>
      <c r="C271" s="79" t="s">
        <v>148</v>
      </c>
      <c r="D271" s="71">
        <v>1</v>
      </c>
      <c r="E271" s="72">
        <v>104900</v>
      </c>
      <c r="F271" s="73">
        <f t="shared" si="8"/>
        <v>104900</v>
      </c>
    </row>
    <row r="272" spans="1:6" ht="16.5" customHeight="1" x14ac:dyDescent="0.25">
      <c r="A272" s="68">
        <f t="shared" si="9"/>
        <v>157</v>
      </c>
      <c r="B272" s="69" t="s">
        <v>290</v>
      </c>
      <c r="C272" s="79" t="s">
        <v>148</v>
      </c>
      <c r="D272" s="71">
        <v>1</v>
      </c>
      <c r="E272" s="72">
        <v>50700</v>
      </c>
      <c r="F272" s="73">
        <f t="shared" si="8"/>
        <v>50700</v>
      </c>
    </row>
    <row r="273" spans="1:6" ht="15.75" x14ac:dyDescent="0.25">
      <c r="A273" s="126" t="s">
        <v>867</v>
      </c>
      <c r="B273" s="126"/>
      <c r="C273" s="126"/>
      <c r="D273" s="126"/>
      <c r="E273" s="126"/>
      <c r="F273" s="81">
        <f>SUM(F4:F272)</f>
        <v>22992200</v>
      </c>
    </row>
  </sheetData>
  <protectedRanges>
    <protectedRange algorithmName="SHA-512" hashValue="0BGb958vww8j8VKBG+bnWzoC7xz+nTjKWQvoGHy6IeI2Iudd/8MZdwykC3/ZMncXzZlk5zq4GWx4C7BxvoD44A==" saltValue="ofXGskwOaaYLVxLeFo6z6g==" spinCount="100000" sqref="B6:B9" name="Rango1_2_3_6_2"/>
  </protectedRanges>
  <mergeCells count="3">
    <mergeCell ref="A273:E273"/>
    <mergeCell ref="A1:F1"/>
    <mergeCell ref="A2:F2"/>
  </mergeCells>
  <dataValidations count="1">
    <dataValidation allowBlank="1" showInputMessage="1" showErrorMessage="1" promptTitle="DESCRIPCIÓN DEL BIEN" prompt="Describa de manera clara el nombre del elemento que se esta solicitando y las caracteristicas del mismo si es necesario." sqref="B4:B9" xr:uid="{50F6A749-E326-414E-AA35-44CE37C37D86}"/>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ESTUDIO DE MERCADO</vt:lpstr>
      <vt:lpstr>Hoja3</vt:lpstr>
      <vt:lpstr>1. CORPADESCO</vt:lpstr>
      <vt:lpstr>2. GLOBAL</vt:lpstr>
      <vt:lpstr>3. MULTIPREVENIR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equipo</cp:lastModifiedBy>
  <cp:lastPrinted>2020-03-04T23:12:13Z</cp:lastPrinted>
  <dcterms:created xsi:type="dcterms:W3CDTF">2015-02-27T21:04:03Z</dcterms:created>
  <dcterms:modified xsi:type="dcterms:W3CDTF">2026-05-22T21:48:53Z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2025-03-04T19:17:21Z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d7acbf2e-23db-4fce-b688-8efc581593dd</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