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C:\Users\Clara\Documents\IUE\2026\MENOR\SA - 20260008 SISTEMAS EDITORIALES OJS y OMP\"/>
    </mc:Choice>
  </mc:AlternateContent>
  <xr:revisionPtr revIDLastSave="0" documentId="13_ncr:1_{897A2310-71B7-4831-A6AE-1AB80DA4C361}" xr6:coauthVersionLast="47" xr6:coauthVersionMax="47" xr10:uidLastSave="{00000000-0000-0000-0000-000000000000}"/>
  <bookViews>
    <workbookView xWindow="-108" yWindow="-108" windowWidth="23256" windowHeight="13896" tabRatio="780" xr2:uid="{00000000-000D-0000-FFFF-FFFF00000000}"/>
  </bookViews>
  <sheets>
    <sheet name="OFERTA" sheetId="16" r:id="rId1"/>
  </sheets>
  <definedNames>
    <definedName name="_xlnm.Print_Titles" localSheetId="0">OFERTA!$1:$13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4" i="16" l="1"/>
  <c r="I15" i="16" l="1"/>
  <c r="I16" i="16"/>
  <c r="I17" i="16"/>
  <c r="I14" i="16"/>
  <c r="G15" i="16"/>
  <c r="G16" i="16"/>
  <c r="G17" i="16"/>
  <c r="H17" i="16" l="1"/>
  <c r="J17" i="16"/>
  <c r="K17" i="16" s="1"/>
  <c r="H16" i="16"/>
  <c r="J16" i="16"/>
  <c r="K16" i="16" s="1"/>
  <c r="H15" i="16"/>
  <c r="J15" i="16"/>
  <c r="K15" i="16" s="1"/>
  <c r="J14" i="16"/>
  <c r="H14" i="16"/>
  <c r="G18" i="16"/>
  <c r="J18" i="16" l="1"/>
  <c r="K14" i="16"/>
  <c r="K18" i="16"/>
  <c r="I18" i="16"/>
  <c r="H18" i="16"/>
</calcChain>
</file>

<file path=xl/sharedStrings.xml><?xml version="1.0" encoding="utf-8"?>
<sst xmlns="http://schemas.openxmlformats.org/spreadsheetml/2006/main" count="50" uniqueCount="46">
  <si>
    <t>PROVEEDOR:</t>
  </si>
  <si>
    <t>NIT:</t>
  </si>
  <si>
    <t>CONTACTO:</t>
  </si>
  <si>
    <t>%IVA</t>
  </si>
  <si>
    <t>TOTALES</t>
  </si>
  <si>
    <t>Plazo de Entrega:</t>
  </si>
  <si>
    <t>Forma de Pago:</t>
  </si>
  <si>
    <t>_________________________________________________________</t>
  </si>
  <si>
    <t>Observaciones:</t>
  </si>
  <si>
    <t>OBJETO:</t>
  </si>
  <si>
    <t xml:space="preserve">N° PROCESO </t>
  </si>
  <si>
    <t>NOMBRE REPRESENTATE LEGAL:</t>
  </si>
  <si>
    <t xml:space="preserve">CORREO ELECTRÓNICO: </t>
  </si>
  <si>
    <t>PROPUESTA ECONÓMICA</t>
  </si>
  <si>
    <t>CANTIDAD</t>
  </si>
  <si>
    <t>ÍTEM</t>
  </si>
  <si>
    <t>Campos que deberan ser diligenciados por el oferente (Tener en cuenta porcentaje del IVA según el artículo a cotizar)</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</si>
  <si>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</si>
  <si>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</si>
  <si>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</si>
  <si>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</si>
  <si>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VALOR 
TOTAL IVA</t>
  </si>
  <si>
    <t>Firmado electrónicamente a través de la plataforma SECOP II</t>
  </si>
  <si>
    <t>UNIDAD 
DE 
MANEJO</t>
  </si>
  <si>
    <r>
      <t xml:space="preserve">VALOR UNITARIO 
ANTES DE IVA 
</t>
    </r>
    <r>
      <rPr>
        <b/>
        <i/>
        <sz val="10"/>
        <rFont val="Arial Narrow"/>
        <family val="2"/>
      </rPr>
      <t>(digite los valores sin puntos ni comas)</t>
    </r>
  </si>
  <si>
    <t>VALOR IVA 
UNITARIO</t>
  </si>
  <si>
    <t xml:space="preserve">VALOR TOTAL 
ANTES DE IVA </t>
  </si>
  <si>
    <t>VALOR TOTAL 
INCLUIDO IVA</t>
  </si>
  <si>
    <t>PRECIO TECHO 
VALOR UNITARIO 
IVA INCLUIDO</t>
  </si>
  <si>
    <r>
      <t xml:space="preserve">VALOR UNITARIO 
IVA INCLUIDO
</t>
    </r>
    <r>
      <rPr>
        <b/>
        <i/>
        <sz val="10"/>
        <rFont val="Arial Narrow"/>
        <family val="2"/>
      </rPr>
      <t xml:space="preserve">(no debe superar el precio techo) </t>
    </r>
  </si>
  <si>
    <r>
      <t xml:space="preserve">DESCRIPCIÓN
</t>
    </r>
    <r>
      <rPr>
        <b/>
        <i/>
        <sz val="11"/>
        <rFont val="Arial Narrow"/>
        <family val="2"/>
      </rPr>
      <t>(Ver detalle en condiciones técnicas publicadas por la entidad)</t>
    </r>
  </si>
  <si>
    <t>Todos los requerimientos para dicho proceso se deberan verificar en el pliego de condiciones el cual esta publicado en la página www.contratos.gov.co</t>
  </si>
  <si>
    <r>
      <t xml:space="preserve">La propuesta económica deberá ser diligenciada en el sistema SECOP II – SOBRE ECONÓMICO NÚMERO 2 de acuerdo con los ítems que allí se relacionan y se deberá presentar el presente formato ANEXO DE PROPUESTA ECONÓMICA publicado por la Institución Universitaria de Envigado en formato “Libro de Excel (*.xlsx)”, en donde detallará el valor de su ofrecimiento, conforme a los ítems a que haya lugar.
Nota 1: </t>
    </r>
    <r>
      <rPr>
        <sz val="11.5"/>
        <color theme="1"/>
        <rFont val="Arial Nova"/>
        <family val="2"/>
      </rPr>
      <t>Para el presente Proceso NO se aceptan propuestas parciales, ni alternativas</t>
    </r>
    <r>
      <rPr>
        <b/>
        <sz val="11.5"/>
        <color theme="1"/>
        <rFont val="Arial Nova"/>
        <family val="2"/>
      </rPr>
      <t xml:space="preserve">
Nota 2: </t>
    </r>
    <r>
      <rPr>
        <sz val="11.5"/>
        <color theme="1"/>
        <rFont val="Arial Nova"/>
        <family val="2"/>
      </rPr>
      <t>Si existen discrepancias entre el valor ofertado en el “Formato de propuesta económica”, y el valor ofertado en la plataforma electrónica SECOP II, se tendrá en cuenta el valor electrónico y el formato se ajustará de acuerdo con el valor ofertado en éste.</t>
    </r>
    <r>
      <rPr>
        <b/>
        <sz val="11.5"/>
        <color theme="1"/>
        <rFont val="Arial Nova"/>
        <family val="2"/>
      </rPr>
      <t xml:space="preserve"> </t>
    </r>
    <r>
      <rPr>
        <sz val="11.5"/>
        <color theme="1"/>
        <rFont val="Arial Nova"/>
        <family val="2"/>
      </rPr>
      <t>Esto de conformidad con la GUÍA PARA PRESENTAR OFERTAS EN EL SECOP II:</t>
    </r>
    <r>
      <rPr>
        <b/>
        <sz val="11.5"/>
        <color theme="1"/>
        <rFont val="Arial Nova"/>
        <family val="2"/>
      </rPr>
      <t xml:space="preserve">
</t>
    </r>
    <r>
      <rPr>
        <i/>
        <sz val="11.5"/>
        <color theme="1"/>
        <rFont val="Arial Nova"/>
        <family val="2"/>
      </rPr>
      <t>“En caso de que la entidad solicite un anexo de oferta económica, usted debe diligenciarlo teniendo en cuenta las especificaciones dadas por la misma. Tenga en cuenta que la información relacionada en el anexo y en la pregunta tipo “Lista de precios” del SECOP II debe coincidir. En caso de que exista alguna diferencia entre los documentos anexos de la oferta y el valor indicado en los formularios del SECOP II, la Entidad Estatal para le evaluación y selección debe tener en cuenta el valor indicado en la plataforma”</t>
    </r>
  </si>
  <si>
    <t>Los precios unitarios a ofertar en la propuesta económica para cada ítem no podrán superar el precio techo unitario establecido por la entidad. 
En el caso que se soliciten varias unidades de un mismo ítem el precio techo se establece por el valor de la unidad y no por el conjunto de unidades presentes en un ítem.</t>
  </si>
  <si>
    <t>Tener en cuenta los Valores Asociados al Contrato según el Acuerdo Municipal 046 del 18 de diciembre de 2024 (Estatuto Tributario Municipal), modificado por el Acuerdo Municipal 057 de 2025.</t>
  </si>
  <si>
    <t>SEGÚN LA INDICADA EN EL PLIEGO DE CONDICIONES O AVISO DE INVITACIÓN</t>
  </si>
  <si>
    <t>CÉDULA:</t>
  </si>
  <si>
    <t>SOFTWARE OPEN JOURNAL SYSTEM – OJS (PARA REVISTAS)</t>
  </si>
  <si>
    <t>SERVICIO</t>
  </si>
  <si>
    <t>SOFTWARE OPEN MONOGRAPH PRESS – OMP (PARA LIBROS)</t>
  </si>
  <si>
    <t>DIGITAL OBJECT IDENTIFIER - (DOI)</t>
  </si>
  <si>
    <t>INTEGRACIÓN DSPACE</t>
  </si>
  <si>
    <t>Prestación de servicios de soporte técnico, mantenimiento e integración de los sistemas editoriales Open Journal System (OJS) y Open Monograph Press (OMP), así como el cosechamiento automatizado y parametrizado mediante DSpace; y renovación de la suscripción a CrossRef para la asignación y activación de identificadores DOI en artículos y libros electrónicos publicados por el Fondo Editorial IUE.</t>
  </si>
  <si>
    <r>
      <t xml:space="preserve">PRESUPUESTO OFICIAL
$ 76.923.210
IVA INCLUIDO </t>
    </r>
    <r>
      <rPr>
        <b/>
        <i/>
        <sz val="13"/>
        <color theme="1"/>
        <rFont val="Arial Nova"/>
        <family val="2"/>
      </rPr>
      <t>(cuando aplique)</t>
    </r>
  </si>
  <si>
    <r>
      <t xml:space="preserve">FORMATO ANEXO
PROPUESTA ECONÓMICA
SELECCIÓN ABREVIADA / MENOR CUANTÍA
</t>
    </r>
    <r>
      <rPr>
        <b/>
        <i/>
        <sz val="12"/>
        <rFont val="Arial Nova"/>
        <family val="2"/>
      </rPr>
      <t>(No se debe desbloquear, modificar o alterar el presente documento)</t>
    </r>
  </si>
  <si>
    <t>SA - 20260008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</si>
</sst>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quot;$&quot;\ #,##0_);\(&quot;$&quot;\ #,##0\)"/>
    <numFmt numFmtId="165" formatCode="&quot;$&quot;\ #,##0.00"/>
  </numFmts>
  <fonts count="27"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2"/>
      <color theme="1"/>
      <name val="Arial Narrow"/>
      <family val="2"/>
    </font>
    <font>
      <b/>
      <sz val="13"/>
      <color theme="3"/>
      <name val="Arial Narrow"/>
      <family val="2"/>
    </font>
    <font>
      <b/>
      <sz val="11"/>
      <name val="Arial Narrow"/>
      <family val="2"/>
    </font>
    <font>
      <b/>
      <i/>
      <sz val="11"/>
      <name val="Arial Narrow"/>
      <family val="2"/>
    </font>
    <font>
      <b/>
      <i/>
      <sz val="10"/>
      <name val="Arial Narrow"/>
      <family val="2"/>
    </font>
    <font>
      <b/>
      <i/>
      <sz val="13"/>
      <name val="Arial Narrow"/>
      <family val="2"/>
    </font>
    <font>
      <b/>
      <sz val="13"/>
      <color theme="1"/>
      <name val="Arial Nova"/>
      <family val="2"/>
    </font>
    <font>
      <b/>
      <sz val="12"/>
      <color theme="1"/>
      <name val="Arial Nova"/>
      <family val="2"/>
    </font>
    <font>
      <b/>
      <sz val="11"/>
      <color theme="1"/>
      <name val="Arial Nova"/>
      <family val="2"/>
    </font>
    <font>
      <b/>
      <sz val="13"/>
      <name val="Arial Nova"/>
      <family val="2"/>
    </font>
    <font>
      <b/>
      <sz val="11.5"/>
      <color theme="1"/>
      <name val="Arial Nova"/>
      <family val="2"/>
    </font>
    <font>
      <sz val="11.5"/>
      <color theme="1"/>
      <name val="Arial Nova"/>
      <family val="2"/>
    </font>
    <font>
      <i/>
      <sz val="11.5"/>
      <color theme="1"/>
      <name val="Arial Nova"/>
      <family val="2"/>
    </font>
    <font>
      <b/>
      <i/>
      <sz val="13"/>
      <color theme="1"/>
      <name val="Arial Nova"/>
      <family val="2"/>
    </font>
    <font>
      <b/>
      <sz val="14"/>
      <name val="Arial Nova"/>
      <family val="2"/>
    </font>
    <font>
      <b/>
      <i/>
      <sz val="12"/>
      <name val="Arial Nova"/>
      <family val="2"/>
    </font>
  </fonts>
  <fills count="12">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rgb="FFCCFFCC"/>
        <bgColor indexed="64"/>
      </patternFill>
    </fill>
    <fill>
      <patternFill patternType="solid">
        <fgColor rgb="FFECCECC"/>
        <bgColor indexed="64"/>
      </patternFill>
    </fill>
    <fill>
      <patternFill patternType="solid">
        <fgColor theme="9" tint="0.39997558519241921"/>
        <bgColor indexed="64"/>
      </patternFill>
    </fill>
  </fills>
  <borders count="32">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right style="thin">
        <color indexed="64"/>
      </right>
      <top style="double">
        <color theme="4"/>
      </top>
      <bottom style="double">
        <color theme="4"/>
      </bottom>
      <diagonal/>
    </border>
    <border>
      <left style="thin">
        <color indexed="64"/>
      </left>
      <right/>
      <top style="double">
        <color theme="4"/>
      </top>
      <bottom style="medium">
        <color theme="4" tint="0.39997558519241921"/>
      </bottom>
      <diagonal/>
    </border>
    <border>
      <left/>
      <right/>
      <top style="double">
        <color theme="4"/>
      </top>
      <bottom style="medium">
        <color theme="4" tint="0.39997558519241921"/>
      </bottom>
      <diagonal/>
    </border>
    <border>
      <left style="thin">
        <color indexed="64"/>
      </left>
      <right/>
      <top style="medium">
        <color theme="4" tint="0.39997558519241921"/>
      </top>
      <bottom style="medium">
        <color theme="4" tint="0.39997558519241921"/>
      </bottom>
      <diagonal/>
    </border>
    <border>
      <left/>
      <right style="thin">
        <color indexed="64"/>
      </right>
      <top style="double">
        <color theme="4"/>
      </top>
      <bottom style="medium">
        <color theme="4" tint="0.39997558519241921"/>
      </bottom>
      <diagonal/>
    </border>
    <border>
      <left/>
      <right style="thin">
        <color indexed="64"/>
      </right>
      <top style="medium">
        <color theme="4" tint="0.39997558519241921"/>
      </top>
      <bottom style="medium">
        <color theme="4" tint="0.39997558519241921"/>
      </bottom>
      <diagonal/>
    </border>
    <border>
      <left/>
      <right style="thin">
        <color indexed="64"/>
      </right>
      <top style="medium">
        <color theme="4" tint="0.39997558519241921"/>
      </top>
      <bottom style="double">
        <color theme="4"/>
      </bottom>
      <diagonal/>
    </border>
    <border>
      <left style="thin">
        <color indexed="64"/>
      </left>
      <right/>
      <top style="double">
        <color theme="4"/>
      </top>
      <bottom/>
      <diagonal/>
    </border>
    <border>
      <left style="thin">
        <color indexed="64"/>
      </left>
      <right/>
      <top/>
      <bottom style="double">
        <color theme="4"/>
      </bottom>
      <diagonal/>
    </border>
    <border>
      <left style="medium">
        <color theme="3" tint="-0.249977111117893"/>
      </left>
      <right/>
      <top style="medium">
        <color theme="3" tint="-0.249977111117893"/>
      </top>
      <bottom style="double">
        <color theme="4"/>
      </bottom>
      <diagonal/>
    </border>
    <border>
      <left/>
      <right/>
      <top style="medium">
        <color theme="3" tint="-0.249977111117893"/>
      </top>
      <bottom style="double">
        <color theme="4"/>
      </bottom>
      <diagonal/>
    </border>
    <border>
      <left/>
      <right/>
      <top style="medium">
        <color theme="3" tint="-0.249977111117893"/>
      </top>
      <bottom/>
      <diagonal/>
    </border>
    <border>
      <left/>
      <right style="medium">
        <color theme="3" tint="-0.249977111117893"/>
      </right>
      <top style="medium">
        <color theme="3" tint="-0.249977111117893"/>
      </top>
      <bottom/>
      <diagonal/>
    </border>
    <border>
      <left style="medium">
        <color theme="3" tint="-0.249977111117893"/>
      </left>
      <right/>
      <top style="thin">
        <color theme="4"/>
      </top>
      <bottom style="double">
        <color theme="4"/>
      </bottom>
      <diagonal/>
    </border>
    <border>
      <left/>
      <right style="medium">
        <color theme="3" tint="-0.249977111117893"/>
      </right>
      <top style="double">
        <color theme="4"/>
      </top>
      <bottom/>
      <diagonal/>
    </border>
    <border>
      <left/>
      <right style="medium">
        <color theme="3" tint="-0.249977111117893"/>
      </right>
      <top/>
      <bottom style="double">
        <color theme="4"/>
      </bottom>
      <diagonal/>
    </border>
    <border>
      <left/>
      <right style="medium">
        <color theme="3" tint="-0.249977111117893"/>
      </right>
      <top style="double">
        <color theme="4"/>
      </top>
      <bottom style="double">
        <color theme="4"/>
      </bottom>
      <diagonal/>
    </border>
    <border>
      <left style="medium">
        <color theme="3" tint="-0.249977111117893"/>
      </left>
      <right/>
      <top style="double">
        <color theme="4"/>
      </top>
      <bottom style="double">
        <color theme="4"/>
      </bottom>
      <diagonal/>
    </border>
    <border>
      <left/>
      <right style="medium">
        <color theme="3" tint="-0.249977111117893"/>
      </right>
      <top style="thin">
        <color theme="4"/>
      </top>
      <bottom style="double">
        <color theme="4"/>
      </bottom>
      <diagonal/>
    </border>
    <border>
      <left style="medium">
        <color theme="3" tint="-0.249977111117893"/>
      </left>
      <right/>
      <top/>
      <bottom style="medium">
        <color theme="4" tint="0.39997558519241921"/>
      </bottom>
      <diagonal/>
    </border>
    <border>
      <left/>
      <right style="medium">
        <color theme="3" tint="-0.249977111117893"/>
      </right>
      <top style="double">
        <color theme="4"/>
      </top>
      <bottom style="medium">
        <color theme="4" tint="0.39997558519241921"/>
      </bottom>
      <diagonal/>
    </border>
    <border>
      <left/>
      <right style="medium">
        <color theme="3" tint="-0.249977111117893"/>
      </right>
      <top/>
      <bottom style="medium">
        <color theme="4" tint="0.39997558519241921"/>
      </bottom>
      <diagonal/>
    </border>
    <border>
      <left style="medium">
        <color theme="3" tint="-0.249977111117893"/>
      </left>
      <right/>
      <top/>
      <bottom/>
      <diagonal/>
    </border>
    <border>
      <left/>
      <right style="medium">
        <color theme="3" tint="-0.249977111117893"/>
      </right>
      <top/>
      <bottom/>
      <diagonal/>
    </border>
    <border>
      <left style="medium">
        <color theme="3" tint="-0.249977111117893"/>
      </left>
      <right/>
      <top/>
      <bottom style="medium">
        <color theme="3" tint="-0.249977111117893"/>
      </bottom>
      <diagonal/>
    </border>
    <border>
      <left/>
      <right/>
      <top/>
      <bottom style="medium">
        <color theme="3" tint="-0.249977111117893"/>
      </bottom>
      <diagonal/>
    </border>
    <border>
      <left/>
      <right style="medium">
        <color theme="3" tint="-0.249977111117893"/>
      </right>
      <top/>
      <bottom style="medium">
        <color theme="3" tint="-0.249977111117893"/>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0">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7" fillId="0" borderId="0" xfId="0" applyFont="1" applyAlignment="1">
      <alignment vertical="center"/>
    </xf>
    <xf numFmtId="0" fontId="13" fillId="8" borderId="8" xfId="6" applyFont="1" applyFill="1" applyBorder="1" applyAlignment="1">
      <alignment horizontal="center" vertical="center" wrapText="1"/>
    </xf>
    <xf numFmtId="0" fontId="13" fillId="8" borderId="10" xfId="6" applyFont="1" applyFill="1" applyBorder="1" applyAlignment="1">
      <alignment horizontal="center" vertical="center" wrapText="1"/>
    </xf>
    <xf numFmtId="0" fontId="13" fillId="8" borderId="1" xfId="6" applyFont="1" applyFill="1" applyAlignment="1">
      <alignment horizontal="center" vertical="center" wrapText="1"/>
    </xf>
    <xf numFmtId="0" fontId="13" fillId="10" borderId="1" xfId="6" applyFont="1" applyFill="1" applyAlignment="1">
      <alignment horizontal="center" vertical="center" wrapText="1"/>
    </xf>
    <xf numFmtId="0" fontId="8" fillId="2" borderId="2" xfId="7" applyFont="1" applyFill="1" applyAlignment="1">
      <alignment horizontal="center" vertical="center" wrapText="1"/>
    </xf>
    <xf numFmtId="0" fontId="8" fillId="2" borderId="2" xfId="7" applyNumberFormat="1" applyFont="1" applyFill="1" applyAlignment="1">
      <alignment horizontal="center" vertical="center" wrapText="1"/>
    </xf>
    <xf numFmtId="0" fontId="6" fillId="0" borderId="0" xfId="0" applyFont="1" applyAlignment="1">
      <alignment vertical="center"/>
    </xf>
    <xf numFmtId="0" fontId="4" fillId="8" borderId="25" xfId="6" applyFont="1" applyFill="1" applyBorder="1" applyAlignment="1">
      <alignment vertical="center"/>
    </xf>
    <xf numFmtId="0" fontId="13" fillId="10" borderId="26" xfId="6" applyFont="1" applyFill="1" applyBorder="1" applyAlignment="1">
      <alignment horizontal="center" vertical="center" wrapText="1"/>
    </xf>
    <xf numFmtId="0" fontId="8" fillId="0" borderId="18" xfId="7" applyFont="1" applyBorder="1" applyAlignment="1">
      <alignment horizontal="center" vertical="center"/>
    </xf>
    <xf numFmtId="164" fontId="12" fillId="6" borderId="26" xfId="6" applyNumberFormat="1" applyFont="1" applyFill="1" applyBorder="1" applyAlignment="1">
      <alignment horizontal="center" vertical="center"/>
    </xf>
    <xf numFmtId="0" fontId="7" fillId="0" borderId="27" xfId="0" applyFont="1" applyBorder="1" applyAlignment="1">
      <alignment vertical="center"/>
    </xf>
    <xf numFmtId="165" fontId="17" fillId="3" borderId="11" xfId="7" applyNumberFormat="1" applyFont="1" applyFill="1" applyBorder="1" applyAlignment="1" applyProtection="1">
      <alignment horizontal="center" vertical="center" wrapText="1"/>
    </xf>
    <xf numFmtId="9" fontId="17" fillId="3" borderId="2" xfId="7" applyNumberFormat="1" applyFont="1" applyFill="1" applyAlignment="1" applyProtection="1">
      <alignment horizontal="center" vertical="center" wrapText="1"/>
    </xf>
    <xf numFmtId="165" fontId="17" fillId="0" borderId="2" xfId="7" applyNumberFormat="1" applyFont="1" applyAlignment="1">
      <alignment horizontal="center" vertical="center" wrapText="1"/>
    </xf>
    <xf numFmtId="165" fontId="17" fillId="0" borderId="2" xfId="7" applyNumberFormat="1" applyFont="1" applyAlignment="1" applyProtection="1">
      <alignment horizontal="center" vertical="center" wrapText="1"/>
    </xf>
    <xf numFmtId="165" fontId="17" fillId="5" borderId="23" xfId="7" applyNumberFormat="1" applyFont="1" applyFill="1" applyBorder="1" applyAlignment="1">
      <alignment horizontal="center" vertical="center" wrapText="1"/>
    </xf>
    <xf numFmtId="165" fontId="17" fillId="3" borderId="2" xfId="7" applyNumberFormat="1" applyFont="1" applyFill="1" applyAlignment="1" applyProtection="1">
      <alignment horizontal="center" vertical="center" wrapText="1"/>
    </xf>
    <xf numFmtId="9" fontId="17" fillId="3" borderId="3" xfId="2" applyFont="1" applyFill="1" applyBorder="1" applyAlignment="1">
      <alignment horizontal="center" vertical="center"/>
    </xf>
    <xf numFmtId="165" fontId="20" fillId="7" borderId="1" xfId="6" applyNumberFormat="1" applyFont="1" applyFill="1" applyAlignment="1">
      <alignment horizontal="center" vertical="center"/>
    </xf>
    <xf numFmtId="0" fontId="8" fillId="2" borderId="2" xfId="7" applyFont="1" applyFill="1" applyAlignment="1">
      <alignment horizontal="left" vertical="center" wrapText="1"/>
    </xf>
    <xf numFmtId="0" fontId="19" fillId="4" borderId="18" xfId="7" applyFont="1" applyFill="1" applyBorder="1" applyAlignment="1">
      <alignment horizontal="justify" vertical="center" wrapText="1"/>
    </xf>
    <xf numFmtId="0" fontId="19" fillId="4" borderId="2" xfId="7" applyFont="1" applyFill="1" applyAlignment="1">
      <alignment horizontal="justify" vertical="center" wrapText="1"/>
    </xf>
    <xf numFmtId="0" fontId="19" fillId="4" borderId="23" xfId="7" applyFont="1" applyFill="1" applyBorder="1" applyAlignment="1">
      <alignment horizontal="justify" vertical="center" wrapText="1"/>
    </xf>
    <xf numFmtId="0" fontId="5" fillId="0" borderId="27" xfId="0" applyFont="1" applyBorder="1" applyAlignment="1">
      <alignment horizontal="center" vertical="center"/>
    </xf>
    <xf numFmtId="0" fontId="5" fillId="0" borderId="0" xfId="0" applyFont="1" applyAlignment="1">
      <alignment horizontal="center" vertical="center"/>
    </xf>
    <xf numFmtId="0" fontId="5" fillId="0" borderId="28" xfId="0" applyFont="1" applyBorder="1" applyAlignment="1">
      <alignment horizontal="center" vertical="center"/>
    </xf>
    <xf numFmtId="0" fontId="13" fillId="8" borderId="1" xfId="6" applyFont="1" applyFill="1" applyAlignment="1">
      <alignment horizontal="center" vertical="center" wrapText="1"/>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19" fillId="0" borderId="2" xfId="7" applyFont="1" applyAlignment="1">
      <alignment horizontal="left" vertical="center"/>
    </xf>
    <xf numFmtId="0" fontId="19" fillId="0" borderId="23" xfId="7" applyFont="1" applyBorder="1" applyAlignment="1">
      <alignment horizontal="left" vertical="center"/>
    </xf>
    <xf numFmtId="0" fontId="6" fillId="0" borderId="0" xfId="0" applyFont="1" applyAlignment="1">
      <alignment horizontal="center" vertical="center"/>
    </xf>
    <xf numFmtId="0" fontId="6" fillId="0" borderId="28" xfId="0" applyFont="1" applyBorder="1" applyAlignment="1">
      <alignment horizontal="center" vertical="center"/>
    </xf>
    <xf numFmtId="0" fontId="19" fillId="0" borderId="18" xfId="7" applyFont="1" applyBorder="1" applyAlignment="1">
      <alignment horizontal="left" vertical="center"/>
    </xf>
    <xf numFmtId="0" fontId="16" fillId="0" borderId="27" xfId="0" applyFont="1" applyBorder="1" applyAlignment="1">
      <alignment horizontal="left" vertical="center"/>
    </xf>
    <xf numFmtId="0" fontId="16" fillId="0" borderId="0" xfId="0" applyFont="1" applyAlignment="1">
      <alignment horizontal="left" vertical="center"/>
    </xf>
    <xf numFmtId="0" fontId="16" fillId="0" borderId="28" xfId="0" applyFont="1" applyBorder="1" applyAlignment="1">
      <alignment horizontal="left" vertical="center"/>
    </xf>
    <xf numFmtId="0" fontId="7" fillId="0" borderId="27" xfId="0" applyFont="1" applyBorder="1" applyAlignment="1">
      <alignment horizontal="left"/>
    </xf>
    <xf numFmtId="0" fontId="7" fillId="0" borderId="0" xfId="0" applyFont="1" applyAlignment="1">
      <alignment horizontal="left"/>
    </xf>
    <xf numFmtId="0" fontId="7" fillId="0" borderId="28" xfId="0" applyFont="1" applyBorder="1" applyAlignment="1">
      <alignment horizontal="left"/>
    </xf>
    <xf numFmtId="0" fontId="19" fillId="4" borderId="18" xfId="7" applyFont="1" applyFill="1" applyBorder="1" applyAlignment="1">
      <alignment horizontal="left" vertical="center" wrapText="1"/>
    </xf>
    <xf numFmtId="0" fontId="19" fillId="4" borderId="2" xfId="7" applyFont="1" applyFill="1" applyAlignment="1">
      <alignment horizontal="left" vertical="center" wrapText="1"/>
    </xf>
    <xf numFmtId="0" fontId="19" fillId="4" borderId="23" xfId="7" applyFont="1" applyFill="1" applyBorder="1" applyAlignment="1">
      <alignment horizontal="left" vertical="center" wrapText="1"/>
    </xf>
    <xf numFmtId="0" fontId="19" fillId="5" borderId="18" xfId="7" applyFont="1" applyFill="1" applyBorder="1" applyAlignment="1">
      <alignment horizontal="left" vertical="center" wrapText="1"/>
    </xf>
    <xf numFmtId="0" fontId="19" fillId="5" borderId="2" xfId="7" applyFont="1" applyFill="1" applyAlignment="1">
      <alignment horizontal="left" vertical="center" wrapText="1"/>
    </xf>
    <xf numFmtId="0" fontId="19" fillId="5" borderId="23" xfId="7" applyFont="1" applyFill="1" applyBorder="1" applyAlignment="1">
      <alignment horizontal="left" vertical="center" wrapText="1"/>
    </xf>
    <xf numFmtId="0" fontId="13" fillId="8" borderId="24" xfId="6" applyFont="1" applyFill="1" applyBorder="1" applyAlignment="1">
      <alignment horizontal="center" vertical="center" wrapText="1"/>
    </xf>
    <xf numFmtId="0" fontId="19" fillId="3" borderId="18" xfId="7" applyFont="1" applyFill="1" applyBorder="1" applyAlignment="1">
      <alignment horizontal="left" vertical="center"/>
    </xf>
    <xf numFmtId="0" fontId="19" fillId="3" borderId="2" xfId="7" applyFont="1" applyFill="1" applyAlignment="1">
      <alignment horizontal="left" vertical="center"/>
    </xf>
    <xf numFmtId="0" fontId="19" fillId="3" borderId="23" xfId="7" applyFont="1" applyFill="1" applyBorder="1" applyAlignment="1">
      <alignment horizontal="left" vertical="center"/>
    </xf>
    <xf numFmtId="0" fontId="20" fillId="7" borderId="24" xfId="6" applyFont="1" applyFill="1" applyBorder="1" applyAlignment="1">
      <alignment horizontal="right" vertical="center" wrapText="1"/>
    </xf>
    <xf numFmtId="0" fontId="20" fillId="7" borderId="1" xfId="6" applyFont="1" applyFill="1" applyAlignment="1">
      <alignment horizontal="right" vertical="center" wrapText="1"/>
    </xf>
    <xf numFmtId="0" fontId="21" fillId="9" borderId="18" xfId="7" applyFont="1" applyFill="1" applyBorder="1" applyAlignment="1">
      <alignment horizontal="left" vertical="center" wrapText="1"/>
    </xf>
    <xf numFmtId="0" fontId="21" fillId="9" borderId="2" xfId="7" applyFont="1" applyFill="1" applyAlignment="1">
      <alignment horizontal="left" vertical="center" wrapText="1"/>
    </xf>
    <xf numFmtId="0" fontId="21" fillId="9" borderId="23" xfId="7" applyFont="1" applyFill="1" applyBorder="1" applyAlignment="1">
      <alignment horizontal="left" vertical="center" wrapText="1"/>
    </xf>
    <xf numFmtId="0" fontId="4" fillId="8" borderId="6" xfId="6" applyFont="1" applyFill="1" applyBorder="1" applyAlignment="1">
      <alignment horizontal="center" vertical="center"/>
    </xf>
    <xf numFmtId="0" fontId="4" fillId="8" borderId="7" xfId="6" applyFont="1" applyFill="1" applyBorder="1" applyAlignment="1">
      <alignment horizontal="center" vertical="center"/>
    </xf>
    <xf numFmtId="0" fontId="4" fillId="8" borderId="9" xfId="6" applyFont="1" applyFill="1" applyBorder="1" applyAlignment="1">
      <alignment horizontal="center" vertical="center"/>
    </xf>
    <xf numFmtId="0" fontId="8" fillId="11" borderId="22" xfId="7" applyFont="1" applyFill="1" applyBorder="1" applyAlignment="1">
      <alignment horizontal="left" vertical="center"/>
    </xf>
    <xf numFmtId="0" fontId="8" fillId="11" borderId="5" xfId="7" applyFont="1" applyFill="1" applyBorder="1" applyAlignment="1">
      <alignment horizontal="left" vertical="center"/>
    </xf>
    <xf numFmtId="0" fontId="18" fillId="0" borderId="18" xfId="7" applyFont="1" applyFill="1" applyBorder="1" applyAlignment="1">
      <alignment horizontal="left" vertical="center"/>
    </xf>
    <xf numFmtId="0" fontId="18" fillId="0" borderId="2" xfId="7" applyFont="1" applyFill="1" applyAlignment="1">
      <alignment horizontal="left" vertical="center"/>
    </xf>
    <xf numFmtId="0" fontId="18" fillId="0" borderId="23" xfId="7" applyFont="1" applyFill="1" applyBorder="1" applyAlignment="1">
      <alignment horizontal="left" vertical="center"/>
    </xf>
    <xf numFmtId="0" fontId="8" fillId="3" borderId="2" xfId="7" applyFont="1" applyFill="1" applyAlignment="1">
      <alignment horizontal="left" vertical="center"/>
    </xf>
    <xf numFmtId="0" fontId="8" fillId="3" borderId="23" xfId="7" applyFont="1" applyFill="1" applyBorder="1" applyAlignment="1">
      <alignment horizontal="left" vertical="center"/>
    </xf>
    <xf numFmtId="0" fontId="17" fillId="4" borderId="12" xfId="7" applyFont="1" applyFill="1" applyBorder="1" applyAlignment="1">
      <alignment horizontal="center" vertical="center" wrapText="1"/>
    </xf>
    <xf numFmtId="0" fontId="17" fillId="4" borderId="19" xfId="7" applyFont="1" applyFill="1" applyBorder="1" applyAlignment="1">
      <alignment horizontal="center" vertical="center"/>
    </xf>
    <xf numFmtId="0" fontId="17" fillId="4" borderId="13" xfId="7" applyFont="1" applyFill="1" applyBorder="1" applyAlignment="1">
      <alignment horizontal="center" vertical="center"/>
    </xf>
    <xf numFmtId="0" fontId="17" fillId="4" borderId="20" xfId="7" applyFont="1" applyFill="1" applyBorder="1" applyAlignment="1">
      <alignment horizontal="center" vertical="center"/>
    </xf>
    <xf numFmtId="0" fontId="11" fillId="0" borderId="14" xfId="7" applyFont="1" applyBorder="1" applyAlignment="1">
      <alignment horizontal="center" vertical="center"/>
    </xf>
    <xf numFmtId="0" fontId="11" fillId="0" borderId="15" xfId="7" applyFont="1" applyBorder="1" applyAlignment="1">
      <alignment horizontal="center" vertical="center"/>
    </xf>
    <xf numFmtId="0" fontId="17" fillId="4" borderId="18" xfId="7" applyFont="1" applyFill="1" applyBorder="1" applyAlignment="1">
      <alignment horizontal="left" vertical="center"/>
    </xf>
    <xf numFmtId="0" fontId="17" fillId="4" borderId="2" xfId="7" applyFont="1" applyFill="1" applyAlignment="1">
      <alignment horizontal="left" vertical="center"/>
    </xf>
    <xf numFmtId="0" fontId="17" fillId="4" borderId="3" xfId="7" applyFont="1" applyFill="1" applyBorder="1" applyAlignment="1">
      <alignment horizontal="center" vertical="center" wrapText="1"/>
    </xf>
    <xf numFmtId="0" fontId="17" fillId="4" borderId="4" xfId="7" applyFont="1" applyFill="1" applyBorder="1" applyAlignment="1">
      <alignment horizontal="center" vertical="center" wrapText="1"/>
    </xf>
    <xf numFmtId="0" fontId="17" fillId="4" borderId="3" xfId="7" applyFont="1" applyFill="1" applyBorder="1" applyAlignment="1">
      <alignment horizontal="center" vertical="center"/>
    </xf>
    <xf numFmtId="0" fontId="17" fillId="4" borderId="4" xfId="7" applyFont="1" applyFill="1" applyBorder="1" applyAlignment="1">
      <alignment horizontal="center" vertical="center"/>
    </xf>
    <xf numFmtId="0" fontId="25" fillId="0" borderId="16" xfId="7" applyFont="1" applyBorder="1" applyAlignment="1">
      <alignment horizontal="center" vertical="center" wrapText="1"/>
    </xf>
    <xf numFmtId="0" fontId="25" fillId="0" borderId="17" xfId="7" applyFont="1" applyBorder="1" applyAlignment="1">
      <alignment horizontal="center" vertical="center" wrapText="1"/>
    </xf>
    <xf numFmtId="0" fontId="8" fillId="3" borderId="3" xfId="7" applyFont="1" applyFill="1" applyBorder="1" applyAlignment="1">
      <alignment horizontal="left" vertical="center"/>
    </xf>
    <xf numFmtId="0" fontId="8" fillId="3" borderId="4" xfId="7" applyFont="1" applyFill="1" applyBorder="1" applyAlignment="1">
      <alignment horizontal="left" vertical="center"/>
    </xf>
    <xf numFmtId="0" fontId="8" fillId="3" borderId="21" xfId="7" applyFont="1" applyFill="1" applyBorder="1" applyAlignment="1">
      <alignment horizontal="left" vertical="center"/>
    </xf>
    <xf numFmtId="0" fontId="8" fillId="11" borderId="18" xfId="7" applyFont="1" applyFill="1" applyBorder="1" applyAlignment="1">
      <alignment horizontal="left" vertical="center"/>
    </xf>
    <xf numFmtId="0" fontId="8" fillId="11" borderId="2" xfId="7" applyFont="1" applyFill="1" applyAlignment="1">
      <alignment horizontal="left" vertical="center"/>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1" defaultTableStyle="TableStyleMedium9" defaultPivotStyle="PivotStyleLight16">
    <tableStyle name="Invisible" pivot="0" table="0" count="0" xr9:uid="{41F92121-1B8D-4492-B583-2357D313EA3E}"/>
  </tableStyles>
  <colors>
    <mruColors>
      <color rgb="FFECCECC"/>
      <color rgb="FFCCFF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108480</xdr:colOff>
      <xdr:row>0</xdr:row>
      <xdr:rowOff>88637</xdr:rowOff>
    </xdr:from>
    <xdr:to>
      <xdr:col>1</xdr:col>
      <xdr:colOff>2286615</xdr:colOff>
      <xdr:row>0</xdr:row>
      <xdr:rowOff>916782</xdr:rowOff>
    </xdr:to>
    <xdr:pic>
      <xdr:nvPicPr>
        <xdr:cNvPr id="7" name="Imagen 6" descr="Texto&#10;&#10;Descripción generada automáticamente">
          <a:extLst>
            <a:ext uri="{FF2B5EF4-FFF2-40B4-BE49-F238E27FC236}">
              <a16:creationId xmlns:a16="http://schemas.microsoft.com/office/drawing/2014/main" id="{13BE5125-35EA-9368-81B0-15AEE1AADC98}"/>
            </a:ext>
          </a:extLst>
        </xdr:cNvPr>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77574" y="88637"/>
          <a:ext cx="2178135" cy="82814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2"/>
  <sheetViews>
    <sheetView showGridLines="0" tabSelected="1" defaultGridColor="0" colorId="44" zoomScale="80" zoomScaleNormal="80" zoomScaleSheetLayoutView="90" workbookViewId="0">
      <selection activeCell="C4" sqref="C4:L4"/>
    </sheetView>
  </sheetViews>
  <sheetFormatPr baseColWidth="10" defaultColWidth="11.44140625" defaultRowHeight="15.6" x14ac:dyDescent="0.25"/>
  <cols>
    <col min="1" max="1" width="5.5546875" style="1" customWidth="1"/>
    <col min="2" max="2" width="47.109375" style="1" customWidth="1"/>
    <col min="3" max="3" width="11.33203125" style="1" customWidth="1"/>
    <col min="4" max="4" width="11.88671875" style="1" customWidth="1"/>
    <col min="5" max="5" width="21.6640625" style="1" customWidth="1"/>
    <col min="6" max="6" width="7" style="2" customWidth="1"/>
    <col min="7" max="10" width="21.6640625" style="2" customWidth="1"/>
    <col min="11" max="11" width="21.6640625" style="1" customWidth="1"/>
    <col min="12" max="12" width="22.44140625" style="1" customWidth="1"/>
    <col min="13" max="16384" width="11.44140625" style="1"/>
  </cols>
  <sheetData>
    <row r="1" spans="1:12" ht="83.25" customHeight="1" thickBot="1" x14ac:dyDescent="0.3">
      <c r="A1" s="75"/>
      <c r="B1" s="76"/>
      <c r="C1" s="83" t="s">
        <v>44</v>
      </c>
      <c r="D1" s="83"/>
      <c r="E1" s="83"/>
      <c r="F1" s="83"/>
      <c r="G1" s="83"/>
      <c r="H1" s="83"/>
      <c r="I1" s="83"/>
      <c r="J1" s="83"/>
      <c r="K1" s="83"/>
      <c r="L1" s="84"/>
    </row>
    <row r="2" spans="1:12" ht="74.400000000000006" customHeight="1" thickTop="1" thickBot="1" x14ac:dyDescent="0.3">
      <c r="A2" s="77" t="s">
        <v>9</v>
      </c>
      <c r="B2" s="78"/>
      <c r="C2" s="79" t="s">
        <v>42</v>
      </c>
      <c r="D2" s="80"/>
      <c r="E2" s="80"/>
      <c r="F2" s="80"/>
      <c r="G2" s="80"/>
      <c r="H2" s="80"/>
      <c r="I2" s="80"/>
      <c r="J2" s="80"/>
      <c r="K2" s="71" t="s">
        <v>43</v>
      </c>
      <c r="L2" s="72"/>
    </row>
    <row r="3" spans="1:12" ht="24" customHeight="1" thickTop="1" thickBot="1" x14ac:dyDescent="0.3">
      <c r="A3" s="77" t="s">
        <v>10</v>
      </c>
      <c r="B3" s="78"/>
      <c r="C3" s="81" t="s">
        <v>45</v>
      </c>
      <c r="D3" s="82"/>
      <c r="E3" s="82"/>
      <c r="F3" s="82"/>
      <c r="G3" s="82"/>
      <c r="H3" s="82"/>
      <c r="I3" s="82"/>
      <c r="J3" s="82"/>
      <c r="K3" s="73"/>
      <c r="L3" s="74"/>
    </row>
    <row r="4" spans="1:12" ht="24" customHeight="1" thickTop="1" thickBot="1" x14ac:dyDescent="0.3">
      <c r="A4" s="88" t="s">
        <v>0</v>
      </c>
      <c r="B4" s="89"/>
      <c r="C4" s="85"/>
      <c r="D4" s="86"/>
      <c r="E4" s="86"/>
      <c r="F4" s="86"/>
      <c r="G4" s="86"/>
      <c r="H4" s="86"/>
      <c r="I4" s="86"/>
      <c r="J4" s="86"/>
      <c r="K4" s="86"/>
      <c r="L4" s="87"/>
    </row>
    <row r="5" spans="1:12" ht="24" customHeight="1" thickTop="1" thickBot="1" x14ac:dyDescent="0.3">
      <c r="A5" s="88" t="s">
        <v>1</v>
      </c>
      <c r="B5" s="89"/>
      <c r="C5" s="85"/>
      <c r="D5" s="86"/>
      <c r="E5" s="86"/>
      <c r="F5" s="86"/>
      <c r="G5" s="86"/>
      <c r="H5" s="86"/>
      <c r="I5" s="86"/>
      <c r="J5" s="86"/>
      <c r="K5" s="86"/>
      <c r="L5" s="87"/>
    </row>
    <row r="6" spans="1:12" ht="24" customHeight="1" thickTop="1" thickBot="1" x14ac:dyDescent="0.3">
      <c r="A6" s="88" t="s">
        <v>11</v>
      </c>
      <c r="B6" s="89"/>
      <c r="C6" s="85"/>
      <c r="D6" s="86"/>
      <c r="E6" s="86"/>
      <c r="F6" s="86"/>
      <c r="G6" s="86"/>
      <c r="H6" s="86"/>
      <c r="I6" s="86"/>
      <c r="J6" s="86"/>
      <c r="K6" s="86"/>
      <c r="L6" s="87"/>
    </row>
    <row r="7" spans="1:12" ht="24" customHeight="1" thickTop="1" thickBot="1" x14ac:dyDescent="0.3">
      <c r="A7" s="88" t="s">
        <v>36</v>
      </c>
      <c r="B7" s="89"/>
      <c r="C7" s="85"/>
      <c r="D7" s="86"/>
      <c r="E7" s="86"/>
      <c r="F7" s="86"/>
      <c r="G7" s="86"/>
      <c r="H7" s="86"/>
      <c r="I7" s="86"/>
      <c r="J7" s="86"/>
      <c r="K7" s="86"/>
      <c r="L7" s="87"/>
    </row>
    <row r="8" spans="1:12" ht="24" customHeight="1" thickTop="1" thickBot="1" x14ac:dyDescent="0.3">
      <c r="A8" s="88" t="s">
        <v>2</v>
      </c>
      <c r="B8" s="89"/>
      <c r="C8" s="85"/>
      <c r="D8" s="86"/>
      <c r="E8" s="86"/>
      <c r="F8" s="86"/>
      <c r="G8" s="86"/>
      <c r="H8" s="86"/>
      <c r="I8" s="86"/>
      <c r="J8" s="86"/>
      <c r="K8" s="86"/>
      <c r="L8" s="87"/>
    </row>
    <row r="9" spans="1:12" ht="24" customHeight="1" thickTop="1" thickBot="1" x14ac:dyDescent="0.3">
      <c r="A9" s="88" t="s">
        <v>12</v>
      </c>
      <c r="B9" s="89"/>
      <c r="C9" s="85"/>
      <c r="D9" s="86"/>
      <c r="E9" s="86"/>
      <c r="F9" s="86"/>
      <c r="G9" s="86"/>
      <c r="H9" s="86"/>
      <c r="I9" s="86"/>
      <c r="J9" s="86"/>
      <c r="K9" s="86"/>
      <c r="L9" s="87"/>
    </row>
    <row r="10" spans="1:12" ht="24" customHeight="1" thickTop="1" thickBot="1" x14ac:dyDescent="0.3">
      <c r="A10" s="88" t="s">
        <v>20</v>
      </c>
      <c r="B10" s="89"/>
      <c r="C10" s="85"/>
      <c r="D10" s="86"/>
      <c r="E10" s="86"/>
      <c r="F10" s="86"/>
      <c r="G10" s="86"/>
      <c r="H10" s="86"/>
      <c r="I10" s="86"/>
      <c r="J10" s="86"/>
      <c r="K10" s="86"/>
      <c r="L10" s="87"/>
    </row>
    <row r="11" spans="1:12" ht="24" customHeight="1" thickTop="1" thickBot="1" x14ac:dyDescent="0.3">
      <c r="A11" s="64" t="s">
        <v>17</v>
      </c>
      <c r="B11" s="65"/>
      <c r="C11" s="69" t="s">
        <v>18</v>
      </c>
      <c r="D11" s="69"/>
      <c r="E11" s="69"/>
      <c r="F11" s="69"/>
      <c r="G11" s="69"/>
      <c r="H11" s="69"/>
      <c r="I11" s="69"/>
      <c r="J11" s="69"/>
      <c r="K11" s="69"/>
      <c r="L11" s="70"/>
    </row>
    <row r="12" spans="1:12" ht="21.15" customHeight="1" thickTop="1" thickBot="1" x14ac:dyDescent="0.3">
      <c r="A12" s="52" t="s">
        <v>15</v>
      </c>
      <c r="B12" s="31" t="s">
        <v>30</v>
      </c>
      <c r="C12" s="31" t="s">
        <v>23</v>
      </c>
      <c r="D12" s="31" t="s">
        <v>14</v>
      </c>
      <c r="E12" s="61" t="s">
        <v>13</v>
      </c>
      <c r="F12" s="62"/>
      <c r="G12" s="62"/>
      <c r="H12" s="62"/>
      <c r="I12" s="62"/>
      <c r="J12" s="62"/>
      <c r="K12" s="63"/>
      <c r="L12" s="11"/>
    </row>
    <row r="13" spans="1:12" ht="64.5" customHeight="1" thickBot="1" x14ac:dyDescent="0.3">
      <c r="A13" s="52"/>
      <c r="B13" s="31"/>
      <c r="C13" s="31"/>
      <c r="D13" s="31"/>
      <c r="E13" s="4" t="s">
        <v>24</v>
      </c>
      <c r="F13" s="6" t="s">
        <v>3</v>
      </c>
      <c r="G13" s="6" t="s">
        <v>25</v>
      </c>
      <c r="H13" s="7" t="s">
        <v>29</v>
      </c>
      <c r="I13" s="6" t="s">
        <v>26</v>
      </c>
      <c r="J13" s="6" t="s">
        <v>21</v>
      </c>
      <c r="K13" s="5" t="s">
        <v>27</v>
      </c>
      <c r="L13" s="12" t="s">
        <v>28</v>
      </c>
    </row>
    <row r="14" spans="1:12" s="3" customFormat="1" ht="43.8" customHeight="1" thickBot="1" x14ac:dyDescent="0.3">
      <c r="A14" s="13">
        <v>1</v>
      </c>
      <c r="B14" s="24" t="s">
        <v>37</v>
      </c>
      <c r="C14" s="8" t="s">
        <v>38</v>
      </c>
      <c r="D14" s="9">
        <v>1</v>
      </c>
      <c r="E14" s="16"/>
      <c r="F14" s="17"/>
      <c r="G14" s="18">
        <f>SUM(E14*F14)</f>
        <v>0</v>
      </c>
      <c r="H14" s="19">
        <f>IF(E14+G14&gt;L14,"SUPERA EL TECHO",E14+G14)</f>
        <v>0</v>
      </c>
      <c r="I14" s="19">
        <f>E14*D14</f>
        <v>0</v>
      </c>
      <c r="J14" s="19">
        <f>G14*D14</f>
        <v>0</v>
      </c>
      <c r="K14" s="19">
        <f>J14+I14</f>
        <v>0</v>
      </c>
      <c r="L14" s="20">
        <v>17690906</v>
      </c>
    </row>
    <row r="15" spans="1:12" s="3" customFormat="1" ht="43.8" customHeight="1" thickTop="1" thickBot="1" x14ac:dyDescent="0.3">
      <c r="A15" s="13">
        <v>2</v>
      </c>
      <c r="B15" s="24" t="s">
        <v>39</v>
      </c>
      <c r="C15" s="8" t="s">
        <v>38</v>
      </c>
      <c r="D15" s="9">
        <v>1</v>
      </c>
      <c r="E15" s="21"/>
      <c r="F15" s="22"/>
      <c r="G15" s="18">
        <f t="shared" ref="G15:G17" si="0">SUM(E15*F15)</f>
        <v>0</v>
      </c>
      <c r="H15" s="19">
        <f t="shared" ref="H15:H17" si="1">IF(E15+G15&gt;L15,"SUPERA EL TECHO",E15+G15)</f>
        <v>0</v>
      </c>
      <c r="I15" s="19">
        <f t="shared" ref="I15:I17" si="2">E15*D15</f>
        <v>0</v>
      </c>
      <c r="J15" s="19">
        <f t="shared" ref="J15:J17" si="3">G15*D15</f>
        <v>0</v>
      </c>
      <c r="K15" s="19">
        <f t="shared" ref="K15:K17" si="4">J15+I15</f>
        <v>0</v>
      </c>
      <c r="L15" s="20">
        <v>14606573</v>
      </c>
    </row>
    <row r="16" spans="1:12" s="3" customFormat="1" ht="43.8" customHeight="1" thickTop="1" thickBot="1" x14ac:dyDescent="0.3">
      <c r="A16" s="13">
        <v>3</v>
      </c>
      <c r="B16" s="24" t="s">
        <v>40</v>
      </c>
      <c r="C16" s="8" t="s">
        <v>38</v>
      </c>
      <c r="D16" s="9">
        <v>1</v>
      </c>
      <c r="E16" s="21"/>
      <c r="F16" s="22"/>
      <c r="G16" s="18">
        <f t="shared" si="0"/>
        <v>0</v>
      </c>
      <c r="H16" s="19">
        <f t="shared" si="1"/>
        <v>0</v>
      </c>
      <c r="I16" s="19">
        <f t="shared" si="2"/>
        <v>0</v>
      </c>
      <c r="J16" s="19">
        <f t="shared" si="3"/>
        <v>0</v>
      </c>
      <c r="K16" s="19">
        <f t="shared" si="4"/>
        <v>0</v>
      </c>
      <c r="L16" s="20">
        <v>14859064</v>
      </c>
    </row>
    <row r="17" spans="1:12" s="3" customFormat="1" ht="43.8" customHeight="1" thickTop="1" thickBot="1" x14ac:dyDescent="0.3">
      <c r="A17" s="13">
        <v>4</v>
      </c>
      <c r="B17" s="24" t="s">
        <v>41</v>
      </c>
      <c r="C17" s="8" t="s">
        <v>38</v>
      </c>
      <c r="D17" s="9">
        <v>1</v>
      </c>
      <c r="E17" s="21"/>
      <c r="F17" s="22"/>
      <c r="G17" s="18">
        <f t="shared" si="0"/>
        <v>0</v>
      </c>
      <c r="H17" s="19">
        <f t="shared" si="1"/>
        <v>0</v>
      </c>
      <c r="I17" s="19">
        <f t="shared" si="2"/>
        <v>0</v>
      </c>
      <c r="J17" s="19">
        <f t="shared" si="3"/>
        <v>0</v>
      </c>
      <c r="K17" s="19">
        <f t="shared" si="4"/>
        <v>0</v>
      </c>
      <c r="L17" s="20">
        <v>29766667</v>
      </c>
    </row>
    <row r="18" spans="1:12" s="3" customFormat="1" ht="29.25" customHeight="1" thickTop="1" thickBot="1" x14ac:dyDescent="0.3">
      <c r="A18" s="56" t="s">
        <v>4</v>
      </c>
      <c r="B18" s="57"/>
      <c r="C18" s="57"/>
      <c r="D18" s="57"/>
      <c r="E18" s="57"/>
      <c r="F18" s="57"/>
      <c r="G18" s="23">
        <f>SUM(G14:G17)</f>
        <v>0</v>
      </c>
      <c r="H18" s="23">
        <f>SUM(H14:H17)</f>
        <v>0</v>
      </c>
      <c r="I18" s="23">
        <f>SUM(I14:I17)</f>
        <v>0</v>
      </c>
      <c r="J18" s="23">
        <f>SUM(J14:J17)</f>
        <v>0</v>
      </c>
      <c r="K18" s="23">
        <f>SUM(K14:K17)</f>
        <v>0</v>
      </c>
      <c r="L18" s="14"/>
    </row>
    <row r="19" spans="1:12" ht="11.25" customHeight="1" x14ac:dyDescent="0.25">
      <c r="A19" s="28"/>
      <c r="B19" s="29"/>
      <c r="C19" s="29"/>
      <c r="D19" s="29"/>
      <c r="E19" s="29"/>
      <c r="F19" s="29"/>
      <c r="G19" s="29"/>
      <c r="H19" s="29"/>
      <c r="I19" s="29"/>
      <c r="J19" s="29"/>
      <c r="K19" s="29"/>
      <c r="L19" s="30"/>
    </row>
    <row r="20" spans="1:12" ht="24.45" customHeight="1" thickBot="1" x14ac:dyDescent="0.3">
      <c r="A20" s="66" t="s">
        <v>8</v>
      </c>
      <c r="B20" s="67"/>
      <c r="C20" s="67"/>
      <c r="D20" s="67"/>
      <c r="E20" s="67"/>
      <c r="F20" s="67"/>
      <c r="G20" s="67"/>
      <c r="H20" s="67"/>
      <c r="I20" s="67"/>
      <c r="J20" s="67"/>
      <c r="K20" s="67"/>
      <c r="L20" s="68"/>
    </row>
    <row r="21" spans="1:12" ht="123" customHeight="1" thickTop="1" thickBot="1" x14ac:dyDescent="0.3">
      <c r="A21" s="58" t="s">
        <v>32</v>
      </c>
      <c r="B21" s="59"/>
      <c r="C21" s="59"/>
      <c r="D21" s="59"/>
      <c r="E21" s="59"/>
      <c r="F21" s="59"/>
      <c r="G21" s="59"/>
      <c r="H21" s="59"/>
      <c r="I21" s="59"/>
      <c r="J21" s="59"/>
      <c r="K21" s="59"/>
      <c r="L21" s="60"/>
    </row>
    <row r="22" spans="1:12" ht="35.4" customHeight="1" thickTop="1" thickBot="1" x14ac:dyDescent="0.3">
      <c r="A22" s="49" t="s">
        <v>33</v>
      </c>
      <c r="B22" s="50"/>
      <c r="C22" s="50"/>
      <c r="D22" s="50"/>
      <c r="E22" s="50"/>
      <c r="F22" s="50"/>
      <c r="G22" s="50"/>
      <c r="H22" s="50"/>
      <c r="I22" s="50"/>
      <c r="J22" s="50"/>
      <c r="K22" s="50"/>
      <c r="L22" s="51"/>
    </row>
    <row r="23" spans="1:12" ht="27.75" customHeight="1" thickTop="1" thickBot="1" x14ac:dyDescent="0.3">
      <c r="A23" s="53" t="s">
        <v>16</v>
      </c>
      <c r="B23" s="54"/>
      <c r="C23" s="54"/>
      <c r="D23" s="54"/>
      <c r="E23" s="54"/>
      <c r="F23" s="54"/>
      <c r="G23" s="54"/>
      <c r="H23" s="54"/>
      <c r="I23" s="54"/>
      <c r="J23" s="54"/>
      <c r="K23" s="54"/>
      <c r="L23" s="55"/>
    </row>
    <row r="24" spans="1:12" ht="27" customHeight="1" thickTop="1" thickBot="1" x14ac:dyDescent="0.3">
      <c r="A24" s="25" t="s">
        <v>31</v>
      </c>
      <c r="B24" s="26"/>
      <c r="C24" s="26"/>
      <c r="D24" s="26"/>
      <c r="E24" s="26"/>
      <c r="F24" s="26"/>
      <c r="G24" s="26"/>
      <c r="H24" s="26"/>
      <c r="I24" s="26"/>
      <c r="J24" s="26"/>
      <c r="K24" s="26"/>
      <c r="L24" s="27"/>
    </row>
    <row r="25" spans="1:12" ht="33.9" customHeight="1" thickTop="1" thickBot="1" x14ac:dyDescent="0.3">
      <c r="A25" s="46" t="s">
        <v>19</v>
      </c>
      <c r="B25" s="47"/>
      <c r="C25" s="47"/>
      <c r="D25" s="47"/>
      <c r="E25" s="47"/>
      <c r="F25" s="47"/>
      <c r="G25" s="47"/>
      <c r="H25" s="47"/>
      <c r="I25" s="47"/>
      <c r="J25" s="47"/>
      <c r="K25" s="47"/>
      <c r="L25" s="48"/>
    </row>
    <row r="26" spans="1:12" ht="27" customHeight="1" thickTop="1" thickBot="1" x14ac:dyDescent="0.3">
      <c r="A26" s="46" t="s">
        <v>34</v>
      </c>
      <c r="B26" s="47"/>
      <c r="C26" s="47"/>
      <c r="D26" s="47"/>
      <c r="E26" s="47"/>
      <c r="F26" s="47"/>
      <c r="G26" s="47"/>
      <c r="H26" s="47"/>
      <c r="I26" s="47"/>
      <c r="J26" s="47"/>
      <c r="K26" s="47"/>
      <c r="L26" s="48"/>
    </row>
    <row r="27" spans="1:12" ht="21.15" customHeight="1" thickTop="1" thickBot="1" x14ac:dyDescent="0.3">
      <c r="A27" s="39" t="s">
        <v>5</v>
      </c>
      <c r="B27" s="35"/>
      <c r="C27" s="35" t="s">
        <v>35</v>
      </c>
      <c r="D27" s="35"/>
      <c r="E27" s="35"/>
      <c r="F27" s="35"/>
      <c r="G27" s="35"/>
      <c r="H27" s="35"/>
      <c r="I27" s="35"/>
      <c r="J27" s="35"/>
      <c r="K27" s="35"/>
      <c r="L27" s="36"/>
    </row>
    <row r="28" spans="1:12" ht="21.15" customHeight="1" thickTop="1" thickBot="1" x14ac:dyDescent="0.3">
      <c r="A28" s="39" t="s">
        <v>6</v>
      </c>
      <c r="B28" s="35"/>
      <c r="C28" s="35" t="s">
        <v>35</v>
      </c>
      <c r="D28" s="35"/>
      <c r="E28" s="35"/>
      <c r="F28" s="35"/>
      <c r="G28" s="35"/>
      <c r="H28" s="35"/>
      <c r="I28" s="35"/>
      <c r="J28" s="35"/>
      <c r="K28" s="35"/>
      <c r="L28" s="36"/>
    </row>
    <row r="29" spans="1:12" ht="17.399999999999999" thickTop="1" x14ac:dyDescent="0.25">
      <c r="A29" s="15"/>
      <c r="B29" s="10"/>
      <c r="C29" s="37"/>
      <c r="D29" s="37"/>
      <c r="E29" s="37"/>
      <c r="F29" s="37"/>
      <c r="G29" s="37"/>
      <c r="H29" s="37"/>
      <c r="I29" s="37"/>
      <c r="J29" s="37"/>
      <c r="K29" s="37"/>
      <c r="L29" s="38"/>
    </row>
    <row r="30" spans="1:12" ht="28.5" customHeight="1" x14ac:dyDescent="0.3">
      <c r="A30" s="43" t="s">
        <v>7</v>
      </c>
      <c r="B30" s="44"/>
      <c r="C30" s="44"/>
      <c r="D30" s="44"/>
      <c r="E30" s="44"/>
      <c r="F30" s="44"/>
      <c r="G30" s="44"/>
      <c r="H30" s="44"/>
      <c r="I30" s="44"/>
      <c r="J30" s="44"/>
      <c r="K30" s="44"/>
      <c r="L30" s="45"/>
    </row>
    <row r="31" spans="1:12" ht="16.8" x14ac:dyDescent="0.25">
      <c r="A31" s="40" t="s">
        <v>22</v>
      </c>
      <c r="B31" s="41"/>
      <c r="C31" s="41"/>
      <c r="D31" s="41"/>
      <c r="E31" s="41"/>
      <c r="F31" s="41"/>
      <c r="G31" s="41"/>
      <c r="H31" s="41"/>
      <c r="I31" s="41"/>
      <c r="J31" s="41"/>
      <c r="K31" s="41"/>
      <c r="L31" s="42"/>
    </row>
    <row r="32" spans="1:12" ht="16.2" thickBot="1" x14ac:dyDescent="0.3">
      <c r="A32" s="32"/>
      <c r="B32" s="33"/>
      <c r="C32" s="33"/>
      <c r="D32" s="33"/>
      <c r="E32" s="33"/>
      <c r="F32" s="33"/>
      <c r="G32" s="33"/>
      <c r="H32" s="33"/>
      <c r="I32" s="33"/>
      <c r="J32" s="33"/>
      <c r="K32" s="33"/>
      <c r="L32" s="34"/>
    </row>
  </sheetData>
  <sheetProtection algorithmName="SHA-512" hashValue="j1G5SSq1f9JmsyfKjI2Ot8FGD+5Hsid3NWbCQAom40Nc6AwZi0UY6X2KPUpNfmuCAN9Oidv3fQtVkqZDbg1cfw==" saltValue="nyrCsf5vRE6pj0QBiZwrWQ==" spinCount="100000" sheet="1" objects="1" scenarios="1"/>
  <protectedRanges>
    <protectedRange sqref="C4:L11 A29:L30 E14:F17" name="DATOS"/>
  </protectedRanges>
  <mergeCells count="45">
    <mergeCell ref="C10:L10"/>
    <mergeCell ref="A5:B5"/>
    <mergeCell ref="A7:B7"/>
    <mergeCell ref="A9:B9"/>
    <mergeCell ref="C4:L4"/>
    <mergeCell ref="C5:L5"/>
    <mergeCell ref="C6:L6"/>
    <mergeCell ref="C7:L7"/>
    <mergeCell ref="C8:L8"/>
    <mergeCell ref="C9:L9"/>
    <mergeCell ref="A4:B4"/>
    <mergeCell ref="A6:B6"/>
    <mergeCell ref="A8:B8"/>
    <mergeCell ref="A10:B10"/>
    <mergeCell ref="K2:L3"/>
    <mergeCell ref="A1:B1"/>
    <mergeCell ref="A2:B2"/>
    <mergeCell ref="A3:B3"/>
    <mergeCell ref="C2:J2"/>
    <mergeCell ref="C3:J3"/>
    <mergeCell ref="C1:L1"/>
    <mergeCell ref="A18:F18"/>
    <mergeCell ref="A21:L21"/>
    <mergeCell ref="B12:B13"/>
    <mergeCell ref="E12:K12"/>
    <mergeCell ref="A11:B11"/>
    <mergeCell ref="C12:C13"/>
    <mergeCell ref="A20:L20"/>
    <mergeCell ref="C11:L11"/>
    <mergeCell ref="A24:L24"/>
    <mergeCell ref="A19:L19"/>
    <mergeCell ref="D12:D13"/>
    <mergeCell ref="A32:L32"/>
    <mergeCell ref="C28:L28"/>
    <mergeCell ref="C29:L29"/>
    <mergeCell ref="A28:B28"/>
    <mergeCell ref="A31:L31"/>
    <mergeCell ref="A30:L30"/>
    <mergeCell ref="A26:L26"/>
    <mergeCell ref="A22:L22"/>
    <mergeCell ref="A27:B27"/>
    <mergeCell ref="A25:L25"/>
    <mergeCell ref="C27:L27"/>
    <mergeCell ref="A12:A13"/>
    <mergeCell ref="A23:L23"/>
  </mergeCells>
  <conditionalFormatting sqref="H14:H17">
    <cfRule type="cellIs" dxfId="2" priority="1" operator="equal">
      <formula>L14</formula>
    </cfRule>
    <cfRule type="cellIs" dxfId="1" priority="2" operator="lessThan">
      <formula>L14</formula>
    </cfRule>
    <cfRule type="cellIs" dxfId="0" priority="3" operator="greaterThan">
      <formula>L14</formula>
    </cfRule>
  </conditionalFormatting>
  <dataValidations count="1">
    <dataValidation type="whole" allowBlank="1" showInputMessage="1" showErrorMessage="1" sqref="E14:E17" xr:uid="{F26BCD33-DD68-4DE8-8681-652FEBCA5548}">
      <formula1>1</formula1>
      <formula2>L14</formula2>
    </dataValidation>
  </dataValidations>
  <printOptions horizontalCentered="1"/>
  <pageMargins left="0.70866141732283472" right="0.70866141732283472" top="0.74803149606299213" bottom="0.74803149606299213" header="0.31496062992125984" footer="0.31496062992125984"/>
  <pageSetup paperSize="5" scale="69"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vt:lpstr>
      <vt:lpstr>OFERTA!Títulos_a_imprimir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Clara Marcela Rios Estrada</cp:lastModifiedBy>
  <cp:lastPrinted>2020-05-29T18:46:41Z</cp:lastPrinted>
  <dcterms:created xsi:type="dcterms:W3CDTF">2006-11-20T19:37:40Z</dcterms:created>
  <dcterms:modified xsi:type="dcterms:W3CDTF">2026-05-28T13:14:40Z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