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017-bienes-107\BIENESYSERVICIOS\Laura Betancourth\2. INVITACIÓN A COTIZAR\IC-048-2026\"/>
    </mc:Choice>
  </mc:AlternateContent>
  <xr:revisionPtr revIDLastSave="0" documentId="13_ncr:1_{F6E327F9-B7A5-4A61-9D39-A724B9215960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Hoja1" sheetId="1" r:id="rId1"/>
  </sheets>
  <definedNames>
    <definedName name="_xlnm._FilterDatabase" localSheetId="0" hidden="1">Hoja1!$A$15:$AF$28</definedName>
    <definedName name="_xlnm.Print_Area" localSheetId="0">Hoja1!$A$1:$H$32</definedName>
  </definedNames>
  <calcPr calcId="191029"/>
</workbook>
</file>

<file path=xl/calcChain.xml><?xml version="1.0" encoding="utf-8"?>
<calcChain xmlns="http://schemas.openxmlformats.org/spreadsheetml/2006/main">
  <c r="H28" i="1" l="1"/>
  <c r="G28" i="1" l="1"/>
</calcChain>
</file>

<file path=xl/sharedStrings.xml><?xml version="1.0" encoding="utf-8"?>
<sst xmlns="http://schemas.openxmlformats.org/spreadsheetml/2006/main" count="61" uniqueCount="47">
  <si>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</si>
  <si>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</si>
  <si>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</si>
  <si>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</si>
  <si>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</si>
  <si>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</si>
  <si>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</si>
  <si>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</si>
  <si>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</si>
  <si>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</si>
  <si>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</si>
  <si>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</si>
  <si>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</si>
  <si>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</si>
  <si>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</si>
  <si>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</si>
  <si>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</si>
  <si>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</si>
  <si>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>CÓDIGO INTERNO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</si>
  <si>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</si>
  <si>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</si>
  <si>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-</t>
  </si>
  <si>
    <t>INVITACION A COTIZAR No. 048-2026</t>
  </si>
  <si>
    <t>ARRENDAMIENTO DE EQUIPOS DE COMPUTO DE ESCRITORIO Y PORTATILES PARA SALUD PUBLICA EN DESARROLLO DE LOS PROGRAMAS DESARROLLADOS POR LA SUBRED INTEGRADA DE SERVICIOS DE SALUD NORTE ESE</t>
  </si>
  <si>
    <t>PRECIOS TECHO
 EM-144-2026</t>
  </si>
  <si>
    <t>Computador de escritorio de procesamiento alto-Intermedio</t>
  </si>
  <si>
    <t>EQUIPOS GAMA MEDIA</t>
  </si>
  <si>
    <t xml:space="preserve">EQUIPO GAMA MEDIA </t>
  </si>
  <si>
    <t xml:space="preserve">EQUIPO GAMA MEDIA - ALTA               </t>
  </si>
  <si>
    <t xml:space="preserve"> EQUIPO GAMA MEDIA - ALTA,</t>
  </si>
  <si>
    <t xml:space="preserve">EQUIPO GAMA ALTA       </t>
  </si>
  <si>
    <t xml:space="preserve">EQUIPO PORTATIL GAMA MEDIA    </t>
  </si>
  <si>
    <t>EQUIPO PORTATIL GAMA MEDIA</t>
  </si>
  <si>
    <t>Computador Portatil</t>
  </si>
  <si>
    <t>Computador Escritorio</t>
  </si>
  <si>
    <t>EQUIPO PORTATIL GAMA MEDIA Computador portátil de gama intermedia, diseñado para tareas de oficina, trabajo administrativo y actividades generales como procesadores de texto, hojas de cálculo, navegación web intensiva y videollamadas. Procesador: Mínimo 6 núcleos físicos y 12 hilos. Frecuencia base en núcleos de alto desempeño: ≥ 1.3 GHz Frecuencia turbo máxima en núcleos de alto desempeño: ≥ 4.7 GHz Arquitectura compatible y certificada para Windows 11 Memoria RAM DDR5 16 GB 4800MHz o superior Capacidad estándar mínimo: 500 GB Batería Autonomía mínima: 6 horas en uso trabajo típico o mixto Cargador incluido compatible con red eléctrica colombiana (120 V, 60 Hz) Sistema Operativo: Microsoft Windows 11 Profesional (64 bits), con licencia original preinstalada y activada. Medios de recuperación y soporte incluidos. (revisa ficha tecnica item 2 )</t>
  </si>
  <si>
    <t>Equipo de escritorio con procesamiento intermedio, orientado a tareas de oficina, capaces de ejecutar múltiples programas simultáneamente (procesadores de texto, hojas de cálculo, navegadores con múltiples pestañas, videoconferencia, entre otros). Procesador: Mínimo 6 núcleos físicos y 12 hilos. Frecuencia base en núcleos de alto desempeño: ≥ 2.6 GHz Memoria RAM DDR5, 16 GB, Mínimo 5200 MHz, Capacidad estándar mínimo: 500 GB Red y sonido: Puerto Ethernet RJ-45 para10/100/1000 Mbps – Gigabit (IEEE 802.3ab) Wi-Fi 6 (802.11ax) o superior, retro compatible con las especificaciones 802.11 anteriores. Conector frontal de audio combinado 3.5 mm (auriculares + micrófono) Tamaño mínimo: 21.5 pulgadas. Sistema Operativo:</t>
  </si>
  <si>
    <t>MEDIAComputadores con procesador de Ryzen 5 version año 2018 o superior o Intel i5 2,8 GHz 4 nucleos de decima generacion o superior, memoria RAM de 8 Gb o superior, disco solido SSD con capacidad minima de 480 Gb o superior, tarjeta de red Ethernet 10/100/1000 Mbps Base T, RJ 45 + Inalámbrica 802.11 b/g/n Wireless LAN, velocidad minima requerida de navegación 20 Mbps por equipo, tarjetas de Video - Red (integrado / físico), monitor 19”, teclado, mouse, con sistma operativo Microsoft Windos 11 Profesaionl o superior y Microsoft Office 2016 o superior o 365</t>
  </si>
  <si>
    <t>CPU Procesador: Mínimo 8 núcleos físicos y 16 hilos. Frecuencia base en núcleos de alto desempeño: ≥ 2.5 GHz Frecuencia turbo máxima en núcleos de alto desempeño: ≥ 4.7 GHz Arquitectura compatible y certificada para Windows 11 Fecha de lanzamiento del procesador: Q1 2024 o posterior Memoria RAM DDR5, 32 GB (2×16 GB), Dual Channel, Mínimo 4800 MHz Debe contar con dos (2) slots disponibles para futura expansión a 64 GB. Dando un total de cuatro (4) slots. Almacenamiento Disco principal (sistema y software): Tipo: SSD NVMe M.2 PCIe Gen 4.0. Capacidad estándar mínima: 1 TB (≥ 920 GB reales) Disco secundario (almacenamiento de bases de datos y archivos pesados): Tipo: 1 o más discos SSD adicionales Capacidad: mínimo 2 TB. La configuración puede ser un (1) disco de 2 TB o dos (2) discos de 1 TB. (≥ 1850 GB reales en total) (Ver ficha técnica ITEM 5)</t>
  </si>
  <si>
    <t>MEDIAComputadores con procesador de Ryzen 5 version año 2019 o superior o Intel i5 2,8 GHz 6 nucleos de decima generacion o superior, memoria RAM de 16 Gb o superior, disco solido SSD con capacidad minima de 480 Gb o superior, tarjeta de red Ethernet 10/100/1000 Mbps Base T, RJ 45 + Inalámbrica 802.11 b/g/n Wireless LAN, velocidad minima requerida de navegación 25 Mbps por equipo, tarjetas de Video - Red (integrado / físico), monitor 22”, teclado, mouse, con sistma operativo Microsoft Windos 11 Profesaionl o superior y Microsoft Office 2019 o superior o 365 (Equipos que cumplan con normas internacionales de calidad y certificaciones)</t>
  </si>
  <si>
    <t>EQUIPO GAMA MEDIA COMPUTADORESDEESCRITORIOOALLINONEMARCALAOFRECIDAPORELPROVEEDOR. (NO PODRÁN SER EQUIPOS CLONES.) LÍNEA CORPORATIVA.PROCESADOR CORE I5 CUARTA GENERACIÓN O SUPERIOR.MEMORIA RAM. 16GB DE MEMORIA DDR3 EXPANSIÓN MÍNIMA 24 GB O SUPERIOR.SISTEMAOPERATIVOWINDOWS10-(SISTEMAOPERATIVOQUETENGASOPORTEVIGENTEPORMICROSOFT)PAQUETEOFIMÁTICOOFFICE2016(WORD,EXCEL,MICROSOFTACCESS,POWERPOINT,OUTLOOK,ONENOTE)OSUPERIORLICENCIADOMEMORIA DE VIDEO INTEGRADA.MONITORFLATDEPANELPLANO"19"LCDOSUPERIORDISCODUROINTERNO.DISCODURO SERIAL SATA DE 500 GB O 1 TERA DE ACUERDO A NECESIDADTECLADO AMPLIADO EN ESPAÑOL, 101 TECLAS.MOUSE ÓPTICO 2 BOTONES CON SCROLL (TERCER BOTÓN). PUERTOS USB. 4 V3.0, 2 V2 MÍNIMO.RANURASDEEXPANSIÓN4PCITARJETASDERED10/100/1000MBPS,RJ45.-TARJETADEREDWIFIINTEGRADA(ENCASODESERREQUERIDOPORELSUPERVISOR)OCONWI-FI MULTIMEDIA UNIDAD ÓPTICA CD/DVD-RWENCASODESERREQUERIDOSEDEBENENTREGARCONAUDÍFONOS,MICRÓFONO,CÁMARAWEBYSONIDOEXTERNOENCASOENQUEELEQUIPONOLOTENGAINTEGRADO Y SEA NECESARIO PARA LA OPERACIÓN.</t>
  </si>
  <si>
    <t>Equipo de escritorio con procesamiento intermedio, orientado a tareas de oficina, capaces de ejecutar múltiples programas simultáneamente (procesadores de texto, hojas de cálculo, navegadores con múltiples pestañas, videoconferencia, entre otros). Procesador: Mínimo 6 núcleos físicos y 12 hilos. Frecuencia base en núcleos de alto desempeño: ≥ 2.6 GHz Memoria RAM DDR5, 16 GB, Mínimo 5200 MHz, Capacidad estándar mínimo: 500 GB Red y sonido: Puerto Ethernet RJ-45 para10/100/1000 Mbps – Gigabit (IEEE 802.3ab) Wi-Fi 6 (802.11ax) o superior, retro compatible con las especificaciones 802.11 anteriores. Conector frontal de audio combinado 3.5 mm (auriculares + micrófono) Tamaño mínimo: 21.5 pulgadas. Sistema Operativo: Microsoft Windows 11 Profesional (64 bits) preconfigurado, con licencia original preinstalada y activada. revisar ficha tecnica item 1)COMPUTADORES DE ESCRITORIO O ALL IN ONE</t>
  </si>
  <si>
    <t>Computadores con procesador de Intel Core i7 de 8 núcleos y 3.8 GHz de décima generación o superior, memoria RAM de 16 GB de memoria DDR4 de 2,666 MHz ampliables hasta 64 GB, disco duro con 500 Gb libre de espacio, Tarjeta de red Ethernet 10/100/1000 Mbps Base T, RJ 45 + Inalámbrica 802.11 b/g/n Wireless LAN, velocidad minima requerida de navegación 20 Mbps, Tarjetas: Video - Red (integrado / físico), Monitor 23” o 27” FullHD (diagonal), teclado, mouse y unidad CD-RW, con sistma operativo Microsoft Windos 11 Profesaionl o superior y Microsoft Office 2019 o superior o 365 (Equipos que cumplan con normas internacionales de calidad y certificaciones)</t>
  </si>
  <si>
    <t>CARACTERÍSTICAS TÉCNICAS: CPU Procesador: Mínimo 8 núcleos físicos y 16 hilos. Frecuencia base en núcleos de alto desempeño: ≥ 2.5 GHz Frecuencia turbo máxima en núcleos de alto desempeño: ≥ 4.7 GHz Arquitectura compatible y certificada para Windows 11 Fecha de lanzamiento del procesador: Q1 2024 o posterior Memoria RAM DDR5, 32 GB (2×16 GB), Dual Channel, Mínimo 4800 MHz Debe contar con dos (2) slots disponibles para futura expansión a 64 GB. Dando un total de cuatro (4) slots. Almacenamiento Disco principal (sistema y software): Tipo: SSD NVMe M.2 PCIe Gen 4.0. Capacidad estándar mínima: 1 TB (≥ 920 GB reales) Disco secundario (almacenamiento de bases de datos y archivos pesados): Tipo: 1 o más discos SSD adicionales Capacidad: mínimo 2 TB. La configuración puede ser un (1) disco de 2 TB o dos (2) discos de 1 TB. (≥ 1850 GB reales en total) (Ver ficha técnica ITEM 5)</t>
  </si>
  <si>
    <t>Computador portátil de gama intermedia, diseñado para tareas de oficina, trabajo administrativo y actividades generales como procesadores de texto, hojas de cálculo, navegación web intensiva y videollamadas. Procesador: Mínimo 6 núcleos físicos y 12 hilos. Frecuencia base en núcleos de alto desempeño: ≥ 1.3 GHz Frecuencia turbo máxima en núcleos de alto desempeño: ≥ 4.7 GHz Arquitectura compatible y certificada para Windows 11 Memoria RAM DDR5 16 GB 4800MHz o superior Capacidad estándar mínimo: 500 GB Batería Autonomía mínima: 6 horas en uso trabajo típico o mixto Cargador incluido compatible con red eléctrica colombiana (120 V, 60 Hz) Sistema Operativo: Microsoft Windows 11 Profesional (64 bits), con licencia original preinstalada y activada. Medios de recuperación y soporte incluidos. (revisa ficha tecnica item 2)</t>
  </si>
  <si>
    <t>MEDIAComputadores con procesador de Ryzen 5 version año 2019 o superior o Intel i5 de decima generacion 2,0 GHz 6 nucleos o superior, memoria RAM de 16 Gb o superior, disco duro con 500 Gb de capacidad total, tarjeta de red Ethernet 10/100/1000 Mbps Base T, RJ 45 + Inalámbrica 802.11 b/g/n Wireless LAN, velocidad minima requerida de navegación 25 Mbps, con sistma operativo Microsoft Windos 11 o superior y Microsoft Office 2019 o superior o 365 (Equipos que cumplan con normas internacionales de calidad y certificaciones)</t>
  </si>
  <si>
    <t>IVA
(Si Aplica)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</si>
</sst>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3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7">
    <xf numFmtId="0" fontId="0" fillId="0" borderId="0"/>
    <xf numFmtId="165" fontId="5" fillId="0" borderId="0" applyBorder="0" applyProtection="0"/>
    <xf numFmtId="0" fontId="3" fillId="0" borderId="0"/>
    <xf numFmtId="166" fontId="4" fillId="0" borderId="0"/>
    <xf numFmtId="0" fontId="5" fillId="0" borderId="0"/>
    <xf numFmtId="167" fontId="5" fillId="0" borderId="0" applyBorder="0" applyProtection="0"/>
    <xf numFmtId="0" fontId="6" fillId="0" borderId="0"/>
    <xf numFmtId="0" fontId="2" fillId="0" borderId="0"/>
    <xf numFmtId="0" fontId="7" fillId="0" borderId="0"/>
    <xf numFmtId="169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8" fillId="7" borderId="1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6" fillId="6" borderId="0" xfId="0" applyFont="1" applyFill="1" applyAlignment="1">
      <alignment vertical="center" wrapText="1"/>
    </xf>
    <xf numFmtId="0" fontId="6" fillId="6" borderId="0" xfId="0" applyFont="1" applyFill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2" borderId="4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horizontal="left" vertical="center" wrapText="1"/>
    </xf>
    <xf numFmtId="42" fontId="7" fillId="2" borderId="6" xfId="2" applyNumberFormat="1" applyFont="1" applyFill="1" applyBorder="1" applyAlignment="1">
      <alignment vertical="center" wrapText="1"/>
    </xf>
    <xf numFmtId="0" fontId="7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42" fontId="7" fillId="2" borderId="0" xfId="2" applyNumberFormat="1" applyFont="1" applyFill="1" applyAlignment="1">
      <alignment vertical="center" wrapText="1"/>
    </xf>
    <xf numFmtId="170" fontId="8" fillId="7" borderId="7" xfId="0" applyNumberFormat="1" applyFont="1" applyFill="1" applyBorder="1" applyAlignment="1">
      <alignment horizontal="center" vertical="center" wrapText="1"/>
    </xf>
    <xf numFmtId="170" fontId="8" fillId="6" borderId="1" xfId="0" applyNumberFormat="1" applyFont="1" applyFill="1" applyBorder="1" applyAlignment="1">
      <alignment horizontal="center" vertical="center" wrapText="1"/>
    </xf>
    <xf numFmtId="170" fontId="7" fillId="2" borderId="6" xfId="2" applyNumberFormat="1" applyFont="1" applyFill="1" applyBorder="1" applyAlignment="1">
      <alignment vertical="center" wrapText="1"/>
    </xf>
    <xf numFmtId="170" fontId="7" fillId="2" borderId="0" xfId="2" applyNumberFormat="1" applyFont="1" applyFill="1" applyAlignment="1">
      <alignment vertical="center" wrapText="1"/>
    </xf>
    <xf numFmtId="170" fontId="8" fillId="8" borderId="7" xfId="0" applyNumberFormat="1" applyFont="1" applyFill="1" applyBorder="1" applyAlignment="1">
      <alignment horizontal="center" vertical="center" wrapText="1"/>
    </xf>
    <xf numFmtId="170" fontId="7" fillId="2" borderId="3" xfId="2" applyNumberFormat="1" applyFont="1" applyFill="1" applyBorder="1" applyAlignment="1">
      <alignment vertical="center" wrapText="1"/>
    </xf>
    <xf numFmtId="0" fontId="8" fillId="4" borderId="1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70" fontId="8" fillId="2" borderId="1" xfId="2" applyNumberFormat="1" applyFont="1" applyFill="1" applyBorder="1" applyAlignment="1">
      <alignment vertical="center"/>
    </xf>
    <xf numFmtId="0" fontId="8" fillId="10" borderId="10" xfId="2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171" fontId="6" fillId="6" borderId="11" xfId="14" applyNumberFormat="1" applyFont="1" applyFill="1" applyBorder="1" applyAlignment="1">
      <alignment horizontal="center" vertical="center"/>
    </xf>
    <xf numFmtId="171" fontId="6" fillId="6" borderId="12" xfId="15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wrapText="1"/>
    </xf>
    <xf numFmtId="0" fontId="8" fillId="2" borderId="6" xfId="2" applyFont="1" applyFill="1" applyBorder="1" applyAlignment="1">
      <alignment horizontal="center" wrapText="1"/>
    </xf>
    <xf numFmtId="0" fontId="8" fillId="2" borderId="3" xfId="2" applyFont="1" applyFill="1" applyBorder="1" applyAlignment="1">
      <alignment horizont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2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7" fillId="5" borderId="2" xfId="2" applyFont="1" applyFill="1" applyBorder="1" applyAlignment="1">
      <alignment vertical="center" wrapText="1"/>
    </xf>
    <xf numFmtId="0" fontId="7" fillId="5" borderId="3" xfId="2" applyFont="1" applyFill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9" borderId="2" xfId="2" applyFont="1" applyFill="1" applyBorder="1" applyAlignment="1">
      <alignment horizontal="center" vertical="center" wrapText="1"/>
    </xf>
    <xf numFmtId="0" fontId="8" fillId="9" borderId="6" xfId="2" applyFont="1" applyFill="1" applyBorder="1" applyAlignment="1">
      <alignment horizontal="center" vertical="center" wrapText="1"/>
    </xf>
    <xf numFmtId="0" fontId="8" fillId="9" borderId="3" xfId="2" applyFont="1" applyFill="1" applyBorder="1" applyAlignment="1">
      <alignment horizontal="center" vertical="center" wrapText="1"/>
    </xf>
    <xf numFmtId="0" fontId="8" fillId="10" borderId="9" xfId="2" applyFont="1" applyFill="1" applyBorder="1" applyAlignment="1">
      <alignment horizontal="center" vertical="center"/>
    </xf>
    <xf numFmtId="0" fontId="8" fillId="10" borderId="10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7" fillId="5" borderId="2" xfId="2" applyFont="1" applyFill="1" applyBorder="1" applyAlignment="1">
      <alignment horizontal="center" vertical="center" wrapText="1"/>
    </xf>
  </cellXfs>
  <cellStyles count="17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5" xfId="6" xr:uid="{00000000-0005-0000-0000-00000C000000}"/>
    <cellStyle name="Normal 6" xfId="16" xr:uid="{073403E1-7F98-44D3-9942-84E2F491A3E6}"/>
    <cellStyle name="Porcentaje" xfId="15" builtinId="5"/>
    <cellStyle name="Porcentaje 2" xfId="11" xr:uid="{00000000-0005-0000-0000-00000D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2"/>
  <sheetViews>
    <sheetView showGridLines="0" tabSelected="1" view="pageBreakPreview" topLeftCell="D24" zoomScaleNormal="100" zoomScaleSheetLayoutView="100" workbookViewId="0">
      <selection activeCell="A29" sqref="A29:H29"/>
    </sheetView>
  </sheetViews>
  <sheetFormatPr baseColWidth="10" defaultColWidth="10.7109375" defaultRowHeight="12.75" x14ac:dyDescent="0.25"/>
  <cols>
    <col min="1" max="1" width="13.85546875" style="11" customWidth="1"/>
    <col min="2" max="2" width="0.140625" style="12" customWidth="1"/>
    <col min="3" max="3" width="45.42578125" style="12" customWidth="1"/>
    <col min="4" max="4" width="50.85546875" style="13" customWidth="1"/>
    <col min="5" max="5" width="21.28515625" style="17" customWidth="1"/>
    <col min="6" max="6" width="19.28515625" style="17" customWidth="1"/>
    <col min="7" max="8" width="16.85546875" style="17" customWidth="1"/>
    <col min="9" max="16384" width="10.7109375" style="4"/>
  </cols>
  <sheetData>
    <row r="1" spans="1:32" ht="20.100000000000001" customHeight="1" x14ac:dyDescent="0.25">
      <c r="A1" s="36"/>
      <c r="B1" s="36"/>
      <c r="C1" s="37" t="s">
        <v>11</v>
      </c>
      <c r="D1" s="37"/>
      <c r="E1" s="37"/>
      <c r="F1" s="57"/>
      <c r="G1" s="46" t="s">
        <v>16</v>
      </c>
      <c r="H1" s="47"/>
    </row>
    <row r="2" spans="1:32" ht="20.100000000000001" customHeight="1" x14ac:dyDescent="0.25">
      <c r="A2" s="36"/>
      <c r="B2" s="36"/>
      <c r="C2" s="37"/>
      <c r="D2" s="37"/>
      <c r="E2" s="37"/>
      <c r="F2" s="57"/>
      <c r="G2" s="46" t="s">
        <v>13</v>
      </c>
      <c r="H2" s="47"/>
    </row>
    <row r="3" spans="1:32" ht="20.100000000000001" customHeight="1" x14ac:dyDescent="0.25">
      <c r="A3" s="36"/>
      <c r="B3" s="36"/>
      <c r="C3" s="36" t="s">
        <v>12</v>
      </c>
      <c r="D3" s="36"/>
      <c r="E3" s="36"/>
      <c r="F3" s="58"/>
      <c r="G3" s="46" t="s">
        <v>14</v>
      </c>
      <c r="H3" s="47"/>
    </row>
    <row r="4" spans="1:32" ht="20.100000000000001" customHeight="1" x14ac:dyDescent="0.25">
      <c r="A4" s="36"/>
      <c r="B4" s="36"/>
      <c r="C4" s="36"/>
      <c r="D4" s="36"/>
      <c r="E4" s="36"/>
      <c r="F4" s="58"/>
      <c r="G4" s="46" t="s">
        <v>15</v>
      </c>
      <c r="H4" s="47"/>
    </row>
    <row r="5" spans="1:32" ht="9.9499999999999993" customHeight="1" x14ac:dyDescent="0.25">
      <c r="A5" s="30"/>
      <c r="B5" s="30"/>
      <c r="C5" s="30"/>
      <c r="D5" s="30"/>
      <c r="E5" s="30"/>
      <c r="F5" s="30"/>
      <c r="G5" s="30"/>
      <c r="H5" s="30"/>
    </row>
    <row r="6" spans="1:32" ht="39.75" customHeight="1" x14ac:dyDescent="0.25">
      <c r="A6" s="34" t="s">
        <v>22</v>
      </c>
      <c r="B6" s="35"/>
      <c r="C6" s="35"/>
      <c r="D6" s="35"/>
      <c r="E6" s="35"/>
      <c r="F6" s="35"/>
      <c r="G6" s="35"/>
      <c r="H6" s="35"/>
    </row>
    <row r="7" spans="1:32" ht="9.9499999999999993" customHeight="1" x14ac:dyDescent="0.25">
      <c r="A7" s="30"/>
      <c r="B7" s="30"/>
      <c r="C7" s="30"/>
      <c r="D7" s="30"/>
      <c r="E7" s="30"/>
      <c r="F7" s="30"/>
      <c r="G7" s="30"/>
      <c r="H7" s="30"/>
    </row>
    <row r="8" spans="1:32" ht="27" customHeight="1" x14ac:dyDescent="0.25">
      <c r="A8" s="41" t="s">
        <v>4</v>
      </c>
      <c r="B8" s="41"/>
      <c r="C8" s="41"/>
      <c r="D8" s="41"/>
      <c r="E8" s="41"/>
      <c r="F8" s="41"/>
      <c r="G8" s="41"/>
      <c r="H8" s="41"/>
    </row>
    <row r="9" spans="1:32" ht="27" customHeight="1" x14ac:dyDescent="0.25">
      <c r="A9" s="41" t="s">
        <v>2</v>
      </c>
      <c r="B9" s="41"/>
      <c r="C9" s="41"/>
      <c r="D9" s="41"/>
      <c r="E9" s="41"/>
      <c r="F9" s="41"/>
      <c r="G9" s="41"/>
      <c r="H9" s="41"/>
    </row>
    <row r="10" spans="1:32" ht="27" customHeight="1" x14ac:dyDescent="0.25">
      <c r="A10" s="42" t="s">
        <v>1</v>
      </c>
      <c r="B10" s="43"/>
      <c r="C10" s="43"/>
      <c r="D10" s="21"/>
      <c r="E10" s="44"/>
      <c r="F10" s="44"/>
      <c r="G10" s="44"/>
      <c r="H10" s="45"/>
    </row>
    <row r="11" spans="1:32" ht="27" customHeight="1" x14ac:dyDescent="0.25">
      <c r="A11" s="41" t="s">
        <v>3</v>
      </c>
      <c r="B11" s="41"/>
      <c r="C11" s="41"/>
      <c r="D11" s="41"/>
      <c r="E11" s="41"/>
      <c r="F11" s="41"/>
      <c r="G11" s="41"/>
      <c r="H11" s="41"/>
    </row>
    <row r="12" spans="1:32" ht="9.9499999999999993" customHeight="1" x14ac:dyDescent="0.25">
      <c r="A12" s="31"/>
      <c r="B12" s="32"/>
      <c r="C12" s="32"/>
      <c r="D12" s="32"/>
      <c r="E12" s="32"/>
      <c r="F12" s="32"/>
      <c r="G12" s="32"/>
      <c r="H12" s="33"/>
    </row>
    <row r="13" spans="1:32" ht="42" customHeight="1" x14ac:dyDescent="0.25">
      <c r="A13" s="20" t="s">
        <v>5</v>
      </c>
      <c r="B13" s="48" t="s">
        <v>23</v>
      </c>
      <c r="C13" s="49"/>
      <c r="D13" s="49"/>
      <c r="E13" s="49"/>
      <c r="F13" s="49"/>
      <c r="G13" s="49"/>
      <c r="H13" s="49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ht="30" customHeight="1" x14ac:dyDescent="0.25">
      <c r="A14" s="29" t="s">
        <v>0</v>
      </c>
      <c r="B14" s="29"/>
      <c r="C14" s="29"/>
      <c r="D14" s="29"/>
      <c r="E14" s="29"/>
      <c r="F14" s="29"/>
      <c r="G14" s="29"/>
      <c r="H14" s="29"/>
    </row>
    <row r="15" spans="1:32" s="6" customFormat="1" ht="48.75" customHeight="1" x14ac:dyDescent="0.2">
      <c r="A15" s="1" t="s">
        <v>17</v>
      </c>
      <c r="B15" s="1" t="s">
        <v>18</v>
      </c>
      <c r="C15" s="1" t="s">
        <v>7</v>
      </c>
      <c r="D15" s="2" t="s">
        <v>8</v>
      </c>
      <c r="E15" s="14" t="s">
        <v>9</v>
      </c>
      <c r="F15" s="14" t="s">
        <v>46</v>
      </c>
      <c r="G15" s="14" t="s">
        <v>10</v>
      </c>
      <c r="H15" s="18" t="s">
        <v>24</v>
      </c>
    </row>
    <row r="16" spans="1:32" s="6" customFormat="1" ht="56.25" customHeight="1" x14ac:dyDescent="0.2">
      <c r="A16" s="26">
        <v>1</v>
      </c>
      <c r="B16" s="3" t="s">
        <v>21</v>
      </c>
      <c r="C16" s="55" t="s">
        <v>33</v>
      </c>
      <c r="D16" s="56" t="s">
        <v>35</v>
      </c>
      <c r="E16" s="15"/>
      <c r="F16" s="15"/>
      <c r="G16" s="15"/>
      <c r="H16" s="27">
        <v>199920</v>
      </c>
    </row>
    <row r="17" spans="1:11" s="6" customFormat="1" ht="63.75" customHeight="1" x14ac:dyDescent="0.2">
      <c r="A17" s="26">
        <v>2</v>
      </c>
      <c r="B17" s="3" t="s">
        <v>21</v>
      </c>
      <c r="C17" s="55" t="s">
        <v>34</v>
      </c>
      <c r="D17" s="56" t="s">
        <v>36</v>
      </c>
      <c r="E17" s="15"/>
      <c r="F17" s="15"/>
      <c r="G17" s="15"/>
      <c r="H17" s="27">
        <v>220150</v>
      </c>
    </row>
    <row r="18" spans="1:11" s="6" customFormat="1" ht="63.75" customHeight="1" x14ac:dyDescent="0.2">
      <c r="A18" s="26">
        <v>3</v>
      </c>
      <c r="B18" s="22" t="s">
        <v>21</v>
      </c>
      <c r="C18" s="55" t="s">
        <v>34</v>
      </c>
      <c r="D18" s="56" t="s">
        <v>37</v>
      </c>
      <c r="E18" s="15"/>
      <c r="F18" s="15"/>
      <c r="G18" s="15"/>
      <c r="H18" s="27">
        <v>172550</v>
      </c>
    </row>
    <row r="19" spans="1:11" s="6" customFormat="1" ht="63.75" customHeight="1" x14ac:dyDescent="0.2">
      <c r="A19" s="26">
        <v>4</v>
      </c>
      <c r="B19" s="22" t="s">
        <v>21</v>
      </c>
      <c r="C19" s="55" t="s">
        <v>25</v>
      </c>
      <c r="D19" s="56" t="s">
        <v>38</v>
      </c>
      <c r="E19" s="15"/>
      <c r="F19" s="15"/>
      <c r="G19" s="15"/>
      <c r="H19" s="27">
        <v>255850</v>
      </c>
    </row>
    <row r="20" spans="1:11" s="6" customFormat="1" ht="63.75" customHeight="1" x14ac:dyDescent="0.2">
      <c r="A20" s="26">
        <v>5</v>
      </c>
      <c r="B20" s="22" t="s">
        <v>21</v>
      </c>
      <c r="C20" s="55" t="s">
        <v>26</v>
      </c>
      <c r="D20" s="56" t="s">
        <v>37</v>
      </c>
      <c r="E20" s="15"/>
      <c r="F20" s="15"/>
      <c r="G20" s="15"/>
      <c r="H20" s="27">
        <v>279650</v>
      </c>
    </row>
    <row r="21" spans="1:11" s="6" customFormat="1" ht="63.75" customHeight="1" x14ac:dyDescent="0.2">
      <c r="A21" s="26">
        <v>6</v>
      </c>
      <c r="B21" s="22" t="s">
        <v>21</v>
      </c>
      <c r="C21" s="55" t="s">
        <v>26</v>
      </c>
      <c r="D21" s="56" t="s">
        <v>39</v>
      </c>
      <c r="E21" s="15"/>
      <c r="F21" s="15"/>
      <c r="G21" s="15"/>
      <c r="H21" s="27">
        <v>202300</v>
      </c>
    </row>
    <row r="22" spans="1:11" s="6" customFormat="1" ht="63.75" customHeight="1" x14ac:dyDescent="0.2">
      <c r="A22" s="26">
        <v>7</v>
      </c>
      <c r="B22" s="22" t="s">
        <v>21</v>
      </c>
      <c r="C22" s="55" t="s">
        <v>27</v>
      </c>
      <c r="D22" s="56" t="s">
        <v>40</v>
      </c>
      <c r="E22" s="15"/>
      <c r="F22" s="15"/>
      <c r="G22" s="15"/>
      <c r="H22" s="27">
        <v>107100</v>
      </c>
    </row>
    <row r="23" spans="1:11" s="6" customFormat="1" ht="63.75" customHeight="1" x14ac:dyDescent="0.2">
      <c r="A23" s="26">
        <v>8</v>
      </c>
      <c r="B23" s="22" t="s">
        <v>21</v>
      </c>
      <c r="C23" s="55" t="s">
        <v>28</v>
      </c>
      <c r="D23" s="56" t="s">
        <v>41</v>
      </c>
      <c r="E23" s="15"/>
      <c r="F23" s="15"/>
      <c r="G23" s="15"/>
      <c r="H23" s="27">
        <v>208250</v>
      </c>
    </row>
    <row r="24" spans="1:11" s="6" customFormat="1" ht="63.75" customHeight="1" x14ac:dyDescent="0.2">
      <c r="A24" s="26">
        <v>9</v>
      </c>
      <c r="B24" s="22" t="s">
        <v>21</v>
      </c>
      <c r="C24" s="55" t="s">
        <v>29</v>
      </c>
      <c r="D24" s="56" t="s">
        <v>42</v>
      </c>
      <c r="E24" s="15"/>
      <c r="F24" s="15"/>
      <c r="G24" s="15"/>
      <c r="H24" s="27">
        <v>220150</v>
      </c>
    </row>
    <row r="25" spans="1:11" s="6" customFormat="1" ht="63.75" customHeight="1" x14ac:dyDescent="0.2">
      <c r="A25" s="26">
        <v>10</v>
      </c>
      <c r="B25" s="22" t="s">
        <v>21</v>
      </c>
      <c r="C25" s="55" t="s">
        <v>30</v>
      </c>
      <c r="D25" s="56" t="s">
        <v>43</v>
      </c>
      <c r="E25" s="15"/>
      <c r="F25" s="15"/>
      <c r="G25" s="15"/>
      <c r="H25" s="27">
        <v>211820</v>
      </c>
    </row>
    <row r="26" spans="1:11" s="6" customFormat="1" ht="63.75" customHeight="1" x14ac:dyDescent="0.2">
      <c r="A26" s="26">
        <v>11</v>
      </c>
      <c r="B26" s="22" t="s">
        <v>21</v>
      </c>
      <c r="C26" s="55" t="s">
        <v>31</v>
      </c>
      <c r="D26" s="56" t="s">
        <v>44</v>
      </c>
      <c r="E26" s="15"/>
      <c r="F26" s="15"/>
      <c r="G26" s="15"/>
      <c r="H26" s="27">
        <v>208250</v>
      </c>
    </row>
    <row r="27" spans="1:11" s="6" customFormat="1" ht="63.75" customHeight="1" thickBot="1" x14ac:dyDescent="0.25">
      <c r="A27" s="26">
        <v>12</v>
      </c>
      <c r="B27" s="22" t="s">
        <v>21</v>
      </c>
      <c r="C27" s="55" t="s">
        <v>32</v>
      </c>
      <c r="D27" s="56" t="s">
        <v>45</v>
      </c>
      <c r="E27" s="15"/>
      <c r="F27" s="15"/>
      <c r="G27" s="15"/>
      <c r="H27" s="27">
        <v>208250</v>
      </c>
    </row>
    <row r="28" spans="1:11" s="23" customFormat="1" ht="30" customHeight="1" x14ac:dyDescent="0.25">
      <c r="A28" s="53" t="s">
        <v>20</v>
      </c>
      <c r="B28" s="54"/>
      <c r="C28" s="54"/>
      <c r="D28" s="54"/>
      <c r="E28" s="54"/>
      <c r="F28" s="25"/>
      <c r="G28" s="24">
        <f>SUM(G15:G27)</f>
        <v>0</v>
      </c>
      <c r="H28" s="28">
        <f>SUM(H16:H27)</f>
        <v>2494240</v>
      </c>
    </row>
    <row r="29" spans="1:11" ht="8.25" customHeight="1" x14ac:dyDescent="0.25">
      <c r="A29" s="50"/>
      <c r="B29" s="51"/>
      <c r="C29" s="51"/>
      <c r="D29" s="51"/>
      <c r="E29" s="51"/>
      <c r="F29" s="51"/>
      <c r="G29" s="51"/>
      <c r="H29" s="52"/>
      <c r="K29" s="7"/>
    </row>
    <row r="30" spans="1:11" ht="51.75" customHeight="1" x14ac:dyDescent="0.25">
      <c r="A30" s="34" t="s">
        <v>19</v>
      </c>
      <c r="B30" s="34"/>
      <c r="C30" s="34"/>
      <c r="D30" s="34"/>
      <c r="E30" s="34"/>
      <c r="F30" s="34"/>
      <c r="G30" s="34"/>
      <c r="H30" s="34"/>
    </row>
    <row r="31" spans="1:11" ht="69.75" customHeight="1" x14ac:dyDescent="0.2">
      <c r="A31" s="38" t="s">
        <v>6</v>
      </c>
      <c r="B31" s="39"/>
      <c r="C31" s="39"/>
      <c r="D31" s="39"/>
      <c r="E31" s="39"/>
      <c r="F31" s="39"/>
      <c r="G31" s="39"/>
      <c r="H31" s="40"/>
    </row>
    <row r="32" spans="1:11" x14ac:dyDescent="0.25">
      <c r="A32" s="8"/>
      <c r="B32" s="9"/>
      <c r="C32" s="9"/>
      <c r="D32" s="10"/>
      <c r="E32" s="16"/>
      <c r="F32" s="16"/>
      <c r="G32" s="16"/>
      <c r="H32" s="19"/>
    </row>
  </sheetData>
  <mergeCells count="22">
    <mergeCell ref="A28:E28"/>
    <mergeCell ref="A1:B4"/>
    <mergeCell ref="C1:E2"/>
    <mergeCell ref="C3:E4"/>
    <mergeCell ref="A31:H31"/>
    <mergeCell ref="A30:H30"/>
    <mergeCell ref="A8:H8"/>
    <mergeCell ref="A10:C10"/>
    <mergeCell ref="E10:H10"/>
    <mergeCell ref="A11:H11"/>
    <mergeCell ref="A9:H9"/>
    <mergeCell ref="G1:H1"/>
    <mergeCell ref="G2:H2"/>
    <mergeCell ref="G3:H3"/>
    <mergeCell ref="G4:H4"/>
    <mergeCell ref="B13:H13"/>
    <mergeCell ref="A29:H29"/>
    <mergeCell ref="A14:H14"/>
    <mergeCell ref="A7:H7"/>
    <mergeCell ref="A12:H12"/>
    <mergeCell ref="A5:H5"/>
    <mergeCell ref="A6:H6"/>
  </mergeCells>
  <pageMargins left="0.39370078740157483" right="0.39370078740157483" top="0.39370078740157483" bottom="0.39370078740157483" header="0.39370078740157483" footer="0.39370078740157483"/>
  <pageSetup scale="70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2026-05-28T18:42:51Z</dcterms:modified>
</cp:coreProperties>
</file>