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uario Admin\Documents\Quintero Asociados\MUNICIPIO DE OBANDO\Nueva carpeta\PROCESO 2024\Nueva carpeta\"/>
    </mc:Choice>
  </mc:AlternateContent>
  <xr:revisionPtr revIDLastSave="0" documentId="13_ncr:1_{2BD74E68-C6DB-43F3-8FF7-6E589B0BAEA1}" xr6:coauthVersionLast="47" xr6:coauthVersionMax="47" xr10:uidLastSave="{00000000-0000-0000-0000-000000000000}"/>
  <bookViews>
    <workbookView xWindow="75" yWindow="0" windowWidth="20415" windowHeight="10920" xr2:uid="{10573447-5CFB-4BCA-BA70-4A18BF71782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<sst xmlns="http://schemas.openxmlformats.org/spreadsheetml/2006/main" count="385" uniqueCount="116">
  <si>
    <t>LA PREVISORA S.A. COMPAÑIA DE SEGUROS</t>
  </si>
  <si>
    <t>SINIESTROS POR ASEGURADO POR FECHA DE OCURRENCIA</t>
  </si>
  <si>
    <t xml:space="preserve"> Desde: 01/01/2016 Hasta: 05/05/2021</t>
  </si>
  <si>
    <t>CONCEPTO ESTIMACION</t>
  </si>
  <si>
    <t>RAMO COMERCIAL</t>
  </si>
  <si>
    <t>RAMO TECNICO</t>
  </si>
  <si>
    <t>ASEGURADO</t>
  </si>
  <si>
    <t>NRO DOC ASEGURADO</t>
  </si>
  <si>
    <t>NOMBRE INTERMEDIARIO</t>
  </si>
  <si>
    <t>TIPO COASEGURO</t>
  </si>
  <si>
    <t>COD PTO VTA</t>
  </si>
  <si>
    <t>NOMBRE PTO VTA</t>
  </si>
  <si>
    <t>SINIESTRO</t>
  </si>
  <si>
    <t>NRO.STRO.COAS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</si>
  <si>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</si>
  <si>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</si>
  <si>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</si>
  <si>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</si>
  <si>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</si>
  <si>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</si>
  <si>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</si>
  <si>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</si>
  <si>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</si>
  <si>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</si>
  <si>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</si>
  <si>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</si>
  <si>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</si>
  <si>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</si>
  <si>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</si>
  <si>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</si>
  <si>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USUARIO ULT. MODIFICACION</t>
  </si>
  <si>
    <t>CAUSA DEL SINIESTRO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</si>
  <si>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</si>
  <si>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</si>
  <si>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</si>
  <si>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</si>
  <si>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</si>
  <si>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</si>
  <si>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</si>
  <si>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</si>
  <si>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</si>
  <si>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</si>
  <si>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</si>
  <si>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</si>
  <si>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</si>
  <si>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</si>
  <si>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HONORARIOS</t>
  </si>
  <si>
    <t>AUTOMOVILES</t>
  </si>
  <si>
    <t>MUNICIPIO DE OBANDO - VALLE ,</t>
  </si>
  <si>
    <t>8919009023</t>
  </si>
  <si>
    <t>JAL SEGUROS LTDA ,</t>
  </si>
  <si>
    <t>404 C-CALI</t>
  </si>
  <si>
    <t>0</t>
  </si>
  <si>
    <t>CALI</t>
  </si>
  <si>
    <t>VI CRUCES MONTERROSO</t>
  </si>
  <si>
    <t>VALLE DEL CAUCA</t>
  </si>
  <si>
    <t>CARTAGO</t>
  </si>
  <si>
    <t>18/04/2020</t>
  </si>
  <si>
    <t>18/03/2021</t>
  </si>
  <si>
    <t>26/06/2020 04:10:00</t>
  </si>
  <si>
    <t>26/06/2020</t>
  </si>
  <si>
    <t>26/06/2020 04:57:00</t>
  </si>
  <si>
    <t>LUZ ALDIBIA AGUIRRE MENA</t>
  </si>
  <si>
    <t>CHOQUE SIMPLE</t>
  </si>
  <si>
    <t>ZAA798 - HILUX [6] EX HI RIDER PLU MT 2400CC 4X4 A TOYOTA 2003</t>
  </si>
  <si>
    <t>PERDIDA SEVERA POR DANOS</t>
  </si>
  <si>
    <t>VEHICULOS</t>
  </si>
  <si>
    <t>Pesos</t>
  </si>
  <si>
    <t>TOTALMENTE PAGADO</t>
  </si>
  <si>
    <t xml:space="preserve"> </t>
  </si>
  <si>
    <t>INDEMNIZACIONES</t>
  </si>
  <si>
    <t>ACCIDENTES PERSONALES</t>
  </si>
  <si>
    <t>ASESORIA TECNICA Y PROFESIONAL SEGUROS LTDA  ATTEP  SEGUROS ,</t>
  </si>
  <si>
    <t>COLEGIO</t>
  </si>
  <si>
    <t>CENTRO DE SERVICIOS MASIVOS</t>
  </si>
  <si>
    <t>04/03/2019</t>
  </si>
  <si>
    <t>04/03/2020</t>
  </si>
  <si>
    <t>14/03/2019 03:26:00</t>
  </si>
  <si>
    <t>08/05/2019</t>
  </si>
  <si>
    <t>10/05/2019</t>
  </si>
  <si>
    <t>ALVARO MELENDEZ ORDOÑEZ</t>
  </si>
  <si>
    <t>ACCIDENTE</t>
  </si>
  <si>
    <t>BLANDON CAMPOS, EMMANUEL</t>
  </si>
  <si>
    <t>GASTOS MEDICOS POR ACCIDENTE</t>
  </si>
  <si>
    <t>PAGADO PARCIALMENTE</t>
  </si>
  <si>
    <t>OBANDO</t>
  </si>
  <si>
    <t>27/05/2019 03:02:00</t>
  </si>
  <si>
    <t>25/06/2019</t>
  </si>
  <si>
    <t>11/07/2019</t>
  </si>
  <si>
    <t>ALARCON MEJIA, YAEL ESTIVEN</t>
  </si>
  <si>
    <t>MODIFICACION DE RESERVAS</t>
  </si>
  <si>
    <t>13/02/2020 01:13:00</t>
  </si>
  <si>
    <t>11/03/2020</t>
  </si>
  <si>
    <t>13/03/2020</t>
  </si>
  <si>
    <t>RUBIANO VILLADA, ISABEL CRISTINA</t>
  </si>
  <si>
    <t>FUSOAT 01</t>
  </si>
  <si>
    <t>EDITH RODRIGUEZ RODRIGUEZ</t>
  </si>
  <si>
    <t>PERDIDA MENOR POR DANOS</t>
  </si>
  <si>
    <t>DEPURACION DE RESERVA</t>
  </si>
  <si>
    <t>GASTOS TRANSP. PERDIDA SEVERA DAÑOS-HTO</t>
  </si>
  <si>
    <t>VIDA GRUPO</t>
  </si>
  <si>
    <t>12/11/2020 12:00:00</t>
  </si>
  <si>
    <t>12/11/2020</t>
  </si>
  <si>
    <t>ENFERMEDAD</t>
  </si>
  <si>
    <t>ROMERO MONTOYA, HERMILAON</t>
  </si>
  <si>
    <t>VIDA</t>
  </si>
  <si>
    <t>ARTICULOS DE MADERA, MUEBLES Y SIMILARES</t>
  </si>
  <si>
    <t>AUXILIO FUNERARIO</t>
  </si>
  <si>
    <t>16/09/2019 12:00:00</t>
  </si>
  <si>
    <t>27/01/2021</t>
  </si>
  <si>
    <t>02/02/2021</t>
  </si>
  <si>
    <t>LUZ ADRIANA MARTINEZ QUANDT</t>
  </si>
  <si>
    <t>HERRERA , HENRY</t>
  </si>
  <si>
    <t>MUERTE ACCID. Y BENEF. POR DESMEM.</t>
  </si>
  <si>
    <t>SALVAMENTOS</t>
  </si>
  <si>
    <t>VR. PAGADO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</si>
</sst>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b/>
      <sz val="8.25"/>
      <color rgb="FF000080"/>
      <name val="MS Sans Serif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/>
    <xf numFmtId="0" fontId="2" fillId="0" borderId="0" xfId="0" applyNumberFormat="1" applyFont="1"/>
    <xf numFmtId="49" fontId="2" fillId="0" borderId="0" xfId="0" applyNumberFormat="1" applyFont="1"/>
    <xf numFmtId="0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2" fillId="0" borderId="0" xfId="1" applyNumberFormat="1" applyFont="1"/>
    <xf numFmtId="0" fontId="4" fillId="0" borderId="2" xfId="0" applyNumberFormat="1" applyFont="1" applyBorder="1" applyAlignment="1">
      <alignment horizontal="center"/>
    </xf>
    <xf numFmtId="0" fontId="4" fillId="0" borderId="3" xfId="0" applyNumberFormat="1" applyFont="1" applyBorder="1" applyAlignment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2" fillId="0" borderId="4" xfId="0" applyNumberFormat="1" applyFont="1" applyBorder="1"/>
    <xf numFmtId="0" fontId="2" fillId="0" borderId="5" xfId="0" applyNumberFormat="1" applyFont="1" applyBorder="1"/>
    <xf numFmtId="0" fontId="2" fillId="0" borderId="6" xfId="0" applyNumberFormat="1" applyFont="1" applyBorder="1"/>
    <xf numFmtId="0" fontId="2" fillId="0" borderId="7" xfId="0" applyNumberFormat="1" applyFont="1" applyBorder="1"/>
    <xf numFmtId="0" fontId="2" fillId="0" borderId="8" xfId="0" applyNumberFormat="1" applyFont="1" applyBorder="1"/>
    <xf numFmtId="0" fontId="2" fillId="0" borderId="9" xfId="0" applyNumberFormat="1" applyFont="1" applyBorder="1"/>
    <xf numFmtId="0" fontId="4" fillId="0" borderId="10" xfId="0" applyNumberFormat="1" applyFont="1" applyBorder="1" applyAlignment="1">
      <alignment horizontal="center"/>
    </xf>
    <xf numFmtId="0" fontId="4" fillId="0" borderId="11" xfId="0" applyNumberFormat="1" applyFont="1" applyBorder="1" applyAlignment="1">
      <alignment horizontal="center"/>
    </xf>
    <xf numFmtId="0" fontId="2" fillId="0" borderId="12" xfId="0" applyNumberFormat="1" applyFont="1" applyBorder="1"/>
    <xf numFmtId="0" fontId="2" fillId="0" borderId="13" xfId="0" applyNumberFormat="1" applyFont="1" applyBorder="1"/>
    <xf numFmtId="0" fontId="2" fillId="0" borderId="14" xfId="0" applyNumberFormat="1" applyFont="1" applyBorder="1"/>
    <xf numFmtId="0" fontId="5" fillId="0" borderId="15" xfId="0" applyNumberFormat="1" applyFont="1" applyBorder="1" applyAlignment="1">
      <alignment horizontal="center"/>
    </xf>
    <xf numFmtId="0" fontId="5" fillId="0" borderId="16" xfId="0" applyNumberFormat="1" applyFont="1" applyBorder="1" applyAlignment="1">
      <alignment horizontal="center"/>
    </xf>
    <xf numFmtId="0" fontId="5" fillId="0" borderId="17" xfId="0" applyNumberFormat="1" applyFont="1" applyBorder="1" applyAlignment="1">
      <alignment horizontal="left"/>
    </xf>
    <xf numFmtId="164" fontId="2" fillId="0" borderId="18" xfId="1" applyNumberFormat="1" applyFont="1" applyBorder="1"/>
    <xf numFmtId="164" fontId="2" fillId="0" borderId="19" xfId="1" applyNumberFormat="1" applyFont="1" applyBorder="1"/>
    <xf numFmtId="164" fontId="2" fillId="0" borderId="20" xfId="1" applyNumberFormat="1" applyFont="1" applyBorder="1"/>
    <xf numFmtId="0" fontId="5" fillId="0" borderId="1" xfId="0" applyNumberFormat="1" applyFont="1" applyBorder="1" applyAlignment="1">
      <alignment horizontal="center"/>
    </xf>
    <xf numFmtId="0" fontId="4" fillId="0" borderId="21" xfId="0" applyNumberFormat="1" applyFont="1" applyBorder="1" applyAlignment="1">
      <alignment horizontal="center"/>
    </xf>
    <xf numFmtId="0" fontId="4" fillId="0" borderId="22" xfId="0" applyNumberFormat="1" applyFont="1" applyBorder="1" applyAlignment="1">
      <alignment horizontal="center"/>
    </xf>
    <xf numFmtId="0" fontId="4" fillId="0" borderId="23" xfId="0" applyNumberFormat="1" applyFont="1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16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06B4-C4F6-4262-BEE3-1953540FC00F}">
  <dimension ref="A1:AR19"/>
  <sheetViews>
    <sheetView tabSelected="1" workbookViewId="0">
      <selection activeCell="D20" sqref="D20"/>
    </sheetView>
  </sheetViews>
  <sheetFormatPr baseColWidth="10" defaultRowHeight="15"/>
  <cols>
    <col min="1" max="1" width="22.140625" customWidth="1"/>
    <col min="2" max="3" width="20.5703125" bestFit="1" customWidth="1"/>
    <col min="4" max="4" width="24.28515625" bestFit="1" customWidth="1"/>
    <col min="5" max="5" width="17.5703125" bestFit="1" customWidth="1"/>
    <col min="6" max="6" width="16.140625" bestFit="1" customWidth="1"/>
    <col min="7" max="7" width="54" bestFit="1" customWidth="1"/>
    <col min="8" max="8" width="14" bestFit="1" customWidth="1"/>
    <col min="9" max="9" width="10.42578125" bestFit="1" customWidth="1"/>
    <col min="10" max="10" width="13.5703125" bestFit="1" customWidth="1"/>
    <col min="11" max="11" width="8.7109375" bestFit="1" customWidth="1"/>
    <col min="12" max="12" width="12.85546875" bestFit="1" customWidth="1"/>
    <col min="13" max="13" width="4.140625" bestFit="1" customWidth="1"/>
    <col min="14" max="14" width="6.5703125" bestFit="1" customWidth="1"/>
    <col min="15" max="15" width="7.140625" bestFit="1" customWidth="1"/>
    <col min="16" max="16" width="7.42578125" bestFit="1" customWidth="1"/>
    <col min="17" max="17" width="17.140625" bestFit="1" customWidth="1"/>
    <col min="18" max="18" width="13.85546875" bestFit="1" customWidth="1"/>
    <col min="19" max="19" width="15.42578125" bestFit="1" customWidth="1"/>
    <col min="20" max="20" width="19.7109375" bestFit="1" customWidth="1"/>
    <col min="21" max="21" width="21.28515625" bestFit="1" customWidth="1"/>
    <col min="22" max="22" width="14.85546875" bestFit="1" customWidth="1"/>
    <col min="23" max="23" width="25" bestFit="1" customWidth="1"/>
    <col min="24" max="24" width="15.140625" bestFit="1" customWidth="1"/>
    <col min="25" max="25" width="13.140625" bestFit="1" customWidth="1"/>
    <col min="26" max="26" width="14.140625" bestFit="1" customWidth="1"/>
    <col min="27" max="27" width="8.140625" bestFit="1" customWidth="1"/>
    <col min="28" max="28" width="14.140625" bestFit="1" customWidth="1"/>
    <col min="29" max="29" width="25.140625" bestFit="1" customWidth="1"/>
    <col min="30" max="30" width="17.5703125" bestFit="1" customWidth="1"/>
    <col min="31" max="31" width="49.140625" bestFit="1" customWidth="1"/>
    <col min="32" max="33" width="36.42578125" bestFit="1" customWidth="1"/>
    <col min="34" max="34" width="7.140625" bestFit="1" customWidth="1"/>
    <col min="35" max="35" width="22.7109375" bestFit="1" customWidth="1"/>
    <col min="36" max="36" width="17" bestFit="1" customWidth="1"/>
    <col min="37" max="37" width="15.5703125" bestFit="1" customWidth="1"/>
    <col min="38" max="38" width="13.85546875" bestFit="1" customWidth="1"/>
    <col min="39" max="39" width="15.5703125" bestFit="1" customWidth="1"/>
    <col min="40" max="40" width="12.140625" bestFit="1" customWidth="1"/>
    <col min="41" max="42" width="17.140625" bestFit="1" customWidth="1"/>
    <col min="43" max="43" width="11.140625" bestFit="1" customWidth="1"/>
    <col min="44" max="44" width="12.140625" bestFit="1" customWidth="1"/>
  </cols>
  <sheetData>
    <row r="1" spans="1:44" ht="15.75" thickBot="1"/>
    <row r="2" spans="1:44">
      <c r="A2" s="7" t="s">
        <v>0</v>
      </c>
      <c r="B2" s="8"/>
      <c r="C2" s="8"/>
      <c r="D2" s="8"/>
      <c r="E2" s="29"/>
      <c r="F2" s="3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>
      <c r="A3" s="9" t="s">
        <v>1</v>
      </c>
      <c r="B3" s="10"/>
      <c r="C3" s="10"/>
      <c r="D3" s="10"/>
      <c r="E3" s="30"/>
      <c r="F3" s="3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ht="15.75" thickBot="1">
      <c r="A4" s="17" t="s">
        <v>2</v>
      </c>
      <c r="B4" s="18"/>
      <c r="C4" s="18"/>
      <c r="D4" s="18"/>
      <c r="E4" s="31"/>
      <c r="F4" s="3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5.75" thickBot="1">
      <c r="A5" s="22" t="s">
        <v>3</v>
      </c>
      <c r="B5" s="23" t="s">
        <v>4</v>
      </c>
      <c r="C5" s="23" t="s">
        <v>5</v>
      </c>
      <c r="D5" s="23" t="s">
        <v>6</v>
      </c>
      <c r="E5" s="24" t="s">
        <v>7</v>
      </c>
      <c r="F5" s="28" t="s">
        <v>115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  <c r="V5" s="4" t="s">
        <v>23</v>
      </c>
      <c r="W5" s="4" t="s">
        <v>24</v>
      </c>
      <c r="X5" s="4" t="s">
        <v>25</v>
      </c>
      <c r="Y5" s="4" t="s">
        <v>26</v>
      </c>
      <c r="Z5" s="4" t="s">
        <v>27</v>
      </c>
      <c r="AA5" s="4" t="s">
        <v>28</v>
      </c>
      <c r="AB5" s="4" t="s">
        <v>29</v>
      </c>
      <c r="AC5" s="4" t="s">
        <v>30</v>
      </c>
      <c r="AD5" s="4" t="s">
        <v>31</v>
      </c>
      <c r="AE5" s="4" t="s">
        <v>32</v>
      </c>
      <c r="AF5" s="4" t="s">
        <v>33</v>
      </c>
      <c r="AG5" s="4" t="s">
        <v>34</v>
      </c>
      <c r="AH5" s="4" t="s">
        <v>35</v>
      </c>
      <c r="AI5" s="5" t="s">
        <v>36</v>
      </c>
      <c r="AJ5" s="5" t="s">
        <v>37</v>
      </c>
      <c r="AK5" s="5" t="s">
        <v>38</v>
      </c>
      <c r="AL5" s="5" t="s">
        <v>39</v>
      </c>
      <c r="AM5" s="5" t="s">
        <v>40</v>
      </c>
      <c r="AN5" s="5" t="s">
        <v>41</v>
      </c>
      <c r="AO5" s="5" t="s">
        <v>42</v>
      </c>
      <c r="AP5" s="5" t="s">
        <v>43</v>
      </c>
      <c r="AQ5" s="5" t="s">
        <v>44</v>
      </c>
      <c r="AR5" s="5" t="s">
        <v>45</v>
      </c>
    </row>
    <row r="6" spans="1:44">
      <c r="A6" s="19" t="s">
        <v>46</v>
      </c>
      <c r="B6" s="20" t="s">
        <v>47</v>
      </c>
      <c r="C6" s="20" t="s">
        <v>47</v>
      </c>
      <c r="D6" s="20" t="s">
        <v>48</v>
      </c>
      <c r="E6" s="21" t="s">
        <v>49</v>
      </c>
      <c r="F6" s="27">
        <v>560000</v>
      </c>
      <c r="G6" s="2" t="s">
        <v>50</v>
      </c>
      <c r="H6" s="2"/>
      <c r="I6" s="2">
        <v>404</v>
      </c>
      <c r="J6" s="2" t="s">
        <v>51</v>
      </c>
      <c r="K6" s="2">
        <v>36861</v>
      </c>
      <c r="L6" s="2" t="s">
        <v>52</v>
      </c>
      <c r="M6" s="2">
        <v>2020</v>
      </c>
      <c r="N6" s="2">
        <v>3032497</v>
      </c>
      <c r="O6" s="2">
        <v>0</v>
      </c>
      <c r="P6" s="2">
        <v>3</v>
      </c>
      <c r="Q6" s="2">
        <v>0</v>
      </c>
      <c r="R6" s="2">
        <v>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53</v>
      </c>
      <c r="X6" s="2" t="s">
        <v>57</v>
      </c>
      <c r="Y6" s="2" t="s">
        <v>58</v>
      </c>
      <c r="Z6" s="2" t="s">
        <v>59</v>
      </c>
      <c r="AA6" s="2" t="s">
        <v>60</v>
      </c>
      <c r="AB6" s="2" t="s">
        <v>61</v>
      </c>
      <c r="AC6" s="2" t="s">
        <v>62</v>
      </c>
      <c r="AD6" s="2" t="s">
        <v>63</v>
      </c>
      <c r="AE6" s="2" t="s">
        <v>64</v>
      </c>
      <c r="AF6" s="2" t="s">
        <v>65</v>
      </c>
      <c r="AG6" s="2" t="s">
        <v>66</v>
      </c>
      <c r="AH6" s="2" t="s">
        <v>67</v>
      </c>
      <c r="AI6" s="3" t="s">
        <v>68</v>
      </c>
      <c r="AJ6" s="3" t="s">
        <v>69</v>
      </c>
      <c r="AK6" s="6">
        <v>0</v>
      </c>
      <c r="AL6" s="6">
        <v>560000</v>
      </c>
      <c r="AM6" s="6">
        <v>0</v>
      </c>
      <c r="AN6" s="6">
        <v>560000</v>
      </c>
      <c r="AO6" s="6">
        <v>0</v>
      </c>
      <c r="AP6" s="6">
        <v>0</v>
      </c>
      <c r="AQ6" s="6">
        <v>0</v>
      </c>
      <c r="AR6" s="6">
        <v>560000</v>
      </c>
    </row>
    <row r="7" spans="1:44">
      <c r="A7" s="11" t="s">
        <v>70</v>
      </c>
      <c r="B7" s="12" t="s">
        <v>71</v>
      </c>
      <c r="C7" s="12" t="s">
        <v>71</v>
      </c>
      <c r="D7" s="12" t="s">
        <v>48</v>
      </c>
      <c r="E7" s="13" t="s">
        <v>49</v>
      </c>
      <c r="F7" s="25">
        <v>1262011</v>
      </c>
      <c r="G7" s="2" t="s">
        <v>72</v>
      </c>
      <c r="H7" s="2"/>
      <c r="I7" s="2">
        <v>404</v>
      </c>
      <c r="J7" s="2" t="s">
        <v>51</v>
      </c>
      <c r="K7" s="2">
        <v>59808</v>
      </c>
      <c r="L7" s="2" t="s">
        <v>52</v>
      </c>
      <c r="M7" s="2">
        <v>2019</v>
      </c>
      <c r="N7" s="2">
        <v>1003571</v>
      </c>
      <c r="O7" s="2">
        <v>1</v>
      </c>
      <c r="P7" s="2">
        <v>21314560</v>
      </c>
      <c r="Q7" s="2">
        <v>0</v>
      </c>
      <c r="R7" s="2">
        <v>0</v>
      </c>
      <c r="S7" s="2" t="s">
        <v>53</v>
      </c>
      <c r="T7" s="2" t="s">
        <v>73</v>
      </c>
      <c r="U7" s="2" t="s">
        <v>55</v>
      </c>
      <c r="V7" s="2" t="s">
        <v>53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69</v>
      </c>
      <c r="AH7" s="2" t="s">
        <v>67</v>
      </c>
      <c r="AI7" s="3" t="s">
        <v>84</v>
      </c>
      <c r="AJ7" s="3" t="s">
        <v>69</v>
      </c>
      <c r="AK7" s="6">
        <v>2170211</v>
      </c>
      <c r="AL7" s="6">
        <v>1262011</v>
      </c>
      <c r="AM7" s="6">
        <v>0</v>
      </c>
      <c r="AN7" s="6">
        <v>1262011</v>
      </c>
      <c r="AO7" s="6">
        <v>0</v>
      </c>
      <c r="AP7" s="6">
        <v>0</v>
      </c>
      <c r="AQ7" s="6">
        <v>0</v>
      </c>
      <c r="AR7" s="6">
        <v>1262011</v>
      </c>
    </row>
    <row r="8" spans="1:44">
      <c r="A8" s="11" t="s">
        <v>70</v>
      </c>
      <c r="B8" s="12" t="s">
        <v>71</v>
      </c>
      <c r="C8" s="12" t="s">
        <v>71</v>
      </c>
      <c r="D8" s="12" t="s">
        <v>48</v>
      </c>
      <c r="E8" s="13" t="s">
        <v>49</v>
      </c>
      <c r="F8" s="25">
        <v>54400</v>
      </c>
      <c r="G8" s="2" t="s">
        <v>72</v>
      </c>
      <c r="H8" s="2"/>
      <c r="I8" s="2">
        <v>404</v>
      </c>
      <c r="J8" s="2" t="s">
        <v>51</v>
      </c>
      <c r="K8" s="2">
        <v>60005</v>
      </c>
      <c r="L8" s="2" t="s">
        <v>52</v>
      </c>
      <c r="M8" s="2">
        <v>2019</v>
      </c>
      <c r="N8" s="2">
        <v>1003571</v>
      </c>
      <c r="O8" s="2">
        <v>1</v>
      </c>
      <c r="P8" s="2">
        <v>21363383</v>
      </c>
      <c r="Q8" s="2">
        <v>0</v>
      </c>
      <c r="R8" s="2">
        <v>0</v>
      </c>
      <c r="S8" s="2" t="s">
        <v>53</v>
      </c>
      <c r="T8" s="2" t="s">
        <v>73</v>
      </c>
      <c r="U8" s="2" t="s">
        <v>55</v>
      </c>
      <c r="V8" s="2" t="s">
        <v>85</v>
      </c>
      <c r="W8" s="2" t="s">
        <v>74</v>
      </c>
      <c r="X8" s="2" t="s">
        <v>75</v>
      </c>
      <c r="Y8" s="2" t="s">
        <v>76</v>
      </c>
      <c r="Z8" s="2" t="s">
        <v>86</v>
      </c>
      <c r="AA8" s="2" t="s">
        <v>87</v>
      </c>
      <c r="AB8" s="2" t="s">
        <v>88</v>
      </c>
      <c r="AC8" s="2" t="s">
        <v>80</v>
      </c>
      <c r="AD8" s="2" t="s">
        <v>81</v>
      </c>
      <c r="AE8" s="2" t="s">
        <v>89</v>
      </c>
      <c r="AF8" s="2" t="s">
        <v>83</v>
      </c>
      <c r="AG8" s="2" t="s">
        <v>69</v>
      </c>
      <c r="AH8" s="2" t="s">
        <v>67</v>
      </c>
      <c r="AI8" s="3" t="s">
        <v>90</v>
      </c>
      <c r="AJ8" s="3" t="s">
        <v>69</v>
      </c>
      <c r="AK8" s="6">
        <v>54400</v>
      </c>
      <c r="AL8" s="6">
        <v>54400</v>
      </c>
      <c r="AM8" s="6">
        <v>0</v>
      </c>
      <c r="AN8" s="6">
        <v>54400</v>
      </c>
      <c r="AO8" s="6">
        <v>0</v>
      </c>
      <c r="AP8" s="6">
        <v>0</v>
      </c>
      <c r="AQ8" s="6">
        <v>0</v>
      </c>
      <c r="AR8" s="6">
        <v>54400</v>
      </c>
    </row>
    <row r="9" spans="1:44">
      <c r="A9" s="11" t="s">
        <v>70</v>
      </c>
      <c r="B9" s="12" t="s">
        <v>71</v>
      </c>
      <c r="C9" s="12" t="s">
        <v>71</v>
      </c>
      <c r="D9" s="12" t="s">
        <v>48</v>
      </c>
      <c r="E9" s="13" t="s">
        <v>49</v>
      </c>
      <c r="F9" s="25">
        <v>2000000</v>
      </c>
      <c r="G9" s="2" t="s">
        <v>72</v>
      </c>
      <c r="H9" s="2"/>
      <c r="I9" s="2">
        <v>404</v>
      </c>
      <c r="J9" s="2" t="s">
        <v>51</v>
      </c>
      <c r="K9" s="2">
        <v>60689</v>
      </c>
      <c r="L9" s="2" t="s">
        <v>52</v>
      </c>
      <c r="M9" s="2">
        <v>2020</v>
      </c>
      <c r="N9" s="2">
        <v>1003571</v>
      </c>
      <c r="O9" s="2">
        <v>1</v>
      </c>
      <c r="P9" s="2">
        <v>21518529</v>
      </c>
      <c r="Q9" s="2">
        <v>0</v>
      </c>
      <c r="R9" s="2">
        <v>0</v>
      </c>
      <c r="S9" s="2" t="s">
        <v>53</v>
      </c>
      <c r="T9" s="2" t="s">
        <v>73</v>
      </c>
      <c r="U9" s="2" t="s">
        <v>55</v>
      </c>
      <c r="V9" s="2" t="s">
        <v>53</v>
      </c>
      <c r="W9" s="2" t="s">
        <v>74</v>
      </c>
      <c r="X9" s="2" t="s">
        <v>75</v>
      </c>
      <c r="Y9" s="2" t="s">
        <v>76</v>
      </c>
      <c r="Z9" s="2" t="s">
        <v>91</v>
      </c>
      <c r="AA9" s="2" t="s">
        <v>92</v>
      </c>
      <c r="AB9" s="2" t="s">
        <v>93</v>
      </c>
      <c r="AC9" s="2" t="s">
        <v>80</v>
      </c>
      <c r="AD9" s="2" t="s">
        <v>81</v>
      </c>
      <c r="AE9" s="2" t="s">
        <v>94</v>
      </c>
      <c r="AF9" s="2" t="s">
        <v>83</v>
      </c>
      <c r="AG9" s="2" t="s">
        <v>69</v>
      </c>
      <c r="AH9" s="2" t="s">
        <v>67</v>
      </c>
      <c r="AI9" s="3" t="s">
        <v>84</v>
      </c>
      <c r="AJ9" s="3" t="s">
        <v>95</v>
      </c>
      <c r="AK9" s="6">
        <v>2706740</v>
      </c>
      <c r="AL9" s="6">
        <v>2000000</v>
      </c>
      <c r="AM9" s="6">
        <v>0</v>
      </c>
      <c r="AN9" s="6">
        <v>2000000</v>
      </c>
      <c r="AO9" s="6">
        <v>0</v>
      </c>
      <c r="AP9" s="6">
        <v>0</v>
      </c>
      <c r="AQ9" s="6">
        <v>0</v>
      </c>
      <c r="AR9" s="6">
        <v>2000000</v>
      </c>
    </row>
    <row r="10" spans="1:44">
      <c r="A10" s="11" t="s">
        <v>70</v>
      </c>
      <c r="B10" s="12" t="s">
        <v>47</v>
      </c>
      <c r="C10" s="12" t="s">
        <v>47</v>
      </c>
      <c r="D10" s="12" t="s">
        <v>48</v>
      </c>
      <c r="E10" s="13" t="s">
        <v>49</v>
      </c>
      <c r="F10" s="25">
        <v>24100000</v>
      </c>
      <c r="G10" s="2" t="s">
        <v>50</v>
      </c>
      <c r="H10" s="2"/>
      <c r="I10" s="2">
        <v>404</v>
      </c>
      <c r="J10" s="2" t="s">
        <v>51</v>
      </c>
      <c r="K10" s="2">
        <v>36861</v>
      </c>
      <c r="L10" s="2" t="s">
        <v>52</v>
      </c>
      <c r="M10" s="2">
        <v>2020</v>
      </c>
      <c r="N10" s="2">
        <v>3032497</v>
      </c>
      <c r="O10" s="2">
        <v>0</v>
      </c>
      <c r="P10" s="2">
        <v>3</v>
      </c>
      <c r="Q10" s="2">
        <v>0</v>
      </c>
      <c r="R10" s="2">
        <v>0</v>
      </c>
      <c r="S10" s="2" t="s">
        <v>53</v>
      </c>
      <c r="T10" s="2" t="s">
        <v>54</v>
      </c>
      <c r="U10" s="2" t="s">
        <v>55</v>
      </c>
      <c r="V10" s="2" t="s">
        <v>56</v>
      </c>
      <c r="W10" s="2" t="s">
        <v>53</v>
      </c>
      <c r="X10" s="2" t="s">
        <v>57</v>
      </c>
      <c r="Y10" s="2" t="s">
        <v>58</v>
      </c>
      <c r="Z10" s="2" t="s">
        <v>59</v>
      </c>
      <c r="AA10" s="2" t="s">
        <v>60</v>
      </c>
      <c r="AB10" s="2" t="s">
        <v>61</v>
      </c>
      <c r="AC10" s="2" t="s">
        <v>62</v>
      </c>
      <c r="AD10" s="2" t="s">
        <v>63</v>
      </c>
      <c r="AE10" s="2" t="s">
        <v>64</v>
      </c>
      <c r="AF10" s="2" t="s">
        <v>65</v>
      </c>
      <c r="AG10" s="2" t="s">
        <v>66</v>
      </c>
      <c r="AH10" s="2" t="s">
        <v>67</v>
      </c>
      <c r="AI10" s="3" t="s">
        <v>68</v>
      </c>
      <c r="AJ10" s="3" t="s">
        <v>69</v>
      </c>
      <c r="AK10" s="6">
        <v>26500000</v>
      </c>
      <c r="AL10" s="6">
        <v>24100000</v>
      </c>
      <c r="AM10" s="6">
        <v>0</v>
      </c>
      <c r="AN10" s="6">
        <v>24100000</v>
      </c>
      <c r="AO10" s="6">
        <v>0</v>
      </c>
      <c r="AP10" s="6">
        <v>0</v>
      </c>
      <c r="AQ10" s="6">
        <v>0</v>
      </c>
      <c r="AR10" s="6">
        <v>24100000</v>
      </c>
    </row>
    <row r="11" spans="1:44">
      <c r="A11" s="11" t="s">
        <v>70</v>
      </c>
      <c r="B11" s="12" t="s">
        <v>47</v>
      </c>
      <c r="C11" s="12" t="s">
        <v>47</v>
      </c>
      <c r="D11" s="12" t="s">
        <v>48</v>
      </c>
      <c r="E11" s="13" t="s">
        <v>49</v>
      </c>
      <c r="F11" s="25">
        <v>0</v>
      </c>
      <c r="G11" s="2" t="s">
        <v>50</v>
      </c>
      <c r="H11" s="2"/>
      <c r="I11" s="2">
        <v>404</v>
      </c>
      <c r="J11" s="2" t="s">
        <v>51</v>
      </c>
      <c r="K11" s="2">
        <v>36861</v>
      </c>
      <c r="L11" s="2" t="s">
        <v>52</v>
      </c>
      <c r="M11" s="2">
        <v>2020</v>
      </c>
      <c r="N11" s="2">
        <v>3032497</v>
      </c>
      <c r="O11" s="2">
        <v>0</v>
      </c>
      <c r="P11" s="2">
        <v>3</v>
      </c>
      <c r="Q11" s="2">
        <v>0</v>
      </c>
      <c r="R11" s="2">
        <v>0</v>
      </c>
      <c r="S11" s="2" t="s">
        <v>53</v>
      </c>
      <c r="T11" s="2" t="s">
        <v>54</v>
      </c>
      <c r="U11" s="2" t="s">
        <v>55</v>
      </c>
      <c r="V11" s="2" t="s">
        <v>56</v>
      </c>
      <c r="W11" s="2" t="s">
        <v>53</v>
      </c>
      <c r="X11" s="2" t="s">
        <v>57</v>
      </c>
      <c r="Y11" s="2" t="s">
        <v>58</v>
      </c>
      <c r="Z11" s="2" t="s">
        <v>59</v>
      </c>
      <c r="AA11" s="2" t="s">
        <v>60</v>
      </c>
      <c r="AB11" s="2" t="s">
        <v>61</v>
      </c>
      <c r="AC11" s="2" t="s">
        <v>96</v>
      </c>
      <c r="AD11" s="2" t="s">
        <v>63</v>
      </c>
      <c r="AE11" s="2" t="s">
        <v>64</v>
      </c>
      <c r="AF11" s="2" t="s">
        <v>97</v>
      </c>
      <c r="AG11" s="2" t="s">
        <v>66</v>
      </c>
      <c r="AH11" s="2" t="s">
        <v>67</v>
      </c>
      <c r="AI11" s="3" t="s">
        <v>98</v>
      </c>
      <c r="AJ11" s="3" t="s">
        <v>69</v>
      </c>
      <c r="AK11" s="6">
        <v>3050000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</row>
    <row r="12" spans="1:44">
      <c r="A12" s="11" t="s">
        <v>70</v>
      </c>
      <c r="B12" s="12" t="s">
        <v>47</v>
      </c>
      <c r="C12" s="12" t="s">
        <v>47</v>
      </c>
      <c r="D12" s="12" t="s">
        <v>48</v>
      </c>
      <c r="E12" s="13" t="s">
        <v>49</v>
      </c>
      <c r="F12" s="25">
        <v>1920000</v>
      </c>
      <c r="G12" s="2" t="s">
        <v>50</v>
      </c>
      <c r="H12" s="2"/>
      <c r="I12" s="2">
        <v>404</v>
      </c>
      <c r="J12" s="2" t="s">
        <v>51</v>
      </c>
      <c r="K12" s="2">
        <v>36861</v>
      </c>
      <c r="L12" s="2" t="s">
        <v>52</v>
      </c>
      <c r="M12" s="2">
        <v>2020</v>
      </c>
      <c r="N12" s="2">
        <v>3032497</v>
      </c>
      <c r="O12" s="2">
        <v>0</v>
      </c>
      <c r="P12" s="2">
        <v>3</v>
      </c>
      <c r="Q12" s="2">
        <v>0</v>
      </c>
      <c r="R12" s="2">
        <v>0</v>
      </c>
      <c r="S12" s="2" t="s">
        <v>53</v>
      </c>
      <c r="T12" s="2" t="s">
        <v>54</v>
      </c>
      <c r="U12" s="2" t="s">
        <v>55</v>
      </c>
      <c r="V12" s="2" t="s">
        <v>56</v>
      </c>
      <c r="W12" s="2" t="s">
        <v>53</v>
      </c>
      <c r="X12" s="2" t="s">
        <v>57</v>
      </c>
      <c r="Y12" s="2" t="s">
        <v>58</v>
      </c>
      <c r="Z12" s="2" t="s">
        <v>59</v>
      </c>
      <c r="AA12" s="2" t="s">
        <v>60</v>
      </c>
      <c r="AB12" s="2" t="s">
        <v>61</v>
      </c>
      <c r="AC12" s="2" t="s">
        <v>62</v>
      </c>
      <c r="AD12" s="2" t="s">
        <v>63</v>
      </c>
      <c r="AE12" s="2" t="s">
        <v>64</v>
      </c>
      <c r="AF12" s="2" t="s">
        <v>99</v>
      </c>
      <c r="AG12" s="2" t="s">
        <v>66</v>
      </c>
      <c r="AH12" s="2" t="s">
        <v>67</v>
      </c>
      <c r="AI12" s="3" t="s">
        <v>68</v>
      </c>
      <c r="AJ12" s="3" t="s">
        <v>69</v>
      </c>
      <c r="AK12" s="6">
        <v>1920000</v>
      </c>
      <c r="AL12" s="6">
        <v>1920000</v>
      </c>
      <c r="AM12" s="6">
        <v>0</v>
      </c>
      <c r="AN12" s="6">
        <v>1920000</v>
      </c>
      <c r="AO12" s="6">
        <v>0</v>
      </c>
      <c r="AP12" s="6">
        <v>0</v>
      </c>
      <c r="AQ12" s="6">
        <v>0</v>
      </c>
      <c r="AR12" s="6">
        <v>1920000</v>
      </c>
    </row>
    <row r="13" spans="1:44">
      <c r="A13" s="11" t="s">
        <v>70</v>
      </c>
      <c r="B13" s="12" t="s">
        <v>100</v>
      </c>
      <c r="C13" s="12" t="s">
        <v>100</v>
      </c>
      <c r="D13" s="12" t="s">
        <v>48</v>
      </c>
      <c r="E13" s="13" t="s">
        <v>49</v>
      </c>
      <c r="F13" s="25">
        <v>81081420</v>
      </c>
      <c r="G13" s="2" t="s">
        <v>50</v>
      </c>
      <c r="H13" s="2"/>
      <c r="I13" s="2">
        <v>404</v>
      </c>
      <c r="J13" s="2" t="s">
        <v>51</v>
      </c>
      <c r="K13" s="2">
        <v>20592</v>
      </c>
      <c r="L13" s="2" t="s">
        <v>52</v>
      </c>
      <c r="M13" s="2">
        <v>2020</v>
      </c>
      <c r="N13" s="2">
        <v>1002720</v>
      </c>
      <c r="O13" s="2">
        <v>1</v>
      </c>
      <c r="P13" s="2">
        <v>21493559</v>
      </c>
      <c r="Q13" s="2">
        <v>0</v>
      </c>
      <c r="R13" s="2">
        <v>0</v>
      </c>
      <c r="S13" s="2" t="s">
        <v>53</v>
      </c>
      <c r="T13" s="2" t="s">
        <v>85</v>
      </c>
      <c r="U13" s="2" t="s">
        <v>55</v>
      </c>
      <c r="V13" s="2" t="s">
        <v>85</v>
      </c>
      <c r="W13" s="2" t="s">
        <v>53</v>
      </c>
      <c r="X13" s="2" t="s">
        <v>57</v>
      </c>
      <c r="Y13" s="2" t="s">
        <v>58</v>
      </c>
      <c r="Z13" s="2" t="s">
        <v>101</v>
      </c>
      <c r="AA13" s="2" t="s">
        <v>102</v>
      </c>
      <c r="AB13" s="2" t="s">
        <v>102</v>
      </c>
      <c r="AC13" s="2" t="s">
        <v>62</v>
      </c>
      <c r="AD13" s="2" t="s">
        <v>103</v>
      </c>
      <c r="AE13" s="2" t="s">
        <v>104</v>
      </c>
      <c r="AF13" s="2" t="s">
        <v>105</v>
      </c>
      <c r="AG13" s="2" t="s">
        <v>106</v>
      </c>
      <c r="AH13" s="2" t="s">
        <v>67</v>
      </c>
      <c r="AI13" s="3" t="s">
        <v>68</v>
      </c>
      <c r="AJ13" s="3" t="s">
        <v>69</v>
      </c>
      <c r="AK13" s="6">
        <v>81081450</v>
      </c>
      <c r="AL13" s="6">
        <v>81081420</v>
      </c>
      <c r="AM13" s="6">
        <v>0</v>
      </c>
      <c r="AN13" s="6">
        <v>81081420</v>
      </c>
      <c r="AO13" s="6">
        <v>0</v>
      </c>
      <c r="AP13" s="6">
        <v>0</v>
      </c>
      <c r="AQ13" s="6">
        <v>0</v>
      </c>
      <c r="AR13" s="6">
        <v>81081420</v>
      </c>
    </row>
    <row r="14" spans="1:44">
      <c r="A14" s="11" t="s">
        <v>70</v>
      </c>
      <c r="B14" s="12" t="s">
        <v>100</v>
      </c>
      <c r="C14" s="12" t="s">
        <v>100</v>
      </c>
      <c r="D14" s="12" t="s">
        <v>48</v>
      </c>
      <c r="E14" s="13" t="s">
        <v>49</v>
      </c>
      <c r="F14" s="25">
        <v>5000000</v>
      </c>
      <c r="G14" s="2" t="s">
        <v>50</v>
      </c>
      <c r="H14" s="2"/>
      <c r="I14" s="2">
        <v>404</v>
      </c>
      <c r="J14" s="2" t="s">
        <v>51</v>
      </c>
      <c r="K14" s="2">
        <v>20592</v>
      </c>
      <c r="L14" s="2" t="s">
        <v>52</v>
      </c>
      <c r="M14" s="2">
        <v>2020</v>
      </c>
      <c r="N14" s="2">
        <v>1002720</v>
      </c>
      <c r="O14" s="2">
        <v>1</v>
      </c>
      <c r="P14" s="2">
        <v>21493559</v>
      </c>
      <c r="Q14" s="2">
        <v>0</v>
      </c>
      <c r="R14" s="2">
        <v>0</v>
      </c>
      <c r="S14" s="2" t="s">
        <v>53</v>
      </c>
      <c r="T14" s="2" t="s">
        <v>85</v>
      </c>
      <c r="U14" s="2" t="s">
        <v>55</v>
      </c>
      <c r="V14" s="2" t="s">
        <v>85</v>
      </c>
      <c r="W14" s="2" t="s">
        <v>53</v>
      </c>
      <c r="X14" s="2" t="s">
        <v>57</v>
      </c>
      <c r="Y14" s="2" t="s">
        <v>58</v>
      </c>
      <c r="Z14" s="2" t="s">
        <v>101</v>
      </c>
      <c r="AA14" s="2" t="s">
        <v>102</v>
      </c>
      <c r="AB14" s="2" t="s">
        <v>102</v>
      </c>
      <c r="AC14" s="2" t="s">
        <v>62</v>
      </c>
      <c r="AD14" s="2" t="s">
        <v>103</v>
      </c>
      <c r="AE14" s="2" t="s">
        <v>104</v>
      </c>
      <c r="AF14" s="2" t="s">
        <v>107</v>
      </c>
      <c r="AG14" s="2" t="s">
        <v>106</v>
      </c>
      <c r="AH14" s="2" t="s">
        <v>67</v>
      </c>
      <c r="AI14" s="3" t="s">
        <v>68</v>
      </c>
      <c r="AJ14" s="3" t="s">
        <v>69</v>
      </c>
      <c r="AK14" s="6">
        <v>5000000</v>
      </c>
      <c r="AL14" s="6">
        <v>5000000</v>
      </c>
      <c r="AM14" s="6">
        <v>0</v>
      </c>
      <c r="AN14" s="6">
        <v>5000000</v>
      </c>
      <c r="AO14" s="6">
        <v>0</v>
      </c>
      <c r="AP14" s="6">
        <v>0</v>
      </c>
      <c r="AQ14" s="6">
        <v>0</v>
      </c>
      <c r="AR14" s="6">
        <v>5000000</v>
      </c>
    </row>
    <row r="15" spans="1:44">
      <c r="A15" s="11" t="s">
        <v>70</v>
      </c>
      <c r="B15" s="12" t="s">
        <v>100</v>
      </c>
      <c r="C15" s="12" t="s">
        <v>100</v>
      </c>
      <c r="D15" s="12" t="s">
        <v>48</v>
      </c>
      <c r="E15" s="13" t="s">
        <v>49</v>
      </c>
      <c r="F15" s="25">
        <v>30659620</v>
      </c>
      <c r="G15" s="2" t="s">
        <v>72</v>
      </c>
      <c r="H15" s="2"/>
      <c r="I15" s="2">
        <v>404</v>
      </c>
      <c r="J15" s="2" t="s">
        <v>51</v>
      </c>
      <c r="K15" s="2">
        <v>20626</v>
      </c>
      <c r="L15" s="2" t="s">
        <v>52</v>
      </c>
      <c r="M15" s="2">
        <v>2021</v>
      </c>
      <c r="N15" s="2">
        <v>1002640</v>
      </c>
      <c r="O15" s="2">
        <v>1</v>
      </c>
      <c r="P15" s="2">
        <v>3314056</v>
      </c>
      <c r="Q15" s="2">
        <v>0</v>
      </c>
      <c r="R15" s="2">
        <v>0</v>
      </c>
      <c r="S15" s="2" t="s">
        <v>53</v>
      </c>
      <c r="T15" s="2" t="s">
        <v>85</v>
      </c>
      <c r="U15" s="2" t="s">
        <v>55</v>
      </c>
      <c r="V15" s="2" t="s">
        <v>85</v>
      </c>
      <c r="W15" s="2" t="s">
        <v>53</v>
      </c>
      <c r="X15" s="2" t="s">
        <v>75</v>
      </c>
      <c r="Y15" s="2" t="s">
        <v>76</v>
      </c>
      <c r="Z15" s="2" t="s">
        <v>108</v>
      </c>
      <c r="AA15" s="2" t="s">
        <v>109</v>
      </c>
      <c r="AB15" s="2" t="s">
        <v>110</v>
      </c>
      <c r="AC15" s="2" t="s">
        <v>111</v>
      </c>
      <c r="AD15" s="2" t="s">
        <v>103</v>
      </c>
      <c r="AE15" s="2" t="s">
        <v>112</v>
      </c>
      <c r="AF15" s="2" t="s">
        <v>105</v>
      </c>
      <c r="AG15" s="2" t="s">
        <v>106</v>
      </c>
      <c r="AH15" s="2" t="s">
        <v>67</v>
      </c>
      <c r="AI15" s="3" t="s">
        <v>84</v>
      </c>
      <c r="AJ15" s="3" t="s">
        <v>69</v>
      </c>
      <c r="AK15" s="6">
        <v>61319240</v>
      </c>
      <c r="AL15" s="6">
        <v>61319240</v>
      </c>
      <c r="AM15" s="6">
        <v>0</v>
      </c>
      <c r="AN15" s="6">
        <v>30659620</v>
      </c>
      <c r="AO15" s="6">
        <v>0</v>
      </c>
      <c r="AP15" s="6">
        <v>0</v>
      </c>
      <c r="AQ15" s="6">
        <v>0</v>
      </c>
      <c r="AR15" s="6">
        <v>30659620</v>
      </c>
    </row>
    <row r="16" spans="1:44">
      <c r="A16" s="11" t="s">
        <v>70</v>
      </c>
      <c r="B16" s="12" t="s">
        <v>100</v>
      </c>
      <c r="C16" s="12" t="s">
        <v>100</v>
      </c>
      <c r="D16" s="12" t="s">
        <v>48</v>
      </c>
      <c r="E16" s="13" t="s">
        <v>49</v>
      </c>
      <c r="F16" s="25">
        <v>1750000</v>
      </c>
      <c r="G16" s="2" t="s">
        <v>72</v>
      </c>
      <c r="H16" s="2"/>
      <c r="I16" s="2">
        <v>404</v>
      </c>
      <c r="J16" s="2" t="s">
        <v>51</v>
      </c>
      <c r="K16" s="2">
        <v>20626</v>
      </c>
      <c r="L16" s="2" t="s">
        <v>52</v>
      </c>
      <c r="M16" s="2">
        <v>2021</v>
      </c>
      <c r="N16" s="2">
        <v>1002640</v>
      </c>
      <c r="O16" s="2">
        <v>1</v>
      </c>
      <c r="P16" s="2">
        <v>3314056</v>
      </c>
      <c r="Q16" s="2">
        <v>0</v>
      </c>
      <c r="R16" s="2">
        <v>0</v>
      </c>
      <c r="S16" s="2" t="s">
        <v>53</v>
      </c>
      <c r="T16" s="2" t="s">
        <v>85</v>
      </c>
      <c r="U16" s="2" t="s">
        <v>55</v>
      </c>
      <c r="V16" s="2" t="s">
        <v>85</v>
      </c>
      <c r="W16" s="2" t="s">
        <v>53</v>
      </c>
      <c r="X16" s="2" t="s">
        <v>75</v>
      </c>
      <c r="Y16" s="2" t="s">
        <v>76</v>
      </c>
      <c r="Z16" s="2" t="s">
        <v>108</v>
      </c>
      <c r="AA16" s="2" t="s">
        <v>109</v>
      </c>
      <c r="AB16" s="2" t="s">
        <v>110</v>
      </c>
      <c r="AC16" s="2" t="s">
        <v>111</v>
      </c>
      <c r="AD16" s="2" t="s">
        <v>103</v>
      </c>
      <c r="AE16" s="2" t="s">
        <v>112</v>
      </c>
      <c r="AF16" s="2" t="s">
        <v>107</v>
      </c>
      <c r="AG16" s="2" t="s">
        <v>106</v>
      </c>
      <c r="AH16" s="2" t="s">
        <v>67</v>
      </c>
      <c r="AI16" s="3" t="s">
        <v>84</v>
      </c>
      <c r="AJ16" s="3" t="s">
        <v>69</v>
      </c>
      <c r="AK16" s="6">
        <v>3500000</v>
      </c>
      <c r="AL16" s="6">
        <v>3500000</v>
      </c>
      <c r="AM16" s="6">
        <v>0</v>
      </c>
      <c r="AN16" s="6">
        <v>1750000</v>
      </c>
      <c r="AO16" s="6">
        <v>0</v>
      </c>
      <c r="AP16" s="6">
        <v>0</v>
      </c>
      <c r="AQ16" s="6">
        <v>0</v>
      </c>
      <c r="AR16" s="6">
        <v>1750000</v>
      </c>
    </row>
    <row r="17" spans="1:44">
      <c r="A17" s="11" t="s">
        <v>70</v>
      </c>
      <c r="B17" s="12" t="s">
        <v>100</v>
      </c>
      <c r="C17" s="12" t="s">
        <v>100</v>
      </c>
      <c r="D17" s="12" t="s">
        <v>48</v>
      </c>
      <c r="E17" s="13" t="s">
        <v>49</v>
      </c>
      <c r="F17" s="25">
        <v>30659620</v>
      </c>
      <c r="G17" s="2" t="s">
        <v>72</v>
      </c>
      <c r="H17" s="2"/>
      <c r="I17" s="2">
        <v>404</v>
      </c>
      <c r="J17" s="2" t="s">
        <v>51</v>
      </c>
      <c r="K17" s="2">
        <v>20626</v>
      </c>
      <c r="L17" s="2" t="s">
        <v>52</v>
      </c>
      <c r="M17" s="2">
        <v>2021</v>
      </c>
      <c r="N17" s="2">
        <v>1002640</v>
      </c>
      <c r="O17" s="2">
        <v>1</v>
      </c>
      <c r="P17" s="2">
        <v>3314056</v>
      </c>
      <c r="Q17" s="2">
        <v>0</v>
      </c>
      <c r="R17" s="2">
        <v>0</v>
      </c>
      <c r="S17" s="2" t="s">
        <v>53</v>
      </c>
      <c r="T17" s="2" t="s">
        <v>85</v>
      </c>
      <c r="U17" s="2" t="s">
        <v>55</v>
      </c>
      <c r="V17" s="2" t="s">
        <v>85</v>
      </c>
      <c r="W17" s="2" t="s">
        <v>53</v>
      </c>
      <c r="X17" s="2" t="s">
        <v>75</v>
      </c>
      <c r="Y17" s="2" t="s">
        <v>76</v>
      </c>
      <c r="Z17" s="2" t="s">
        <v>108</v>
      </c>
      <c r="AA17" s="2" t="s">
        <v>109</v>
      </c>
      <c r="AB17" s="2" t="s">
        <v>110</v>
      </c>
      <c r="AC17" s="2" t="s">
        <v>111</v>
      </c>
      <c r="AD17" s="2" t="s">
        <v>103</v>
      </c>
      <c r="AE17" s="2" t="s">
        <v>112</v>
      </c>
      <c r="AF17" s="2" t="s">
        <v>113</v>
      </c>
      <c r="AG17" s="2" t="s">
        <v>106</v>
      </c>
      <c r="AH17" s="2" t="s">
        <v>67</v>
      </c>
      <c r="AI17" s="3" t="s">
        <v>84</v>
      </c>
      <c r="AJ17" s="3" t="s">
        <v>69</v>
      </c>
      <c r="AK17" s="6">
        <v>61319240</v>
      </c>
      <c r="AL17" s="6">
        <v>61319240</v>
      </c>
      <c r="AM17" s="6">
        <v>0</v>
      </c>
      <c r="AN17" s="6">
        <v>30659620</v>
      </c>
      <c r="AO17" s="6">
        <v>0</v>
      </c>
      <c r="AP17" s="6">
        <v>0</v>
      </c>
      <c r="AQ17" s="6">
        <v>0</v>
      </c>
      <c r="AR17" s="6">
        <v>30659620</v>
      </c>
    </row>
    <row r="18" spans="1:44" ht="15.75" thickBot="1">
      <c r="A18" s="14" t="s">
        <v>114</v>
      </c>
      <c r="B18" s="15" t="s">
        <v>47</v>
      </c>
      <c r="C18" s="15" t="s">
        <v>47</v>
      </c>
      <c r="D18" s="15" t="s">
        <v>48</v>
      </c>
      <c r="E18" s="16" t="s">
        <v>49</v>
      </c>
      <c r="F18" s="26">
        <v>0</v>
      </c>
      <c r="G18" s="2" t="s">
        <v>50</v>
      </c>
      <c r="H18" s="2"/>
      <c r="I18" s="2">
        <v>404</v>
      </c>
      <c r="J18" s="2" t="s">
        <v>51</v>
      </c>
      <c r="K18" s="2">
        <v>36861</v>
      </c>
      <c r="L18" s="2" t="s">
        <v>52</v>
      </c>
      <c r="M18" s="2">
        <v>2020</v>
      </c>
      <c r="N18" s="2">
        <v>3032497</v>
      </c>
      <c r="O18" s="2">
        <v>0</v>
      </c>
      <c r="P18" s="2">
        <v>3</v>
      </c>
      <c r="Q18" s="2">
        <v>0</v>
      </c>
      <c r="R18" s="2">
        <v>0</v>
      </c>
      <c r="S18" s="2" t="s">
        <v>53</v>
      </c>
      <c r="T18" s="2" t="s">
        <v>54</v>
      </c>
      <c r="U18" s="2" t="s">
        <v>55</v>
      </c>
      <c r="V18" s="2" t="s">
        <v>56</v>
      </c>
      <c r="W18" s="2" t="s">
        <v>53</v>
      </c>
      <c r="X18" s="2" t="s">
        <v>57</v>
      </c>
      <c r="Y18" s="2" t="s">
        <v>58</v>
      </c>
      <c r="Z18" s="2" t="s">
        <v>59</v>
      </c>
      <c r="AA18" s="2" t="s">
        <v>60</v>
      </c>
      <c r="AB18" s="2" t="s">
        <v>61</v>
      </c>
      <c r="AC18" s="2" t="s">
        <v>96</v>
      </c>
      <c r="AD18" s="2" t="s">
        <v>63</v>
      </c>
      <c r="AE18" s="2" t="s">
        <v>64</v>
      </c>
      <c r="AF18" s="2" t="s">
        <v>65</v>
      </c>
      <c r="AG18" s="2" t="s">
        <v>66</v>
      </c>
      <c r="AH18" s="2" t="s">
        <v>67</v>
      </c>
      <c r="AI18" s="3" t="s">
        <v>90</v>
      </c>
      <c r="AJ18" s="3" t="s">
        <v>69</v>
      </c>
      <c r="AK18" s="6">
        <v>26500000</v>
      </c>
      <c r="AL18" s="6">
        <v>10680000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</row>
    <row r="19" spans="1:44">
      <c r="F19" s="35">
        <f>SUM(F6:F18)</f>
        <v>179047071</v>
      </c>
    </row>
  </sheetData>
  <mergeCells count="3">
    <mergeCell ref="A2:E2"/>
    <mergeCell ref="A3:E3"/>
    <mergeCell ref="A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BOTERO OREJUELA</dc:creator>
  <cp:lastModifiedBy>TECNICO2</cp:lastModifiedBy>
  <dcterms:created xsi:type="dcterms:W3CDTF">2021-05-05T20:07:19Z</dcterms:created>
  <dcterms:modified xsi:type="dcterms:W3CDTF">2024-01-30T19:27:19Z</dcterms:modified>
</cp:coreProperties>
</file>