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202300"/>
  <mc:AlternateContent xmlns:mc="http://schemas.openxmlformats.org/markup-compatibility/2006">
    <mc:Choice Requires="x15">
      <x15ac:absPath xmlns:x15ac="http://schemas.microsoft.com/office/spreadsheetml/2010/11/ac" url="C:\Users\scastrob\Downloads\SUBASTA MATERIALES DE FORMACION 2026\"/>
    </mc:Choice>
  </mc:AlternateContent>
  <xr:revisionPtr revIDLastSave="0" documentId="13_ncr:1_{7920A514-46AC-4DBC-9AA0-516EE272F5C4}" xr6:coauthVersionLast="47" xr6:coauthVersionMax="47" xr10:uidLastSave="{00000000-0000-0000-0000-000000000000}"/>
  <bookViews>
    <workbookView xWindow="-120" yWindow="-120" windowWidth="29040" windowHeight="15720" firstSheet="3" activeTab="7" xr2:uid="{152C3AC3-012E-4A54-A488-F5FA2F147544}"/>
  </bookViews>
  <sheets>
    <sheet name="LOTE 1 PRE PRENSA" sheetId="1" r:id="rId1"/>
    <sheet name="LOTE 2 3D" sheetId="2" r:id="rId2"/>
    <sheet name="LOTE 3 BISUTERIA" sheetId="3" r:id="rId3"/>
    <sheet name="LOTE 4 CONFECCIONES" sheetId="4" r:id="rId4"/>
    <sheet name="LOTE 5 ADMINISTRATIVAS" sheetId="5" r:id="rId5"/>
    <sheet name="LOTE 6 SERIGRAFIA" sheetId="6" r:id="rId6"/>
    <sheet name="LOTE 7 AUDIOVISUALES" sheetId="7" r:id="rId7"/>
    <sheet name="LOTE 8 SISTEMAS" sheetId="8" r:id="rId8"/>
  </sheets>
  <definedNames>
    <definedName name="_xlnm._FilterDatabase" localSheetId="3" hidden="1">'LOTE 4 CONFECCIONES'!$A$4:$I$4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87" i="8" l="1"/>
  <c r="I88" i="8"/>
  <c r="I89" i="8"/>
  <c r="I90" i="8"/>
  <c r="I91" i="8"/>
  <c r="I92" i="8"/>
  <c r="I93" i="8"/>
  <c r="I94" i="8"/>
  <c r="I95" i="8"/>
  <c r="I96" i="8"/>
  <c r="I97" i="8"/>
  <c r="I98" i="8"/>
  <c r="I99" i="8"/>
  <c r="I100" i="8"/>
  <c r="I101" i="8"/>
  <c r="I77" i="8"/>
  <c r="I78" i="8"/>
  <c r="I79" i="8"/>
  <c r="I80" i="8"/>
  <c r="I81" i="8"/>
  <c r="I82" i="8"/>
  <c r="I83" i="8"/>
  <c r="I84" i="8"/>
  <c r="I85" i="8"/>
  <c r="I86"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5" i="8"/>
  <c r="I94" i="2" l="1"/>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6" i="2"/>
  <c r="I7" i="2"/>
  <c r="I8" i="2"/>
  <c r="I9" i="2"/>
  <c r="I10" i="2"/>
  <c r="I11" i="2"/>
  <c r="I12" i="2"/>
  <c r="I13" i="2"/>
  <c r="I14" i="2"/>
  <c r="I15" i="2"/>
  <c r="I16" i="2"/>
  <c r="I17" i="2"/>
  <c r="I5" i="2"/>
  <c r="I112" i="3"/>
  <c r="I53"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 i="6"/>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5" i="7"/>
  <c r="I6" i="5"/>
  <c r="I7" i="5"/>
  <c r="I8" i="5"/>
  <c r="I9" i="5"/>
  <c r="I10" i="5"/>
  <c r="I11" i="5"/>
  <c r="I12" i="5"/>
  <c r="I13" i="5"/>
  <c r="I14" i="5"/>
  <c r="I15" i="5"/>
  <c r="I16" i="5"/>
  <c r="I17" i="5"/>
  <c r="I18" i="5"/>
  <c r="I19" i="5"/>
  <c r="I20" i="5"/>
  <c r="I21" i="5"/>
  <c r="I22" i="5"/>
  <c r="I23" i="5"/>
  <c r="I24" i="5"/>
  <c r="I25" i="5"/>
  <c r="I26" i="5"/>
  <c r="I27" i="5"/>
  <c r="I28" i="5"/>
  <c r="I29" i="5"/>
  <c r="I30" i="5"/>
  <c r="I31" i="5"/>
  <c r="I32" i="5"/>
  <c r="I5" i="5"/>
  <c r="I146"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5" i="4"/>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5" i="3"/>
  <c r="I6" i="1"/>
  <c r="I7" i="1"/>
  <c r="I8" i="1"/>
  <c r="I9" i="1"/>
  <c r="I10" i="1"/>
  <c r="I11" i="1"/>
  <c r="I12" i="1"/>
  <c r="I13" i="1"/>
  <c r="I14" i="1"/>
  <c r="I15" i="1"/>
  <c r="I16" i="1"/>
  <c r="I17" i="1"/>
  <c r="I18" i="1"/>
  <c r="I19" i="1"/>
  <c r="I20" i="1"/>
  <c r="I21" i="1"/>
  <c r="I5" i="1"/>
  <c r="I22" i="1" s="1"/>
  <c r="I102" i="8" l="1"/>
  <c r="I33" i="5"/>
  <c r="I38" i="7"/>
</calcChain>
</file>

<file path=xl/sharedStrings.xml><?xml version="1.0" encoding="utf-8"?>
<sst xmlns="http://schemas.openxmlformats.org/spreadsheetml/2006/main" count="1905" uniqueCount="1022">
  <si>
    <t>ITEM</t>
  </si>
  <si>
    <t>CÓDIGO UNSPSC</t>
  </si>
  <si>
    <t xml:space="preserve">PRODUCTO </t>
  </si>
  <si>
    <t xml:space="preserve">DESCRIPCION TÉCNICA REQUERIDA DEL BIEN </t>
  </si>
  <si>
    <t xml:space="preserve">UNIDAD DE MEDIDA </t>
  </si>
  <si>
    <t>Cantidad</t>
  </si>
  <si>
    <t>44122007 </t>
  </si>
  <si>
    <t xml:space="preserve">
Anillo Doble O 2:1 Importado Negro 16Mm. 50 tiras x 22-23 aros
 </t>
  </si>
  <si>
    <t>Alambre Recubierto En Nylon, Color: Negro
Contenido Del Empaque: 50 Tiras Con 23 Argollas Cada Una, Tamaño: Carta, Paso: 2:1, Capacidades Por Tamaño Del Anillo: 16 Mm: 120 - 140 Hojas</t>
  </si>
  <si>
    <t>unidad</t>
  </si>
  <si>
    <t>31201602 </t>
  </si>
  <si>
    <t>Adhesivo Pu Maxon Secado Rapido 750Cc</t>
  </si>
  <si>
    <t>Adhesion Fuerte Y Duradera Para Lona, Madera Etc</t>
  </si>
  <si>
    <t>Anillo Doble O 2:1 Importado Negro 32Mm. 30 tiras x 23 aros</t>
  </si>
  <si>
    <t>Diámetro Del Anillo: 32 Mm. Formato: Carta, Con Tiras De 23 Argollas.Cantidad Por Unidad De Empaque: 30 Tiras. Material: Alambre Recubierto En Nylon Que Protege Contra La Corrosión Y Asegura Resistencia Al Uso Intensivo. Color: Negro.</t>
  </si>
  <si>
    <t>11141704 </t>
  </si>
  <si>
    <t>Arclad Laminado Dprint 1 Año</t>
  </si>
  <si>
    <t>Vinilo Transparente Brillante Rollo De  1,05Mt X 50Mt Rollo Completo</t>
  </si>
  <si>
    <t>rollo</t>
  </si>
  <si>
    <t>31110000 </t>
  </si>
  <si>
    <t>Asentador - Espatula Con Felpa</t>
  </si>
  <si>
    <t>Espatula Para Instalación De Vinilo Adhesivo En Varias Superficies</t>
  </si>
  <si>
    <t>27111909 </t>
  </si>
  <si>
    <t>Bisturi Metalico De 9Mm</t>
  </si>
  <si>
    <t>Corte Papel Y Cartón</t>
  </si>
  <si>
    <t>14111507 </t>
  </si>
  <si>
    <t>Bond 90 Gr Extra Blanco</t>
  </si>
  <si>
    <t>Medio Pliego</t>
  </si>
  <si>
    <t>resma</t>
  </si>
  <si>
    <t>14111712 </t>
  </si>
  <si>
    <t>Cartón Paja. Pliego 70x100cm</t>
  </si>
  <si>
    <t>Cartón Paja Tamaño Octavo 1/8 X25 Unidades Crema Liso</t>
  </si>
  <si>
    <t>pliego</t>
  </si>
  <si>
    <t>14111711 </t>
  </si>
  <si>
    <t>Cartón Piedra 2Mm  O 3Mm. Pliego 70x100cm</t>
  </si>
  <si>
    <t>31162903 </t>
  </si>
  <si>
    <t>Herraje Koreano Metálico Con Gancho De Tamaño 5.5 Cms De Diámetro.</t>
  </si>
  <si>
    <t>Unidad De Empaque: 100. Gramaje Del Papel: 75 Gramos.   Material: Metalico.  Tamaño: 5.5 Cm</t>
  </si>
  <si>
    <t>13101600 </t>
  </si>
  <si>
    <t>Iman Neoidimio Circular Adh. Paq. 10u</t>
  </si>
  <si>
    <t>12Mm X 2Cm 
Paquete X 10 Unidades</t>
  </si>
  <si>
    <t>paquete</t>
  </si>
  <si>
    <t>13101601 </t>
  </si>
  <si>
    <t>Lámina Magnetica. 	Hoja 30x50cm (0.5mm)</t>
  </si>
  <si>
    <t>Metro De 61Cm De Ancho</t>
  </si>
  <si>
    <t>11192100 </t>
  </si>
  <si>
    <t>Pinceles. Set 5 unides</t>
  </si>
  <si>
    <t>Kit De Pinceles Sintéticos Angulares X12 Unidades Unicolor Negro</t>
  </si>
  <si>
    <t>14111809 </t>
  </si>
  <si>
    <t>Rollo De Kraft. Rollo 30cm x 10m</t>
  </si>
  <si>
    <t>Rollo Papel Kraft 18 Pulgadas -150 Mts - 60 Gr</t>
  </si>
  <si>
    <t>Unidad</t>
  </si>
  <si>
    <t>Rollo De Vinilo Cote En Plotter De 30Cm X 5Mt
Blanco Brillante</t>
  </si>
  <si>
    <t>Vinilo De Corte Decorativo, Ancho: 30 Cm, Rollo: 5 Metros</t>
  </si>
  <si>
    <t>11141605 </t>
  </si>
  <si>
    <t>Rollo De Vinilo Cote En Plotter De 30Cm X 5Mt
Negro Brillante</t>
  </si>
  <si>
    <t>Vinilo De Corte Decorativo.  Ancho: 30 Cm , Rollo: 5 Metros</t>
  </si>
  <si>
    <t>11141602 </t>
  </si>
  <si>
    <t>Vinilo Acrilico. 	Hoja/rollo 30x50cm</t>
  </si>
  <si>
    <t>Vinilo Acrilico 1000 Mm Pintura Tempera Color Amarillo,Azul,Rojo,Blanco Y Negro</t>
  </si>
  <si>
    <t>Accesorios Para Impresión Fdm Extrusora De Filamento</t>
  </si>
  <si>
    <t>Kit De Extrusora Para Impresoras Por Fdm Con Los Componenetes Necesarios Para Sus Adaptación Compatible Con El Equipo Impresión 3D</t>
  </si>
  <si>
    <t>Aditivos Para Resinas Plasticas Termplásticas</t>
  </si>
  <si>
    <t>Materia Prima De Aditivo Para Compuestos Polimérico, Agente Disolvente</t>
  </si>
  <si>
    <t>Kilogr</t>
  </si>
  <si>
    <t>Alcohol Anticeptico Al 70%</t>
  </si>
  <si>
    <t>Litro</t>
  </si>
  <si>
    <t>Balso</t>
  </si>
  <si>
    <t>Lámina De Balso De 50 Cm De Largo X 25 Cm De Ancho</t>
  </si>
  <si>
    <t>Bisturi  Con Repuestos Internos-Cuchilla 9 Mm</t>
  </si>
  <si>
    <t>Bisturi Con Cuchillas De Repuesto, Cuerpo Metalico Y Seguro (5 Cuchillas)</t>
  </si>
  <si>
    <t>Block De Dibujo Base 30</t>
  </si>
  <si>
    <t>Block De Dibujo Base 30, Tamaño 50X30, Con Rotulo, Presentación Por 40 Hojas</t>
  </si>
  <si>
    <t>Boquillas Para Impresora 3D</t>
  </si>
  <si>
    <t>Boquillas Para Impresión Por Fdm Compatible Con El Equipo Impresión 3D En Acero Endurecido, Acero Inoxidable, Latón Alta Temperatura Resistente Al Desgaste De Dimenciones 0.2 0.3 0.4 0.5 0.6 0.8 0.039 In</t>
  </si>
  <si>
    <t>Borrador</t>
  </si>
  <si>
    <t>Borradoor De Miga De Pan Para Borrar Lápiz De Grafito(Caja Por 20 Unidades)</t>
  </si>
  <si>
    <t>Borradores De Tablero</t>
  </si>
  <si>
    <t>Borrador Para Tablero Acrílico.</t>
  </si>
  <si>
    <t>Brocha</t>
  </si>
  <si>
    <t>Brocha De 1 Pulgada</t>
  </si>
  <si>
    <t>Brocha De 2 Pulgadas</t>
  </si>
  <si>
    <t xml:space="preserve">Calibrador Análogo Pie De Rey </t>
  </si>
  <si>
    <t>Calibrador Análogo Pie De Rey Resolución 0.05Mm / 1/128" Rango 0-150Mm / 0-6”</t>
  </si>
  <si>
    <t xml:space="preserve">Calibrador Digital Pie De Rey </t>
  </si>
  <si>
    <t>Calibrador Digital Pie De Rey Resolución 0.01Mm / 0.001"  Rango 0-150Mm / 0-6”</t>
  </si>
  <si>
    <t>Cartón Paja</t>
  </si>
  <si>
    <t>Lámina De Carton Paja Blanco Lámina De 70 X 100 Cm</t>
  </si>
  <si>
    <t>Cartulina</t>
  </si>
  <si>
    <t>Cartulina Plana Colores Surtidos En 1/2 Pliego</t>
  </si>
  <si>
    <t>Cartulina Duplex</t>
  </si>
  <si>
    <t>Cartón Duplex En Pliego De 200 Gr Calibre 0.36Mm</t>
  </si>
  <si>
    <t xml:space="preserve">Cinta Adhesiva Transparente </t>
  </si>
  <si>
    <t>Cinta Adhesiva Transparente, Con Dimensión: 
Ancho: 12 Mm / Largo: 40 M</t>
  </si>
  <si>
    <t>Cinta De Enmascarar</t>
  </si>
  <si>
    <t>Cinta Adhesiva De Enmascarar, (Rollo) Con Dimensión:  Ancho: 30 Mm / Largo: 40 Metros</t>
  </si>
  <si>
    <t xml:space="preserve">Cinta De Enmascarar </t>
  </si>
  <si>
    <t>Cinta De Enmascarar 1/2" X 40 Metros Rollo</t>
  </si>
  <si>
    <t xml:space="preserve">Cinta Doble Faz </t>
  </si>
  <si>
    <t>Cinta De Pegante Doble Faz Con Buenas
Condiciones De Adherencia Y Resistente (Rollo 1 Pulgada Por 3 Metros)</t>
  </si>
  <si>
    <t>Cinta Metrica - Flexometro De 5 Metros En Milimetro, Cms Y Pulgada</t>
  </si>
  <si>
    <t>Flexometro De 5 Metros En Milimetro, Cms Y Pulgada</t>
  </si>
  <si>
    <t>Compases</t>
  </si>
  <si>
    <t>Compás De Precisión Para Dibujo Técnico Con Extensor</t>
  </si>
  <si>
    <t>Cortador Bisturí Pequeño</t>
  </si>
  <si>
    <t>Cortador Bisturí Pequeño Mango Metalico , Mango Metálico + Paq X10 Cuchillas</t>
  </si>
  <si>
    <t>Cuchillas Repuesto</t>
  </si>
  <si>
    <t>Paquete X 10U De Cuchillas Repuesto, Bisturi Pequeño</t>
  </si>
  <si>
    <t>Escalimetro Profesional Triangular</t>
  </si>
  <si>
    <t>Escuadra 45°</t>
  </si>
  <si>
    <t>Escuadra Graduada A 45°</t>
  </si>
  <si>
    <t>Escuadra 60°</t>
  </si>
  <si>
    <t>Escuadra Graduada A 60°</t>
  </si>
  <si>
    <t>Etanol - Alcohol Etilico Industrial Al 96 %</t>
  </si>
  <si>
    <t xml:space="preserve">Alcohol Etilico Industrial Grado B 96° </t>
  </si>
  <si>
    <t xml:space="preserve">Extintor </t>
  </si>
  <si>
    <t xml:space="preserve">Extintor Tipo Abc 20 Libras, Multipropósito </t>
  </si>
  <si>
    <t>Filamentos Abs</t>
  </si>
  <si>
    <t>Filamento Para Impresión 3D, Abs Calidad Premiun Compatible Con El Equipo. Empacado Al Vacío Y En Caja Individual De 21 X 21 X 8,3 Cm (Colores Surtidos)</t>
  </si>
  <si>
    <t>caja</t>
  </si>
  <si>
    <t xml:space="preserve">Filamentos Fibra De Carbono </t>
  </si>
  <si>
    <t>Filamento Para Impresión 3D, De 1.75 De Diametro. Material Fibra De Carbono</t>
  </si>
  <si>
    <t>Filamentos Nylon</t>
  </si>
  <si>
    <t>Filamento Para Impresión 3D, De 1.75 De Diametro. Material  Nylon (Colores Surtidos)</t>
  </si>
  <si>
    <t>Filamentos Petg</t>
  </si>
  <si>
    <t>Filamento Para Impresión 3D, De Diametro Compatible Con El Equipo. Material  Polietileno Tereftalato Glicol (Colores Surtidos)</t>
  </si>
  <si>
    <t>Filamentos Pla</t>
  </si>
  <si>
    <t>Filamento Pla (Ácido Poliláctico) Es Un Material Respetuoso Con El Medio Ambiente Que Puede Ser Fácil De Degradar Y Sin Olor Calidad Premiun Con Precición Dimencional Compatible Con El Equipo (Colores Surtidos)</t>
  </si>
  <si>
    <t>Filamentos Pva</t>
  </si>
  <si>
    <t>Filamento Para Impresión 3D, De Diametro Compatible Con El Equipo. Material  Pva (Colores Surtidos)</t>
  </si>
  <si>
    <t>Filamentos Tpu</t>
  </si>
  <si>
    <t>Filamento Para Impresión 3D, Flexible Tpu Caludad Premiun Compatible Con El Equipo (Colores Surtidos) (800 Gr)</t>
  </si>
  <si>
    <t>Galgas De Roscas</t>
  </si>
  <si>
    <t>Galga De Roscas Métricas</t>
  </si>
  <si>
    <t>Galga De Roscas Pulgadas</t>
  </si>
  <si>
    <t>Hotend Para Impresora 3D</t>
  </si>
  <si>
    <t xml:space="preserve">Hotend Para Impresora 3D, Alta Temperatura De Alto Flujo Según Con Especifiaciones De La Tecnologia De Cada Impresora 3D Y Sus Accesorios </t>
  </si>
  <si>
    <t>Kit Para Impresora 3D Por Resina</t>
  </si>
  <si>
    <t>Kit Para Impresión Y Mantenimineto De Impresora 3D De Acuerdo A Especificación Técnica Del Equipo</t>
  </si>
  <si>
    <t xml:space="preserve">La Película Fba, Fep O Nfep  - Lámina Transparente Multicapa - Insumo Impresión Esterolitográfica </t>
  </si>
  <si>
    <t>La Película Fba, Fep O Nfep  - Lámina Transparente Multicapa Colocada Sobre El Tanque De Resina Para Impresoras Estereolitografías Sla, Sls, Dlp, Lcd Con Luz Uv En El Que Se Curar La Resina Líquida En El Proceso De Impresión. Según Especificaciones Del Equipo De Impresión 3D</t>
  </si>
  <si>
    <t xml:space="preserve">Lamina De Mdf </t>
  </si>
  <si>
    <t>Lámina De Mdf De 1.83*2.44 En 3Mm</t>
  </si>
  <si>
    <t>Lapices 2H</t>
  </si>
  <si>
    <t>Lapiz 2H, Material Mader (Caja Por 12 Unidades)</t>
  </si>
  <si>
    <t>Lapices 6B</t>
  </si>
  <si>
    <t>Lapiz 6B, Material Madera (Caja Por 12 Unidades)</t>
  </si>
  <si>
    <t>Lápices De Colores</t>
  </si>
  <si>
    <t>Lápices De Colores Para Dibujar (Caja Por 12 Unidades)</t>
  </si>
  <si>
    <t>Lapices Hb</t>
  </si>
  <si>
    <t>Lapiz Hb, Material Madera (Caja Por 12 Unidades)</t>
  </si>
  <si>
    <t>Lijas En Hoja</t>
  </si>
  <si>
    <t>Lija Para Pulir De Forma Manual No. 150 (Pliego)</t>
  </si>
  <si>
    <t>Lija Para Pulir De Forma Manual No. 180 (Pliego)</t>
  </si>
  <si>
    <t>Lija Para Pulir De Forma Manual No. 360 (Pliego)</t>
  </si>
  <si>
    <t>Lija Para Pulir De Forma Manual No. 80 (Pliego)</t>
  </si>
  <si>
    <t xml:space="preserve">Maderas Blandas - Balso Cilíndrico </t>
  </si>
  <si>
    <t>Balso Cilíndrico 2 Cm De 1 M De Largo</t>
  </si>
  <si>
    <t xml:space="preserve">Maderas Blandas - Balso Cuadrado </t>
  </si>
  <si>
    <t>Balso Cuadrado 2 X 2 Cm De 1 M De Largo Balso 100 X 2 Mm 1 M De Largo</t>
  </si>
  <si>
    <t>Marcador Tipo Lápiz</t>
  </si>
  <si>
    <t>Marcador Tipo Lápiz Color Colores Surtidos (Paquete Por 30 Unidades)</t>
  </si>
  <si>
    <t>Marcadores Borrabes</t>
  </si>
  <si>
    <t>Marcadores Borrable Recagables, Colores Surtidos (6 Unidades)</t>
  </si>
  <si>
    <t>Marcadores Permanentes Colores Surtidos</t>
  </si>
  <si>
    <t>Marcadores Permanentes Colores Surtidos, Colores Verde, Azul, Rojo Y Negro Set X 4</t>
  </si>
  <si>
    <t>Memorias Usb 32 Gigas Unidad</t>
  </si>
  <si>
    <t xml:space="preserve">Micrómetro Digital </t>
  </si>
  <si>
    <t>Micrómetro Digital 0-25Mm,Precisión 0.001 Milímetro Para Exteriores</t>
  </si>
  <si>
    <t>Momoria Micro- Sd 32 Gigas</t>
  </si>
  <si>
    <t>Memoria Extraíble Micro Sd Extraíble 32Gb (Clase 10)</t>
  </si>
  <si>
    <t>Momoria Sd 32 Gigas</t>
  </si>
  <si>
    <t>Papel Din A3 X 20 Hojas</t>
  </si>
  <si>
    <t>Plancha De Papel Rígido Grano Fino Para Dibujo Técnico Din A3 Paquete X 20 Hojas</t>
  </si>
  <si>
    <t>Papel Din A4 X 20 Hojas</t>
  </si>
  <si>
    <t>Plancha De Papel Rígido Grano Fino Para Dibujo Técnico Din A4 Paquete X 20 Hojas</t>
  </si>
  <si>
    <t xml:space="preserve">Películas De Acetato, Vinilo O Poliéster - Lamina De Acrilico De 2 Mm Cristal/ Opal/Mate 100 X 200 Cm 4 Mm
</t>
  </si>
  <si>
    <t>Lamina De Acrilico De 2 Mm Cristal / Opal/Mate 1000 X 2000 Mm (Apto Para Corte Laser)</t>
  </si>
  <si>
    <t>Películas De Acetato, Vinilo O Poliéster - Vinilo Fibra De Carbono Negra (Cuadros) Conformable- Np83 0,76 Metros Rollo De 30 Metros</t>
  </si>
  <si>
    <t>Vinilo Fibra De Carbono Negra (Cuadros) Conformable- Np83 0,76 Metros Rollo De 30 Metros</t>
  </si>
  <si>
    <t>Películas De Acetato, Vinilo O Poliéster -Vinilo De Colores (Varios) Brillantes Arclad Para Plotter De Corte Ancho De 0.61 Metrost Rollo De 50 Metros</t>
  </si>
  <si>
    <t>Vinilo De Colores (Varios) Brillantes Arclad Para Plotter De Corte Ancho De 0.61 Metrost Rollo De 50 Metros</t>
  </si>
  <si>
    <t>Pincel No. 3</t>
  </si>
  <si>
    <t>Pincel No. 5</t>
  </si>
  <si>
    <t>Placa De Construcción Magnética Pei</t>
  </si>
  <si>
    <t>Laminas - Placa De Construcción Para Impresión 3D Por  Fdm Que Costa De Plataforma De Acero Flexible Pintado En Polvo Con Superficie Pei Texturizada Y Mas La Lamina Magnética Con Dimensiones Y Tamaño Compatible Con El Equipo Impresión 3D 1.83X2.44 3Mm)</t>
  </si>
  <si>
    <t xml:space="preserve">Plastilina </t>
  </si>
  <si>
    <t>Plastilina Cajas De12 Unidades</t>
  </si>
  <si>
    <t>Pva</t>
  </si>
  <si>
    <t>Pegamento Pva  Litro</t>
  </si>
  <si>
    <t>Recarga De Tinta Para Marcador</t>
  </si>
  <si>
    <t>Recarga De Tinta Para Marcador, Colores Surtidos(Verde, Azul, Rojo Y Negro)</t>
  </si>
  <si>
    <t>Regla T</t>
  </si>
  <si>
    <t>Regla T De 50 Cm (Paquete Por 5 Unidades)</t>
  </si>
  <si>
    <t>Resaltadores</t>
  </si>
  <si>
    <t>Resaltadores Colores Surtidos (Set Por 5)</t>
  </si>
  <si>
    <t>Resina Acrilica Termocurable Color Transparente O Rosa O Veteado</t>
  </si>
  <si>
    <t>Resina Acrílica Termocurable (Polvo Y Líquido) Para Base De Prótesis Dentales, Aplicable A Prótesis Total Removible, Prótesis Total Fija Y Prótesis Parcial Removible Componente Activo Polímero: Polímero Acrílico Termocurable Pigmentos Biocompatibles: Oxidos De Hierro
Aditivos: Etilenglicol Dimetacrilato (500 Ml)</t>
  </si>
  <si>
    <t>Resina Calcinable</t>
  </si>
  <si>
    <t>Productos Para Capturar Detalles Precisos Y Superficies Lisas. De Uso Para Productos De Joyeríam  Pasar Directamente Del Diseño Digital A Una Impresión 3D Adecuada Para La Fundición Inversia Directa</t>
  </si>
  <si>
    <t>Resina Liquida Para Impresora 3D Base De Diversos Colores</t>
  </si>
  <si>
    <t>Materia Prima Para Impresora 3D - Resina Fotosensible; Material Base Que Se Solidifica Con Calor Y Produce El Modelo Solido</t>
  </si>
  <si>
    <t>Resina Liquida Para Impresora 3D Estandar</t>
  </si>
  <si>
    <t>Resina Liquida De Fotopolímero De Curado Rápido Con Luz Uv De Alta Precisión De 405 Nanómetros Para Impresión Estereolitografías Sla, Sls, Dlp O Lcd  Compatible Con El Equipo Impresión 3D</t>
  </si>
  <si>
    <t xml:space="preserve">Resina Liquida Para Impresora 3D Resisntes Y Flexible </t>
  </si>
  <si>
    <t>Resina Liquida De Fotopolímero De Curado Rápido Con Uv De Alta Precisión Flexible Y De Alta Resistencia Para Impresión Estereolitografías Sla, Sls, Dlp, Lcd En El Compatible Con El Equipo Impresión 3D</t>
  </si>
  <si>
    <t>litro</t>
  </si>
  <si>
    <t>Resina Liquida Para Impresora 3D Support (Soporte)</t>
  </si>
  <si>
    <t>Materia Prima Para Impresora 3D, Material Soporte Que Se Solidifica Con Calor Y Se Extrae Del Modelo</t>
  </si>
  <si>
    <t>Resinas Acrílicas Con Su Catalizador</t>
  </si>
  <si>
    <t>Materia Prima Del Plastico, Compuestos Poliméricos Con Su Respectivo Catalizador</t>
  </si>
  <si>
    <t>Resinas Plasticas  Transparente Con Su Catalizador</t>
  </si>
  <si>
    <t>Materia Prima Del Plastico, Compuestos Poliméricos Color Combinado Primario Amarillo, Azul, Negro, Blanco, Rojo Con Su Respectivo Catalizador</t>
  </si>
  <si>
    <t xml:space="preserve">Resinas Plasticas Poliestireno </t>
  </si>
  <si>
    <t xml:space="preserve">Materia Prima Del Plastico, Compuestos Poliméricos </t>
  </si>
  <si>
    <t>Resma De Papel</t>
  </si>
  <si>
    <t>Resma De Papel Tamaño Carta. 75 Gr X 100 Hojas</t>
  </si>
  <si>
    <t>Rollo De Papel A3</t>
  </si>
  <si>
    <t>Rollo De Papel Para Plotter, Color Balnco A3 90 Gr</t>
  </si>
  <si>
    <t>Sacapuntas</t>
  </si>
  <si>
    <t>Sacapuntas Manual (Caja Por 24 Unidades)</t>
  </si>
  <si>
    <t xml:space="preserve">Silicona En Barra Gruesa </t>
  </si>
  <si>
    <t>Silicona En Barra Gruesa 11Mm Paquete X 1 Kilogramo</t>
  </si>
  <si>
    <t>Toner Para Impresora</t>
  </si>
  <si>
    <t>Toner Para Impresora De Acuerdo A Especificación De Equipo (Hp Genérico)</t>
  </si>
  <si>
    <t>Transportadores</t>
  </si>
  <si>
    <t>Transportador Con Forma Semicircular Graduado En 180°</t>
  </si>
  <si>
    <t>Varsol</t>
  </si>
  <si>
    <t>Disolvente De Pintura Que Ofrece Muchas Opciones Para Limpieza. Puedes Limpiar Pinceles O Eliminar Grasa Y Suciedad De Diferentes Materiales</t>
  </si>
  <si>
    <t>Vnilios Base Agua Colores Variados</t>
  </si>
  <si>
    <t xml:space="preserve">Vinilo Tempera Con Base Agua, Colores Surtidos Envase De 150 Gr </t>
  </si>
  <si>
    <t>Aguja Mostacillera No. 11</t>
  </si>
  <si>
    <t>Aguja Mostacillera Ojo Dorado, Punta Fina, Superfcie Pulida De Alta Calidad. No 11. Paño X 20 Unidades</t>
  </si>
  <si>
    <t>31161601 </t>
  </si>
  <si>
    <t>Aguja Plana Mostacillera Que Abre A La Mitad.  55 X 0,25 Mm</t>
  </si>
  <si>
    <t>11141700 </t>
  </si>
  <si>
    <t>Anzuelos O Pescadores Terminales Para Aretes En Acero</t>
  </si>
  <si>
    <t>Argolla De Acero Inoxidable, Dorada # 4 Gruesapaquete Por 100</t>
  </si>
  <si>
    <t>Argolla De Acero Inoxidable, Dorada # 5 Gruesa Paquete Por 100</t>
  </si>
  <si>
    <t>11141600 </t>
  </si>
  <si>
    <t>Argollas En Acero Grandes Y Pequeñas Terminales</t>
  </si>
  <si>
    <t>31162900 </t>
  </si>
  <si>
    <t>Balín En Acero #4</t>
  </si>
  <si>
    <t>31162901 </t>
  </si>
  <si>
    <t xml:space="preserve">Balin En Acero Inoxidable Macizo Ø 6 Mm.  Agujero De Ø 2 Mm . </t>
  </si>
  <si>
    <t>Balines/Bolas De Acero Inoxidable Macizo, Tamaño # 2.5 Paquetre X 100</t>
  </si>
  <si>
    <t>Balines/Bolas De Acero Inoxidable Macizo, Tamaño # 3</t>
  </si>
  <si>
    <t>Balines/Bolas De Acero Inoxidable Macizo, Tamaño # 4 Paquetre X 100</t>
  </si>
  <si>
    <t>Balines/Bolas De Acero Inoxidable Macizo, Tamaño # 5 Paquetre X 100</t>
  </si>
  <si>
    <t>31151500 </t>
  </si>
  <si>
    <t>Broche Metálico En Acero Pico De Loro , O Cierre De Bisutería Para Sujeción, Material En Acero, Resistente A La Corrosión De 1 Cm Color Dorado Paquete Por 100</t>
  </si>
  <si>
    <t>Broche Metálico En Acero Tapa Nudo , O Cierre De Bisutería Para Sujeción, Material En Acero, Resistente A La Corrosión De 1 Cm Color Dorado Paquete Por 100</t>
  </si>
  <si>
    <t>11141701 </t>
  </si>
  <si>
    <t>Broche Pico Loro Dorado 12 Mm</t>
  </si>
  <si>
    <t>Candongas, Aros, Argollas Y Componentes De Acero Inoxidable Tamaño 2.0 Cm X Docena</t>
  </si>
  <si>
    <t>Candongas, Aros, Argollas Y Componentes De Acero Inoxidable Tamaño 2.5 Cm X Docena</t>
  </si>
  <si>
    <t>Candongas, Aros, Argollas Y Componentes De Acero Inoxidable Tamaño 3.0 Cm X Docena</t>
  </si>
  <si>
    <t>11131901 </t>
  </si>
  <si>
    <t>Cristal Murano Redondo Facetado Ø 4 Mm Colores Surtidos</t>
  </si>
  <si>
    <t>Cristal Murano Redondo Facetado Ø 6 Mm Colores Surtidos</t>
  </si>
  <si>
    <t>11141900 </t>
  </si>
  <si>
    <t>Dije Infinito En Acero Con Doble Oreja Paquete.</t>
  </si>
  <si>
    <t>Escalachines</t>
  </si>
  <si>
    <t xml:space="preserve">Figuras De Nacar Presentacion Sarta, Forma De Estrella  Blanca Pastel # 8Mm </t>
  </si>
  <si>
    <t xml:space="preserve">Figuras De Nacar Presentacion Sarta, Forma De Estrella  Mix Pastel # 8Mm </t>
  </si>
  <si>
    <t xml:space="preserve">Figuras De Nacar Presentacion Sarta, Forma De Flor  Margarita Centro Amarillo # 10Mm </t>
  </si>
  <si>
    <t xml:space="preserve">Figuras De Vidrio Presentacion Sarta, Forma Pez Color Surtido </t>
  </si>
  <si>
    <t>11151900 </t>
  </si>
  <si>
    <t>Hilo Alambre Americano Golfy #24 Carretas</t>
  </si>
  <si>
    <t>Hilo Alambre Americano Golfy #26 Carretas</t>
  </si>
  <si>
    <t>Hilo Coreano De Poliéster De Alta Tenacidad Calibre 08 Aguamarina</t>
  </si>
  <si>
    <t>Hilo Coreano De Poliéster De Alta Tenacidad Calibre 08 Amarillo Sol</t>
  </si>
  <si>
    <t>Hilo Coreano De Poliéster De Alta Tenacidad Calibre 08 Azul</t>
  </si>
  <si>
    <t>Hilo Coreano De Poliéster De Alta Tenacidad Calibre 08 Dorado</t>
  </si>
  <si>
    <t>Hilo Coreano De Poliéster De Alta Tenacidad Calibre 08 Fucsia</t>
  </si>
  <si>
    <t>Hilo Coreano De Poliéster De Alta Tenacidad Calibre 08 Lila</t>
  </si>
  <si>
    <t>Hilo Coreano De Poliéster De Alta Tenacidad Calibre 08 Negro</t>
  </si>
  <si>
    <t>Hilo Coreano De Poliéster De Alta Tenacidad Calibre 08 Rojo</t>
  </si>
  <si>
    <t>11151701 </t>
  </si>
  <si>
    <t>Hilo Coreano Dorado, Rojo, Negro. Diametro 0.18</t>
  </si>
  <si>
    <t>11151700 </t>
  </si>
  <si>
    <t>Hilo Japones Dorado De Poliestes Encerado 1 Mm</t>
  </si>
  <si>
    <t>11142100 </t>
  </si>
  <si>
    <t>Medallas En Acero De La Virgen Un Solo Hueco</t>
  </si>
  <si>
    <t>Miyuki Delica 11/0  Db 1159 Galvanized Semifrosted Peweter X 10 Gr</t>
  </si>
  <si>
    <t>Miyuki Delica 11/0  Db 1491 Opaque Pale Yellow  X 10 Gr</t>
  </si>
  <si>
    <t>Miyuki Delica 11/0  Db 1493 Opaque Lt Salmon  X 10 Gr</t>
  </si>
  <si>
    <t>Miyuki Delica 11/0  Db 2138 Duracoat Opaque Columbine X 10 Gr</t>
  </si>
  <si>
    <t>Miyuki Delica 11/0  Db 2144 Duracoat Cobalt Opaque Dyed X 10 Gr</t>
  </si>
  <si>
    <t>Miyuki Delica 11/0  Db 310 Matte Black X 10 Gr</t>
  </si>
  <si>
    <t>Miyuki Delica 11/0  Db 727 Opaque Lt Siam X 10 Gr</t>
  </si>
  <si>
    <t>Miyuki Delica 11/0  Db 794 Dyed Matte Opq Sienna X 10 Gr</t>
  </si>
  <si>
    <t>Miyuki Delica 11/0  Db 855 Matte Orange Ab X 10 Gr</t>
  </si>
  <si>
    <t>Miyuki Delica 11/0  Db025 Metallic Blue Iris X 10 Gr</t>
  </si>
  <si>
    <t>Miyuki Delica 11/0 Db 726 Opaque Cobalt</t>
  </si>
  <si>
    <t>Miyuki Delica 11/0 Db0010 Negro X 10Gr</t>
  </si>
  <si>
    <t>Miyuki Delica 11/0 Db041 Silverlined Crysta X 10 Gr</t>
  </si>
  <si>
    <t>Miyuki Delica 11/0 Db1136 Opaque Sea Opal X 10 Gr</t>
  </si>
  <si>
    <t xml:space="preserve">Miyuki Delica 11/0 Db1138 Opaque Cyan Blue X 10 Gr </t>
  </si>
  <si>
    <t>Miyuki Delica 11/0 Db1371 Dyed Opaque Rosex 10 Gr</t>
  </si>
  <si>
    <t>Miyuki Delica 11/0 Db1491 Opaque Pale Yellowx 10 Gr</t>
  </si>
  <si>
    <t>Miyuki Delica 11/0 Db1492 Opaque Lt Peach X 10 Gr</t>
  </si>
  <si>
    <t>Miyuki Delica 11/0 Db1497 Opaque Lt Sky Blue X 10 Gr</t>
  </si>
  <si>
    <t>Miyuki Delica 11/0 Db1571 Opaque Per Ab X 10 Gr</t>
  </si>
  <si>
    <t xml:space="preserve">Miyuki Delica 11/0 Db1582 Matte Opaque Canary X 10 Gr </t>
  </si>
  <si>
    <t>Miyuki Delica 11/0 Db1833 Duracoat Galvanized Yellow Gold X 10 Gr</t>
  </si>
  <si>
    <t>Miyuki Delica 11/0 Db200 Blanco X 10 Gr</t>
  </si>
  <si>
    <t>Miyuki Delica 11/0 Db2032 Luminous Sun Glow X 10 Gr</t>
  </si>
  <si>
    <t>Miyuki Delica 11/0 Db2034 Luminous Flamingo X 10 Gr</t>
  </si>
  <si>
    <t>Miyuki Delica 11/0 Db2036 Luminous Cotton Candy X 10Gr</t>
  </si>
  <si>
    <t>Miyuki Delica 11/0 Db2038 Luminous Neon Plum Crazy X 10 Gr</t>
  </si>
  <si>
    <t>Miyuki Delica 11/0 Db2039 Luminous Ocean Blue X 10 Gr</t>
  </si>
  <si>
    <t>Miyuki Delica 11/0 Db2040 Luminous Mint Green X 10 Gr</t>
  </si>
  <si>
    <t>Miyuki Delica 11/0 Db2109 Duracoat Opaque Sienna X 10 Gr</t>
  </si>
  <si>
    <t>Miyuki Delica 11/0 Db2121  Duracoat Opaque Kiwi X 10 Gr</t>
  </si>
  <si>
    <t>Miyuki Delica 11/0 Db2354 Duracoat Opaque Barn Red X 10 Gr</t>
  </si>
  <si>
    <t>11131600 </t>
  </si>
  <si>
    <t>Mostacilla Checa Preciosa 10/0 ( 2Mm) Inyectada Colores Dorada,Plateada,Verde,Azul,,Y Colores Metalizados.</t>
  </si>
  <si>
    <t>60122901 </t>
  </si>
  <si>
    <t>Mostacilla Checa Preciosa Calibrada # 10 Color Amarillo Paquete Por Libra</t>
  </si>
  <si>
    <t>Mostacilla Checa Preciosa Calibrada # 10 Color Amarillo Perlado Paquete Por Libra</t>
  </si>
  <si>
    <t>Mostacilla Checa Preciosa Calibrada # 10 Color Amarillo Pastel Satinado Paquete Por Libra</t>
  </si>
  <si>
    <t>Mostacilla Checa Preciosa Calibrada # 10 Color Amarillo Sol Paquete Por Libra</t>
  </si>
  <si>
    <t>Mostacilla Checa Preciosa Calibrada # 10 Color Azul Primario Paquete Por Libra</t>
  </si>
  <si>
    <t>Mostacilla Checa Preciosa Calibrada # 10 Color Azul Claro Paquete Por Libra</t>
  </si>
  <si>
    <t>Mostacilla Checa Preciosa Calibrada # 10 Color Azul Boreal Paquete Por Libra</t>
  </si>
  <si>
    <t>Mostacilla Checa Preciosa Calibrada # 10 Color Azul Hortensia Paquete Por Libra</t>
  </si>
  <si>
    <t>Mostacilla Checa Preciosa Calibrada # 10 Color Azul Petroleo Paquete Por Libra</t>
  </si>
  <si>
    <t>Mostacilla Checa Preciosa Calibrada # 10 Color Beige Satinado Paquete Por Libra</t>
  </si>
  <si>
    <t>Mostacilla Checa Preciosa Calibrada # 10 Color Blanca Paquete Por Libra</t>
  </si>
  <si>
    <t>Mostacilla Checa Preciosa Calibrada # 10 Color Blanco Perlado Paquete Por Libra</t>
  </si>
  <si>
    <t>Mostacilla Checa Preciosa Calibrada # 10 Color Dorado Inyectado Paquete Por Libra</t>
  </si>
  <si>
    <t>Mostacilla Checa Preciosa Calibrada # 10 Color Gris Satinado Paquete Por Libra</t>
  </si>
  <si>
    <t>Mostacilla Checa Preciosa Calibrada # 10 Color Negro Satinado Paquete Por Libra</t>
  </si>
  <si>
    <t>Mostacilla Checa Preciosa Calibrada # 10 Color Morado Pastel Paquete Por Libra</t>
  </si>
  <si>
    <t>Mostacilla Checa Preciosa Calibrada # 10 Color Morado Brillante Inyectado Paquete Por Libra</t>
  </si>
  <si>
    <t>Mostacilla Checa Preciosa Calibrada # 10 Color Naranja Paquete Por Libra</t>
  </si>
  <si>
    <t>Mostacilla Checa Preciosa Calibrada # 10 Color Rojo Paquete Por Libra</t>
  </si>
  <si>
    <t>Mostacilla Checa Preciosa Calibrada # 10 Color Rosado Paquete Por Libra</t>
  </si>
  <si>
    <t>Mostacilla Checa Preciosa Calibrada # 10 Color Rosado Brillante Inyectado Paquete Por Libra</t>
  </si>
  <si>
    <t>Mostacilla Checa Preciosa Calibrada # 10 Color Tuti Pastel Paquete Por Libra</t>
  </si>
  <si>
    <t>Mostacilla Checa Preciosa Calibrada # 10 Color Tuti  Paquete Por Libra</t>
  </si>
  <si>
    <t>Mostacilla Checa Preciosa Calibrada # 10 Color Verde Limon Paquete Por Libra</t>
  </si>
  <si>
    <t>Mostacilla Checa Preciosa Calibrada # 8 Color Tuti  Paquete Por Libra</t>
  </si>
  <si>
    <t>Mostacilla Checa Preciosa Calibrada # 6 Color Tuti  Paquete Por Libra</t>
  </si>
  <si>
    <t>Mostacilla Checa Preciosa Calibrada # 10 Color Verde Oscuro Paquete Por Libra</t>
  </si>
  <si>
    <t>Mostacilla Checa Preciosa Calibrada # 10 Color Verde Manzana Paquete Por Libra</t>
  </si>
  <si>
    <t xml:space="preserve">Murano. Piedra Redonda Facetada Presentacion Sarta Tañaños: 4Mm, Colores Surtidos  </t>
  </si>
  <si>
    <t>11151501 </t>
  </si>
  <si>
    <t>Nylon Caucho Transoarenre 0.8 Paquete Por Carretas</t>
  </si>
  <si>
    <t>11151500 </t>
  </si>
  <si>
    <t>Nylon Paquete De Carretas Calibre 0.22 Transparente</t>
  </si>
  <si>
    <t>11131900 </t>
  </si>
  <si>
    <t>Perla De Vidrio Redonda Ø 4 Mm Colores Surtidos</t>
  </si>
  <si>
    <t>Perla De Vidrio Redonda Ø 6 Mm Colores Surtidos</t>
  </si>
  <si>
    <t>Perla De Vidrio Redonda Ø 8 Mm Colores Surtidos</t>
  </si>
  <si>
    <t>27111500 </t>
  </si>
  <si>
    <t>Pinza Con Punta De Nylon</t>
  </si>
  <si>
    <t xml:space="preserve">Telar Ajustable Para Mostacillas, Ideal Para Realizar Tejidos De Pulseras. Dimensiones: 37Cm De Largo X 17Cm De Ancho Y 8Cm De Alto. </t>
  </si>
  <si>
    <t>11152100 </t>
  </si>
  <si>
    <t>Telar Para Mostacilla</t>
  </si>
  <si>
    <t>31162902 </t>
  </si>
  <si>
    <t>Terminal Tapanudos En Acero</t>
  </si>
  <si>
    <t>Algodón siliconado para relleno de muñecos, bolsa por 500gr</t>
  </si>
  <si>
    <t>Aguja N100 135*17</t>
  </si>
  <si>
    <t>Aguja N70 135*5</t>
  </si>
  <si>
    <t>Aguja calibre no. 70 Referencia 135x5 paño por 10 und aleación titaneo y plomo de punta bola mediana especial para tejidos con elastpomeros SUK</t>
  </si>
  <si>
    <t>Aguja N70 16*231</t>
  </si>
  <si>
    <t>Aguja N70 16*231 SAN</t>
  </si>
  <si>
    <t>Aguja N70 B27</t>
  </si>
  <si>
    <t>Aguja calibre no. 70 Referencia B27 paño por 10 und aleación titaneo y plomo de punta bola mediana especial para tejidos con elastpomeros SUK</t>
  </si>
  <si>
    <t>Aguja N70 B63</t>
  </si>
  <si>
    <t>Aguja N70 XS B27 SAN</t>
  </si>
  <si>
    <t>Aguja N80 135*17</t>
  </si>
  <si>
    <t>Aguja calibre no.80 Referencia 135x17 paño por 10 und aleación titaneo y plomo de punta bola mediana especial para tejidos con elastpomeros SUK</t>
  </si>
  <si>
    <t>Aguja N80 135*5</t>
  </si>
  <si>
    <t>Aguja N80 16*231</t>
  </si>
  <si>
    <t>Aguja calibre no. 80 Referencia 16x231 paño por 10 undaleación titaneo y plomo de punta bola mediana especial para tejidos con elastpomeros SUK</t>
  </si>
  <si>
    <t>Aguja N80 16*231 SAN</t>
  </si>
  <si>
    <t>Aguja N80 B27</t>
  </si>
  <si>
    <t>Aguja N80 B63</t>
  </si>
  <si>
    <t>Aguja N80 XS B27 SAN</t>
  </si>
  <si>
    <t>Aguja N90 135*17</t>
  </si>
  <si>
    <t>Aguja calibre no.90 Referencia 135x17 paño por 10 und aleación titaneo y plomo de punta bola mediana especial para tejidos con elastpomeros SUK</t>
  </si>
  <si>
    <t>Aguja N90 135*5</t>
  </si>
  <si>
    <t>Aguja calibre no. 90 Referencia 135x5 paño por 10 und aleación titaneo y plomo de punta bola mediana especial para tejidos con elastpomeros SES</t>
  </si>
  <si>
    <t>Aguja N90 16*231</t>
  </si>
  <si>
    <t>Aguja N90 B27</t>
  </si>
  <si>
    <t>Aguja N90 B63</t>
  </si>
  <si>
    <t>Agujas Capoteras Ojo Grande</t>
  </si>
  <si>
    <t>Alfileres cabeza redonda</t>
  </si>
  <si>
    <t>Alfileres pera</t>
  </si>
  <si>
    <t>Banda afiladora</t>
  </si>
  <si>
    <t>Bobina</t>
  </si>
  <si>
    <t>Bobina metálica para máquina plana estándar</t>
  </si>
  <si>
    <t>Bolsa para empaque transparente biodegradable densidad media, tamaño 35 cm * 50 cm paquete por 500 unidades</t>
  </si>
  <si>
    <t>Uidad</t>
  </si>
  <si>
    <t>BOLSAS EMPAQUE</t>
  </si>
  <si>
    <t>BORDADO</t>
  </si>
  <si>
    <t>Botón 18 líneas</t>
  </si>
  <si>
    <t>Botón de nylon de 18 líneas  4 ojos. Colores  a escoger</t>
  </si>
  <si>
    <t>Caja bobina</t>
  </si>
  <si>
    <t>Caja bobina para máquina plana estándar</t>
  </si>
  <si>
    <t>Calcetines Caña Alta</t>
  </si>
  <si>
    <t>Calcetines Media Caña</t>
  </si>
  <si>
    <t>Cartucho tinta plotter</t>
  </si>
  <si>
    <t>Cinta de enmascarar 1"</t>
  </si>
  <si>
    <t>Cinta métrica de costura</t>
  </si>
  <si>
    <t>Cinta métrica de 1.50 cm en material flexible.</t>
  </si>
  <si>
    <t>Cofias</t>
  </si>
  <si>
    <t>Cofia biodegradable, elastico en orillo, unitalla color blanco</t>
  </si>
  <si>
    <t>Colbon Papel</t>
  </si>
  <si>
    <t>KILO</t>
  </si>
  <si>
    <t>Cortadora circular tipo banana</t>
  </si>
  <si>
    <t>Cortadora Vertical</t>
  </si>
  <si>
    <t>Cremallera contínua N5</t>
  </si>
  <si>
    <t xml:space="preserve">Metro </t>
  </si>
  <si>
    <t>Cremallera Corriente</t>
  </si>
  <si>
    <t>Cremallera Invisible</t>
  </si>
  <si>
    <t>Cremallera invisible con diente de nylon largo de 20 CM - 30cm  - 40 cm color según diseño.</t>
  </si>
  <si>
    <t>Cremallera invisible con diente de nylon largo 20 cm color según diseño</t>
  </si>
  <si>
    <t>Cremallera separable de chaqueta</t>
  </si>
  <si>
    <t>Cuellos tejidos</t>
  </si>
  <si>
    <t>Deslizador metálico</t>
  </si>
  <si>
    <t>Destornillador Bristol 1,6mm</t>
  </si>
  <si>
    <t>Destornillador de pala  de 2"</t>
  </si>
  <si>
    <t>Destornillador pala 4"</t>
  </si>
  <si>
    <t>Destornillador de pala  de 4"</t>
  </si>
  <si>
    <t>Destornillador de pala  de 6"</t>
  </si>
  <si>
    <t>Dril Camisero</t>
  </si>
  <si>
    <t>Tejido plano Drill diagonal 3X1 100% algodón para trabajo pesado (dotación) ancho de tela mínimo 1.58 cm máximo 1.65 cm peso 230 gr/m2. Colores a escoger</t>
  </si>
  <si>
    <t>Elastico</t>
  </si>
  <si>
    <t>Elástico</t>
  </si>
  <si>
    <t>TIPO ELEMENTO CONSUMO TAMAÑO 4 CMS DE ANCHO UNIDAD DE MEDIDA ROLLO CARACTERISTIC A N.A.</t>
  </si>
  <si>
    <t>Elástico con Cordón</t>
  </si>
  <si>
    <t>Elástico con cordón para ajustar de 4 cm de ancho utilizado para resortar sudaderas, color segín diseño, rollo por 200 metros</t>
  </si>
  <si>
    <t>Entretela fusionable tipo  sidó</t>
  </si>
  <si>
    <t>Entretela no tejida tipo sidó de 150 cm de ancho, adhesible de forma térmica Color Blanco</t>
  </si>
  <si>
    <t>Entretela Fusionalbe Tipo Ravena</t>
  </si>
  <si>
    <t>Entretela tejida tipo Ravena adhesiva de forma térmica, de 150 cm de ancho colores surtidos</t>
  </si>
  <si>
    <t>Entretela no tejida fusionable</t>
  </si>
  <si>
    <t>Gorras Deportivas</t>
  </si>
  <si>
    <t>Gorras deportivas elaboradas en drill de alta calidad, con dos bordados frente y lateral; hebilla metálica para ajustar</t>
  </si>
  <si>
    <t>Guantes para Corte Textil</t>
  </si>
  <si>
    <t>Guante en Acero inoxidable de alta calidad, resistente a la corrosión y antioxidante, diseño en Miles de pequeños anillos metálicos soldados o entrelazados para máxima resistencia y flexibilidad, ergonómico, ambidiestro (se puede usar en mano izquierda o derecha) con ajustes precisos en la muñeca. Tamaño pequeño (femenino).</t>
  </si>
  <si>
    <t>Guata de 1cm de espesor, 100% poliéster de 150cm de ancho color blanco</t>
  </si>
  <si>
    <t>Hebillas Para Bolso De 2, 3 Y 4 Cms. 20 Unidades Por Tamaño</t>
  </si>
  <si>
    <t>UNIDADES</t>
  </si>
  <si>
    <t>Hiladilla 1cm</t>
  </si>
  <si>
    <t>Hilaza o Hilo texturizado de confección</t>
  </si>
  <si>
    <t>Hilo texturizado (nylon),calibre 120 T24 cono por mínimo 200 gramos máximo 250 gramos 100% poliamida - colores varios</t>
  </si>
  <si>
    <t>Hilo de confección calibre  120</t>
  </si>
  <si>
    <t>Impresión de planos de confección</t>
  </si>
  <si>
    <t>Kit Soporte de Plancha Tipo Burro</t>
  </si>
  <si>
    <t>Lapicero mágico tinta borrable</t>
  </si>
  <si>
    <t>Lápiz negro Mongol N 2</t>
  </si>
  <si>
    <t>Maniquies para Confección</t>
  </si>
  <si>
    <t>Marcador permanente punta gruesa</t>
  </si>
  <si>
    <t>Marcador permanente de alta precisión y durabilidad punta gruesa colores a escoger</t>
  </si>
  <si>
    <t>Marcador textil borrable</t>
  </si>
  <si>
    <t>Marcador borrable especial para telas. Colores varios</t>
  </si>
  <si>
    <t>Papel cartulina, tamaño pliego paquete por 100 unidades, colores blanco</t>
  </si>
  <si>
    <t>Papel Kraft</t>
  </si>
  <si>
    <t>Papel maniflor o copia blanca de 35 gramos de 70*100*500 unidades (Resma).  Tamaño pliego</t>
  </si>
  <si>
    <t>Papel Manifol 60 gramos</t>
  </si>
  <si>
    <t>Papel para plotter</t>
  </si>
  <si>
    <t>Rollo de gran formato para impresión de trazos de confección  de 180 cm de ancho por 59 gramos rollo por 20 kilos, papel sulfito ecoblanco.</t>
  </si>
  <si>
    <t>Pinzas de fileteadorA</t>
  </si>
  <si>
    <t>Pinzas para fileteadora metálicas de 16cm de larco punta curvada</t>
  </si>
  <si>
    <t>Puños tejidos</t>
  </si>
  <si>
    <t>Sliders De Lujo Para Cremallera No. 5.   Dorados Y Niquelados</t>
  </si>
  <si>
    <t>SUBLIMACION</t>
  </si>
  <si>
    <t>Tallas alfa numéricas</t>
  </si>
  <si>
    <t>Textil de punto 100% poliéster, caracterizado por una textura gruesa, muy suave y peluda en su derecho, similar a la lana de oveja, y un revés liso de 1,50 de ancho.</t>
  </si>
  <si>
    <t>Tela Antifluido</t>
  </si>
  <si>
    <t>Tela Camisero Shetting</t>
  </si>
  <si>
    <t>Tela Chambray</t>
  </si>
  <si>
    <t>Tela Chambray Spandex</t>
  </si>
  <si>
    <t>Tela Crepé</t>
  </si>
  <si>
    <t>Tela para la confección de prendas exteriores como vestidos, blusas, faldas; de tipo Crepé con textura muy suave, generalmente 100% rayón, realizada con hilos muy delgados de alta torsión, ofrece elasticidad x 1.50 m ancho, colores según diseño.</t>
  </si>
  <si>
    <t>Tela Dacrón</t>
  </si>
  <si>
    <t>Tela Denim 9 onzas</t>
  </si>
  <si>
    <t>Tejido plano, Denim-tejido diagonal rígido,  algodón 100% ancho de tela mínimo 1.60 máximo 1,75cm peso mínimo 8 onzas máximo 10 onzas. Colores a escoger.</t>
  </si>
  <si>
    <t>Tela Deportiva</t>
  </si>
  <si>
    <t>Tela Deportiva de Alto Desempeño</t>
  </si>
  <si>
    <t>Tela Dril Pantalonero</t>
  </si>
  <si>
    <t>Tela Drill Dotación</t>
  </si>
  <si>
    <t>Tela Género</t>
  </si>
  <si>
    <t>Tela Liencillo / Glasilla</t>
  </si>
  <si>
    <t>Tela Lino Olán</t>
  </si>
  <si>
    <t>Tela Lycra algodón - Punto elastomérico</t>
  </si>
  <si>
    <t>Tela Mallatex</t>
  </si>
  <si>
    <t>Tela paño lency</t>
  </si>
  <si>
    <t>Tela paño Lency estampado en motivos de puntos dorados fondo blanco de 160 cms, composicion 100% poliester</t>
  </si>
  <si>
    <t>Tela para forro</t>
  </si>
  <si>
    <t>Tela para forro de vestuario exterior, tipo seda brioni, suave al tacto, composicion 100% poliester, peso 43 grms, ancho 148 cm. Color segun diseno.</t>
  </si>
  <si>
    <t>Tela para forro deportivo</t>
  </si>
  <si>
    <t>Tela Perchado</t>
  </si>
  <si>
    <t>Tela Piqué Blanco</t>
  </si>
  <si>
    <t>Tela Piqué Colores</t>
  </si>
  <si>
    <t>Tejido punto pique,  Poliéster 65% - Algodón 35%, ancho mínimo,  1,60m a 1,70m peso 180 gramos. Colores a escoger</t>
  </si>
  <si>
    <t>Tela Popelina con lustre</t>
  </si>
  <si>
    <t>Tela para confección de batas y/o camisas tipo popelina condor touch, base 14647; acabado touch, tejido fantasía, ancho pormedio 167 cm, peso aproximado 148.00 g/m² (± 3%), composición 100% algodçon color blanco.</t>
  </si>
  <si>
    <t>Tela Popelina elastomérica</t>
  </si>
  <si>
    <t>Tela Punto deportivo</t>
  </si>
  <si>
    <t>Tijeras para papel</t>
  </si>
  <si>
    <t>Tijeras para papel de 8.5 pulgadas con mango plástico.</t>
  </si>
  <si>
    <t>Tijeras para tela</t>
  </si>
  <si>
    <t>Tijera para corte tipo jinzer  de piezas textiles  de diferentes pesos, esta debe ser  metálica con mango anatómico y de 6 - 8 - 9  pulgadas, SEGÚN NECESIDAD</t>
  </si>
  <si>
    <t>Tjeras Pulidoras</t>
  </si>
  <si>
    <t>Tijeras pulidoras o pulidor de confección mango plástico, hojas de acero</t>
  </si>
  <si>
    <t>Urano Platino</t>
  </si>
  <si>
    <t>Zuncho artesanal calibre 3</t>
  </si>
  <si>
    <t>Adhesivo De Ph Neutro De 8 Onzas, Sin Ácidos, Pegamento Multiusos, Se Seca Transparente Y Permanece Flexible.</t>
  </si>
  <si>
    <t>14111800 </t>
  </si>
  <si>
    <t>Banderitas Adhesibles Material Plástico, Medida 10Mm X 40 Mm, Colores Surtidos, Minimo De 100 Unidades El Paquete</t>
  </si>
  <si>
    <t>Bata Para Auxiliar De Archivo ¯ Tela Antifluido 100% Poliéster ¯ Impermeable Resistente A Tension Y Rasgado. ¯ Manga Larga ¯ Color: Azul Celeste. Pantone 154225 ¯ Bolsillos: Dos (2) Bolsillos En Parte Lateral ¯ Cuello Que Soporte Lavado Constante ¯ Resistente A Tension Y Rasgado ¯ No Destiña, No Encoja, Permitir Lavado A Máquina. ¯ La Falda De Ia Bata Debe Venir Con Doblad Illo ¯ Los Ojales Deben Venir Reforzados En Los Extremos Con Costura De Presilla ¯ Talla: Mujer: 6, 8, 10, 12, 14. Hombre: Xs, S, M, L, Xl, Xxl ¯ Número De Lavadas: Antifluido Resistente Mínimo 50 Lavados Caserosu</t>
  </si>
  <si>
    <t>14111710 </t>
  </si>
  <si>
    <t>Bayetilla Roja 35X60 Cm  Paquetex5 Unidades. En Algodón</t>
  </si>
  <si>
    <t>14111514 </t>
  </si>
  <si>
    <t>Block Media Carta Cuadriculado, Papel Bond Amarillo O Bond Canario Minimo De 55 Gr, Minimo De 50 Hojas</t>
  </si>
  <si>
    <t>Boligrafo Pta Fina 0.8  O  0.7Mm Azul, Tipo Gel, Cuerpo Plástico O Polietileno,  Con Tapa</t>
  </si>
  <si>
    <t>Caja x 12 unidades</t>
  </si>
  <si>
    <t>Boligrafo Pta Fina 0.8  O  0.7Mm Negro, Tipo Gel, Cuerpo Plástico O Polietileno,  Con Tapa</t>
  </si>
  <si>
    <t>Borrador Miga De Pan, Con Derivados De Aceite Vegetal Que Proporciona Borrados Más Limpios Y Suaves. Para Línea Escolar, Universitaria Y Profesional</t>
  </si>
  <si>
    <t xml:space="preserve">Cajas Para Archivo Central Referencia X-200, Material Carton Corrugado Que Cumple Con La Ntc 44361998 Y La Ntc 5397 Resistencia Minima A La Compresion Vertical De 790 Kgf/M Resistencia Minima Al Aplastamiento Horizontal De  2 Kgf/Cm2 Dimension Externa 265 Cm De Alto, 21 Cm De Ancho Y 40 Cm De Largo, Pared De 4Mm De Grosor Caracteristicas Fisicas Con Apertura Frontal, Pliegue En El Costado Izquierdo Y Pestana Para Su Manipulacion Troquelada Y Facil De Armar, En Aleta Superior Izquierda Pegante Ph Neutro O Alcalino, Sin Residuo De Pegante A La Vista Recubrimiento Al Interior Con Una Pelicula Transparente De Material Inerte Ph De 7 A 8 </t>
  </si>
  <si>
    <t>44122003 </t>
  </si>
  <si>
    <t>Carpeta Tipo 4 Aletas En Cartulina Blanca Tipo Propalcote Desacidificada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Dimensión Total - 69.5 Cm De Ancho Y 69.5 Cm De Largo Base Central - 22 Cm De Ancho Y 35 Cm De Largo Aletas Laterales - 22 Cm De Ancho Y 35 Cm De Largo ; 25.5 Cm De Ancho Y 35 Cm De Largo Aletas Superiores - 22.5 Cm De Ancho Y 17 Cm De Largo. Características Físicas: Cubierta Anterior Y Posterior Con Solapas Laterales Que Doblan Al Interior Grafado Para 4 Pliegues Sobre Cada Solapa Y Una Distancia Entre Pliegue De 1 Cm De Pulpa Blanca Membretado Impresión A Una Tinta Del Logo De La Entidad Y La Identificación Del Contenido De La Carpeta. Con Capacidad Mínima De 200 Hojas</t>
  </si>
  <si>
    <t>Cartera O Bolso Portalápices, Dimensiones 6,5 Cm X 22 Cm X 6,5 Cm, Con Cremallera Resistente, 100% Polyamide, Color Negro</t>
  </si>
  <si>
    <t>31201512 </t>
  </si>
  <si>
    <t>Cinta Adhesiva Transparente De Poplipropileno Para Empaque Resistente A La Tracción Y Al Rasgado. De 48Mm X 100 Mts</t>
  </si>
  <si>
    <t>Cinta De Reparación De Documentos De Archivo, 1 Pulgada X 35 Pies, Translúcida Sin Ácidos, Adhesivo Neutro De Ph. Paquete De 1 Rollo.</t>
  </si>
  <si>
    <t>14111601 </t>
  </si>
  <si>
    <t>Cuaderno Argollado Tapa Dura Cuaderno Argollado Tapa Dura Grande Multimaterias 7M Cuadriculado</t>
  </si>
  <si>
    <t xml:space="preserve">Guantes De Nitrilo Desechables </t>
  </si>
  <si>
    <t>Caja x 100 unid</t>
  </si>
  <si>
    <t>Kit Cosedora Metálica • Sacaganchos • Grapas- Tamaño Pequeño</t>
  </si>
  <si>
    <t xml:space="preserve"> Kit Cosedora Metálica • Sacaganchos • Grapas- Tamaño Pequeño</t>
  </si>
  <si>
    <t>Lapiz Hb Material Grafito, Con Madera Resistente, Mina Suave, De Grafito En Referencia 2 Hb, Ideal Para Pruebas De Estado Caja X 12 Unidades</t>
  </si>
  <si>
    <t>CAJA X 12</t>
  </si>
  <si>
    <t>Marcadores Permanentes, Punta Fina 4Mm, Colores Pastel, X 12</t>
  </si>
  <si>
    <t>Estuche</t>
  </si>
  <si>
    <t>43201800 </t>
  </si>
  <si>
    <t>Memorias Usb De 64 Gb. Unidad Flash Usb 3.1 Compatible Con Puertos Usb 3.0,  2.0 Y Versiones Anteriores Usb 2.0</t>
  </si>
  <si>
    <t>14111805 </t>
  </si>
  <si>
    <t>Notas Adhesivas Estándar De 75 X 75 Mm En Taco, Bloque O Cubo De Minimo 120 Hojas. Colores Surtidos</t>
  </si>
  <si>
    <t>Papel Ecológico De 72 Gr/M2 Tamaño Carta, Resma De 500 Hojas. Papel Natural Multiproposito Hecho 100% Con Fibra De Caña De Azucar Y Totalmente Libre De Quimicos Y Blanqueadores, Elaborado A Partir De Fibras Renovables, Reciclables Y/O Biodegradables, Para Uso En Fotocopiadoras E Impresoras Ink Jet Y Laser</t>
  </si>
  <si>
    <t xml:space="preserve">42251610 - </t>
  </si>
  <si>
    <t>Pelota Antiestrés, En Poliuretano Color Amarillo, Peso0,04 Kg
Dimensiones	5 × 5 × 5 Cm
Prevención Del Túnel Carpiano</t>
  </si>
  <si>
    <t>41111613 </t>
  </si>
  <si>
    <t>Regla Plana En Acrílico De Alta Resistencia, Longitud De 30 Cm, Con Bisel En Ambos Cantos, A Prueba De Emborramiento</t>
  </si>
  <si>
    <t>44121715 </t>
  </si>
  <si>
    <t>Resaltador Desechable Colores Surtidos Con Filtrona En Felpa Acrílica O Resina Termoplástica, Punta Biselada Para Realizar 2 O 3 Anchos De Trazo,  Tinta A Base De Agua, Secado Rápido, Caja X 12 Unidades</t>
  </si>
  <si>
    <t>caja x 12 unidades</t>
  </si>
  <si>
    <t>Tajalápiz Metálico Con Depósito Plástico</t>
  </si>
  <si>
    <t>Tapabocas Desechables</t>
  </si>
  <si>
    <t>Marcador borrable de tinta colores netro. Rojo, verde</t>
  </si>
  <si>
    <t>Marcador borrable de tinta negra a base de alcohol, no mancha, con cuerpo plástico y punta biselada de 3 anchos para escribir sobre tableros de acrílico, porcelanizados, vidrio o cualquier superficie lisa</t>
  </si>
  <si>
    <t>31201616 </t>
  </si>
  <si>
    <t>Pegante liquido</t>
  </si>
  <si>
    <t>Pegante liquido apta para superficies como papel, cartulina, carton paja de 225 gramos</t>
  </si>
  <si>
    <t>Adhesivos Para Pulpos De Estampacion</t>
  </si>
  <si>
    <t>Galon</t>
  </si>
  <si>
    <t>Base Extender</t>
  </si>
  <si>
    <t>Bastidores De Madera Medida Interna 30Cm X40Cm Medida Interna En Cedro</t>
  </si>
  <si>
    <t>Botonera Rotativa Diseño Americano 5.5Cm X 5.5Cm</t>
  </si>
  <si>
    <t>Cinta De Papel 1 Pulgada</t>
  </si>
  <si>
    <t>Rollo</t>
  </si>
  <si>
    <t>Cinta Transparente Ancha 48Mm X 300 Mt</t>
  </si>
  <si>
    <t>Cinta Transparente Ancha X 300 Mt</t>
  </si>
  <si>
    <t>Cortador Para Herrajes 5.5 Cm Trabajo Pesasdo</t>
  </si>
  <si>
    <t>Destapadores</t>
  </si>
  <si>
    <t>Envases Transparentes De Salsa De Perros De 250 Cc</t>
  </si>
  <si>
    <t>Escobillin Caucho Poliuretano Azul Dureza Alta 70 Con Mango De Aluminio</t>
  </si>
  <si>
    <t>Espatula Metalica De 5 Pulgadas, Acero Inoxidable</t>
  </si>
  <si>
    <t>Espatula Metalica De 5 Pulgadas</t>
  </si>
  <si>
    <t>Espatula Plastica De 5. Plastico Duro</t>
  </si>
  <si>
    <t>Espatula Plastica De 5</t>
  </si>
  <si>
    <t>Galon De Plastisol Marquilla Transparente</t>
  </si>
  <si>
    <t>GALON</t>
  </si>
  <si>
    <t>Globos Milfiguras R-260. Bolsa 100 Unidades</t>
  </si>
  <si>
    <t>Bolsa</t>
  </si>
  <si>
    <t>Globos R-12.  Bolsa 100 Unidades</t>
  </si>
  <si>
    <t>Globos R-20.  Bolsa 100 Unidades</t>
  </si>
  <si>
    <t>Globos R-40 Transparente.  Bolsa 100 Unidades</t>
  </si>
  <si>
    <t>Globos R-6.  Bolsa 100 Unidades</t>
  </si>
  <si>
    <t>Globos R-9.  Bolsa 100 Unidades</t>
  </si>
  <si>
    <t>Gorras Para Publicidad En Tela Dril</t>
  </si>
  <si>
    <t>Gradilla De Laboratorio X 12 Puestos</t>
  </si>
  <si>
    <t>Grapas Para Grapadora Neumatica  80X10 Caja X 10.000</t>
  </si>
  <si>
    <t xml:space="preserve">CAJA   </t>
  </si>
  <si>
    <t>Herrajes Para Botones De 5.5 Cm X 5.5Cm</t>
  </si>
  <si>
    <t>Impresión Dtf Motivos Varios</t>
  </si>
  <si>
    <t>M2</t>
  </si>
  <si>
    <t>Impresión Sublimacion  Motivos Varios De 1.60Cm</t>
  </si>
  <si>
    <t>Isorforona</t>
  </si>
  <si>
    <t xml:space="preserve">Lapiceros Para Estampar </t>
  </si>
  <si>
    <t>Lapiceros Tinta Gel Negro</t>
  </si>
  <si>
    <t>Limpido (Hipoclorito) Al 15%</t>
  </si>
  <si>
    <t>Llaveros</t>
  </si>
  <si>
    <t>Muselina Para Estampar De 1,50 De Ancho</t>
  </si>
  <si>
    <t>Metro</t>
  </si>
  <si>
    <t>Musg Para Sublimar 12 Unidades</t>
  </si>
  <si>
    <t>Papel Bond Blanco Tamaño Carta 75 Gr.</t>
  </si>
  <si>
    <t>Resma</t>
  </si>
  <si>
    <t>Papel Flock Para Serigrafia</t>
  </si>
  <si>
    <t>Papel Flock Para Serigrafia A3</t>
  </si>
  <si>
    <t>hoja</t>
  </si>
  <si>
    <t>Papel Foil Colores Surtidos Para Serigrafia</t>
  </si>
  <si>
    <t>Papel Foil Colores Surtidos Para Serigrafia A3</t>
  </si>
  <si>
    <t>Hoja</t>
  </si>
  <si>
    <t xml:space="preserve">Papel Pergamino Base 90 Grs Tamaño Oficio Resma De 100 Unidades </t>
  </si>
  <si>
    <t>Pegante Preflex Pape</t>
  </si>
  <si>
    <t>Pigmento Luminicentes, Tono Azul ,Tono Verde</t>
  </si>
  <si>
    <t>Kilogramo</t>
  </si>
  <si>
    <t>Pigmentos Linea 300 Lila Neon,Morado Neon,Rojo, Neon,Azul Neon</t>
  </si>
  <si>
    <t>Plastisol Transparente</t>
  </si>
  <si>
    <t>Plastisoles Super Cubriente Nft(Amar , Azul, Rojo, Negro, Blanco,Magenta )</t>
  </si>
  <si>
    <t>Prensa De Calor Para Gorras A 110 V.</t>
  </si>
  <si>
    <t>Prensa Plana De Calor Para Sublimar De 12 Cm X 12Cm</t>
  </si>
  <si>
    <t>Resistencia Electrica Para Musg 11 Onzas</t>
  </si>
  <si>
    <t>Retazos De Recorte Tela Lanilla Color Blanco</t>
  </si>
  <si>
    <t>Seda Fina Amarilla  T-90</t>
  </si>
  <si>
    <t>Seda Fina Amarilla  T-90 Rollo 20 Mtrs</t>
  </si>
  <si>
    <t>Thiner Corriente</t>
  </si>
  <si>
    <t>Varsol Industrial.</t>
  </si>
  <si>
    <t xml:space="preserve">Audífonos ZX Series </t>
  </si>
  <si>
    <t>Audífonos ZX Series MDR-ZX310AP red, Diafragmas de neodimio de 30 mm, Rango de frecuencia 10-24.000 Hz, Diseño plegable compacto. color rojo.
Tipo cerradoSÍ Tipo dinámicoSÍ, Capacidad1000 mW, Unidad de diafragmaDinámico de 30 mm, tipo cúpula, Respuesta en frecuencia (Hz)10–24.000 Hz, Sensibilidades (dB/mW)98 dB/mW, Impedancia (ohm)24 ohms (1 kHz), Tipo de cableTipo Y, Longitud del cable1,2 m EnchufeMini estéreo de cuatro conductores bañado en oro con forma de L, Largo del cable 3.94 ft</t>
  </si>
  <si>
    <t xml:space="preserve">Avenger D600 Mini </t>
  </si>
  <si>
    <t>Avenger D600 Mini Boom (cromado) l Avenger D600 Mini Boom tiene telescopios de 46 - 83". El brazo de acero cromado soporta hasta 15,4 lb en su extensión máxima, montado en un soporte liviano opcional de alta resistencia. Tiene un receptor de 5/8" para el perno del soporte y termina en un pasador de 5/8" para luces u otros accesorios para bebés.</t>
  </si>
  <si>
    <t xml:space="preserve">Batería Canon LP-E6NH </t>
  </si>
  <si>
    <t>Batería Canon LP-E6NH (4132C002)Sobre este artículo Batería recargable de iones de litio. Compatible con cargadores de baterías Canon LC-E6 y Canon LC-E6E. No es compatible con la carga dentro de la cámara con la cámara EOS R, la cámara EOS Ra o Battery Grip BG-E22.</t>
  </si>
  <si>
    <t xml:space="preserve">Bateria Sony NP-F970 </t>
  </si>
  <si>
    <t>Bateria Sony NP-F970 L-Series - Sony L Series Ion de Litio 6300.00 mAH 7.2 VDC 12.30 oz. 350gr. Sobre este artículo Batería recargable de iones de litio diseñada para videocámaras Handycam Proporciona hasta 18 horas de tiempo de grabación continua Capacidad de almacenamiento de 6600 mAh sin el efecto de memoria que se encuentra en otras baterías El microprocesador incorporado calcula con precisión la potencia restante en cuestión de minutos Cuenta con un 30% más de resistencia que la batería recargable NP-</t>
  </si>
  <si>
    <t xml:space="preserve">BOMBILLO ARRI FRK </t>
  </si>
  <si>
    <t>BOMBILLO ARRI FRK Lamp (650W/120V) Características clave Base GY9.5 Forma T7 Vida útil promedio de la lámpara de 200 horas La lámpara ARRI FRK de 650 W/120 V es una bombilla halógena óptica con pantalla en forma de T7. El FRK tiene una base GY9.5 y una lámpara con una vida útil de 200 horas. Esta lámpara se usa comúnmente para estudio, teatro, TV y video y específicamente para ARRI 650 Fresnel.</t>
  </si>
  <si>
    <t xml:space="preserve">BOMBILLO Lámpara </t>
  </si>
  <si>
    <t>BOMBILLO Lámpara Osram FTK (500W, 120V) Características clave Base GY9.5 Forma T6 Vida útil de la lámpara de hasta 200 horas La lámpara Sylvania FTK (500 W, 120 V) es una bombilla halógena óptica con pantalla en forma de T6. El FTK tiene una base GY9.5 y una lámpara con una vida útil de 200 horas. Esta lámpara se usa comúnmente para estudios, teatros, TV y videos.</t>
  </si>
  <si>
    <t xml:space="preserve">BongoTies 5" Elastic </t>
  </si>
  <si>
    <t>BongoTies 5" Elastic Cable Ties (10-Pack, Blue) Sujetacables para uso profesional o doméstico Construcción de goma elástica y bambú. Mecanismo de cierre patentado Paquete de 10 Este paquete de 10 BongoTies azules es adecuado para audio profesional, video, fotografía o cualquier otra aplicación en la que necesite evitar que los cables enrollados se desenrollen y se conviertan en espaguetis enredados. Estas corbatas están hechas de caucho y bambú, son elásticas por naturaleza y cuentan con una construcción de cierre tipo botón patentada. Cada corbata mide 5" de largo.</t>
  </si>
  <si>
    <t>26121622 </t>
  </si>
  <si>
    <t>Cable adaptador</t>
  </si>
  <si>
    <t>1 A 2 Estéreo.  Adaptador Y de 1 antena macho a 2 hembra Convierte la conexión de la antena de fábrica en un macho estándar que Funciona con cualquier estéreo del mercado de accesorios</t>
  </si>
  <si>
    <t>39121023 </t>
  </si>
  <si>
    <t>Cable conector de corriente</t>
  </si>
  <si>
    <t>Divisor de metal con protección contra sobretensiones regulada de 12 V para ARRI|ROJO|Sony|Teradek |Smallhd|DJI|TILTA |SmallRig|Montaje en V | Montaje en oro, 1/4 "-20 hilos de tornillo trenzado cable. LANZYKU nació para diseñar fuentes de alimentación profesionales para cineastas exigentes. El divisor Elves III tiene una sofisticada tecnología de hardware, proporcionando el mismo nivel constante de protección durante toda su vida. Está mecanizado a partir de un solo aluminio 6061. Esta caja de ruptura está anodizada para resistencia al desgaste y aliviada para reducir el peso. La placa de circuito de fuente de alimentación LANZYKU Red personalizada de alta calidad proporciona una garantía para la seguridad y estabilidad de la fuente de alimentación.
SALIDA AUX
* Potencia constantemente confiable en temperaturas de -25C a 65C (-13F a 149F).
* Todo el producto cumple con ESD.
Lista de embalaje
*Elves III Divisor profesional con protección contra sobretensiones* 1 pc
* TDK Clip-on anillo de ferrita Core Power EMI supresor de ruido * 1 unidad.
*LANZYKU 1/4"-20 a 1/4"-20 tornillos* 1 unidad.
* LANZYKU 3/8"-16 a 1/4"-20 tornillos* 1 unidad</t>
  </si>
  <si>
    <t xml:space="preserve">Cajas De Manzana </t>
  </si>
  <si>
    <t>Cajas De Manzana El juego de cajas de manzanas encajables 4 en 1 de Kupo incluye cajas de manzanas del tamaño completo, medio, cuarto y panqueque, todas hechas de una resistente madera de abedul báltico de 9 capas. Los tres tamaños más pequeños del juego se guardan dentro de la caja de manzanas de tamaño completo a través de un panel lateral deslizante que se fija en su lugar mediante dos imanes. as cajas de manzanas son una de las herramientas más versátiles en el set, desde nivelar el riel de la plataforma rodante hasta brindar ese paso adicional al instalar luces en una rejilla. Para los propietarios-operadores de la película, Nesting Apple Box Set es una forma sencilla de reducir el tamaño de su paquete de agarre y al mismo tiempo llevar un conjunto completo de tamaños de cajas de manzanas. Tres cajas de manzanas más pequeñas se acomodan cómodamente en la caja de tamaño completo, y la cubierta deslizante cuenta con una conveniente rosca hembra de 3/8-16" para crear un punto de montaje instantáneo a nivel del suelo cuando se combina con el hardware adecuado. Aunque la manzana de tamaño completo La caja mantiene las dimensiones de las cajas de manzanas estándar de la industria, las cajas de manzanas de tamaño medio, cuarto y octavo son ligeramente más pequeñas para permitir la capacidad de anidación.
¡Una caja de manzanas es una de las piezas de equipo más útiles en un set! Son lo último en multitarea y se utilizan para apuntalar muebles y soportes de iluminación, para nivelar el riel de la plataforma rodante de la cámara o para proporcionar asientos temporales, bancos de trabajo o escaleras de tijera.
Las cajas de manzana de Kupo, están hechas de madera contrachapada de abedul de alta calidad que está construida para un uso duradero. Este juego incluye 1 de cada tamaño: Pancake (20inx12inx1in), Quarter (20inx12inx2in), Half (20inx12inx4in) y Full (20inx12inx8in) con un acabado liso de color madera neutra. Cada caja tiene agarres ergonómicos para manos y dedos con bordes redondeados para facilitar el manejo. Los soportes internos están equipados en tres cajas de mayor tamaño para garantizar una mayor resistencia y estabilidad dimensional.
Características:
• Cajas de panqueques, cuartos y medias manzanas almacenadas dentro de una caja de manzanas completa: equipo de estudio esencial para agregar altura a un área, plataforma de nivelación, plataforma de montaje, banco de trabajo, asiento, etc.
• El panel lateral deslizante extraíble para facilitar el acceso está asegurado por dos imanes fuertes.
• Madera de abedul de 9 capas con un acabado natural suave.
• Bordes redondeados para facilitar el manejo.
• Ahorra espacio y es fácil de transportar.
Especificaciones:
Peso: 24,89 libras / 11,3 kg.
Color: Burlywood.
Altura del producto (pulgadas): 18.11in.
Altura del producto (cm): 46,0 cm.
Longitud del producto (pulgadas): 14.09in.
Longitud del producto (cm): 35,8 cm.
Ancho del producto (pulgadas): 11.97in pulgadas.
Ancho del producto (cm): 30,4 cm.
Peso del producto (lb): 24.89 libras.
Peso del producto (kg):11,3 kg.
Materia prima: Contrachapado de abedul báltico.
Garantía: Garantía limitada de dos años</t>
  </si>
  <si>
    <t>Canon Paquete de baterias</t>
  </si>
  <si>
    <t>Canon Paquete de baterías LP-E8 para cámaras réflex digitales Canon Rebel T2i y T3i (paquete al por menor)Sobre este artículo La batería de iones de litio LP-E8 de alta capacidad está diseñada específicamente para Canon EOS Rebel T2i y Rebel T3i No es compatible con cámaras Canon Rebel anteriores (incluyendo el T1i) 7.2 V - 1120 mAh - 8.1 Wh (iones de litio) Desechar mediante un reciclaje adecuado.</t>
  </si>
  <si>
    <t>Capturadora De video</t>
  </si>
  <si>
    <t>Capturadora De Video Streaming Fhd 1080 4k Hdmi 2.0 Usb 3.0  Descripción Capturadora de video HDMI 4K a USB 60FPS con LOOP Streaming Grabar Transmitir Capturadora de Video profesional con entrada  de señal HDMI que soporta hasta 4K y la grabación máxima soportada es de FULL HD a 60 fps por puerto USB 3.0 Perfecta para realizar LIVE STREAMING (TRANSMISIONES EN VIVO), conectando cámara y micrófono. La diferencia  con las capturadoras USB 2.0 es que el puerto USB 3.0 al ser aproximadamente 10 veces más rápido, te permite mayor estabilidad para mantener los FPS altos y la latencia es mucho menor que las USB 2.0 ---- FICHA TÉCNICA - Interface entrada: HDMI -Interfaces de salida: USB 3.0 y HDMI -Sistemas operativos soportados: Windows 7, 8, 10, (MAC) OS X 10.9  o más nuevo, Linux -Resolución máxima de entrada por HDMI: 3840 * 2160 @ 60 FPS (4K) -Resolución máxima de salida por HDMI: 3840 * 2160 @ 60 FPS (4K) -Resolución máxima de salida por USB: 1920 * 1080 @ 60 FPS (FULL HD) -Máxima calidad para grabar: 1080p @ 60 FPS (FULL HD) - Tamaño del dispositivo en centímetros (cm): 10 x 6 x 14 COMPATIBILIDAD - Software compatibles: OBS Studio (Windows, OS X); Windows Media Encoder (Windows); Adobe Flash Media Live - Encoder (Windows, OS X); Real  Producer Plus (Windows); VLC (Windows, OS X, Linux); QuickTime Broadcaster (OS X); QuickTime Player (OS X); Wirecast (Windows,OS X); vMix (Windows); Potplayer (Windows) and etc.</t>
  </si>
  <si>
    <t>39121006 </t>
  </si>
  <si>
    <t>Cargadores</t>
  </si>
  <si>
    <t>Cargador tipo C, carga rápida.</t>
  </si>
  <si>
    <t>46181500 </t>
  </si>
  <si>
    <t>Chaleco camarógrafo</t>
  </si>
  <si>
    <t>Chaleco para camarógrafo con múltiples bolsillos para guardar accesorios. Color negro.</t>
  </si>
  <si>
    <t xml:space="preserve">Cinta de Enmascarar </t>
  </si>
  <si>
    <t>Cinta de Enmascarar 24 mm x 40 Metros – ipo Cintas Color Blanco Material Papel Rendimiento 40 m Términos Garantía 1 año. Paquete por 10.</t>
  </si>
  <si>
    <t>Kit</t>
  </si>
  <si>
    <t xml:space="preserve">Claqueta Acrílica  </t>
  </si>
  <si>
    <t>Claqueta Acrílica Para Cine Y Grabación Profesional</t>
  </si>
  <si>
    <t>26121600 </t>
  </si>
  <si>
    <t xml:space="preserve">Conector de cable de bloqueo D-Tap a CC de 16 pulgadas </t>
  </si>
  <si>
    <t>Atomos Conector de cable de bloqueo D-Tap a CC de 16 pulgadas en espiral para monitor y grabadoras y conectividad macho a hembra para monitor y grabadoras (negro) Marca	Atomos
Tipo de conector	RCA
Tipo de cable	Componente
Dispositivos compatibles	Grabadora, Cámara
Características especiales	Sin enredos
Modelos de teléfono compatibles	No Compatible Phone Models
Usos Recomendados Para Producto	Alimentación de dispositivos externos (por ejemplo, grabadoras, cámaras) como eliminador de batería
Color	Negro -
Género del conector	Macho a hembra
Forma	Redondo
Cantidad de pines	4
Número de unidades	1.0 Conteo
Nombre del modelo	D-Tap a DC Conector bloqueado Cable en espiral
Uso en interiores y exteriores	Exterior
Número de artículos	1
Tipo de paquete	enrollado en tubo protector
Potencia	100 vatios
Voltaje máximo	12 Voltios (CC)
Fabricante	Atomos
UPC	814164022026
Número de identificación de comercio global	00814164022026
Dimensiones del producto	5,6 x 5,1 x 1,1 pulgadas
ASIN	B07Y9PL8RN
Número de modelo del producto	ATOMDTPCB2
Opinión media de los clientes	3.9 3.9 de 5 estrellas   (8)
3.9 de 5 estrellas
Clasificación en los más vendidos de Amazon	
nº832 en Cables para Cámara y Fotografía
Producto en amazon.com desde	octubre 30, 2019
Departamento	Profesional</t>
  </si>
  <si>
    <t xml:space="preserve">Disco Duro externo </t>
  </si>
  <si>
    <t>Disco Duro externo de 2 TB Útil para guardar programas y documentos con su capacidad de 1 TB. Resistente al agua, polvo y golpes. Tamaño de 2.5 ". Es compatible con Windows. Interfaz de conexión: USB 3.2 Gen 1. Apto para PC. Accesorios incluidos: cable usb. Tecnología de almacenamiento: HDD - con caja y material protector</t>
  </si>
  <si>
    <t>45121615 </t>
  </si>
  <si>
    <t>Estabilizador para celular</t>
  </si>
  <si>
    <t>- Compatible con todos los smartphones (iPhone, Samsung, Huawei, LG, Moto etc...)
- Permite usar Luz LED y Micrófono al mismo tiempo.
- Ideal para darle estabilidad y precisión a los videos con celular.
- Fácil de usar, liviano y compacto.
Estabilizador universal diseñado para sesiones de fotografía y video con teléfono celular "smartphone".
Permite usar micrófono y luz led en la parte superior del estabilizador.
Incluye rosca en la parte inferior para poder usarlo en trípode, monopie, slider etc. Ideal para uso de videos tanto amateur como profesionales.
Posee en la parte superior dos zapatas, por lo cual es posible usar micrófono o luz al mismo tiempo.
Compatible con todos los smartphones de medias 4" - 7".I13</t>
  </si>
  <si>
    <t xml:space="preserve">Kit de cinta fluorescente </t>
  </si>
  <si>
    <t>Kit de cinta fluorescente microGAFFER Cinta Gaffer Original $ 180K #Gaffer #Power - GP-5PKFLU1X20, GAFFER POWER Made in the USA 5-Pack cinta de 1" - 20 Yardas, Paquete de 5 Cintas colores surtidos Fucsia-Verde- Naranja-Azul-Amarilla, Cinta en Tela &amp; Goma, Especial para: Cine, TV, Audio, Video, Show, Escenario, Tarima, Pasarela, Pega sin dejar residuos - Permite escritura, La cinta de mejor calidad en E.E..U.U gaffer power - cinta adhesiva de calidad de estados unidos | 5 colores brillantes | 1 pulgada x 20 yardas | por gaffer power</t>
  </si>
  <si>
    <t xml:space="preserve">Kit Limpieza Profesional </t>
  </si>
  <si>
    <t>Kit Limpieza Profesional 6 En 1 Lentes Camaras Canon Nikon Este kit de limpieza profesional está diseñado exclusivamente para limpiar dispositivos fotográficos digitales y analógicos, especialmente lentes y filtros de vidrio, binoculares - pantalla LCD, plástico y revestimiento múltiple. Le ayuda a limpiar cada esquina de la lente sin dejar residuos o dañando la lente sensible. Después de cada uso, normalmente la cámara se empolva y la suciedad puede adherirse tanto que pueden dejar la lente borrosa y manchada afectando de esta manera la calidad y la buena toma de nuestras fotos. Este kit es ideal para cualquiera que necesite una práctica solución de limpieza de lentes que se ajuste cómodamente en cualquier bolsa de cámara. Características -Seguro para todas las lentes, incluidas las superficies con revestimiento múltiple. -El compuesto de limpieza único no se derramará ni se secará. -Respetuoso con el medio ambiente y no tóxico. -El extraordinario compuesto de limpieza elimina huellas dactilares, manchas, marcas de grasa con facilidad.
-El soplador de polvo elimina el polvo no deseado de sus sensores, lentes u otros equipos sensibles con una fuerte explosión o aire limpio. Contenido del Paquete : - Soplador. - Paño húmedos de limpieza. - Paño seco de limpieza. - Pack de hisopos. - Líquido de limpieza. – Brocha Garantía del vendedor: 30 días</t>
  </si>
  <si>
    <t>Lámpara de fuente puntual de enfoque equilibrado con luz diurna de 60 W</t>
  </si>
  <si>
    <t>El Aputure LS 60d es ideal para el cine porque combina la precisión de un Fresnel tradicional con la versatilidad del LED moderno, ofreciendo un enfoque ajustable de 15° a 45° mediante una óptica asférica personalizada que alcanza hasta 54,300 lux (en 15°), una potencia lumínica equiparable a un tungsteno de 650W. Su diseño de aluminio de grado aeronáutico cuenta con certificación IP54 de resistencia a la intemperie, permitiendo rodar bajo lluvia ligera o en condiciones de polvo sin riesgo para el equipo. Además, garantiza una fidelidad de color profesional con puntajes CRI/TLCI de 95+ y opciones de alimentación ultra flexibles que incluyen baterías V-Mount y NP-F, lo que permite su uso en locaciones remotas sin necesidad de generadores, manteniendo un control total mediante la aplicación Sidus Link</t>
  </si>
  <si>
    <t xml:space="preserve">LUZ ARRI 650W Plus </t>
  </si>
  <si>
    <t>Paquete de 2 luces LED de video, kit de iluminación regulable de -K para fotografía con soporte de trípode y soporte para teléfono, luz de transmisión de 73 pulgadas para
SKU: B0BF976MJY
COLOR: 15W-2 Packs(USB-C Adapters)
PESO: 7.45 libras                                                                                                     TEMPERATURA DE COLOR MÚLTIPLE BRILLO AJUSTABLE, CABLE DE ALIMENTACIÓN DEL PANEL DE LUZ: El panel de luz LED de 10 x 25,5 cm x 7,8 x 19,8 cm con diseño compacto le permite transportarlo cómodamente con una bolsa de almacenamiento resistente.
TRÍPODE DE ALTURA AJUSTABLE.  2 paneles de luz de estudio LED con cable. Soporte de trípode ajustable para cada panel de luz, 1 manual de usuario, 1 bolsa de almacenamiento, 2 adaptadores USB-C.</t>
  </si>
  <si>
    <t xml:space="preserve">kit </t>
  </si>
  <si>
    <t xml:space="preserve">Luz Led 5400k para </t>
  </si>
  <si>
    <t>Luz Led 5400k para Fotografía, Video Portatil, de 49 Luces Liviano, batería recargable, 5.5 W</t>
  </si>
  <si>
    <t xml:space="preserve">Memoria USB 128GB, </t>
  </si>
  <si>
    <t>Memoria USB 128GB, 3.2 Gen 1. Velocidad de lectura de 100MB/s. Velocidad de escritura de 15MB/s. Material: Plástico. Recomendado para transferencias de alta velocidad.</t>
  </si>
  <si>
    <t xml:space="preserve">Micrófono de solapa </t>
  </si>
  <si>
    <t>Micrófono Inalámbrico solapa doble 2x1, Receptor tipo C, Cable para carga C. Genérico. Para celular.</t>
  </si>
  <si>
    <t>43211901 </t>
  </si>
  <si>
    <t>Monitor portátil</t>
  </si>
  <si>
    <t>Monitor Portátil 15.6'' Fhd 1080p. Pantalla táctil de 15.6 pulgadas para una interacción intuitiva. Con altura ajustable. Resolución Full HD (1920 px x 1080 px). Voltaje: 110V. Conectividad: 1 USB-C. Resolución LED con relación de aspecto 16:9 para una experiencia visual amplia.</t>
  </si>
  <si>
    <t xml:space="preserve">Multitoma Extension </t>
  </si>
  <si>
    <t>Multitoma Extension 6 Puertos Con Polo A Tierra 5m 125 V - Marca General Modelo U83 5M Cantidad de tomas 6 Largo del cable 5 m</t>
  </si>
  <si>
    <t>Organizador De  Cables</t>
  </si>
  <si>
    <t>Organizador De Cables 5 Entradas Escritorio Oficina Hecho de materiales duraderos y de alta calidad, este organizador de cables garantiza una vida útil prolongada y un rendimiento excepcional. Su diseño compacto y discreto se adapta a cualquier decoración de escritorio u oficina, añadiendo funcionalidad sin comprometer el estilo.
- El Organizador de Cables de 5 Entradas se instala fácilmente en cualquier superficie, permitiendo un acceso rápido y sencillo a sus cables cuando los necesite, y mantiene todo en su lugar cuando no los utiliza. Ideal para cables de computadora, cables de carga de teléfono, cables USB, cables de alimentación, y mucho más.
Características del producto:
- 5 entradas para la gestión de múltiples cables.
- Fabricado con materiales de alta calidad y duraderos.
- Diseño compacto y discreto.
- Fácil instalación en cualquier superficie.
-Ideal para todas sus necesidades de organización de cables en el escritorio o la oficina.</t>
  </si>
  <si>
    <t xml:space="preserve">Paños microfibra </t>
  </si>
  <si>
    <t>Paños microfibra color blanco, medidas de 35.6x35 6cm . Set 8</t>
  </si>
  <si>
    <t>45121623 </t>
  </si>
  <si>
    <t>Protector sumergible</t>
  </si>
  <si>
    <t>Funda Sumergible Bluetooth 30m Para Teléfono Universal. Exterior de acrílicao, interior de gamuza. Botones externos para manipulación del celular.</t>
  </si>
  <si>
    <t xml:space="preserve">Tarjeta Extreme </t>
  </si>
  <si>
    <t>Tarjeta Extreme PRO SDXC UHS-I de 64 GB - C10, U3, V30, 4K UHD, tarjeta SD - SDSDXXY-064G-GN4IN - Sobre este artículo Velocidades de disparo de hasta 90 MB/s, velocidades de transferencia de hasta 170 MB/s [requiere un dispositivo compatible capaz de alcanzar tales velocidades, como el lector de tarjetas SanDisk SD UHS I (se vende por separado)]. Basado en pruebas internas; El rendimiento puede ser menor dependiendo del dispositivo anfitrión, la interfaz, las condiciones de uso y otros factores 1 MB = 1.000.000 bytes; X = 150 KB/s Perfecto para grabar video 4K UHD y fotografía en modo de ráfaga secuencial, el soporte de video Full HD (1920 x 1080) y 4K UHD (3840 x 2160) puede variar según el dispositivo host, los atributos de archivo y otros factores Captura vídeo ininterrumpido con UHS Speed Class 3 (U3) y video Speed Class 30 (V30). UHS Speed Class 3 designa una opción de rendimiento diseñada para admitir grabación de video 4K UHD con dispositivos host UHS habilitados; clase de velocidad de video UHS 30 (V30), velocidad de captura de video sostenida de 30MB/s, designa una opción de rendimiento diseñada para soportar la grabación de video en tiempo real con dispositivos host habilitados para UHS Construido para y probado en condiciones difíciles: prueba de temperatura, a prueba de agua, a prueba de golpes y prueba de rayos X, solo tarjeta Tipo de ram del sistema: DDR3l_1600_SDRAM</t>
  </si>
  <si>
    <t xml:space="preserve">Ulanzi Vl110 Varita </t>
  </si>
  <si>
    <t>Ulanzi Vl110 Varita De Luz Rgb, Barra De Luz Led De Tubo De- ULANZI VL110 Varita de luz RGB, barra de luz LED de tubo de video para cámara de mano, -K regulable, mAh Battry CRI 95+ con atracción magnética para fotografía, vlog TIK Tok ?Cambia un palo de luz corto a un palo de luz largo??: cada varita de luz de mano es conectable, la conexión se puede bloquear, no importa lo agitado que no se desconecten. Puedes empalmar la longitud que desees de acuerdo a tus necesidades. 360 RGB y CCT y modo de escena: integrado con tres modos prácticos en este palo de luz de mano, la luz RGB PICTRON VL110 cuenta con un tono ajustable de 0 a 360, brillo de 0 a 100 regulable, temperatura de color de K cálido a K frío regulable. Y 20 efectos de luz se adaptan a diferentes escenas. La luz de video LED está equipada con pantalla LCD para lecturas precisas, con el objetivo de alcanzar la visualización del ajuste de parámetros. Atracción magnética de 3 caras: barra de luz de video RGB PICTRON con atracción magnética de 3 lados.
Atracción más firmemente. Te permite colocar tu palo de luz en cualquier superficie de metal para facilitar la creación de tu video. Batería de gran capacidad: esta luz magnética de video incorpora batería recargable de mAh. Se puede utilizar continuamente durante casi 1,5 horas a máxima potencia y 30 horas a mínima potencia. Se puede utilizar mientras se carga, no te preocupes por la energía insuficiente. Múltiples usos: hay un agujero universal de tornillo de 14 pulgadas en la parte inferior del mango, que es adecuado para la mayoría de trípodes del mercado. Así que puedes sostener el mangoadsorberlo o usarlo con otros accesorios como trípode. Como un mini tubo de luz ligero y portátil, es ideal para selfie, vlog, vida muerta, luces de ambiente de fiesta, retrato, disparo ambiental y video de Youtube.</t>
  </si>
  <si>
    <t>39131714 </t>
  </si>
  <si>
    <t>Accesorio sobre para red y electricidad 100 * 45</t>
  </si>
  <si>
    <t>Accesorio doble para red y electricidad 100x45</t>
  </si>
  <si>
    <t>Alcohol Isopropilico (1 Litro)</t>
  </si>
  <si>
    <t>Alicate 6"</t>
  </si>
  <si>
    <t>Mango De Plastico (pinza)</t>
  </si>
  <si>
    <t xml:space="preserve">Amarre  Plastico  </t>
  </si>
  <si>
    <t>Transparente  De  Nylon  Dimensiones:  2,5 Mm. Ancho Por 100 Mm. Bolsa Por 100 Unidades</t>
  </si>
  <si>
    <t>24141512 </t>
  </si>
  <si>
    <t>Amarres plasticos 20 cm</t>
  </si>
  <si>
    <t>bolsa 100</t>
  </si>
  <si>
    <t>26121611 </t>
  </si>
  <si>
    <t>Araña para cablofil seguro a pared</t>
  </si>
  <si>
    <t xml:space="preserve">Bateria Recargable AA </t>
  </si>
  <si>
    <t>2000 mAh 1.2 v sin mercurio Compuesta por Ni-MH.</t>
  </si>
  <si>
    <t xml:space="preserve">Bateria recargables AAA </t>
  </si>
  <si>
    <t>2000 mAh 1.2v  sin mercurio Compuesta por Ni-MH.</t>
  </si>
  <si>
    <t>Baterías recargables de 9 V,</t>
  </si>
  <si>
    <t xml:space="preserve"> Alta capacidad, 1300 mAh, 9 voltios, iones de litio de larga duración, recarga USB-C con cable de carga</t>
  </si>
  <si>
    <t>Bisturi mango Metalico</t>
  </si>
  <si>
    <t>Cable  Jumper DUPONT hembra hembra</t>
  </si>
  <si>
    <t>Cable  Jumper DUPONT hembra hembra X40 20 CM</t>
  </si>
  <si>
    <t>Cable  Jumper DUPONT hembra macho</t>
  </si>
  <si>
    <t>Cable  Jumper DUPONT hembra macho X40 20 CM</t>
  </si>
  <si>
    <t>Cable  Jumper DUPONT macho macho</t>
  </si>
  <si>
    <t>Cable  Jumper DUPONT macho macho X40 20 CM</t>
  </si>
  <si>
    <t>26121619 </t>
  </si>
  <si>
    <t>Cable cobre  cat 6a s/ftp</t>
  </si>
  <si>
    <t>cable cobre  cat 6a s/ftp carrete 305 mt</t>
  </si>
  <si>
    <t xml:space="preserve">carrete </t>
  </si>
  <si>
    <t>26121526 </t>
  </si>
  <si>
    <t>Cable cobre multifilar  blanco awg 12</t>
  </si>
  <si>
    <t>cable cobre multifilar  blanco awg 12</t>
  </si>
  <si>
    <t>metro</t>
  </si>
  <si>
    <t>Cable cobre multifilar  rojo awg 12</t>
  </si>
  <si>
    <t>cable cobre multifilar  rojo awg 12</t>
  </si>
  <si>
    <t>Cable cobre multifilar  verde awg 14</t>
  </si>
  <si>
    <t>cable cobre multifilar  verde awg 14</t>
  </si>
  <si>
    <t>Cable de USB A Macho a Micro USB Macho</t>
  </si>
  <si>
    <t>Cable de USB A Macho a Micro USB Macho. Largo de min 1 metro</t>
  </si>
  <si>
    <t>Cable DisplayPort</t>
  </si>
  <si>
    <t>Cable DisplayPort 1.8m dos puertos macho DisplayPort de 1.8mts. Puedes transmitir audio y video de alta definición desde su computadora a un monitor, Peso aprox. 1 kg, Dimensiones 1 × 15 × 15 cm, Color Negro Largo 1.8mts, Resoluciones soportadas: 1080P@60Hz, 4K@60Hz, 2K@144HZ, 2K@165HZ</t>
  </si>
  <si>
    <t xml:space="preserve">Cable HDMI 4K </t>
  </si>
  <si>
    <t>de 15 pies, cable HDMI 2.0 de alta velocidad trenzado | 4K @ 60Hz, Ultra HD, 4K 2160p 1080p, ARC, 3D, HDCP 2.2</t>
  </si>
  <si>
    <t>Cable Sata Datos 3.0 Ssd Hdd</t>
  </si>
  <si>
    <t>Cable USB A a Mini USB</t>
  </si>
  <si>
    <t>Cablofil 54x200x3m</t>
  </si>
  <si>
    <t>cablofil 54x200x3m</t>
  </si>
  <si>
    <t>Cablogrip rollo de 5 metros</t>
  </si>
  <si>
    <t>Caja    De    Paños    Para    Fibra    Optica    X    280    Unidades    (Tejido   Libre De Pe Lusa Ideal Para La Fibra Optica )</t>
  </si>
  <si>
    <t>Caja Borradores Nata Caja X 20 Marca</t>
  </si>
  <si>
    <t>canaleta 100x45 plastica</t>
  </si>
  <si>
    <t>Carcasa SSD M.2</t>
  </si>
  <si>
    <t>USB, adaptador M.2 NVMe a USB de 10 Gbps compatible con llaves M y B&amp;M y SSD de tamaño 2230/2242/2260/2280</t>
  </si>
  <si>
    <t xml:space="preserve">Cargador para baterias recargables </t>
  </si>
  <si>
    <t>Que soporte 9V, AAA, AA</t>
  </si>
  <si>
    <t>20141000</t>
  </si>
  <si>
    <t>Carrete De 500 M T De Cable F/Utp 6A 10G</t>
  </si>
  <si>
    <t>100W , 4 Pares Trenzados, Pantalla De Cinta Metalica En Toda Su Longitud, Revestimiento  Con  Bajo  Nivel  De  Humo  Y Cero  Halogenos, Con   Protocolos   Que   Suministren   Rendimiento   De   Hasta 10Gbps A Niveles De Frecuencia De 550Mhz. Cobre Puro 23 Awg. Separador Transversal,  Revestimiento  Final: Lszh, Iec 754, Iec 1034. Color Amarillo.</t>
  </si>
  <si>
    <t xml:space="preserve">Chasis Gamer </t>
  </si>
  <si>
    <t xml:space="preserve">Thermaltake Tt H350 Tg Rgb Vidrio Templado PcGabinete Gamer
</t>
  </si>
  <si>
    <t>31162502 </t>
  </si>
  <si>
    <t>chazos 1/4 con tornillo tipo drywall</t>
  </si>
  <si>
    <t>31221509 </t>
  </si>
  <si>
    <t>cinta aislente negra de 6 mt</t>
  </si>
  <si>
    <t>Cinta De Enmascarar De 1/4" X 60 Yardas</t>
  </si>
  <si>
    <t>Cinta De Enmascarar De 2"</t>
  </si>
  <si>
    <t>conector jack cat 6a s/ftp metalico</t>
  </si>
  <si>
    <t>Convertidor/Adaptador VGA a HDMI + Audio</t>
  </si>
  <si>
    <t>Cortafrio 6" Con Mango De Plastico</t>
  </si>
  <si>
    <t>Disco duro externo 2 TB</t>
  </si>
  <si>
    <t>Disco duro externo Adata HD710 Pro AHD710P-2TU31 2TB</t>
  </si>
  <si>
    <t>Disco sólido SSD interno 512 GB</t>
  </si>
  <si>
    <t>Disco sólido SSD internoSU650 ASU650SS-512GT-R 512GB</t>
  </si>
  <si>
    <t>Dispensador de Alcohol Isopropilico</t>
  </si>
  <si>
    <t>Envase tipo atomizador de 10 ml</t>
  </si>
  <si>
    <t>47101558</t>
  </si>
  <si>
    <t>Espuma Limpiadora de Hardware</t>
  </si>
  <si>
    <t>Con Poder Desengrasante Ideal Para Limpiar La Parte Externa De Los Equipos            En            General,            Con            Bajo            Contenido            De Agua Y Agradable Aroma Citrico. Contenido 430 Ml</t>
  </si>
  <si>
    <t xml:space="preserve">Estación de acoplamiento USB 3.0 </t>
  </si>
  <si>
    <t>Discos Duros SATA de 2.5" Y 3.5", SSD SATA M.2 NVME</t>
  </si>
  <si>
    <t>26121618 </t>
  </si>
  <si>
    <t xml:space="preserve">fibra optica monomodo droop 2 hilos </t>
  </si>
  <si>
    <t>Fuente De Poder</t>
  </si>
  <si>
    <t>Thermaltake Smart 600 W 80 Plus</t>
  </si>
  <si>
    <t>24102001 </t>
  </si>
  <si>
    <t xml:space="preserve">gabinete de 9 unidades de rack con tornillos </t>
  </si>
  <si>
    <t xml:space="preserve">Gafas de protección </t>
  </si>
  <si>
    <t>Protección visual, Ancho : 16.5 cm, Características : Lente de patillas anchas con rejillas laterales de ventilación/protección rayos UVA y UVB Nivel 6 con filtro del 99.9%/tratamientro antiempañante/liviano.
•Largo : 6 cm
•Alto : 6 cm</t>
  </si>
  <si>
    <t>52161559</t>
  </si>
  <si>
    <t xml:space="preserve">Gafas de Realidad Virtual </t>
  </si>
  <si>
    <t>Gafas de Realidad Virtual Product Dimensions: 191.5 mm x 102 mm x 142.5 mm (strap folded in), 191.5 mm x102 mm x 295.5 mm (strap fully opened up); Product Weight: 503g; Tracking: Supports 6 degrees  of  freedom  head  and  hand tracking    through    integrated    Oculus Insight   technology;  Storage:  128GB; Display Panel: Fast-switch; LCD Display Resolution: 1832×1920 per eye; Display Refresh: 72Hz at launch; 90Hz support to come SoC:       Qualcomm®       Snapdragon™       XR2 Platform Audio:     Integrated     speakers     and     microphone;     also compatible with    3.5mm    headphones.    RAM:    6GB Battery Life: You can expect between 2-3 hours based on the kind of content you’re using on Quest 2; closer to 2 hours if you’re playing games and closer to 3 hours if you’re watching media. At any point, you can check the battery status of your headset in the Oculus App settings or in VR via Oculus Home. Charge Time: With the provided USB-C power adapter, Quest 2  will  charge  to  a  full  battery  in  about  2.5  hours.  IPD: Adjustable  IPD  with three  settings  for  58,  63  and  68mm. Playspace:  Stationary  or  Roomscale supported.  Roomscale requires a minimum of 6.5feet x 6.5 feet of obstruction- free floor space. Two Controllers: Dimensions: 9 x 12cm (per controller, includes tracking ring) Weight:   126g   (per controller,   no battery    installed) Requires  2AA  batteries  (included  in  the  box;  1  for  each controller)</t>
  </si>
  <si>
    <t>gafas de seguridad</t>
  </si>
  <si>
    <t>52161535</t>
  </si>
  <si>
    <t>Grabadoras de voz digitales de 8 GB</t>
  </si>
  <si>
    <t>Grabadoras de voz digitales de 8 GB, grabadora de audio activada por voz para conferencias, reuniones, entrevistas, dispositivo de grabación con micrófono cable USB, reproductor de MP3. Dispositivos compatibles: Ordenador personal, Interfaz de hardware: USB 2.0 tipo B, Factor de forma del micrófono: Incorporado, Formato Audio: MP3, WAV, Cable para auriculares: 3.5 milímetros, Cantidad de baterías: 1
Iones de litio (Tipo de pila necesaria), Dimensiones del producto: 0,55"prof. x 1,4"an. x 3,3"al. pulgadas, Capacidad de almacenamiento de memoria: 8 GB, Tamaño de pantalla: 1,1 Pulgadas</t>
  </si>
  <si>
    <t>Guantes  Quirurgicos, Ca Ja X100 Unidades, Talla M</t>
  </si>
  <si>
    <t>Guantes  Quirurgicos, Ca Ja X100 Unidades, Talla S</t>
  </si>
  <si>
    <t>Guantes Nitrilo Estandar, Ca Ja X 50 Unidades, Talla S</t>
  </si>
  <si>
    <t>Guantes Nitrilo Estandar, Caja X 50 Unidades, Talla L</t>
  </si>
  <si>
    <t>Guantes Nitrilo Estandar, Caja X 50 Unidades, Talla M</t>
  </si>
  <si>
    <t>guantes nitrilo tela talla l</t>
  </si>
  <si>
    <t>guantes nitrilo tela talla m</t>
  </si>
  <si>
    <t>Guantes Quirurgicos, Ca Ja X100 Unidades, Talla L</t>
  </si>
  <si>
    <t>43211600</t>
  </si>
  <si>
    <t xml:space="preserve">Herramienta   De   Crimpado   De   Nive   L   Pro   (Ponchadora Profesional) </t>
  </si>
  <si>
    <t xml:space="preserve"> Para Plugs Modulares  R  J-45  (8P8C) Y  R  J-11 (6P6C , 6P4C , 6P2C ). En Acero De Uso Rudo Y Componentes De Crim Pado De Precision Para Crimpados Consistentes, Alto Desempeno, Alto Apalancamiento, Version Con Trinquete (El Trinquete Permite  Repeticion  De  Crimpados  Consistentes, Conectores De Alta Calidad), Cuchilla Para Desforrar Y Cortar Cable,   Ademas   Tambien   Funciona   Con   La Mayoria                                                            De                                                           Los Plugs Modulare C At5E /6 Blindados.</t>
  </si>
  <si>
    <t>Lanilla Blanca Antimotas</t>
  </si>
  <si>
    <t>Lector de Codigos  de Barras Inalambrico: 1D, 2D Y QR</t>
  </si>
  <si>
    <t>Lector de Códigos, Inalámbrico USB 1D 2D QR Resistente Batería 120h; TIPO DE CÓDIGO DE BARRAS: 1D, 2D Y QR CODIGOS, PROFUNDIDAD DE ESCANEO: 10-800MM, VELOCIDAD DE ESCANEO: 120 VECES POR SEGUNDO, MODO DE ESCANEO: ESCANEO MANUAL, TASA DE ERROR: MENOS DE 1/5000000, TIPO DE INTERFAZ: USB (ESTÁNDAR), COLOR: NEGRO, TAMAÑO: 160*90*70MM, Voltaje 110V, Color Negro, Tipo de conector del cable USB, Peso 160 g, Tecnología del sensor CMOS, Tipo de escaneo Area imager, Patrón de escaneo 2D, Interfaces soportadas Android, Mac Os, Windows 10; Temperatura máxima de funcionamiento 50 °C, Duración de la batería 5 días, Fuente de luz 630nm Rojo, Inalámbrico, Largo del cable 1 m, Procesador del CPU 32 bit, Prueba de caída: 2,0 m, Interfaz: USB, Certificado: CE , FCC , RoHS , IP54; Capacidad de decodificación: 1D: UPC-A , UPC-E , EAN-8 , EAN-13 , Código 128 , Código 39 , Código 93 , Código 11 , Intercalado 2 de 5, Matriz 2 de 5 , Estándar 2 de 5 , Barra Coda , MSI Plessey , RSS , etc. 2D: código QR, matriz de datos, PDF417 , código azteca , Maxicode , etc.</t>
  </si>
  <si>
    <t>Legos</t>
  </si>
  <si>
    <t>Bloques de construcción 3D, 1000 piezas de ladrillos multicolores de diferentes tamaños, bloques clásicos, ensamblaje, creativos</t>
  </si>
  <si>
    <t>44102904</t>
  </si>
  <si>
    <t xml:space="preserve">Limpiador Duster De Aire Comprimido, </t>
  </si>
  <si>
    <t>Elimina Eficazmente Suciedad, Polvo, Pelusa Y Otros Contaminantes Con Un Chorro De Aire Seco. Elimina Con Seguridad El Material Extrano Del Equipo Y Aparatos Electronicos. Contenido 8 Onzas</t>
  </si>
  <si>
    <t>Mascarillas 3m N95</t>
  </si>
  <si>
    <t>Caja 50 Mascarillas 3m N95 9010 Selladas Individualmente Isp</t>
  </si>
  <si>
    <t>Memoria Ram Dimm Ddr4</t>
  </si>
  <si>
    <t>Memoria Ram Dimm Ddr4 /2666 Mhz Non‐Ecc, Un‐Buffered Memory De 8 Gb</t>
  </si>
  <si>
    <t>Memoria USB de 64 Gb</t>
  </si>
  <si>
    <t>Unidad Flash Usb Datatraveler, Usb 3.2 Gen 1, 5 Anos De Garantia, 64 Gb.</t>
  </si>
  <si>
    <t>mensula de 90 grados para cablofil 54x400x3mt</t>
  </si>
  <si>
    <t>43222608 </t>
  </si>
  <si>
    <t>mikrotic 2011 no rackeable con puerto sfp</t>
  </si>
  <si>
    <t xml:space="preserve">unidad </t>
  </si>
  <si>
    <t>43222622 </t>
  </si>
  <si>
    <t>mikrotic 3011 rackeable con puerto sfp</t>
  </si>
  <si>
    <t>32101613</t>
  </si>
  <si>
    <t xml:space="preserve">MÓDULO     FT232RL </t>
  </si>
  <si>
    <t>MÓDULO     FT232RL     CONVERSOR     FTDI     FT232     USB     –     UART     (TTL) (6)  adaptador serie USB a TTL; Voltaje de Operación: 5 volts. Puede  obtener  acceso a señales      GND,      CTS,       VCC,       TX,       RX y DTR. El protocolo es manejado por entero en el chip, no se requiere programación de firmware  específica  para  USB. La interfaz UART soporta 7 u 8 bits de datos, 1 ó 2 bits de parada,  y  paridad par/impar/marca/espacio/sin  paridad Operación a  3.3  V  o  5  V  configurable  mediante  jumper USB 2.0 Full  speed  Buffer de recepción  de 128  Bytes y de transmisión de 256 bytes; Drivers gratuitos. LED  indicador   de  señal    de  transmisión   y   recepción Peso: 5 g</t>
  </si>
  <si>
    <t>Modulo trackjack categoria 6 Azul</t>
  </si>
  <si>
    <t>Monitores para pc de 22 pulgadas</t>
  </si>
  <si>
    <t>100Hz para rendimiento fluido para cualquier contenido. Con su panel IPS y resolución Full HD, cada imagen cobra vida con colores vibrantes y detalles nítidos, ideal para tareas diarias o maratones de productividad.</t>
  </si>
  <si>
    <t>43211700</t>
  </si>
  <si>
    <t>Mouse Convencional</t>
  </si>
  <si>
    <t xml:space="preserve"> Orientación de la mano: Ambidiestro; Sistemas operativos compatibles: Windows 11, Windows 10, Windows 8, Windows 7, macOS 10.1; Con conexión USB; Interfaces: USB-A; Velocidad máxima: 1600 ips; Cantidad de botones: 3; Con cable; Con rueda de desplazamiento; Con sensor óptico; Tecnología del sensor: Láser; Resolución del sensor: 1600 dpi</t>
  </si>
  <si>
    <t>43222628 </t>
  </si>
  <si>
    <t>Olt 2 puertos gpon con 2 puerto adicional sfp</t>
  </si>
  <si>
    <t>olt 2 puertos gpon con 2 puerto adicional sfp</t>
  </si>
  <si>
    <t>Onu gpon solo internet puertos giga</t>
  </si>
  <si>
    <t>onu gpon solo internet puertos giga</t>
  </si>
  <si>
    <t>Pasta termica</t>
  </si>
  <si>
    <t>Con alto contenido de plata y aluminio(3,5 gr) para CPU</t>
  </si>
  <si>
    <t>39121462</t>
  </si>
  <si>
    <t xml:space="preserve">Ponchadora </t>
  </si>
  <si>
    <t>Conectores Plug Rj45 / Rj11/ Rj9/ Con Cuchilla Para   Desforrar   Y Cortar                   Cable,                   Ademas                   Tambien                   Funciona Con La Mayoria De Los Plugs Modulare C At5E /6 Blindados.</t>
  </si>
  <si>
    <t>Púas De Guitarra</t>
  </si>
  <si>
    <t>Detalles del producto: el paquete incluye 20 púas de guitarra con 4 grosores surtidos: delgado 0.018 in, mediano 0.028 in, pesado 0.032 in y extra pesado 0.038 in, combina con todas tus diferentes necesidades.</t>
  </si>
  <si>
    <t>Sopladora</t>
  </si>
  <si>
    <t>Velocidad 16000 Rpm - Potencia 600 W</t>
  </si>
  <si>
    <t>Tableta digitalizadora con lápiz</t>
  </si>
  <si>
    <t>Tableta digitalizadora con lápiz sensible a la presión, inalámbrico y sin pilas. Color: Negro, Largo del área de trabajo: 152 mm, Ancho del área de trabajo: 95 mm, Resolución de la imagen: 2540 lpi, Niveles de sensibilidad de presión: 4096, Cantidad de teclas de acceso rápido: 4, Velocidad de lectura: 133 pps, Largo de la tableta digitalizadora: 200 mm, Ancho de la tableta digitalizadora: 160 mm, Espesor de la tableta digitalizadora: 8.8 mm, Peso: 230 g, Con puerto USB: Sí, Incluye lápiz: Sí, Lápiz sin pilas de 4K, Niveles de presión del lápiz: 4096, Precisión de +/-  0.25 mm  de  tolerancia  digital, 7 mm de altura de  lectura, Accesorios adicionales: Cable USB-A sin PVC con brida para cables y conector en forma de L. 3 puntas  estándar adicionales de repuesto (dentro del lápiz), Herramienta para extraer las puntas en el extremo del lápiz</t>
  </si>
  <si>
    <t>Tapabocas</t>
  </si>
  <si>
    <t>Caja x 100</t>
  </si>
  <si>
    <t>Unidad Flash Usb Datatraveler</t>
  </si>
  <si>
    <t>Usb 3.2 Gen 1, 5 Anos De Garantia, 64 Gb.</t>
  </si>
  <si>
    <t>Marcadores para tablero</t>
  </si>
  <si>
    <t>Marcadores borrables, colores surtidos, punta redonda</t>
  </si>
  <si>
    <t>Caja x 12</t>
  </si>
  <si>
    <t>Borrador de tablero</t>
  </si>
  <si>
    <t>Borrador para tablero acrílico, fieltro, tamaño estándar</t>
  </si>
  <si>
    <t>Cartulina tamaño pliego, colores surtidos</t>
  </si>
  <si>
    <t>Pliego</t>
  </si>
  <si>
    <t>Papel bond blanco</t>
  </si>
  <si>
    <t>Resma tamaño carta, 75g o superior</t>
  </si>
  <si>
    <t>Block carta</t>
  </si>
  <si>
    <t>Block tamaño carta, blanco/cuadriculado/rayado, mínimo 80 hojas</t>
  </si>
  <si>
    <t>Lapiceros</t>
  </si>
  <si>
    <t>Lapiceros tinta negra y roja, punta 0.7 mm</t>
  </si>
  <si>
    <t>Lápices</t>
  </si>
  <si>
    <t>Lápiz grafito HB o B2, buena calidad</t>
  </si>
  <si>
    <t>Borradores</t>
  </si>
  <si>
    <t>Borrador blanco tipo nata, no mancha</t>
  </si>
  <si>
    <t>Cinta enmascarar</t>
  </si>
  <si>
    <t>Cinta masking tape 1” o 2”, buena adherencia</t>
  </si>
  <si>
    <t>Cinta transparente</t>
  </si>
  <si>
    <t>Cinta tipo scotch, 12 mm o 18 mm</t>
  </si>
  <si>
    <t>Pegante en barra</t>
  </si>
  <si>
    <t>Pegante en barra 20g, uso escolar</t>
  </si>
  <si>
    <t>Tijeras</t>
  </si>
  <si>
    <t>Tijeras escolares punta roma, mango ergonómico</t>
  </si>
  <si>
    <t>Notas adhesivas</t>
  </si>
  <si>
    <t>Post-it 3x3, colores surtidos</t>
  </si>
  <si>
    <t>Paquete</t>
  </si>
  <si>
    <t>ESTUDIO DE MERCADO - MATERIALES DE FORMACION</t>
  </si>
  <si>
    <t>LOTE 1 PRE PRENSA</t>
  </si>
  <si>
    <t>Valor unitario incluido IVA y demas garavemenes que apliquen</t>
  </si>
  <si>
    <t>Cotizacion 1</t>
  </si>
  <si>
    <t>Cotizacion 2</t>
  </si>
  <si>
    <t>Promedio</t>
  </si>
  <si>
    <t>LOTE 2 3D</t>
  </si>
  <si>
    <t>LOTE 3 BISUTERIA</t>
  </si>
  <si>
    <t>LOTE 4 CONFECCIONES</t>
  </si>
  <si>
    <t>LOTE 5 ADMINISTRATIVAS</t>
  </si>
  <si>
    <t>LOTE 6 SERIGRAFIA</t>
  </si>
  <si>
    <t>LOTE 7 AUDIOVISUALES</t>
  </si>
  <si>
    <t>VALOR TOTAL ESTUDIO DE MERCADO INCLUIDO IVA Y DEMAS GRAVAMENES QUE APLIQUEN</t>
  </si>
  <si>
    <t>Agodon siliconado</t>
  </si>
  <si>
    <t>Aguja calibre no.100 Referencia 135x17 paño por 10 und aleación titaneo y plomo de punta bola mediana especial para tejidos con
elastpomeros SES</t>
  </si>
  <si>
    <t>Aguja calibre no. 70 Referencia 16x231 paño por 10 und, aleación titaneo y plomo de punta bola mediana especial para tejidos con
elastpomeros SUK</t>
  </si>
  <si>
    <t>Agujas De Crochet, No. 1.</t>
  </si>
  <si>
    <t>Banda afiladora para maquina cortadora vertical marca EASTMAN</t>
  </si>
  <si>
    <t>CALCETINES CAÑA ALTA color
surtido según diseño, talla femenina y/o masculina.</t>
  </si>
  <si>
    <t>CALCETINES A MEDIA CAÑA color
surtido según diseño, talla femenina y/o masculina.</t>
  </si>
  <si>
    <t>Cuello tejido en poliéster/ Algodón, unicolor; medida en tallas masculina, femenina e infantil; garantizar que no migre el color.  Colores a escoger.
SEGÚN DISEÑO</t>
  </si>
  <si>
    <t>Destornillador
Bristol</t>
  </si>
  <si>
    <t>Etiquetas</t>
  </si>
  <si>
    <t>Guata Aglomerada de 1cm</t>
  </si>
  <si>
    <t>Hilo staple spund polyester calibre 120 T27cono por 2500 metros para ropa exterior colores varios</t>
  </si>
  <si>
    <t>Kit de soporte para planchado que incluya Copas , Cabeza de Manga , manga larga y cuello, este debe tener base en madera cedro, forrado en tela camisero shetting,</t>
  </si>
  <si>
    <t>Lápiz tiza blanco para modisteria.
Caja x 10 unidad</t>
  </si>
  <si>
    <t>Maniquíes para tallaje femenino A MEDIA ESCALA, con base metálica, cortes BRETEL defidos con cinta blanca , doble capa de espuma, forro en textil oscuro y rígido. Hombros y cuello con tapa metálica, talla 10</t>
  </si>
  <si>
    <t>Micro suavetina</t>
  </si>
  <si>
    <t>Nylon Apocalipsis #9
Café, Verde Limon, Terracota, Blanco Hueso, Negro, Naranja Verde Biche, Azul.</t>
  </si>
  <si>
    <t>Nylon Apolipsis #15 Café, Azul, Terracota, Naranja</t>
  </si>
  <si>
    <t>Papel maniflor o copia blanca de 35 gramos de 70*100*500
unidades (Resma).
Tamaño pliego</t>
  </si>
  <si>
    <t>Peluche bisonte</t>
  </si>
  <si>
    <t>Pie prensatela
sencillo</t>
  </si>
  <si>
    <t>Tela  peluche ovejero</t>
  </si>
  <si>
    <t>Tela de lentejuelas</t>
  </si>
  <si>
    <t>Tela para la confección de camsieta deportiva tipo Piel de Durazno - Brush spandex , 93% poliéster 7% spandex, tejido plano, de 150 cm de ancho y peso aprox 195 g., color según diseño.</t>
  </si>
  <si>
    <t>Tela flis estampada</t>
  </si>
  <si>
    <t>Tela flis unicolor</t>
  </si>
  <si>
    <t>Tela peluche melena</t>
  </si>
  <si>
    <t>Tela Satín de Seda elastomérico</t>
  </si>
  <si>
    <t>Tela yersilon</t>
  </si>
  <si>
    <t>Aguja Referencia 16X231 SAN 70 XS paño por 10 und aleación titaneo y plomo de punta bola
mediana especial para tejidos con elastpomeros SUK</t>
  </si>
  <si>
    <t>Aguja calibre no. 70 Referencia B63 paño por 10 und aleación titaneo y plomo de punta bola mediana especial para tejidos con
elastpomeros SUK</t>
  </si>
  <si>
    <t>Aguja Referencia B27 SAN 70 XS paño por 10 und aleación titaneo y plomo de punta bola mediana especial para tejidos con
elastpomeros SUK</t>
  </si>
  <si>
    <t>Aguja calibre no. 80 Referencia 135x5 paño por 10 und aleación titaneo y plomo de punta bola mediana especial para tejidos con
elastpomeros SUK</t>
  </si>
  <si>
    <t>Aguja Referencia 16X231 SAN 80 XS paño por 10 und aleación titaneo y plomo de punta bola mediana especial para tejidos con
elastpomeros SUK</t>
  </si>
  <si>
    <t>Aguja calibre no. 80 Referencia B27 paño por 10 und aleación titaneo y plomo de punta bola mediana especial para tejidos con
elastpomeros SUK</t>
  </si>
  <si>
    <t>Aguja calibre no. 80 Referencia B63 paño por 10 und aleación titaneo y plomo de punta bola mediana especial para tejidos con
elastpomeros SUK</t>
  </si>
  <si>
    <t>Aguja Referencia B27 SAN 80 XS paño por 10 und aleación titaneo y plomo de punta bola mediana especial para tejidos con
elastpomeros SUK</t>
  </si>
  <si>
    <t>Aguja calibre no. 90 Referencia 16x231 paño por 10 und, aleación titaneo y plomo de punta bola mediana especial para tejidos con
elastpomeros SES</t>
  </si>
  <si>
    <t>Aguja calibre no. 90 Referencia B27 paño por 10 und aleación titaneo y plomo de punta bola mediana especial para tejidos con
elastpomeros SUK</t>
  </si>
  <si>
    <t>Aguja calibre no. 90 Referencia B63 paño por 10 und aleación titaneo y plomo de punta bola mediana especial para tejidos con
elastpomeros SES</t>
  </si>
  <si>
    <t>Agujas Capoteras Ojo
Grande</t>
  </si>
  <si>
    <t>Agujas De Crochet, No.
1.</t>
  </si>
  <si>
    <t>Alfileres metálicos en acero inoxidable, cabeza redonda punta de diamante (fino) de 26 milímetros de largo (que no perforen ni piquen la tela) .
Presentación: Caja x 100unidades</t>
  </si>
  <si>
    <t>Alfileres metálicos en acero inoxidable, cabeza de pera punta de diamante (fino) de 26 milímetros de largo (que no perforen ni piquen la tela) .
Presentación Rueda de alfileres</t>
  </si>
  <si>
    <t>Bolsa para empaque transparente biodegradable densidad media, tamaño 35 cm
* 50 cm paquete por
500 unidades</t>
  </si>
  <si>
    <t>Bolsa para empaque transparente biodegradable densidad media , tamaño 35cm X 50 cm - paquete
por 500  unidades</t>
  </si>
  <si>
    <t>Bordados digitales en hilo sintético. Colores de acuerdo al diseño Logos Institucionales, policromia, tamaño unidad 7   cm X  9 cm, LOGO CAMPESENA,
posbles colores blanco, verde, negro</t>
  </si>
  <si>
    <t>Bordados digitales en hilo sintético. Colores de acuerdo al diseño Logos Institucionales, policromia, tamaño unidad 7   cm X 7 cm, LOGO SENA, posibles
colores blanco, negro, verde</t>
  </si>
  <si>
    <t>Tinta original para Plotter de confeccion HP UNION , frasco con doble cartucho de 350 ml  color negro impocoser</t>
  </si>
  <si>
    <t>Cinta de enmascarar de fácil desprendimiento, autoadhesiva empleada en el área de arte y bricolaje de 1 pulgada.
Presentación: 40mts</t>
  </si>
  <si>
    <t>Cortadora circula de 2.5" tipo banana, capacidad 15 capas de tela, disco en acero inoxidable e inhalambrica a 110 W, incluye dos baterias, cargador, repuestos de cuchilla, piedra afiladora y demás
accesorios</t>
  </si>
  <si>
    <t>Cortadora vertical de 8 pulgadas EASYMAN DY-N1 tipo eastman con sistema de afilador automático. Incorporan motor de 1600w ideal para cortar diferentes tipos de materiales como seda, licra, algodón, jean, dril, lonas, cuerinas, entre otros.
Tiene capacidad para cortar de 20 a 150 capas de telas (según el material y la composición) en un
solo tendido</t>
  </si>
  <si>
    <t>Cremallera continua dientes de nylon o plásticos N°5. Colores a
escoger.</t>
  </si>
  <si>
    <t>Cremallera corriente con diente de nylon largo de 20 CM - 30cm  -
40 cm color según diseño.</t>
  </si>
  <si>
    <t>Cremallera invisible con diente de nylon largo 20 cm color
según diseño</t>
  </si>
  <si>
    <t>Cremallera separable de chaqueta, Diente de nylon, deslizador de lujo, largo 90 cm  - 100 cm y 110 cm color según
diseño</t>
  </si>
  <si>
    <t>Deslizadores metálicos para cremallera continua N°5. Colores
a escoger.</t>
  </si>
  <si>
    <t>Destornillador
pala 2"</t>
  </si>
  <si>
    <t>Destornillador
pala 6"</t>
  </si>
  <si>
    <t>Elástico resorte tipo Caucho de 0,7 cm de ancho, color blanco. Carrete por 300 mts. Color según
diseño</t>
  </si>
  <si>
    <t>Elástico resorte tipo Caucho de 3,5cm de ancho color blanco. Carrete por 300 mts. Color según
diseño</t>
  </si>
  <si>
    <t>Elástico resorte tipo Caucho de  1 cm de ancho color blanco.
Carrete por 300 mts. Color según diseño</t>
  </si>
  <si>
    <t>Entretela no tejida termo- adhesivo 100% Viscosa ancho 1,50m peso 50 gramos color blanco.</t>
  </si>
  <si>
    <t>Etiqueta exterior colgante para ubicar en prendas, con pistola y plastiflecha, tamaño 5cm X 7 cm, logo SENA Centro Industrial del Diseño y la Manufactura, Fabricado por Aprendices  , elaborada en cartoncillo a dos
tintas</t>
  </si>
  <si>
    <t>Hebillas Para Bolso De 2, 3
Y 4 Cms. 20
Unidades Por
Tamaño</t>
  </si>
  <si>
    <t>Hiladilla Algodón 100%de 10mm de ancho  carreta por 50 metros- color a escoger</t>
  </si>
  <si>
    <t>Impresion de planos para confeccion a una tinta, cada impresión mide en promedio 4 metros de largo por 180 cm de
ancho.</t>
  </si>
  <si>
    <t>Lana Crochet : Negro, Rojo, Azul, Amarillo, Naranja, Café, Verde Biche, Salmon, Morado, Blanco Hueso, Beige, Mostaza, Turquesa, Gris, Vinotinto, Rosado Piel,Verde Menta, Fucsia,
Ocre,</t>
  </si>
  <si>
    <t>Lana Crochet : Negro, Rojo, Azul, Amarillo, Naranja, Café, Verde Biche,
Salmon, Morado, Blanco Hueso, Beige, Mostaza, Turquesa, Gris, Vinotinto, Rosado Piel,Verde Menta, Fucsia, Ocre,</t>
  </si>
  <si>
    <t>Lana Macrame : Negro, Rojo, Azul, Amarillo, Naranja, Café, Verde Biche, Salmon, Morado, Blanco Hueso, Beige, Mostaza, Turquesa, Gris, Vinotinto, Rosado Piel,Verde Menta, Fucsia,
Ocre, Lila.</t>
  </si>
  <si>
    <t>Lana Macrame : Negro, Rojo, Azul, Amarillo, Naranja, Café, Verde Biche,
Salmon, Morado, Blanco Hueso, Beige, Mostaza, Turquesa, Gris, Vinotinto, Rosado Piel,Verde Menta, Fucsia, Ocre, Lila.</t>
  </si>
  <si>
    <t>Lápiz tiza blanco para modisteria. Caja x 10
unidad</t>
  </si>
  <si>
    <t>Maniquíes para Sasteria Masculina A  ESCALA REAL, con base metálica,  doble capa de espuma, forro en textil oscuro y rígido. Hombros y cuello con tapa metálica, talla 32</t>
  </si>
  <si>
    <t>Maniquíes para tallaje femenino A  ESCALA REAL, con base metálica, cortes BRETEL defidos con cinta blanca , doble capa de espuma, forro en textil oscuro y rígido. Hombros y cuello con tapa metálica, talla 10</t>
  </si>
  <si>
    <t>Maniquíes para tallaje infantil A ESCALA REAL, con base metálica,
, doble capa de espuma, forro en textil oscuro y rígido. Hombros y cuello con tapa metálica, talla 8</t>
  </si>
  <si>
    <t>Maniquíes para tallaje masculino A MEDIA ESCALA, con base metálica, cortes defidos, doble capa de espuma, forro en textil oscuro y rígido. Hombros y cuello
con tapa metálica, talla 32</t>
  </si>
  <si>
    <t>Micro suavetina de 1,50 cm de ancho especial para muñecos decorativos suave al tacto composicion 100% poliester de
exelente calidad.</t>
  </si>
  <si>
    <t>Nylon Apocalipsis  #9 Café, Verde Limon, Terracota, Blanco Hueso, Negro, Naranja
Verde Biche, Azul.</t>
  </si>
  <si>
    <t>Papel cartulina por
metro</t>
  </si>
  <si>
    <t>Papel cartulina, tamaño pliego , paquete por 100 unidades,
colores surtidos</t>
  </si>
  <si>
    <t>Papel cartulina, tamaño pliego paquete por 100 unidades,
colores blanco</t>
  </si>
  <si>
    <t>Papel Kraft ancho mínimo 1.60
metros máximo 1.80 metros presentación en rollo por 20 kilos</t>
  </si>
  <si>
    <t>Papel manifol  por pliego de 70 x 100 cm 60 gr colores surtidos *
500 unidades</t>
  </si>
  <si>
    <t>tela texturizada, textil sintético de poliéster  liviano  muy suave, aterciopelada y con  un ligero
brillo. De 1,60 de ancho</t>
  </si>
  <si>
    <t>Pie prensatela sencillo para
máquina plana</t>
  </si>
  <si>
    <t>Presentación:par. Puños tejidos en poliéster/ Algodón, unicolor; medida en tallas masculina, femenina e infantil; garantizar que no migre el color.  Colores a
escoger. (par) SEGÚN DISEÑO</t>
  </si>
  <si>
    <t>Sliders De Lujo Para Cremallera No. 5.
Dorados Y
Niquelados</t>
  </si>
  <si>
    <t>Impresión textil, técnica sublimación a full colores surtidos, tamaño unidad pliego de 100 cm x 100 cm sobre tela 100% poliéster, aplicación prendas deportivas (camisetas,
pantalonetas, chaquetas, polos entre otros.).</t>
  </si>
  <si>
    <t>Tallas tejidas alfanuméricas en poliéster 100% color de fondo blanco letras y números color negro. SEGÚN DISEÑO. Tallas numéricas desde la talla 8-10-12- 14-16-18. Tallas Alfa desde talla
XS-S-M-L-XL-XXL-XXXL</t>
  </si>
  <si>
    <t>Tejido plano antifluido ALFONSO EME 100 % poliéster, ancho mínimo 1.50cm, peso 122gr/m2
colores a escoger.</t>
  </si>
  <si>
    <t>Tela Camisero sheeting crudo, composicion 100% algodon, hilos de urdimbrepor pulgada  60 (+/- ) 3% e hilos de trama por pulgada 57 (+/-) 5%, ancho total 177 cm,
peso rigido 142 grm (+/- )4%,
tejido tafetan, acabado natural</t>
  </si>
  <si>
    <t>Tela denim chambray 100% algodon , de 150 cm de ancho.
Peso 6 onzas (110gr).</t>
  </si>
  <si>
    <t>Chambray licrado ancho 150 cm, peso 4,6 onzas composición 61% de algodón, 25 % poliéstrer, 11 %
rayón  3% spandex</t>
  </si>
  <si>
    <t>Tejido plano dacrón NACIONAL 100% poliéster ancho min 1,45m
máx. 1.60 m colores a escoger</t>
  </si>
  <si>
    <t>Tela en pequeños discos brillantes de plástico, cosidos en tela tipo poliester de 1,45 de
ancho .</t>
  </si>
  <si>
    <t>Tela para la confección de camiseta deportiva Alfonsoeme - polux de composición 100% poliéster,tejido plano,  178 cm de ancho , suave al tacto peso 138
gmr apox, color según diseño</t>
  </si>
  <si>
    <t>Tela para la confección de polos base 3470, tejido de punto, composición 100% poliéster,
ancho 183.00 +- 1 cm. NORMA:
ASTM D3774, peso 226.00 +- 9 g/m2. NORMA: ASTM D3776, con
tecnologías laftech dry, swet, color, sun, colores según diseño.</t>
  </si>
  <si>
    <t>Tela especial para la confección de polos, base 33545, tejido de punto, ancho 181 ± 3 cm ASTM D3774, peso 208 ± 10 g/m2 ASTM
D3776, factor de protección (UPF SECO) Min 50.00 UPF AATCC 183,
composición 100% poliéster.</t>
  </si>
  <si>
    <t>Tela para la confección de chaqueta deportiva Textil de alto desempeño especialmente diseñado para la confección de prendas que se exponen a la lluvia o cambios de temperatura, sus tecnologías REPEL: repelencia, SWEAT: permanencia del color ante la transpiración, SUN: protección solar, COLOR: permanencia del color ante el lavado y la exposición a la luz y AQUA: permanencia del color ante el cloro y agua de mar; mantienen cómodo al deportista y hacen de este uno de los productos preferidos para el desempeño deportivo. BASE 2280PART. ARAN. UNICOLOR PART. ARAN. ESTAMPADOTEJIDO PLANO  ANCHO  150.00 +- 2 cm ASTM D3774 A (MASA/UNIDAD DE ÁREA) 2.50 MÁXIMO % AATCC 135 CAMBIO DIMENSIONAL
LAVADO COMPOSICIÓN 100% POLIESTER.</t>
  </si>
  <si>
    <t>Tejido plano Drill diagonal 3X1 98% algodón 2% elastano, suave al tacto con algo de lustre ancho de tela mínimo 1.58 cm máximo
1.65 cm peso 230 gr/m2. Colores a escoger</t>
  </si>
  <si>
    <t>Tela Para La Confección De Chalecos Tipo  Drill Vulcano 170 Teñido, De Composición 100% Algodón Aatcc20, De Peso 7,79 Onzas, De Acabado Class Work, Diagonal 3 X 1 Izquierdo, Ancho Total 170 Cm +/- 2 Cm , Hilos De Trama Método Astm  D 3775 E Hilos De Urdimbre  Método Astm D 3775, Con Solidez A La Luz, Al Frote Y Al Lavado. Color Según
Diseño Y Muestra Física.</t>
  </si>
  <si>
    <t>tela con diferentes  estampados navideño de 1,50 de ancho , suabe al tacto composicion 100% poliester especial para elaboracion de decoracion., con
un espesor de 3mm</t>
  </si>
  <si>
    <t>Tela con diferentes  colores  de 1,50 de ancho , suabe al tacto composicion 100% poliester especial para elaboracion de
decoracion., con un espesor de 3mm</t>
  </si>
  <si>
    <t>Tela Género tipo Dacrón NACIONAL  65% algodón 35% poliéster, de 150 cm de ancho,peso rígido 102 grm.Color blanco puro textura lisa, sin marras ni manchas, suave al
tacto.</t>
  </si>
  <si>
    <t>Tejido plano Lienzo 100% algodón ancho de tela 1.50 peso 130 gr/m2.  Color crudo.</t>
  </si>
  <si>
    <t>Tela para la confeccion de vestuario exterior como chaquetas, blusas, vestidos, pantalones, tipo lino olan, composicion 100% lino, tejido tafetan, suave al tacto, con lustre, peso 95 grms, ancho 140 cm, colores segun diseno.</t>
  </si>
  <si>
    <t>Tejido de punto Algodón 93% - Spandex 7% ancho mínimo 1.50 a
1.60 m, peso  hasta 178gr/m2. Colores a escoger.</t>
  </si>
  <si>
    <t>Tela para la confeccion de trajes de alta moda tipo malla tex de composicion 92% nylon 8% spandex, densidad 35 gramos, textura suave, apresto delicado, de 135 cm de ancho, sin
decoracion, color segun diseno</t>
  </si>
  <si>
    <t>compocision 100% poliester,su textura suave lisa y compacta
,calida al tacto, de 1,50 de ancho conj estampados dorados</t>
  </si>
  <si>
    <t>Tela paño Lency estampado en motivos de puntos dorados fondo blanco de 160 cms, composicion 100%
poliester</t>
  </si>
  <si>
    <t>Tela de forro para prendas deportivas como pantalonetas y chaquetas , tipo miami , base 44500, composición 100% poliéster , peso 55 grm/2, tejido de punto, tecnologias laftech dry, swet, color, sun, colores según
diseño.</t>
  </si>
  <si>
    <t>Tejido sintético de punto, generalmente 100% poliéster, caracterizado por tener fibras largas y densas en una cara que imitan la piel animal de 1,50 de
ancho</t>
  </si>
  <si>
    <t>Tela Perchado Poliéster 84%  - Algodón 16%, ancho mínimo
1,60m, peso 318 gr/m2. Colores a escoger.</t>
  </si>
  <si>
    <t>Tejido punto pique,  Poliéster 65% - Algodón 35%, ancho mínimo 1,60m máximo 1,70m, peso 180 gramos. Color blanco.</t>
  </si>
  <si>
    <t>Tejido plano popelina Stretch poliéster 96% Spandex 4% ancho mínimo 1.50cm, peso 190 gramos/m2. Colores a y
estampados escoger.</t>
  </si>
  <si>
    <t>Tejido de punto  Poliéster 100% liviano para uniformes deportivos, ancho minino 150m, peso 145 gr/m2. Colores a
escoger.</t>
  </si>
  <si>
    <t>Tejido plano, Satín licrado; 100% poliéster ancho mínimo 1,50m,
peso 160 gr/m2. Colores a escoger.</t>
  </si>
  <si>
    <t>Tejido de punto 100% poliéster, reconocido por ser suave, y con una ligera textura motosa en una
de sus caras. De 1,50 de ancho</t>
  </si>
  <si>
    <t>Zuncho artesanal calibre 3, rollo
* 400 m</t>
  </si>
  <si>
    <t>VALOR TOTAL INCLUIDO IVA Y DEMAS GRAVAMENES QUE APLIQUEN</t>
  </si>
  <si>
    <t>VALOR TOTAL INCLUIDO IVA Y DEMAS GRAVAMENES</t>
  </si>
  <si>
    <t xml:space="preserve">VALOR TOTAL INCLUIDO IVA Y DEMAS GRAVAMENES QUE APLIQUEN </t>
  </si>
  <si>
    <t>LOTE 10 SISTEMAS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</si>
</sst>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
    <numFmt numFmtId="165" formatCode="_-* #,##0_-;\-* #,##0_-;_-* &quot;-&quot;??_-;_-@_-"/>
  </numFmts>
  <fonts count="17" x14ac:knownFonts="1">
    <font>
      <sz val="11"/>
      <color theme="1"/>
      <name val="Aptos Narrow"/>
      <family val="2"/>
      <scheme val="minor"/>
    </font>
    <font>
      <b/>
      <sz val="11"/>
      <color theme="1"/>
      <name val="Aptos Narrow"/>
      <family val="2"/>
      <scheme val="minor"/>
    </font>
    <font>
      <sz val="8"/>
      <color theme="1"/>
      <name val="Arial"/>
      <family val="2"/>
    </font>
    <font>
      <sz val="8"/>
      <color theme="1"/>
      <name val="Aptos Narrow"/>
      <family val="2"/>
      <scheme val="minor"/>
    </font>
    <font>
      <sz val="8"/>
      <color theme="1"/>
      <name val="Calibri"/>
      <family val="2"/>
    </font>
    <font>
      <sz val="8"/>
      <color rgb="FF000000"/>
      <name val="Calibri"/>
      <family val="2"/>
    </font>
    <font>
      <sz val="8"/>
      <name val="Calibri"/>
      <family val="2"/>
    </font>
    <font>
      <sz val="8"/>
      <color rgb="FF0A0A0A"/>
      <name val="Calibri"/>
      <family val="2"/>
    </font>
    <font>
      <sz val="10"/>
      <name val="Arial"/>
      <family val="2"/>
    </font>
    <font>
      <sz val="8"/>
      <color theme="1"/>
      <name val="Segoe UI"/>
      <family val="2"/>
    </font>
    <font>
      <sz val="11"/>
      <color theme="1"/>
      <name val="Aptos Narrow"/>
      <family val="2"/>
      <scheme val="minor"/>
    </font>
    <font>
      <sz val="9"/>
      <color theme="1"/>
      <name val="Arial"/>
      <family val="2"/>
    </font>
    <font>
      <sz val="9"/>
      <color theme="1"/>
      <name val="Aptos Narrow"/>
      <family val="2"/>
      <scheme val="minor"/>
    </font>
    <font>
      <sz val="9"/>
      <color theme="1"/>
      <name val="Calibri"/>
      <family val="2"/>
    </font>
    <font>
      <sz val="9"/>
      <color rgb="FF000000"/>
      <name val="Calibri"/>
      <family val="2"/>
    </font>
    <font>
      <sz val="10"/>
      <color rgb="FF000000"/>
      <name val="Times New Roman"/>
      <family val="1"/>
    </font>
    <font>
      <sz val="10"/>
      <color rgb="FF000000"/>
      <name val="Times New Roman"/>
      <charset val="204"/>
    </font>
  </fonts>
  <fills count="6">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bgColor rgb="FFFFFFFF"/>
      </patternFill>
    </fill>
    <fill>
      <patternFill patternType="solid">
        <fgColor rgb="FFFFFFFF"/>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5">
    <xf numFmtId="0" fontId="0" fillId="0" borderId="0"/>
    <xf numFmtId="0" fontId="8" fillId="0" borderId="0"/>
    <xf numFmtId="43" fontId="10" fillId="0" borderId="0" applyFont="0" applyFill="0" applyBorder="0" applyAlignment="0" applyProtection="0"/>
    <xf numFmtId="0" fontId="15" fillId="0" borderId="0"/>
    <xf numFmtId="0" fontId="16" fillId="0" borderId="0"/>
  </cellStyleXfs>
  <cellXfs count="75">
    <xf numFmtId="0" fontId="0" fillId="0" borderId="0" xfId="0"/>
    <xf numFmtId="49" fontId="2"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vertical="center"/>
    </xf>
    <xf numFmtId="0" fontId="4"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4" fillId="4" borderId="1" xfId="0" applyFont="1" applyFill="1" applyBorder="1" applyAlignment="1">
      <alignment vertical="center" wrapText="1"/>
    </xf>
    <xf numFmtId="0" fontId="5" fillId="4" borderId="1" xfId="0" applyFont="1" applyFill="1" applyBorder="1" applyAlignment="1">
      <alignment vertical="center" wrapText="1"/>
    </xf>
    <xf numFmtId="0" fontId="6"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0" borderId="1" xfId="0" applyFont="1" applyBorder="1" applyAlignment="1">
      <alignment horizontal="left" vertical="center" wrapText="1"/>
    </xf>
    <xf numFmtId="0" fontId="7" fillId="0" borderId="1" xfId="0" applyFont="1" applyBorder="1" applyAlignment="1">
      <alignment horizontal="center" vertical="center"/>
    </xf>
    <xf numFmtId="0" fontId="0" fillId="0" borderId="0" xfId="0" applyAlignment="1">
      <alignment vertical="center"/>
    </xf>
    <xf numFmtId="0" fontId="4" fillId="0" borderId="1" xfId="0" applyFont="1" applyBorder="1" applyAlignment="1">
      <alignment horizontal="left" vertical="center"/>
    </xf>
    <xf numFmtId="0" fontId="6"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left" vertical="center"/>
    </xf>
    <xf numFmtId="0" fontId="5" fillId="5" borderId="1" xfId="0" applyFont="1" applyFill="1" applyBorder="1" applyAlignment="1">
      <alignment vertical="center" wrapText="1"/>
    </xf>
    <xf numFmtId="0" fontId="6" fillId="0" borderId="1" xfId="0" applyFont="1" applyBorder="1" applyAlignment="1">
      <alignment vertical="center" wrapText="1"/>
    </xf>
    <xf numFmtId="0" fontId="6" fillId="5" borderId="1" xfId="0" applyFont="1" applyFill="1" applyBorder="1" applyAlignment="1">
      <alignment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Border="1" applyAlignment="1">
      <alignment vertical="center" wrapText="1"/>
    </xf>
    <xf numFmtId="49" fontId="2" fillId="2" borderId="1" xfId="0" quotePrefix="1" applyNumberFormat="1" applyFont="1" applyFill="1" applyBorder="1" applyAlignment="1">
      <alignment horizontal="center" vertical="center" wrapText="1"/>
    </xf>
    <xf numFmtId="43" fontId="11" fillId="2" borderId="1" xfId="2" applyFont="1" applyFill="1" applyBorder="1" applyAlignment="1">
      <alignment horizontal="center" vertical="center" wrapText="1"/>
    </xf>
    <xf numFmtId="43" fontId="12" fillId="0" borderId="0" xfId="2" applyFont="1" applyAlignment="1">
      <alignment vertical="center"/>
    </xf>
    <xf numFmtId="43" fontId="12" fillId="0" borderId="1" xfId="2" applyFont="1" applyBorder="1" applyAlignment="1">
      <alignment vertical="center"/>
    </xf>
    <xf numFmtId="43" fontId="12" fillId="0" borderId="1" xfId="2" applyFont="1" applyFill="1" applyBorder="1" applyAlignment="1">
      <alignment vertical="center"/>
    </xf>
    <xf numFmtId="43" fontId="1" fillId="0" borderId="1" xfId="0" applyNumberFormat="1" applyFont="1" applyBorder="1"/>
    <xf numFmtId="3" fontId="12" fillId="0" borderId="1" xfId="0" applyNumberFormat="1" applyFont="1" applyBorder="1" applyAlignment="1">
      <alignment vertical="center"/>
    </xf>
    <xf numFmtId="165" fontId="12" fillId="0" borderId="1" xfId="2" applyNumberFormat="1" applyFont="1" applyBorder="1" applyAlignment="1">
      <alignment vertical="center"/>
    </xf>
    <xf numFmtId="0" fontId="13" fillId="2" borderId="1" xfId="0" applyFont="1" applyFill="1" applyBorder="1" applyAlignment="1">
      <alignment horizontal="center" vertical="center" wrapText="1"/>
    </xf>
    <xf numFmtId="0" fontId="13" fillId="0" borderId="0" xfId="0" applyFont="1"/>
    <xf numFmtId="165" fontId="14" fillId="0" borderId="1" xfId="2" applyNumberFormat="1" applyFont="1" applyBorder="1" applyAlignment="1">
      <alignment horizontal="center" vertical="center" shrinkToFit="1"/>
    </xf>
    <xf numFmtId="165" fontId="1" fillId="0" borderId="1" xfId="0" applyNumberFormat="1" applyFont="1" applyBorder="1"/>
    <xf numFmtId="165" fontId="14" fillId="0" borderId="5" xfId="2" applyNumberFormat="1" applyFont="1" applyBorder="1" applyAlignment="1">
      <alignment horizontal="center" vertical="center" shrinkToFit="1"/>
    </xf>
    <xf numFmtId="0" fontId="3" fillId="0" borderId="4" xfId="0" applyFont="1" applyBorder="1" applyAlignment="1">
      <alignment horizontal="center" vertical="center"/>
    </xf>
    <xf numFmtId="0" fontId="3" fillId="3" borderId="4" xfId="0" applyFont="1" applyFill="1" applyBorder="1" applyAlignment="1">
      <alignment horizontal="center" vertical="center"/>
    </xf>
    <xf numFmtId="0" fontId="3" fillId="3" borderId="4" xfId="0" applyFont="1" applyFill="1" applyBorder="1" applyAlignment="1">
      <alignment horizontal="left" vertical="center" wrapText="1"/>
    </xf>
    <xf numFmtId="165" fontId="12" fillId="0" borderId="1" xfId="2" applyNumberFormat="1" applyFont="1" applyBorder="1" applyAlignment="1">
      <alignment vertical="center" wrapText="1"/>
    </xf>
    <xf numFmtId="164" fontId="3" fillId="0" borderId="1" xfId="0" applyNumberFormat="1" applyFont="1" applyBorder="1" applyAlignment="1">
      <alignment horizontal="center" vertical="center"/>
    </xf>
    <xf numFmtId="165" fontId="12" fillId="0" borderId="1" xfId="2" applyNumberFormat="1" applyFont="1" applyFill="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6" fillId="0" borderId="1" xfId="1" applyFont="1" applyBorder="1" applyAlignment="1">
      <alignment horizontal="center" vertical="center"/>
    </xf>
    <xf numFmtId="0" fontId="4" fillId="0" borderId="1" xfId="0" applyFont="1" applyBorder="1" applyAlignment="1">
      <alignment horizontal="center" vertical="center" wrapText="1"/>
    </xf>
    <xf numFmtId="3" fontId="1" fillId="0" borderId="1" xfId="0" applyNumberFormat="1" applyFont="1" applyBorder="1"/>
    <xf numFmtId="165" fontId="14" fillId="0" borderId="6" xfId="2" applyNumberFormat="1" applyFont="1" applyBorder="1" applyAlignment="1">
      <alignment horizontal="center" vertical="center" shrinkToFit="1"/>
    </xf>
    <xf numFmtId="0" fontId="4" fillId="0" borderId="1" xfId="0" applyFont="1" applyBorder="1" applyAlignment="1">
      <alignment horizontal="left" vertical="center" shrinkToFit="1"/>
    </xf>
    <xf numFmtId="0" fontId="4" fillId="0" borderId="1" xfId="0" applyFont="1" applyBorder="1" applyAlignment="1">
      <alignment horizontal="left" vertical="center" wrapText="1" shrinkToFit="1"/>
    </xf>
    <xf numFmtId="0" fontId="1" fillId="0" borderId="1" xfId="0" applyFont="1" applyBorder="1" applyAlignment="1">
      <alignment horizontal="center"/>
    </xf>
    <xf numFmtId="0" fontId="1" fillId="0" borderId="1" xfId="0" applyFont="1" applyBorder="1" applyAlignment="1">
      <alignment horizontal="center" vertical="center"/>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43" fontId="11" fillId="2" borderId="4" xfId="2" applyFont="1" applyFill="1" applyBorder="1" applyAlignment="1">
      <alignment horizontal="center" vertical="center" wrapText="1"/>
    </xf>
    <xf numFmtId="43" fontId="11" fillId="2" borderId="3" xfId="2"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3" xfId="0" applyFont="1" applyFill="1" applyBorder="1" applyAlignment="1">
      <alignment horizontal="center" vertical="center" wrapText="1"/>
    </xf>
  </cellXfs>
  <cellStyles count="5">
    <cellStyle name="Millares" xfId="2" builtinId="3"/>
    <cellStyle name="Normal" xfId="0" builtinId="0"/>
    <cellStyle name="Normal 2" xfId="3" xr:uid="{4B7C83EB-A8FD-48AE-90ED-60F3F702EA9B}"/>
    <cellStyle name="Normal 3" xfId="4" xr:uid="{9B9EA7CB-943B-4E6C-BE05-2974AB2BB27F}"/>
    <cellStyle name="Normal 6" xfId="1" xr:uid="{E5376310-122F-4E9A-9BFB-9041EC5B859F}"/>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66</xdr:row>
      <xdr:rowOff>0</xdr:rowOff>
    </xdr:from>
    <xdr:to>
      <xdr:col>4</xdr:col>
      <xdr:colOff>9525</xdr:colOff>
      <xdr:row>66</xdr:row>
      <xdr:rowOff>9525</xdr:rowOff>
    </xdr:to>
    <xdr:pic>
      <xdr:nvPicPr>
        <xdr:cNvPr id="2" name="Imagen 1">
          <a:extLst>
            <a:ext uri="{FF2B5EF4-FFF2-40B4-BE49-F238E27FC236}">
              <a16:creationId xmlns:a16="http://schemas.microsoft.com/office/drawing/2014/main" id="{DF1688D7-9887-410B-B928-F1C2ED88C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2248852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40</xdr:row>
      <xdr:rowOff>0</xdr:rowOff>
    </xdr:from>
    <xdr:to>
      <xdr:col>4</xdr:col>
      <xdr:colOff>9525</xdr:colOff>
      <xdr:row>40</xdr:row>
      <xdr:rowOff>9525</xdr:rowOff>
    </xdr:to>
    <xdr:pic>
      <xdr:nvPicPr>
        <xdr:cNvPr id="3" name="Imagen 4">
          <a:extLst>
            <a:ext uri="{FF2B5EF4-FFF2-40B4-BE49-F238E27FC236}">
              <a16:creationId xmlns:a16="http://schemas.microsoft.com/office/drawing/2014/main" id="{209D55A6-E9B1-458E-80A1-75D16A657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127920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59</xdr:row>
      <xdr:rowOff>0</xdr:rowOff>
    </xdr:from>
    <xdr:to>
      <xdr:col>4</xdr:col>
      <xdr:colOff>47625</xdr:colOff>
      <xdr:row>59</xdr:row>
      <xdr:rowOff>47625</xdr:rowOff>
    </xdr:to>
    <xdr:pic>
      <xdr:nvPicPr>
        <xdr:cNvPr id="4" name="Imagen 3">
          <a:extLst>
            <a:ext uri="{FF2B5EF4-FFF2-40B4-BE49-F238E27FC236}">
              <a16:creationId xmlns:a16="http://schemas.microsoft.com/office/drawing/2014/main" id="{C7D43A4B-65BB-416F-9C72-86DD2B87B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20183475"/>
          <a:ext cx="476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91</xdr:row>
      <xdr:rowOff>0</xdr:rowOff>
    </xdr:from>
    <xdr:to>
      <xdr:col>4</xdr:col>
      <xdr:colOff>47625</xdr:colOff>
      <xdr:row>91</xdr:row>
      <xdr:rowOff>47625</xdr:rowOff>
    </xdr:to>
    <xdr:pic>
      <xdr:nvPicPr>
        <xdr:cNvPr id="5" name="Imagen 4">
          <a:extLst>
            <a:ext uri="{FF2B5EF4-FFF2-40B4-BE49-F238E27FC236}">
              <a16:creationId xmlns:a16="http://schemas.microsoft.com/office/drawing/2014/main" id="{93EC644F-A079-493E-A1D4-2F4A62887D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34766250"/>
          <a:ext cx="476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0</xdr:colOff>
      <xdr:row>20</xdr:row>
      <xdr:rowOff>0</xdr:rowOff>
    </xdr:from>
    <xdr:ext cx="9525" cy="9525"/>
    <xdr:pic>
      <xdr:nvPicPr>
        <xdr:cNvPr id="6" name="Imagen 5">
          <a:extLst>
            <a:ext uri="{FF2B5EF4-FFF2-40B4-BE49-F238E27FC236}">
              <a16:creationId xmlns:a16="http://schemas.microsoft.com/office/drawing/2014/main" id="{FA079910-9B75-4C40-8042-819BC47DE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52768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59</xdr:row>
      <xdr:rowOff>0</xdr:rowOff>
    </xdr:from>
    <xdr:ext cx="9525" cy="9525"/>
    <xdr:pic>
      <xdr:nvPicPr>
        <xdr:cNvPr id="7" name="Imagen 4">
          <a:extLst>
            <a:ext uri="{FF2B5EF4-FFF2-40B4-BE49-F238E27FC236}">
              <a16:creationId xmlns:a16="http://schemas.microsoft.com/office/drawing/2014/main" id="{3A6B6037-5D52-4CEE-A97E-3232571889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201834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59</xdr:row>
      <xdr:rowOff>0</xdr:rowOff>
    </xdr:from>
    <xdr:ext cx="47625" cy="47625"/>
    <xdr:pic>
      <xdr:nvPicPr>
        <xdr:cNvPr id="8" name="Imagen 7">
          <a:extLst>
            <a:ext uri="{FF2B5EF4-FFF2-40B4-BE49-F238E27FC236}">
              <a16:creationId xmlns:a16="http://schemas.microsoft.com/office/drawing/2014/main" id="{64D62299-7C71-4BF5-9F59-DA9D4834A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4850" y="20183475"/>
          <a:ext cx="476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83</xdr:row>
      <xdr:rowOff>0</xdr:rowOff>
    </xdr:from>
    <xdr:ext cx="9525" cy="9525"/>
    <xdr:pic>
      <xdr:nvPicPr>
        <xdr:cNvPr id="2" name="image1.png">
          <a:extLst>
            <a:ext uri="{FF2B5EF4-FFF2-40B4-BE49-F238E27FC236}">
              <a16:creationId xmlns:a16="http://schemas.microsoft.com/office/drawing/2014/main" id="{3E847308-E469-4BA3-8AD3-1D08F1F519F1}"/>
            </a:ext>
          </a:extLst>
        </xdr:cNvPr>
        <xdr:cNvPicPr preferRelativeResize="0"/>
      </xdr:nvPicPr>
      <xdr:blipFill>
        <a:blip xmlns:r="http://schemas.openxmlformats.org/officeDocument/2006/relationships" r:embed="rId1" cstate="print"/>
        <a:stretch>
          <a:fillRect/>
        </a:stretch>
      </xdr:blipFill>
      <xdr:spPr>
        <a:xfrm>
          <a:off x="4067175" y="44910375"/>
          <a:ext cx="9525" cy="9525"/>
        </a:xfrm>
        <a:prstGeom prst="rect">
          <a:avLst/>
        </a:prstGeom>
        <a:noFill/>
      </xdr:spPr>
    </xdr:pic>
    <xdr:clientData fLocksWithSheet="0"/>
  </xdr:oneCellAnchor>
  <xdr:oneCellAnchor>
    <xdr:from>
      <xdr:col>4</xdr:col>
      <xdr:colOff>0</xdr:colOff>
      <xdr:row>85</xdr:row>
      <xdr:rowOff>0</xdr:rowOff>
    </xdr:from>
    <xdr:ext cx="9525" cy="9525"/>
    <xdr:pic>
      <xdr:nvPicPr>
        <xdr:cNvPr id="3" name="image1.png">
          <a:extLst>
            <a:ext uri="{FF2B5EF4-FFF2-40B4-BE49-F238E27FC236}">
              <a16:creationId xmlns:a16="http://schemas.microsoft.com/office/drawing/2014/main" id="{40524192-76F7-47E4-9ECF-E350219801DA}"/>
            </a:ext>
          </a:extLst>
        </xdr:cNvPr>
        <xdr:cNvPicPr preferRelativeResize="0"/>
      </xdr:nvPicPr>
      <xdr:blipFill>
        <a:blip xmlns:r="http://schemas.openxmlformats.org/officeDocument/2006/relationships" r:embed="rId1" cstate="print"/>
        <a:stretch>
          <a:fillRect/>
        </a:stretch>
      </xdr:blipFill>
      <xdr:spPr>
        <a:xfrm>
          <a:off x="4067175" y="46053375"/>
          <a:ext cx="9525" cy="9525"/>
        </a:xfrm>
        <a:prstGeom prst="rect">
          <a:avLst/>
        </a:prstGeom>
        <a:noFill/>
      </xdr:spPr>
    </xdr:pic>
    <xdr:clientData fLocksWithSheet="0"/>
  </xdr:oneCellAnchor>
  <xdr:oneCellAnchor>
    <xdr:from>
      <xdr:col>4</xdr:col>
      <xdr:colOff>0</xdr:colOff>
      <xdr:row>34</xdr:row>
      <xdr:rowOff>0</xdr:rowOff>
    </xdr:from>
    <xdr:ext cx="47625" cy="47625"/>
    <xdr:pic>
      <xdr:nvPicPr>
        <xdr:cNvPr id="4" name="image1.png">
          <a:extLst>
            <a:ext uri="{FF2B5EF4-FFF2-40B4-BE49-F238E27FC236}">
              <a16:creationId xmlns:a16="http://schemas.microsoft.com/office/drawing/2014/main" id="{C436109C-3AFE-4CE4-B39A-25F1418A572D}"/>
            </a:ext>
          </a:extLst>
        </xdr:cNvPr>
        <xdr:cNvPicPr preferRelativeResize="0"/>
      </xdr:nvPicPr>
      <xdr:blipFill>
        <a:blip xmlns:r="http://schemas.openxmlformats.org/officeDocument/2006/relationships" r:embed="rId1" cstate="print"/>
        <a:stretch>
          <a:fillRect/>
        </a:stretch>
      </xdr:blipFill>
      <xdr:spPr>
        <a:xfrm>
          <a:off x="4067175" y="11468100"/>
          <a:ext cx="47625" cy="47625"/>
        </a:xfrm>
        <a:prstGeom prst="rect">
          <a:avLst/>
        </a:prstGeom>
        <a:noFill/>
      </xdr:spPr>
    </xdr:pic>
    <xdr:clientData fLocksWithSheet="0"/>
  </xdr:oneCellAnchor>
  <xdr:oneCellAnchor>
    <xdr:from>
      <xdr:col>4</xdr:col>
      <xdr:colOff>0</xdr:colOff>
      <xdr:row>77</xdr:row>
      <xdr:rowOff>0</xdr:rowOff>
    </xdr:from>
    <xdr:ext cx="9525" cy="9525"/>
    <xdr:pic>
      <xdr:nvPicPr>
        <xdr:cNvPr id="5" name="image1.png">
          <a:extLst>
            <a:ext uri="{FF2B5EF4-FFF2-40B4-BE49-F238E27FC236}">
              <a16:creationId xmlns:a16="http://schemas.microsoft.com/office/drawing/2014/main" id="{DB6F30A2-7FD4-4012-A4D1-7985914B0A1A}"/>
            </a:ext>
          </a:extLst>
        </xdr:cNvPr>
        <xdr:cNvPicPr preferRelativeResize="0"/>
      </xdr:nvPicPr>
      <xdr:blipFill>
        <a:blip xmlns:r="http://schemas.openxmlformats.org/officeDocument/2006/relationships" r:embed="rId1" cstate="print"/>
        <a:stretch>
          <a:fillRect/>
        </a:stretch>
      </xdr:blipFill>
      <xdr:spPr>
        <a:xfrm>
          <a:off x="4067175" y="40614600"/>
          <a:ext cx="9525" cy="9525"/>
        </a:xfrm>
        <a:prstGeom prst="rect">
          <a:avLst/>
        </a:prstGeom>
        <a:noFill/>
      </xdr:spPr>
    </xdr:pic>
    <xdr:clientData fLocksWithSheet="0"/>
  </xdr:oneCellAnchor>
  <xdr:oneCellAnchor>
    <xdr:from>
      <xdr:col>4</xdr:col>
      <xdr:colOff>0</xdr:colOff>
      <xdr:row>77</xdr:row>
      <xdr:rowOff>0</xdr:rowOff>
    </xdr:from>
    <xdr:ext cx="9525" cy="9525"/>
    <xdr:pic>
      <xdr:nvPicPr>
        <xdr:cNvPr id="6" name="image1.png">
          <a:extLst>
            <a:ext uri="{FF2B5EF4-FFF2-40B4-BE49-F238E27FC236}">
              <a16:creationId xmlns:a16="http://schemas.microsoft.com/office/drawing/2014/main" id="{6A2E7EAE-128C-408C-B3BC-E9EBFCE332B2}"/>
            </a:ext>
          </a:extLst>
        </xdr:cNvPr>
        <xdr:cNvPicPr preferRelativeResize="0"/>
      </xdr:nvPicPr>
      <xdr:blipFill>
        <a:blip xmlns:r="http://schemas.openxmlformats.org/officeDocument/2006/relationships" r:embed="rId1" cstate="print"/>
        <a:stretch>
          <a:fillRect/>
        </a:stretch>
      </xdr:blipFill>
      <xdr:spPr>
        <a:xfrm>
          <a:off x="4067175" y="40614600"/>
          <a:ext cx="9525" cy="9525"/>
        </a:xfrm>
        <a:prstGeom prst="rect">
          <a:avLst/>
        </a:prstGeom>
        <a:noFill/>
      </xdr:spPr>
    </xdr:pic>
    <xdr:clientData fLocksWithSheet="0"/>
  </xdr:oneCellAnchor>
  <xdr:oneCellAnchor>
    <xdr:from>
      <xdr:col>4</xdr:col>
      <xdr:colOff>0</xdr:colOff>
      <xdr:row>17</xdr:row>
      <xdr:rowOff>0</xdr:rowOff>
    </xdr:from>
    <xdr:ext cx="47625" cy="47625"/>
    <xdr:pic>
      <xdr:nvPicPr>
        <xdr:cNvPr id="7" name="image1.png">
          <a:extLst>
            <a:ext uri="{FF2B5EF4-FFF2-40B4-BE49-F238E27FC236}">
              <a16:creationId xmlns:a16="http://schemas.microsoft.com/office/drawing/2014/main" id="{F6273114-6CDE-4436-BEA8-B680C86EE7DE}"/>
            </a:ext>
          </a:extLst>
        </xdr:cNvPr>
        <xdr:cNvPicPr preferRelativeResize="0"/>
      </xdr:nvPicPr>
      <xdr:blipFill>
        <a:blip xmlns:r="http://schemas.openxmlformats.org/officeDocument/2006/relationships" r:embed="rId1" cstate="print"/>
        <a:stretch>
          <a:fillRect/>
        </a:stretch>
      </xdr:blipFill>
      <xdr:spPr>
        <a:xfrm>
          <a:off x="4067175" y="4343400"/>
          <a:ext cx="47625" cy="47625"/>
        </a:xfrm>
        <a:prstGeom prst="rect">
          <a:avLst/>
        </a:prstGeom>
        <a:noFill/>
      </xdr:spPr>
    </xdr:pic>
    <xdr:clientData fLocksWithSheet="0"/>
  </xdr:oneCellAnchor>
  <xdr:oneCellAnchor>
    <xdr:from>
      <xdr:col>4</xdr:col>
      <xdr:colOff>0</xdr:colOff>
      <xdr:row>67</xdr:row>
      <xdr:rowOff>0</xdr:rowOff>
    </xdr:from>
    <xdr:ext cx="9525" cy="9525"/>
    <xdr:pic>
      <xdr:nvPicPr>
        <xdr:cNvPr id="8" name="image1.png">
          <a:extLst>
            <a:ext uri="{FF2B5EF4-FFF2-40B4-BE49-F238E27FC236}">
              <a16:creationId xmlns:a16="http://schemas.microsoft.com/office/drawing/2014/main" id="{4A7DECFA-A45A-4F3E-823D-83E2D0B22E99}"/>
            </a:ext>
          </a:extLst>
        </xdr:cNvPr>
        <xdr:cNvPicPr preferRelativeResize="0"/>
      </xdr:nvPicPr>
      <xdr:blipFill>
        <a:blip xmlns:r="http://schemas.openxmlformats.org/officeDocument/2006/relationships" r:embed="rId1" cstate="print"/>
        <a:stretch>
          <a:fillRect/>
        </a:stretch>
      </xdr:blipFill>
      <xdr:spPr>
        <a:xfrm>
          <a:off x="4067175" y="34470975"/>
          <a:ext cx="9525" cy="9525"/>
        </a:xfrm>
        <a:prstGeom prst="rect">
          <a:avLst/>
        </a:prstGeom>
        <a:noFill/>
      </xdr:spPr>
    </xdr:pic>
    <xdr:clientData fLocksWithSheet="0"/>
  </xdr:oneCellAnchor>
  <xdr:oneCellAnchor>
    <xdr:from>
      <xdr:col>4</xdr:col>
      <xdr:colOff>0</xdr:colOff>
      <xdr:row>34</xdr:row>
      <xdr:rowOff>0</xdr:rowOff>
    </xdr:from>
    <xdr:ext cx="9525" cy="9525"/>
    <xdr:pic>
      <xdr:nvPicPr>
        <xdr:cNvPr id="9" name="image1.png">
          <a:extLst>
            <a:ext uri="{FF2B5EF4-FFF2-40B4-BE49-F238E27FC236}">
              <a16:creationId xmlns:a16="http://schemas.microsoft.com/office/drawing/2014/main" id="{1FAEE5F1-0017-434B-9002-8D41D3967C58}"/>
            </a:ext>
          </a:extLst>
        </xdr:cNvPr>
        <xdr:cNvPicPr preferRelativeResize="0"/>
      </xdr:nvPicPr>
      <xdr:blipFill>
        <a:blip xmlns:r="http://schemas.openxmlformats.org/officeDocument/2006/relationships" r:embed="rId1" cstate="print"/>
        <a:stretch>
          <a:fillRect/>
        </a:stretch>
      </xdr:blipFill>
      <xdr:spPr>
        <a:xfrm>
          <a:off x="4067175" y="11468100"/>
          <a:ext cx="9525" cy="9525"/>
        </a:xfrm>
        <a:prstGeom prst="rect">
          <a:avLst/>
        </a:prstGeom>
        <a:noFill/>
      </xdr:spPr>
    </xdr:pic>
    <xdr:clientData fLocksWithSheet="0"/>
  </xdr:oneCellAnchor>
  <xdr:oneCellAnchor>
    <xdr:from>
      <xdr:col>4</xdr:col>
      <xdr:colOff>0</xdr:colOff>
      <xdr:row>34</xdr:row>
      <xdr:rowOff>0</xdr:rowOff>
    </xdr:from>
    <xdr:ext cx="47625" cy="47625"/>
    <xdr:pic>
      <xdr:nvPicPr>
        <xdr:cNvPr id="10" name="image1.png">
          <a:extLst>
            <a:ext uri="{FF2B5EF4-FFF2-40B4-BE49-F238E27FC236}">
              <a16:creationId xmlns:a16="http://schemas.microsoft.com/office/drawing/2014/main" id="{C8D41F95-5BF8-4B11-A06A-1D9015F5742D}"/>
            </a:ext>
          </a:extLst>
        </xdr:cNvPr>
        <xdr:cNvPicPr preferRelativeResize="0"/>
      </xdr:nvPicPr>
      <xdr:blipFill>
        <a:blip xmlns:r="http://schemas.openxmlformats.org/officeDocument/2006/relationships" r:embed="rId1" cstate="print"/>
        <a:stretch>
          <a:fillRect/>
        </a:stretch>
      </xdr:blipFill>
      <xdr:spPr>
        <a:xfrm>
          <a:off x="4067175" y="11468100"/>
          <a:ext cx="47625" cy="47625"/>
        </a:xfrm>
        <a:prstGeom prst="rect">
          <a:avLst/>
        </a:prstGeom>
        <a:noFill/>
      </xdr:spPr>
    </xdr:pic>
    <xdr:clientData fLocksWithSheet="0"/>
  </xdr:oneCellAnchor>
  <xdr:twoCellAnchor editAs="oneCell">
    <xdr:from>
      <xdr:col>4</xdr:col>
      <xdr:colOff>0</xdr:colOff>
      <xdr:row>83</xdr:row>
      <xdr:rowOff>0</xdr:rowOff>
    </xdr:from>
    <xdr:to>
      <xdr:col>4</xdr:col>
      <xdr:colOff>0</xdr:colOff>
      <xdr:row>83</xdr:row>
      <xdr:rowOff>9525</xdr:rowOff>
    </xdr:to>
    <xdr:pic>
      <xdr:nvPicPr>
        <xdr:cNvPr id="11" name="image1.png">
          <a:extLst>
            <a:ext uri="{FF2B5EF4-FFF2-40B4-BE49-F238E27FC236}">
              <a16:creationId xmlns:a16="http://schemas.microsoft.com/office/drawing/2014/main" id="{E8FE48C6-7EA5-4921-AB75-0FFC0A8054AB}"/>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0</xdr:colOff>
      <xdr:row>83</xdr:row>
      <xdr:rowOff>9525</xdr:rowOff>
    </xdr:to>
    <xdr:pic>
      <xdr:nvPicPr>
        <xdr:cNvPr id="12" name="Picture 3">
          <a:extLst>
            <a:ext uri="{FF2B5EF4-FFF2-40B4-BE49-F238E27FC236}">
              <a16:creationId xmlns:a16="http://schemas.microsoft.com/office/drawing/2014/main" id="{18B8C6C7-737E-4223-A581-0D0529103B74}"/>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19050</xdr:colOff>
      <xdr:row>83</xdr:row>
      <xdr:rowOff>9525</xdr:rowOff>
    </xdr:to>
    <xdr:pic>
      <xdr:nvPicPr>
        <xdr:cNvPr id="13" name="Picture 4">
          <a:extLst>
            <a:ext uri="{FF2B5EF4-FFF2-40B4-BE49-F238E27FC236}">
              <a16:creationId xmlns:a16="http://schemas.microsoft.com/office/drawing/2014/main" id="{92E4A97F-D488-4A65-AF0C-E064BBC5983A}"/>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67175" y="44910375"/>
          <a:ext cx="1905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19050</xdr:colOff>
      <xdr:row>83</xdr:row>
      <xdr:rowOff>9525</xdr:rowOff>
    </xdr:to>
    <xdr:pic>
      <xdr:nvPicPr>
        <xdr:cNvPr id="14" name="Picture 5">
          <a:extLst>
            <a:ext uri="{FF2B5EF4-FFF2-40B4-BE49-F238E27FC236}">
              <a16:creationId xmlns:a16="http://schemas.microsoft.com/office/drawing/2014/main" id="{80AD5CBB-ED89-4595-8078-97F9E3E5266C}"/>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67175" y="44910375"/>
          <a:ext cx="1905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0</xdr:colOff>
      <xdr:row>83</xdr:row>
      <xdr:rowOff>9525</xdr:rowOff>
    </xdr:to>
    <xdr:pic>
      <xdr:nvPicPr>
        <xdr:cNvPr id="15" name="Picture 6">
          <a:extLst>
            <a:ext uri="{FF2B5EF4-FFF2-40B4-BE49-F238E27FC236}">
              <a16:creationId xmlns:a16="http://schemas.microsoft.com/office/drawing/2014/main" id="{370F1A72-9C4F-4222-9FEC-FC665397D882}"/>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0</xdr:colOff>
      <xdr:row>83</xdr:row>
      <xdr:rowOff>9525</xdr:rowOff>
    </xdr:to>
    <xdr:pic>
      <xdr:nvPicPr>
        <xdr:cNvPr id="16" name="Picture 7">
          <a:extLst>
            <a:ext uri="{FF2B5EF4-FFF2-40B4-BE49-F238E27FC236}">
              <a16:creationId xmlns:a16="http://schemas.microsoft.com/office/drawing/2014/main" id="{B2DC8B4B-C390-4617-83F9-FE8F4065C346}"/>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17" name="Picture 8">
          <a:extLst>
            <a:ext uri="{FF2B5EF4-FFF2-40B4-BE49-F238E27FC236}">
              <a16:creationId xmlns:a16="http://schemas.microsoft.com/office/drawing/2014/main" id="{4C562022-2B2E-4C73-8153-800DD0469E5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18" name="Picture 9">
          <a:extLst>
            <a:ext uri="{FF2B5EF4-FFF2-40B4-BE49-F238E27FC236}">
              <a16:creationId xmlns:a16="http://schemas.microsoft.com/office/drawing/2014/main" id="{A8219B46-C1FC-44E5-955A-AC727B1EEFD2}"/>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19" name="Picture 10">
          <a:extLst>
            <a:ext uri="{FF2B5EF4-FFF2-40B4-BE49-F238E27FC236}">
              <a16:creationId xmlns:a16="http://schemas.microsoft.com/office/drawing/2014/main" id="{0912C4EB-9405-4E52-904F-9D90C274663B}"/>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20" name="Picture 11">
          <a:extLst>
            <a:ext uri="{FF2B5EF4-FFF2-40B4-BE49-F238E27FC236}">
              <a16:creationId xmlns:a16="http://schemas.microsoft.com/office/drawing/2014/main" id="{786F8B6D-EBD8-4D59-B432-38002C5AA51A}"/>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21" name="Picture 12">
          <a:extLst>
            <a:ext uri="{FF2B5EF4-FFF2-40B4-BE49-F238E27FC236}">
              <a16:creationId xmlns:a16="http://schemas.microsoft.com/office/drawing/2014/main" id="{2629FA09-139D-4569-A4D1-FF6F526A8889}"/>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4</xdr:col>
      <xdr:colOff>0</xdr:colOff>
      <xdr:row>83</xdr:row>
      <xdr:rowOff>0</xdr:rowOff>
    </xdr:from>
    <xdr:to>
      <xdr:col>4</xdr:col>
      <xdr:colOff>9525</xdr:colOff>
      <xdr:row>83</xdr:row>
      <xdr:rowOff>9525</xdr:rowOff>
    </xdr:to>
    <xdr:pic>
      <xdr:nvPicPr>
        <xdr:cNvPr id="22" name="Picture 13">
          <a:extLst>
            <a:ext uri="{FF2B5EF4-FFF2-40B4-BE49-F238E27FC236}">
              <a16:creationId xmlns:a16="http://schemas.microsoft.com/office/drawing/2014/main" id="{9C4B9EB3-F8D7-4FA2-B693-F7B07B244E27}"/>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67175" y="44910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operaciones.colombiacompra.gov.co/sites/cce_public/files/documentos_adicionales_oc/anexo_no._1_requerimientos_tecnicos_elementos_audivisuales_v_12_dic-2023.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D5370-3335-4EC9-A918-55EC47CD3CC1}">
  <sheetPr>
    <tabColor rgb="FF92D050"/>
  </sheetPr>
  <dimension ref="A1:I22"/>
  <sheetViews>
    <sheetView topLeftCell="A14" workbookViewId="0">
      <selection activeCell="I22" sqref="I22"/>
    </sheetView>
  </sheetViews>
  <sheetFormatPr baseColWidth="10" defaultRowHeight="15" x14ac:dyDescent="0.25"/>
  <cols>
    <col min="4" max="4" width="22.7109375" customWidth="1"/>
    <col min="7" max="7" width="14" style="41" customWidth="1"/>
    <col min="8" max="8" width="12.7109375" customWidth="1"/>
    <col min="9" max="9" width="13.140625" bestFit="1" customWidth="1"/>
    <col min="10" max="10" width="20.140625" customWidth="1"/>
  </cols>
  <sheetData>
    <row r="1" spans="1:9" x14ac:dyDescent="0.25">
      <c r="A1" s="66" t="s">
        <v>886</v>
      </c>
      <c r="B1" s="66"/>
      <c r="C1" s="66"/>
      <c r="D1" s="66"/>
      <c r="E1" s="66"/>
      <c r="F1" s="66"/>
      <c r="G1" s="66"/>
      <c r="H1" s="66"/>
      <c r="I1" s="66"/>
    </row>
    <row r="2" spans="1:9" x14ac:dyDescent="0.25">
      <c r="A2" s="67" t="s">
        <v>887</v>
      </c>
      <c r="B2" s="67"/>
      <c r="C2" s="67"/>
      <c r="D2" s="67"/>
      <c r="E2" s="67"/>
      <c r="F2" s="67"/>
      <c r="G2" s="71" t="s">
        <v>889</v>
      </c>
      <c r="H2" s="68" t="s">
        <v>890</v>
      </c>
      <c r="I2" s="68" t="s">
        <v>891</v>
      </c>
    </row>
    <row r="3" spans="1:9" x14ac:dyDescent="0.25">
      <c r="A3" s="67"/>
      <c r="B3" s="67"/>
      <c r="C3" s="67"/>
      <c r="D3" s="67"/>
      <c r="E3" s="67"/>
      <c r="F3" s="67"/>
      <c r="G3" s="72"/>
      <c r="H3" s="69"/>
      <c r="I3" s="70"/>
    </row>
    <row r="4" spans="1:9" ht="60" x14ac:dyDescent="0.25">
      <c r="A4" s="39" t="s">
        <v>0</v>
      </c>
      <c r="B4" s="39" t="s">
        <v>1</v>
      </c>
      <c r="C4" s="1" t="s">
        <v>2</v>
      </c>
      <c r="D4" s="2" t="s">
        <v>3</v>
      </c>
      <c r="E4" s="3" t="s">
        <v>4</v>
      </c>
      <c r="F4" s="3" t="s">
        <v>5</v>
      </c>
      <c r="G4" s="40" t="s">
        <v>888</v>
      </c>
      <c r="H4" s="3" t="s">
        <v>888</v>
      </c>
      <c r="I4" s="69"/>
    </row>
    <row r="5" spans="1:9" ht="78.75" x14ac:dyDescent="0.25">
      <c r="A5" s="36">
        <v>1</v>
      </c>
      <c r="B5" s="36" t="s">
        <v>6</v>
      </c>
      <c r="C5" s="37" t="s">
        <v>7</v>
      </c>
      <c r="D5" s="38" t="s">
        <v>8</v>
      </c>
      <c r="E5" s="36" t="s">
        <v>9</v>
      </c>
      <c r="F5" s="36">
        <v>1</v>
      </c>
      <c r="G5" s="42">
        <v>111910</v>
      </c>
      <c r="H5" s="42">
        <v>85300</v>
      </c>
      <c r="I5" s="42">
        <f>AVERAGE(G5:H5)</f>
        <v>98605</v>
      </c>
    </row>
    <row r="6" spans="1:9" ht="33.75" x14ac:dyDescent="0.25">
      <c r="A6" s="4">
        <v>2</v>
      </c>
      <c r="B6" s="4" t="s">
        <v>10</v>
      </c>
      <c r="C6" s="5" t="s">
        <v>11</v>
      </c>
      <c r="D6" s="6" t="s">
        <v>12</v>
      </c>
      <c r="E6" s="4" t="s">
        <v>9</v>
      </c>
      <c r="F6" s="4">
        <v>1</v>
      </c>
      <c r="G6" s="42">
        <v>119800</v>
      </c>
      <c r="H6" s="42">
        <v>72800</v>
      </c>
      <c r="I6" s="42">
        <f t="shared" ref="I6:I21" si="0">AVERAGE(G6:H6)</f>
        <v>96300</v>
      </c>
    </row>
    <row r="7" spans="1:9" ht="90" x14ac:dyDescent="0.25">
      <c r="A7" s="4">
        <v>3</v>
      </c>
      <c r="B7" s="4" t="s">
        <v>6</v>
      </c>
      <c r="C7" s="5" t="s">
        <v>13</v>
      </c>
      <c r="D7" s="6" t="s">
        <v>14</v>
      </c>
      <c r="E7" s="4" t="s">
        <v>9</v>
      </c>
      <c r="F7" s="4">
        <v>1</v>
      </c>
      <c r="G7" s="42">
        <v>209000</v>
      </c>
      <c r="H7" s="42">
        <v>98900</v>
      </c>
      <c r="I7" s="42">
        <f t="shared" si="0"/>
        <v>153950</v>
      </c>
    </row>
    <row r="8" spans="1:9" ht="33.75" x14ac:dyDescent="0.25">
      <c r="A8" s="4">
        <v>4</v>
      </c>
      <c r="B8" s="4" t="s">
        <v>15</v>
      </c>
      <c r="C8" s="5" t="s">
        <v>16</v>
      </c>
      <c r="D8" s="6" t="s">
        <v>17</v>
      </c>
      <c r="E8" s="4" t="s">
        <v>18</v>
      </c>
      <c r="F8" s="4">
        <v>1</v>
      </c>
      <c r="G8" s="42">
        <v>426000</v>
      </c>
      <c r="H8" s="42">
        <v>604800</v>
      </c>
      <c r="I8" s="42">
        <f t="shared" si="0"/>
        <v>515400</v>
      </c>
    </row>
    <row r="9" spans="1:9" ht="33.75" x14ac:dyDescent="0.25">
      <c r="A9" s="4">
        <v>5</v>
      </c>
      <c r="B9" s="4" t="s">
        <v>19</v>
      </c>
      <c r="C9" s="5" t="s">
        <v>20</v>
      </c>
      <c r="D9" s="6" t="s">
        <v>21</v>
      </c>
      <c r="E9" s="4" t="s">
        <v>9</v>
      </c>
      <c r="F9" s="4">
        <v>1</v>
      </c>
      <c r="G9" s="42">
        <v>19800</v>
      </c>
      <c r="H9" s="42">
        <v>23700</v>
      </c>
      <c r="I9" s="42">
        <f t="shared" si="0"/>
        <v>21750</v>
      </c>
    </row>
    <row r="10" spans="1:9" ht="22.5" x14ac:dyDescent="0.25">
      <c r="A10" s="4">
        <v>6</v>
      </c>
      <c r="B10" s="4" t="s">
        <v>22</v>
      </c>
      <c r="C10" s="5" t="s">
        <v>23</v>
      </c>
      <c r="D10" s="6" t="s">
        <v>24</v>
      </c>
      <c r="E10" s="4" t="s">
        <v>9</v>
      </c>
      <c r="F10" s="4">
        <v>1</v>
      </c>
      <c r="G10" s="42">
        <v>8610</v>
      </c>
      <c r="H10" s="42">
        <v>37000</v>
      </c>
      <c r="I10" s="42">
        <f t="shared" si="0"/>
        <v>22805</v>
      </c>
    </row>
    <row r="11" spans="1:9" ht="22.5" x14ac:dyDescent="0.25">
      <c r="A11" s="4">
        <v>7</v>
      </c>
      <c r="B11" s="4" t="s">
        <v>25</v>
      </c>
      <c r="C11" s="5" t="s">
        <v>26</v>
      </c>
      <c r="D11" s="7" t="s">
        <v>27</v>
      </c>
      <c r="E11" s="4" t="s">
        <v>28</v>
      </c>
      <c r="F11" s="4">
        <v>1</v>
      </c>
      <c r="G11" s="42">
        <v>71400</v>
      </c>
      <c r="H11" s="42">
        <v>53900</v>
      </c>
      <c r="I11" s="42">
        <f t="shared" si="0"/>
        <v>62650</v>
      </c>
    </row>
    <row r="12" spans="1:9" ht="33.75" x14ac:dyDescent="0.25">
      <c r="A12" s="4">
        <v>8</v>
      </c>
      <c r="B12" s="4" t="s">
        <v>29</v>
      </c>
      <c r="C12" s="5" t="s">
        <v>30</v>
      </c>
      <c r="D12" s="6" t="s">
        <v>31</v>
      </c>
      <c r="E12" s="4" t="s">
        <v>32</v>
      </c>
      <c r="F12" s="4">
        <v>1</v>
      </c>
      <c r="G12" s="42">
        <v>5196</v>
      </c>
      <c r="H12" s="42">
        <v>11000</v>
      </c>
      <c r="I12" s="42">
        <f t="shared" si="0"/>
        <v>8098</v>
      </c>
    </row>
    <row r="13" spans="1:9" ht="45" x14ac:dyDescent="0.25">
      <c r="A13" s="4">
        <v>9</v>
      </c>
      <c r="B13" s="4" t="s">
        <v>33</v>
      </c>
      <c r="C13" s="5" t="s">
        <v>34</v>
      </c>
      <c r="D13" s="7" t="s">
        <v>27</v>
      </c>
      <c r="E13" s="4" t="s">
        <v>32</v>
      </c>
      <c r="F13" s="4">
        <v>1</v>
      </c>
      <c r="G13" s="42">
        <v>3826</v>
      </c>
      <c r="H13" s="42">
        <v>13800</v>
      </c>
      <c r="I13" s="42">
        <f t="shared" si="0"/>
        <v>8813</v>
      </c>
    </row>
    <row r="14" spans="1:9" ht="67.5" x14ac:dyDescent="0.25">
      <c r="A14" s="4">
        <v>10</v>
      </c>
      <c r="B14" s="4" t="s">
        <v>35</v>
      </c>
      <c r="C14" s="5" t="s">
        <v>36</v>
      </c>
      <c r="D14" s="6" t="s">
        <v>37</v>
      </c>
      <c r="E14" s="4" t="s">
        <v>9</v>
      </c>
      <c r="F14" s="4">
        <v>1</v>
      </c>
      <c r="G14" s="42">
        <v>92700</v>
      </c>
      <c r="H14" s="42">
        <v>67100</v>
      </c>
      <c r="I14" s="42">
        <f t="shared" si="0"/>
        <v>79900</v>
      </c>
    </row>
    <row r="15" spans="1:9" ht="33.75" x14ac:dyDescent="0.25">
      <c r="A15" s="4">
        <v>11</v>
      </c>
      <c r="B15" s="4" t="s">
        <v>38</v>
      </c>
      <c r="C15" s="5" t="s">
        <v>39</v>
      </c>
      <c r="D15" s="6" t="s">
        <v>40</v>
      </c>
      <c r="E15" s="4" t="s">
        <v>41</v>
      </c>
      <c r="F15" s="4">
        <v>1</v>
      </c>
      <c r="G15" s="42">
        <v>128002</v>
      </c>
      <c r="H15" s="43">
        <v>46000</v>
      </c>
      <c r="I15" s="42">
        <f t="shared" si="0"/>
        <v>87001</v>
      </c>
    </row>
    <row r="16" spans="1:9" ht="45" x14ac:dyDescent="0.25">
      <c r="A16" s="4">
        <v>12</v>
      </c>
      <c r="B16" s="4" t="s">
        <v>42</v>
      </c>
      <c r="C16" s="5" t="s">
        <v>43</v>
      </c>
      <c r="D16" s="6" t="s">
        <v>44</v>
      </c>
      <c r="E16" s="4" t="s">
        <v>9</v>
      </c>
      <c r="F16" s="4">
        <v>1</v>
      </c>
      <c r="G16" s="42">
        <v>13256</v>
      </c>
      <c r="H16" s="43">
        <v>43300</v>
      </c>
      <c r="I16" s="42">
        <f t="shared" si="0"/>
        <v>28278</v>
      </c>
    </row>
    <row r="17" spans="1:9" ht="33.75" x14ac:dyDescent="0.25">
      <c r="A17" s="4">
        <v>13</v>
      </c>
      <c r="B17" s="4" t="s">
        <v>45</v>
      </c>
      <c r="C17" s="5" t="s">
        <v>46</v>
      </c>
      <c r="D17" s="6" t="s">
        <v>47</v>
      </c>
      <c r="E17" s="4" t="s">
        <v>9</v>
      </c>
      <c r="F17" s="4">
        <v>1</v>
      </c>
      <c r="G17" s="42">
        <v>12000</v>
      </c>
      <c r="H17" s="43">
        <v>38000</v>
      </c>
      <c r="I17" s="42">
        <f t="shared" si="0"/>
        <v>25000</v>
      </c>
    </row>
    <row r="18" spans="1:9" ht="33.75" x14ac:dyDescent="0.25">
      <c r="A18" s="4">
        <v>14</v>
      </c>
      <c r="B18" s="4" t="s">
        <v>48</v>
      </c>
      <c r="C18" s="5" t="s">
        <v>49</v>
      </c>
      <c r="D18" s="7" t="s">
        <v>50</v>
      </c>
      <c r="E18" s="4" t="s">
        <v>51</v>
      </c>
      <c r="F18" s="4">
        <v>1</v>
      </c>
      <c r="G18" s="42">
        <v>48002</v>
      </c>
      <c r="H18" s="43">
        <v>48100</v>
      </c>
      <c r="I18" s="42">
        <f t="shared" si="0"/>
        <v>48051</v>
      </c>
    </row>
    <row r="19" spans="1:9" ht="45" x14ac:dyDescent="0.25">
      <c r="A19" s="4">
        <v>15</v>
      </c>
      <c r="B19" s="4">
        <v>11141605</v>
      </c>
      <c r="C19" s="5" t="s">
        <v>52</v>
      </c>
      <c r="D19" s="6" t="s">
        <v>53</v>
      </c>
      <c r="E19" s="4" t="s">
        <v>18</v>
      </c>
      <c r="F19" s="4">
        <v>1</v>
      </c>
      <c r="G19" s="42">
        <v>54228</v>
      </c>
      <c r="H19" s="43">
        <v>61000</v>
      </c>
      <c r="I19" s="42">
        <f t="shared" si="0"/>
        <v>57614</v>
      </c>
    </row>
    <row r="20" spans="1:9" ht="45" x14ac:dyDescent="0.25">
      <c r="A20" s="4">
        <v>16</v>
      </c>
      <c r="B20" s="4" t="s">
        <v>54</v>
      </c>
      <c r="C20" s="5" t="s">
        <v>55</v>
      </c>
      <c r="D20" s="6" t="s">
        <v>56</v>
      </c>
      <c r="E20" s="4" t="s">
        <v>18</v>
      </c>
      <c r="F20" s="4">
        <v>1</v>
      </c>
      <c r="G20" s="42">
        <v>54228</v>
      </c>
      <c r="H20" s="43">
        <v>68000</v>
      </c>
      <c r="I20" s="42">
        <f t="shared" si="0"/>
        <v>61114</v>
      </c>
    </row>
    <row r="21" spans="1:9" ht="45" x14ac:dyDescent="0.25">
      <c r="A21" s="4">
        <v>17</v>
      </c>
      <c r="B21" s="4" t="s">
        <v>57</v>
      </c>
      <c r="C21" s="5" t="s">
        <v>58</v>
      </c>
      <c r="D21" s="6" t="s">
        <v>59</v>
      </c>
      <c r="E21" s="4" t="s">
        <v>9</v>
      </c>
      <c r="F21" s="4">
        <v>1</v>
      </c>
      <c r="G21" s="42">
        <v>80070</v>
      </c>
      <c r="H21" s="43">
        <v>120000</v>
      </c>
      <c r="I21" s="42">
        <f t="shared" si="0"/>
        <v>100035</v>
      </c>
    </row>
    <row r="22" spans="1:9" x14ac:dyDescent="0.25">
      <c r="A22" s="66" t="s">
        <v>898</v>
      </c>
      <c r="B22" s="66"/>
      <c r="C22" s="66"/>
      <c r="D22" s="66"/>
      <c r="E22" s="66"/>
      <c r="F22" s="66"/>
      <c r="G22" s="66"/>
      <c r="H22" s="66"/>
      <c r="I22" s="44">
        <f>SUM(I5:I21)</f>
        <v>1475364</v>
      </c>
    </row>
  </sheetData>
  <mergeCells count="6">
    <mergeCell ref="A22:H22"/>
    <mergeCell ref="A2:F3"/>
    <mergeCell ref="A1:I1"/>
    <mergeCell ref="G2:G3"/>
    <mergeCell ref="H2:H3"/>
    <mergeCell ref="I2:I4"/>
  </mergeCells>
  <hyperlinks>
    <hyperlink ref="B19" r:id="rId1" display="https://operaciones.colombiacompra.gov.co/sites/cce_public/files/documentos_adicionales_oc/anexo_no._1_requerimientos_tecnicos_elementos_audivisuales_v_12_dic-2023.pdf" xr:uid="{AF9BCA77-5673-4441-B28D-E36EA071211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25FCC-C796-4DCC-9937-AF0396B888E8}">
  <sheetPr>
    <tabColor rgb="FF92D050"/>
  </sheetPr>
  <dimension ref="A1:I94"/>
  <sheetViews>
    <sheetView topLeftCell="A83" workbookViewId="0">
      <selection activeCell="I94" sqref="I94"/>
    </sheetView>
  </sheetViews>
  <sheetFormatPr baseColWidth="10" defaultRowHeight="15" x14ac:dyDescent="0.25"/>
  <cols>
    <col min="4" max="4" width="20.85546875" customWidth="1"/>
  </cols>
  <sheetData>
    <row r="1" spans="1:9" x14ac:dyDescent="0.25">
      <c r="A1" s="66" t="s">
        <v>886</v>
      </c>
      <c r="B1" s="66"/>
      <c r="C1" s="66"/>
      <c r="D1" s="66"/>
      <c r="E1" s="66"/>
      <c r="F1" s="66"/>
      <c r="G1" s="66"/>
      <c r="H1" s="66"/>
      <c r="I1" s="66"/>
    </row>
    <row r="2" spans="1:9" x14ac:dyDescent="0.25">
      <c r="A2" s="67" t="s">
        <v>892</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67.5" x14ac:dyDescent="0.25">
      <c r="A5" s="8">
        <v>1</v>
      </c>
      <c r="B5" s="9">
        <v>23261507</v>
      </c>
      <c r="C5" s="10" t="s">
        <v>60</v>
      </c>
      <c r="D5" s="11" t="s">
        <v>61</v>
      </c>
      <c r="E5" s="12" t="s">
        <v>51</v>
      </c>
      <c r="F5" s="8">
        <v>1</v>
      </c>
      <c r="G5" s="45">
        <v>275600</v>
      </c>
      <c r="H5" s="45">
        <v>301800</v>
      </c>
      <c r="I5" s="45">
        <f>AVERAGE(G5:H5)</f>
        <v>288700</v>
      </c>
    </row>
    <row r="6" spans="1:9" ht="45" x14ac:dyDescent="0.25">
      <c r="A6" s="8">
        <v>2</v>
      </c>
      <c r="B6" s="9">
        <v>12162901</v>
      </c>
      <c r="C6" s="10" t="s">
        <v>62</v>
      </c>
      <c r="D6" s="11" t="s">
        <v>63</v>
      </c>
      <c r="E6" s="12" t="s">
        <v>64</v>
      </c>
      <c r="F6" s="8">
        <v>1</v>
      </c>
      <c r="G6" s="45">
        <v>129100</v>
      </c>
      <c r="H6" s="45">
        <v>214200</v>
      </c>
      <c r="I6" s="45">
        <f t="shared" ref="I6:I64" si="0">AVERAGE(G6:H6)</f>
        <v>171650</v>
      </c>
    </row>
    <row r="7" spans="1:9" ht="33.75" x14ac:dyDescent="0.25">
      <c r="A7" s="8">
        <v>3</v>
      </c>
      <c r="B7" s="9">
        <v>51102710</v>
      </c>
      <c r="C7" s="10" t="s">
        <v>65</v>
      </c>
      <c r="D7" s="11" t="s">
        <v>65</v>
      </c>
      <c r="E7" s="12" t="s">
        <v>66</v>
      </c>
      <c r="F7" s="8">
        <v>1</v>
      </c>
      <c r="G7" s="45">
        <v>23600</v>
      </c>
      <c r="H7" s="45">
        <v>22000</v>
      </c>
      <c r="I7" s="45">
        <f t="shared" si="0"/>
        <v>22800</v>
      </c>
    </row>
    <row r="8" spans="1:9" ht="22.5" x14ac:dyDescent="0.25">
      <c r="A8" s="8">
        <v>4</v>
      </c>
      <c r="B8" s="9">
        <v>11121600</v>
      </c>
      <c r="C8" s="10" t="s">
        <v>67</v>
      </c>
      <c r="D8" s="11" t="s">
        <v>68</v>
      </c>
      <c r="E8" s="12" t="s">
        <v>51</v>
      </c>
      <c r="F8" s="8">
        <v>1</v>
      </c>
      <c r="G8" s="45">
        <v>35300</v>
      </c>
      <c r="H8" s="45">
        <v>33200</v>
      </c>
      <c r="I8" s="45">
        <f t="shared" si="0"/>
        <v>34250</v>
      </c>
    </row>
    <row r="9" spans="1:9" ht="45" x14ac:dyDescent="0.25">
      <c r="A9" s="8">
        <v>5</v>
      </c>
      <c r="B9" s="9">
        <v>23241609</v>
      </c>
      <c r="C9" s="10" t="s">
        <v>69</v>
      </c>
      <c r="D9" s="11" t="s">
        <v>70</v>
      </c>
      <c r="E9" s="12" t="s">
        <v>51</v>
      </c>
      <c r="F9" s="8">
        <v>1</v>
      </c>
      <c r="G9" s="45">
        <v>37600</v>
      </c>
      <c r="H9" s="45">
        <v>14000</v>
      </c>
      <c r="I9" s="45">
        <f t="shared" si="0"/>
        <v>25800</v>
      </c>
    </row>
    <row r="10" spans="1:9" ht="33.75" x14ac:dyDescent="0.25">
      <c r="A10" s="8">
        <v>6</v>
      </c>
      <c r="B10" s="9">
        <v>60121100</v>
      </c>
      <c r="C10" s="10" t="s">
        <v>71</v>
      </c>
      <c r="D10" s="11" t="s">
        <v>72</v>
      </c>
      <c r="E10" s="12" t="s">
        <v>51</v>
      </c>
      <c r="F10" s="8">
        <v>1</v>
      </c>
      <c r="G10" s="45">
        <v>46900</v>
      </c>
      <c r="H10" s="45">
        <v>36000</v>
      </c>
      <c r="I10" s="45">
        <f t="shared" si="0"/>
        <v>41450</v>
      </c>
    </row>
    <row r="11" spans="1:9" ht="101.25" x14ac:dyDescent="0.25">
      <c r="A11" s="8">
        <v>7</v>
      </c>
      <c r="B11" s="9">
        <v>23261507</v>
      </c>
      <c r="C11" s="10" t="s">
        <v>73</v>
      </c>
      <c r="D11" s="11" t="s">
        <v>74</v>
      </c>
      <c r="E11" s="12" t="s">
        <v>51</v>
      </c>
      <c r="F11" s="8">
        <v>1</v>
      </c>
      <c r="G11" s="45">
        <v>99400</v>
      </c>
      <c r="H11" s="45">
        <v>196200</v>
      </c>
      <c r="I11" s="45">
        <f t="shared" si="0"/>
        <v>147800</v>
      </c>
    </row>
    <row r="12" spans="1:9" ht="45" x14ac:dyDescent="0.25">
      <c r="A12" s="8">
        <v>8</v>
      </c>
      <c r="B12" s="9">
        <v>44121804</v>
      </c>
      <c r="C12" s="10" t="s">
        <v>75</v>
      </c>
      <c r="D12" s="11" t="s">
        <v>76</v>
      </c>
      <c r="E12" s="12" t="s">
        <v>51</v>
      </c>
      <c r="F12" s="8">
        <v>1</v>
      </c>
      <c r="G12" s="45">
        <v>40300</v>
      </c>
      <c r="H12" s="45">
        <v>19040</v>
      </c>
      <c r="I12" s="45">
        <f t="shared" si="0"/>
        <v>29670</v>
      </c>
    </row>
    <row r="13" spans="1:9" ht="22.5" x14ac:dyDescent="0.25">
      <c r="A13" s="8">
        <v>9</v>
      </c>
      <c r="B13" s="9">
        <v>44111912</v>
      </c>
      <c r="C13" s="10" t="s">
        <v>77</v>
      </c>
      <c r="D13" s="11" t="s">
        <v>78</v>
      </c>
      <c r="E13" s="12" t="s">
        <v>51</v>
      </c>
      <c r="F13" s="8">
        <v>1</v>
      </c>
      <c r="G13" s="45">
        <v>12900</v>
      </c>
      <c r="H13" s="45">
        <v>1600</v>
      </c>
      <c r="I13" s="45">
        <f t="shared" si="0"/>
        <v>7250</v>
      </c>
    </row>
    <row r="14" spans="1:9" x14ac:dyDescent="0.25">
      <c r="A14" s="8">
        <v>10</v>
      </c>
      <c r="B14" s="9">
        <v>31211904</v>
      </c>
      <c r="C14" s="10" t="s">
        <v>79</v>
      </c>
      <c r="D14" s="11" t="s">
        <v>80</v>
      </c>
      <c r="E14" s="12" t="s">
        <v>51</v>
      </c>
      <c r="F14" s="8">
        <v>1</v>
      </c>
      <c r="G14" s="45">
        <v>11200</v>
      </c>
      <c r="H14" s="45">
        <v>9800</v>
      </c>
      <c r="I14" s="45">
        <f t="shared" si="0"/>
        <v>10500</v>
      </c>
    </row>
    <row r="15" spans="1:9" x14ac:dyDescent="0.25">
      <c r="A15" s="8">
        <v>11</v>
      </c>
      <c r="B15" s="9">
        <v>31211904</v>
      </c>
      <c r="C15" s="10" t="s">
        <v>79</v>
      </c>
      <c r="D15" s="11" t="s">
        <v>81</v>
      </c>
      <c r="E15" s="12" t="s">
        <v>51</v>
      </c>
      <c r="F15" s="8">
        <v>1</v>
      </c>
      <c r="G15" s="45">
        <v>14000</v>
      </c>
      <c r="H15" s="45">
        <v>13400</v>
      </c>
      <c r="I15" s="45">
        <f t="shared" si="0"/>
        <v>13700</v>
      </c>
    </row>
    <row r="16" spans="1:9" ht="33.75" x14ac:dyDescent="0.25">
      <c r="A16" s="8">
        <v>12</v>
      </c>
      <c r="B16" s="9">
        <v>41111621</v>
      </c>
      <c r="C16" s="10" t="s">
        <v>82</v>
      </c>
      <c r="D16" s="11" t="s">
        <v>83</v>
      </c>
      <c r="E16" s="12" t="s">
        <v>51</v>
      </c>
      <c r="F16" s="8">
        <v>1</v>
      </c>
      <c r="G16" s="45">
        <v>110900</v>
      </c>
      <c r="H16" s="45">
        <v>80000</v>
      </c>
      <c r="I16" s="45">
        <f t="shared" si="0"/>
        <v>95450</v>
      </c>
    </row>
    <row r="17" spans="1:9" ht="33.75" x14ac:dyDescent="0.25">
      <c r="A17" s="8">
        <v>13</v>
      </c>
      <c r="B17" s="9">
        <v>41111621</v>
      </c>
      <c r="C17" s="10" t="s">
        <v>84</v>
      </c>
      <c r="D17" s="11" t="s">
        <v>85</v>
      </c>
      <c r="E17" s="12" t="s">
        <v>51</v>
      </c>
      <c r="F17" s="8">
        <v>1</v>
      </c>
      <c r="G17" s="45">
        <v>186200</v>
      </c>
      <c r="H17" s="45">
        <v>185000</v>
      </c>
      <c r="I17" s="45">
        <f t="shared" si="0"/>
        <v>185600</v>
      </c>
    </row>
    <row r="18" spans="1:9" ht="33.75" x14ac:dyDescent="0.25">
      <c r="A18" s="8">
        <v>14</v>
      </c>
      <c r="B18" s="9">
        <v>24113002</v>
      </c>
      <c r="C18" s="10" t="s">
        <v>86</v>
      </c>
      <c r="D18" s="11" t="s">
        <v>87</v>
      </c>
      <c r="E18" s="12" t="s">
        <v>51</v>
      </c>
      <c r="F18" s="8">
        <v>1</v>
      </c>
      <c r="G18" s="45">
        <v>11000</v>
      </c>
      <c r="H18" s="45">
        <v>5196</v>
      </c>
      <c r="I18" s="45">
        <f t="shared" si="0"/>
        <v>8098</v>
      </c>
    </row>
    <row r="19" spans="1:9" ht="22.5" x14ac:dyDescent="0.25">
      <c r="A19" s="8">
        <v>15</v>
      </c>
      <c r="B19" s="9">
        <v>14121503</v>
      </c>
      <c r="C19" s="10" t="s">
        <v>88</v>
      </c>
      <c r="D19" s="11" t="s">
        <v>89</v>
      </c>
      <c r="E19" s="12" t="s">
        <v>51</v>
      </c>
      <c r="F19" s="8">
        <v>1</v>
      </c>
      <c r="G19" s="45">
        <v>6000</v>
      </c>
      <c r="H19" s="45">
        <v>1200</v>
      </c>
      <c r="I19" s="45">
        <f t="shared" si="0"/>
        <v>3600</v>
      </c>
    </row>
    <row r="20" spans="1:9" ht="22.5" x14ac:dyDescent="0.25">
      <c r="A20" s="8">
        <v>16</v>
      </c>
      <c r="B20" s="9">
        <v>14121503</v>
      </c>
      <c r="C20" s="10" t="s">
        <v>90</v>
      </c>
      <c r="D20" s="11" t="s">
        <v>91</v>
      </c>
      <c r="E20" s="12" t="s">
        <v>51</v>
      </c>
      <c r="F20" s="8">
        <v>1</v>
      </c>
      <c r="G20" s="45">
        <v>9300</v>
      </c>
      <c r="H20" s="45">
        <v>3200</v>
      </c>
      <c r="I20" s="45">
        <f t="shared" si="0"/>
        <v>6250</v>
      </c>
    </row>
    <row r="21" spans="1:9" ht="45" x14ac:dyDescent="0.25">
      <c r="A21" s="8">
        <v>17</v>
      </c>
      <c r="B21" s="9">
        <v>31201512</v>
      </c>
      <c r="C21" s="10" t="s">
        <v>92</v>
      </c>
      <c r="D21" s="11" t="s">
        <v>93</v>
      </c>
      <c r="E21" s="12" t="s">
        <v>51</v>
      </c>
      <c r="F21" s="8">
        <v>1</v>
      </c>
      <c r="G21" s="45">
        <v>9100</v>
      </c>
      <c r="H21" s="45">
        <v>2500</v>
      </c>
      <c r="I21" s="45">
        <f t="shared" si="0"/>
        <v>5800</v>
      </c>
    </row>
    <row r="22" spans="1:9" ht="45" x14ac:dyDescent="0.25">
      <c r="A22" s="8">
        <v>18</v>
      </c>
      <c r="B22" s="9">
        <v>31201503</v>
      </c>
      <c r="C22" s="10" t="s">
        <v>94</v>
      </c>
      <c r="D22" s="11" t="s">
        <v>95</v>
      </c>
      <c r="E22" s="12" t="s">
        <v>51</v>
      </c>
      <c r="F22" s="8">
        <v>1</v>
      </c>
      <c r="G22" s="45">
        <v>16800</v>
      </c>
      <c r="H22" s="45">
        <v>18300</v>
      </c>
      <c r="I22" s="45">
        <f t="shared" si="0"/>
        <v>17550</v>
      </c>
    </row>
    <row r="23" spans="1:9" ht="22.5" x14ac:dyDescent="0.25">
      <c r="A23" s="8">
        <v>19</v>
      </c>
      <c r="B23" s="9">
        <v>31201503</v>
      </c>
      <c r="C23" s="10" t="s">
        <v>96</v>
      </c>
      <c r="D23" s="11" t="s">
        <v>97</v>
      </c>
      <c r="E23" s="12" t="s">
        <v>51</v>
      </c>
      <c r="F23" s="8">
        <v>1</v>
      </c>
      <c r="G23" s="45">
        <v>10600</v>
      </c>
      <c r="H23" s="45">
        <v>5200</v>
      </c>
      <c r="I23" s="45">
        <f t="shared" si="0"/>
        <v>7900</v>
      </c>
    </row>
    <row r="24" spans="1:9" ht="56.25" x14ac:dyDescent="0.25">
      <c r="A24" s="8">
        <v>20</v>
      </c>
      <c r="B24" s="9">
        <v>31201505</v>
      </c>
      <c r="C24" s="10" t="s">
        <v>98</v>
      </c>
      <c r="D24" s="11" t="s">
        <v>99</v>
      </c>
      <c r="E24" s="12" t="s">
        <v>51</v>
      </c>
      <c r="F24" s="8">
        <v>1</v>
      </c>
      <c r="G24" s="45">
        <v>12700</v>
      </c>
      <c r="H24" s="45">
        <v>7140</v>
      </c>
      <c r="I24" s="45">
        <f t="shared" si="0"/>
        <v>9920</v>
      </c>
    </row>
    <row r="25" spans="1:9" ht="56.25" x14ac:dyDescent="0.25">
      <c r="A25" s="8">
        <v>21</v>
      </c>
      <c r="B25" s="9">
        <v>27111801</v>
      </c>
      <c r="C25" s="10" t="s">
        <v>100</v>
      </c>
      <c r="D25" s="11" t="s">
        <v>101</v>
      </c>
      <c r="E25" s="12" t="s">
        <v>51</v>
      </c>
      <c r="F25" s="8">
        <v>1</v>
      </c>
      <c r="G25" s="45">
        <v>35700</v>
      </c>
      <c r="H25" s="45">
        <v>65800</v>
      </c>
      <c r="I25" s="45">
        <f t="shared" si="0"/>
        <v>50750</v>
      </c>
    </row>
    <row r="26" spans="1:9" ht="22.5" x14ac:dyDescent="0.25">
      <c r="A26" s="8">
        <v>22</v>
      </c>
      <c r="B26" s="9">
        <v>44111803</v>
      </c>
      <c r="C26" s="10" t="s">
        <v>102</v>
      </c>
      <c r="D26" s="11" t="s">
        <v>103</v>
      </c>
      <c r="E26" s="12" t="s">
        <v>51</v>
      </c>
      <c r="F26" s="8">
        <v>1</v>
      </c>
      <c r="G26" s="45">
        <v>40400</v>
      </c>
      <c r="H26" s="45">
        <v>44000</v>
      </c>
      <c r="I26" s="45">
        <f t="shared" si="0"/>
        <v>42200</v>
      </c>
    </row>
    <row r="27" spans="1:9" ht="33.75" x14ac:dyDescent="0.25">
      <c r="A27" s="8">
        <v>23</v>
      </c>
      <c r="B27" s="61">
        <v>23241609</v>
      </c>
      <c r="C27" s="31" t="s">
        <v>104</v>
      </c>
      <c r="D27" s="30" t="s">
        <v>105</v>
      </c>
      <c r="E27" s="25" t="s">
        <v>51</v>
      </c>
      <c r="F27" s="8">
        <v>1</v>
      </c>
      <c r="G27" s="45">
        <v>24200</v>
      </c>
      <c r="H27" s="45">
        <v>17600</v>
      </c>
      <c r="I27" s="45">
        <f t="shared" si="0"/>
        <v>20900</v>
      </c>
    </row>
    <row r="28" spans="1:9" ht="22.5" x14ac:dyDescent="0.25">
      <c r="A28" s="8">
        <v>24</v>
      </c>
      <c r="B28" s="9">
        <v>23241609</v>
      </c>
      <c r="C28" s="10" t="s">
        <v>106</v>
      </c>
      <c r="D28" s="11" t="s">
        <v>107</v>
      </c>
      <c r="E28" s="12" t="s">
        <v>51</v>
      </c>
      <c r="F28" s="8">
        <v>1</v>
      </c>
      <c r="G28" s="45">
        <v>17600</v>
      </c>
      <c r="H28" s="45">
        <v>14000</v>
      </c>
      <c r="I28" s="45">
        <f t="shared" si="0"/>
        <v>15800</v>
      </c>
    </row>
    <row r="29" spans="1:9" ht="33.75" x14ac:dyDescent="0.25">
      <c r="A29" s="8">
        <v>25</v>
      </c>
      <c r="B29" s="9">
        <v>44111807</v>
      </c>
      <c r="C29" s="10" t="s">
        <v>108</v>
      </c>
      <c r="D29" s="11" t="s">
        <v>108</v>
      </c>
      <c r="E29" s="12" t="s">
        <v>51</v>
      </c>
      <c r="F29" s="8">
        <v>1</v>
      </c>
      <c r="G29" s="45">
        <v>37000</v>
      </c>
      <c r="H29" s="45">
        <v>80000</v>
      </c>
      <c r="I29" s="45">
        <f t="shared" si="0"/>
        <v>58500</v>
      </c>
    </row>
    <row r="30" spans="1:9" x14ac:dyDescent="0.25">
      <c r="A30" s="8">
        <v>26</v>
      </c>
      <c r="B30" s="9">
        <v>27111803</v>
      </c>
      <c r="C30" s="10" t="s">
        <v>109</v>
      </c>
      <c r="D30" s="11" t="s">
        <v>110</v>
      </c>
      <c r="E30" s="12" t="s">
        <v>51</v>
      </c>
      <c r="F30" s="8">
        <v>1</v>
      </c>
      <c r="G30" s="45">
        <v>13000</v>
      </c>
      <c r="H30" s="45">
        <v>16190</v>
      </c>
      <c r="I30" s="45">
        <f t="shared" si="0"/>
        <v>14595</v>
      </c>
    </row>
    <row r="31" spans="1:9" x14ac:dyDescent="0.25">
      <c r="A31" s="8">
        <v>27</v>
      </c>
      <c r="B31" s="9">
        <v>27111803</v>
      </c>
      <c r="C31" s="10" t="s">
        <v>111</v>
      </c>
      <c r="D31" s="11" t="s">
        <v>112</v>
      </c>
      <c r="E31" s="12" t="s">
        <v>51</v>
      </c>
      <c r="F31" s="8">
        <v>1</v>
      </c>
      <c r="G31" s="45">
        <v>13000</v>
      </c>
      <c r="H31" s="45">
        <v>16190</v>
      </c>
      <c r="I31" s="45">
        <f t="shared" si="0"/>
        <v>14595</v>
      </c>
    </row>
    <row r="32" spans="1:9" ht="45" x14ac:dyDescent="0.25">
      <c r="A32" s="8">
        <v>28</v>
      </c>
      <c r="B32" s="13">
        <v>15101511</v>
      </c>
      <c r="C32" s="10" t="s">
        <v>113</v>
      </c>
      <c r="D32" s="11" t="s">
        <v>114</v>
      </c>
      <c r="E32" s="12" t="s">
        <v>66</v>
      </c>
      <c r="F32" s="8">
        <v>1</v>
      </c>
      <c r="G32" s="45">
        <v>28000</v>
      </c>
      <c r="H32" s="45">
        <v>72000</v>
      </c>
      <c r="I32" s="45">
        <f t="shared" si="0"/>
        <v>50000</v>
      </c>
    </row>
    <row r="33" spans="1:9" ht="22.5" x14ac:dyDescent="0.25">
      <c r="A33" s="8">
        <v>29</v>
      </c>
      <c r="B33" s="9">
        <v>46191601</v>
      </c>
      <c r="C33" s="10" t="s">
        <v>115</v>
      </c>
      <c r="D33" s="11" t="s">
        <v>116</v>
      </c>
      <c r="E33" s="12" t="s">
        <v>51</v>
      </c>
      <c r="F33" s="8">
        <v>1</v>
      </c>
      <c r="G33" s="45">
        <v>349700</v>
      </c>
      <c r="H33" s="45">
        <v>220000</v>
      </c>
      <c r="I33" s="45">
        <f t="shared" si="0"/>
        <v>284850</v>
      </c>
    </row>
    <row r="34" spans="1:9" ht="67.5" x14ac:dyDescent="0.25">
      <c r="A34" s="8">
        <v>30</v>
      </c>
      <c r="B34" s="9">
        <v>23261507</v>
      </c>
      <c r="C34" s="10" t="s">
        <v>117</v>
      </c>
      <c r="D34" s="11" t="s">
        <v>118</v>
      </c>
      <c r="E34" s="12" t="s">
        <v>119</v>
      </c>
      <c r="F34" s="8">
        <v>1</v>
      </c>
      <c r="G34" s="45">
        <v>186500</v>
      </c>
      <c r="H34" s="45">
        <v>160000</v>
      </c>
      <c r="I34" s="45">
        <f t="shared" si="0"/>
        <v>173250</v>
      </c>
    </row>
    <row r="35" spans="1:9" ht="33.75" x14ac:dyDescent="0.25">
      <c r="A35" s="8">
        <v>31</v>
      </c>
      <c r="B35" s="9">
        <v>23261507</v>
      </c>
      <c r="C35" s="10" t="s">
        <v>120</v>
      </c>
      <c r="D35" s="11" t="s">
        <v>121</v>
      </c>
      <c r="E35" s="12" t="s">
        <v>64</v>
      </c>
      <c r="F35" s="8">
        <v>1</v>
      </c>
      <c r="G35" s="45">
        <v>397800</v>
      </c>
      <c r="H35" s="45">
        <v>251600</v>
      </c>
      <c r="I35" s="45">
        <f t="shared" si="0"/>
        <v>324700</v>
      </c>
    </row>
    <row r="36" spans="1:9" ht="45" x14ac:dyDescent="0.25">
      <c r="A36" s="8">
        <v>32</v>
      </c>
      <c r="B36" s="61">
        <v>23261507</v>
      </c>
      <c r="C36" s="31" t="s">
        <v>122</v>
      </c>
      <c r="D36" s="30" t="s">
        <v>123</v>
      </c>
      <c r="E36" s="25" t="s">
        <v>64</v>
      </c>
      <c r="F36" s="8">
        <v>1</v>
      </c>
      <c r="G36" s="45">
        <v>313400</v>
      </c>
      <c r="H36" s="45">
        <v>330000</v>
      </c>
      <c r="I36" s="45">
        <f t="shared" si="0"/>
        <v>321700</v>
      </c>
    </row>
    <row r="37" spans="1:9" ht="56.25" x14ac:dyDescent="0.25">
      <c r="A37" s="8">
        <v>33</v>
      </c>
      <c r="B37" s="61">
        <v>23261507</v>
      </c>
      <c r="C37" s="31" t="s">
        <v>124</v>
      </c>
      <c r="D37" s="30" t="s">
        <v>125</v>
      </c>
      <c r="E37" s="25" t="s">
        <v>64</v>
      </c>
      <c r="F37" s="8">
        <v>1</v>
      </c>
      <c r="G37" s="45">
        <v>199200</v>
      </c>
      <c r="H37" s="45">
        <v>180000</v>
      </c>
      <c r="I37" s="45">
        <f t="shared" si="0"/>
        <v>189600</v>
      </c>
    </row>
    <row r="38" spans="1:9" ht="101.25" x14ac:dyDescent="0.25">
      <c r="A38" s="8">
        <v>34</v>
      </c>
      <c r="B38" s="61">
        <v>23261507</v>
      </c>
      <c r="C38" s="31" t="s">
        <v>126</v>
      </c>
      <c r="D38" s="30" t="s">
        <v>127</v>
      </c>
      <c r="E38" s="25" t="s">
        <v>64</v>
      </c>
      <c r="F38" s="8">
        <v>1</v>
      </c>
      <c r="G38" s="45">
        <v>162400</v>
      </c>
      <c r="H38" s="45">
        <v>141667</v>
      </c>
      <c r="I38" s="45">
        <f t="shared" si="0"/>
        <v>152033.5</v>
      </c>
    </row>
    <row r="39" spans="1:9" ht="45" x14ac:dyDescent="0.25">
      <c r="A39" s="8">
        <v>35</v>
      </c>
      <c r="B39" s="61">
        <v>23261507</v>
      </c>
      <c r="C39" s="31" t="s">
        <v>128</v>
      </c>
      <c r="D39" s="30" t="s">
        <v>129</v>
      </c>
      <c r="E39" s="25" t="s">
        <v>64</v>
      </c>
      <c r="F39" s="8">
        <v>1</v>
      </c>
      <c r="G39" s="45">
        <v>375400</v>
      </c>
      <c r="H39" s="45">
        <v>310000</v>
      </c>
      <c r="I39" s="45">
        <f t="shared" si="0"/>
        <v>342700</v>
      </c>
    </row>
    <row r="40" spans="1:9" ht="56.25" x14ac:dyDescent="0.25">
      <c r="A40" s="8">
        <v>36</v>
      </c>
      <c r="B40" s="61">
        <v>23261507</v>
      </c>
      <c r="C40" s="31" t="s">
        <v>130</v>
      </c>
      <c r="D40" s="30" t="s">
        <v>131</v>
      </c>
      <c r="E40" s="25" t="s">
        <v>64</v>
      </c>
      <c r="F40" s="8">
        <v>1</v>
      </c>
      <c r="G40" s="45">
        <v>250800</v>
      </c>
      <c r="H40" s="45">
        <v>230000</v>
      </c>
      <c r="I40" s="45">
        <f t="shared" si="0"/>
        <v>240400</v>
      </c>
    </row>
    <row r="41" spans="1:9" ht="22.5" x14ac:dyDescent="0.25">
      <c r="A41" s="8">
        <v>37</v>
      </c>
      <c r="B41" s="61">
        <v>41111600</v>
      </c>
      <c r="C41" s="31" t="s">
        <v>132</v>
      </c>
      <c r="D41" s="30" t="s">
        <v>133</v>
      </c>
      <c r="E41" s="25" t="s">
        <v>51</v>
      </c>
      <c r="F41" s="8">
        <v>1</v>
      </c>
      <c r="G41" s="45">
        <v>62000</v>
      </c>
      <c r="H41" s="45">
        <v>80000</v>
      </c>
      <c r="I41" s="45">
        <f t="shared" si="0"/>
        <v>71000</v>
      </c>
    </row>
    <row r="42" spans="1:9" ht="22.5" x14ac:dyDescent="0.25">
      <c r="A42" s="8">
        <v>38</v>
      </c>
      <c r="B42" s="61">
        <v>41111600</v>
      </c>
      <c r="C42" s="31" t="s">
        <v>132</v>
      </c>
      <c r="D42" s="30" t="s">
        <v>134</v>
      </c>
      <c r="E42" s="25" t="s">
        <v>51</v>
      </c>
      <c r="F42" s="8">
        <v>1</v>
      </c>
      <c r="G42" s="45">
        <v>62000</v>
      </c>
      <c r="H42" s="45">
        <v>92416</v>
      </c>
      <c r="I42" s="45">
        <f t="shared" si="0"/>
        <v>77208</v>
      </c>
    </row>
    <row r="43" spans="1:9" ht="78.75" x14ac:dyDescent="0.25">
      <c r="A43" s="8">
        <v>39</v>
      </c>
      <c r="B43" s="61">
        <v>23261507</v>
      </c>
      <c r="C43" s="31" t="s">
        <v>135</v>
      </c>
      <c r="D43" s="30" t="s">
        <v>136</v>
      </c>
      <c r="E43" s="25" t="s">
        <v>51</v>
      </c>
      <c r="F43" s="8">
        <v>1</v>
      </c>
      <c r="G43" s="45">
        <v>313600</v>
      </c>
      <c r="H43" s="45">
        <v>679958</v>
      </c>
      <c r="I43" s="45">
        <f t="shared" si="0"/>
        <v>496779</v>
      </c>
    </row>
    <row r="44" spans="1:9" ht="56.25" x14ac:dyDescent="0.25">
      <c r="A44" s="8">
        <v>40</v>
      </c>
      <c r="B44" s="61">
        <v>23261507</v>
      </c>
      <c r="C44" s="31" t="s">
        <v>137</v>
      </c>
      <c r="D44" s="30" t="s">
        <v>138</v>
      </c>
      <c r="E44" s="25" t="s">
        <v>51</v>
      </c>
      <c r="F44" s="8">
        <v>1</v>
      </c>
      <c r="G44" s="45">
        <v>242700</v>
      </c>
      <c r="H44" s="45">
        <v>619980</v>
      </c>
      <c r="I44" s="45">
        <f t="shared" si="0"/>
        <v>431340</v>
      </c>
    </row>
    <row r="45" spans="1:9" ht="123.75" x14ac:dyDescent="0.25">
      <c r="A45" s="8">
        <v>41</v>
      </c>
      <c r="B45" s="61">
        <v>23261506</v>
      </c>
      <c r="C45" s="31" t="s">
        <v>139</v>
      </c>
      <c r="D45" s="30" t="s">
        <v>140</v>
      </c>
      <c r="E45" s="25" t="s">
        <v>51</v>
      </c>
      <c r="F45" s="8">
        <v>1</v>
      </c>
      <c r="G45" s="45">
        <v>80500</v>
      </c>
      <c r="H45" s="45">
        <v>126596</v>
      </c>
      <c r="I45" s="45">
        <f t="shared" si="0"/>
        <v>103548</v>
      </c>
    </row>
    <row r="46" spans="1:9" ht="22.5" x14ac:dyDescent="0.25">
      <c r="A46" s="8">
        <v>42</v>
      </c>
      <c r="B46" s="61">
        <v>11121604</v>
      </c>
      <c r="C46" s="31" t="s">
        <v>141</v>
      </c>
      <c r="D46" s="30" t="s">
        <v>142</v>
      </c>
      <c r="E46" s="25" t="s">
        <v>51</v>
      </c>
      <c r="F46" s="8">
        <v>1</v>
      </c>
      <c r="G46" s="45">
        <v>148400</v>
      </c>
      <c r="H46" s="45">
        <v>249800</v>
      </c>
      <c r="I46" s="45">
        <f t="shared" si="0"/>
        <v>199100</v>
      </c>
    </row>
    <row r="47" spans="1:9" ht="22.5" x14ac:dyDescent="0.25">
      <c r="A47" s="8">
        <v>43</v>
      </c>
      <c r="B47" s="61">
        <v>44121706</v>
      </c>
      <c r="C47" s="31" t="s">
        <v>143</v>
      </c>
      <c r="D47" s="30" t="s">
        <v>144</v>
      </c>
      <c r="E47" s="25" t="s">
        <v>51</v>
      </c>
      <c r="F47" s="8">
        <v>1</v>
      </c>
      <c r="G47" s="45">
        <v>23400</v>
      </c>
      <c r="H47" s="45">
        <v>27643</v>
      </c>
      <c r="I47" s="45">
        <f t="shared" si="0"/>
        <v>25521.5</v>
      </c>
    </row>
    <row r="48" spans="1:9" ht="22.5" x14ac:dyDescent="0.25">
      <c r="A48" s="8">
        <v>44</v>
      </c>
      <c r="B48" s="61">
        <v>44121706</v>
      </c>
      <c r="C48" s="31" t="s">
        <v>145</v>
      </c>
      <c r="D48" s="30" t="s">
        <v>146</v>
      </c>
      <c r="E48" s="25" t="s">
        <v>51</v>
      </c>
      <c r="F48" s="8">
        <v>1</v>
      </c>
      <c r="G48" s="45">
        <v>23400</v>
      </c>
      <c r="H48" s="45">
        <v>27643</v>
      </c>
      <c r="I48" s="45">
        <f t="shared" si="0"/>
        <v>25521.5</v>
      </c>
    </row>
    <row r="49" spans="1:9" ht="33.75" x14ac:dyDescent="0.25">
      <c r="A49" s="8">
        <v>45</v>
      </c>
      <c r="B49" s="61">
        <v>44121706</v>
      </c>
      <c r="C49" s="31" t="s">
        <v>147</v>
      </c>
      <c r="D49" s="30" t="s">
        <v>148</v>
      </c>
      <c r="E49" s="25" t="s">
        <v>51</v>
      </c>
      <c r="F49" s="8">
        <v>1</v>
      </c>
      <c r="G49" s="45">
        <v>35700</v>
      </c>
      <c r="H49" s="45">
        <v>6600</v>
      </c>
      <c r="I49" s="45">
        <f t="shared" si="0"/>
        <v>21150</v>
      </c>
    </row>
    <row r="50" spans="1:9" ht="22.5" x14ac:dyDescent="0.25">
      <c r="A50" s="8">
        <v>46</v>
      </c>
      <c r="B50" s="61">
        <v>44121706</v>
      </c>
      <c r="C50" s="31" t="s">
        <v>149</v>
      </c>
      <c r="D50" s="30" t="s">
        <v>150</v>
      </c>
      <c r="E50" s="25" t="s">
        <v>51</v>
      </c>
      <c r="F50" s="8">
        <v>1</v>
      </c>
      <c r="G50" s="45">
        <v>23400</v>
      </c>
      <c r="H50" s="45">
        <v>27643</v>
      </c>
      <c r="I50" s="45">
        <f t="shared" si="0"/>
        <v>25521.5</v>
      </c>
    </row>
    <row r="51" spans="1:9" ht="22.5" x14ac:dyDescent="0.25">
      <c r="A51" s="8">
        <v>47</v>
      </c>
      <c r="B51" s="61">
        <v>27111918</v>
      </c>
      <c r="C51" s="31" t="s">
        <v>151</v>
      </c>
      <c r="D51" s="30" t="s">
        <v>152</v>
      </c>
      <c r="E51" s="25" t="s">
        <v>51</v>
      </c>
      <c r="F51" s="8">
        <v>1</v>
      </c>
      <c r="G51" s="45">
        <v>4000</v>
      </c>
      <c r="H51" s="45">
        <v>3000</v>
      </c>
      <c r="I51" s="45">
        <f t="shared" si="0"/>
        <v>3500</v>
      </c>
    </row>
    <row r="52" spans="1:9" ht="22.5" x14ac:dyDescent="0.25">
      <c r="A52" s="8">
        <v>48</v>
      </c>
      <c r="B52" s="61">
        <v>27111918</v>
      </c>
      <c r="C52" s="31" t="s">
        <v>151</v>
      </c>
      <c r="D52" s="30" t="s">
        <v>153</v>
      </c>
      <c r="E52" s="25" t="s">
        <v>51</v>
      </c>
      <c r="F52" s="8">
        <v>1</v>
      </c>
      <c r="G52" s="45">
        <v>4000</v>
      </c>
      <c r="H52" s="45">
        <v>3000</v>
      </c>
      <c r="I52" s="45">
        <f t="shared" si="0"/>
        <v>3500</v>
      </c>
    </row>
    <row r="53" spans="1:9" ht="22.5" x14ac:dyDescent="0.25">
      <c r="A53" s="8">
        <v>49</v>
      </c>
      <c r="B53" s="61">
        <v>27111918</v>
      </c>
      <c r="C53" s="31" t="s">
        <v>151</v>
      </c>
      <c r="D53" s="30" t="s">
        <v>154</v>
      </c>
      <c r="E53" s="25" t="s">
        <v>51</v>
      </c>
      <c r="F53" s="8">
        <v>1</v>
      </c>
      <c r="G53" s="45">
        <v>4300</v>
      </c>
      <c r="H53" s="45">
        <v>3600</v>
      </c>
      <c r="I53" s="45">
        <f t="shared" si="0"/>
        <v>3950</v>
      </c>
    </row>
    <row r="54" spans="1:9" ht="22.5" x14ac:dyDescent="0.25">
      <c r="A54" s="8">
        <v>50</v>
      </c>
      <c r="B54" s="61">
        <v>27111918</v>
      </c>
      <c r="C54" s="31" t="s">
        <v>151</v>
      </c>
      <c r="D54" s="30" t="s">
        <v>155</v>
      </c>
      <c r="E54" s="25" t="s">
        <v>51</v>
      </c>
      <c r="F54" s="8">
        <v>1</v>
      </c>
      <c r="G54" s="45">
        <v>4000</v>
      </c>
      <c r="H54" s="45">
        <v>3200</v>
      </c>
      <c r="I54" s="45">
        <f t="shared" si="0"/>
        <v>3600</v>
      </c>
    </row>
    <row r="55" spans="1:9" ht="33.75" x14ac:dyDescent="0.25">
      <c r="A55" s="8">
        <v>51</v>
      </c>
      <c r="B55" s="61">
        <v>11121604</v>
      </c>
      <c r="C55" s="31" t="s">
        <v>156</v>
      </c>
      <c r="D55" s="30" t="s">
        <v>157</v>
      </c>
      <c r="E55" s="25" t="s">
        <v>51</v>
      </c>
      <c r="F55" s="8">
        <v>1</v>
      </c>
      <c r="G55" s="45">
        <v>12900</v>
      </c>
      <c r="H55" s="45">
        <v>10540</v>
      </c>
      <c r="I55" s="45">
        <f t="shared" si="0"/>
        <v>11720</v>
      </c>
    </row>
    <row r="56" spans="1:9" ht="33.75" x14ac:dyDescent="0.25">
      <c r="A56" s="8">
        <v>52</v>
      </c>
      <c r="B56" s="61">
        <v>11121600</v>
      </c>
      <c r="C56" s="31" t="s">
        <v>158</v>
      </c>
      <c r="D56" s="30" t="s">
        <v>159</v>
      </c>
      <c r="E56" s="25" t="s">
        <v>51</v>
      </c>
      <c r="F56" s="8">
        <v>1</v>
      </c>
      <c r="G56" s="45">
        <v>12900</v>
      </c>
      <c r="H56" s="45">
        <v>5892</v>
      </c>
      <c r="I56" s="45">
        <f t="shared" si="0"/>
        <v>9396</v>
      </c>
    </row>
    <row r="57" spans="1:9" ht="33.75" x14ac:dyDescent="0.25">
      <c r="A57" s="8">
        <v>53</v>
      </c>
      <c r="B57" s="61">
        <v>44121708</v>
      </c>
      <c r="C57" s="31" t="s">
        <v>160</v>
      </c>
      <c r="D57" s="30" t="s">
        <v>161</v>
      </c>
      <c r="E57" s="25" t="s">
        <v>51</v>
      </c>
      <c r="F57" s="8">
        <v>1</v>
      </c>
      <c r="G57" s="45">
        <v>92400</v>
      </c>
      <c r="H57" s="45">
        <v>66556</v>
      </c>
      <c r="I57" s="45">
        <f t="shared" si="0"/>
        <v>79478</v>
      </c>
    </row>
    <row r="58" spans="1:9" ht="33.75" x14ac:dyDescent="0.25">
      <c r="A58" s="8">
        <v>54</v>
      </c>
      <c r="B58" s="61">
        <v>44121708</v>
      </c>
      <c r="C58" s="31" t="s">
        <v>162</v>
      </c>
      <c r="D58" s="30" t="s">
        <v>163</v>
      </c>
      <c r="E58" s="25" t="s">
        <v>51</v>
      </c>
      <c r="F58" s="8">
        <v>1</v>
      </c>
      <c r="G58" s="45">
        <v>34800</v>
      </c>
      <c r="H58" s="45">
        <v>46450</v>
      </c>
      <c r="I58" s="45">
        <f t="shared" si="0"/>
        <v>40625</v>
      </c>
    </row>
    <row r="59" spans="1:9" ht="45" x14ac:dyDescent="0.25">
      <c r="A59" s="8">
        <v>55</v>
      </c>
      <c r="B59" s="61">
        <v>44121708</v>
      </c>
      <c r="C59" s="31" t="s">
        <v>164</v>
      </c>
      <c r="D59" s="30" t="s">
        <v>165</v>
      </c>
      <c r="E59" s="25" t="s">
        <v>51</v>
      </c>
      <c r="F59" s="8">
        <v>1</v>
      </c>
      <c r="G59" s="45">
        <v>24400</v>
      </c>
      <c r="H59" s="45">
        <v>19333</v>
      </c>
      <c r="I59" s="45">
        <f t="shared" si="0"/>
        <v>21866.5</v>
      </c>
    </row>
    <row r="60" spans="1:9" ht="33.75" x14ac:dyDescent="0.25">
      <c r="A60" s="8">
        <v>56</v>
      </c>
      <c r="B60" s="61">
        <v>43202005</v>
      </c>
      <c r="C60" s="31" t="s">
        <v>166</v>
      </c>
      <c r="D60" s="30" t="s">
        <v>166</v>
      </c>
      <c r="E60" s="25" t="s">
        <v>51</v>
      </c>
      <c r="F60" s="8">
        <v>1</v>
      </c>
      <c r="G60" s="45">
        <v>43100</v>
      </c>
      <c r="H60" s="45">
        <v>45000</v>
      </c>
      <c r="I60" s="45">
        <f t="shared" si="0"/>
        <v>44050</v>
      </c>
    </row>
    <row r="61" spans="1:9" ht="33.75" x14ac:dyDescent="0.25">
      <c r="A61" s="8">
        <v>57</v>
      </c>
      <c r="B61" s="61">
        <v>41111622</v>
      </c>
      <c r="C61" s="31" t="s">
        <v>167</v>
      </c>
      <c r="D61" s="30" t="s">
        <v>168</v>
      </c>
      <c r="E61" s="25" t="s">
        <v>51</v>
      </c>
      <c r="F61" s="8">
        <v>1</v>
      </c>
      <c r="G61" s="45">
        <v>275200</v>
      </c>
      <c r="H61" s="45">
        <v>162586</v>
      </c>
      <c r="I61" s="45">
        <f t="shared" si="0"/>
        <v>218893</v>
      </c>
    </row>
    <row r="62" spans="1:9" ht="22.5" x14ac:dyDescent="0.25">
      <c r="A62" s="8">
        <v>58</v>
      </c>
      <c r="B62" s="61">
        <v>43202005</v>
      </c>
      <c r="C62" s="31" t="s">
        <v>169</v>
      </c>
      <c r="D62" s="30" t="s">
        <v>170</v>
      </c>
      <c r="E62" s="25" t="s">
        <v>51</v>
      </c>
      <c r="F62" s="8">
        <v>1</v>
      </c>
      <c r="G62" s="45">
        <v>35300</v>
      </c>
      <c r="H62" s="45">
        <v>40000</v>
      </c>
      <c r="I62" s="45">
        <f t="shared" si="0"/>
        <v>37650</v>
      </c>
    </row>
    <row r="63" spans="1:9" ht="22.5" x14ac:dyDescent="0.25">
      <c r="A63" s="8">
        <v>59</v>
      </c>
      <c r="B63" s="61">
        <v>43202005</v>
      </c>
      <c r="C63" s="31" t="s">
        <v>171</v>
      </c>
      <c r="D63" s="30" t="s">
        <v>171</v>
      </c>
      <c r="E63" s="25" t="s">
        <v>51</v>
      </c>
      <c r="F63" s="8">
        <v>1</v>
      </c>
      <c r="G63" s="45">
        <v>43300</v>
      </c>
      <c r="H63" s="45">
        <v>29878</v>
      </c>
      <c r="I63" s="45">
        <f t="shared" si="0"/>
        <v>36589</v>
      </c>
    </row>
    <row r="64" spans="1:9" ht="45" x14ac:dyDescent="0.25">
      <c r="A64" s="8">
        <v>60</v>
      </c>
      <c r="B64" s="8">
        <v>60121104</v>
      </c>
      <c r="C64" s="31" t="s">
        <v>172</v>
      </c>
      <c r="D64" s="30" t="s">
        <v>173</v>
      </c>
      <c r="E64" s="25" t="s">
        <v>51</v>
      </c>
      <c r="F64" s="8">
        <v>1</v>
      </c>
      <c r="G64" s="45">
        <v>35000</v>
      </c>
      <c r="H64" s="45">
        <v>18088</v>
      </c>
      <c r="I64" s="45">
        <f t="shared" si="0"/>
        <v>26544</v>
      </c>
    </row>
    <row r="65" spans="1:9" ht="45" x14ac:dyDescent="0.25">
      <c r="A65" s="8">
        <v>61</v>
      </c>
      <c r="B65" s="8">
        <v>60121104</v>
      </c>
      <c r="C65" s="31" t="s">
        <v>174</v>
      </c>
      <c r="D65" s="30" t="s">
        <v>175</v>
      </c>
      <c r="E65" s="25" t="s">
        <v>51</v>
      </c>
      <c r="F65" s="8">
        <v>1</v>
      </c>
      <c r="G65" s="45">
        <v>24400</v>
      </c>
      <c r="H65" s="45">
        <v>17854</v>
      </c>
      <c r="I65" s="45">
        <f t="shared" ref="I65:I93" si="1">AVERAGE(G65:H65)</f>
        <v>21127</v>
      </c>
    </row>
    <row r="66" spans="1:9" ht="101.25" x14ac:dyDescent="0.25">
      <c r="A66" s="8">
        <v>62</v>
      </c>
      <c r="B66" s="61">
        <v>13102000</v>
      </c>
      <c r="C66" s="31" t="s">
        <v>176</v>
      </c>
      <c r="D66" s="30" t="s">
        <v>177</v>
      </c>
      <c r="E66" s="25" t="s">
        <v>51</v>
      </c>
      <c r="F66" s="8">
        <v>1</v>
      </c>
      <c r="G66" s="45">
        <v>313400</v>
      </c>
      <c r="H66" s="45">
        <v>266667</v>
      </c>
      <c r="I66" s="45">
        <f t="shared" si="1"/>
        <v>290033.5</v>
      </c>
    </row>
    <row r="67" spans="1:9" ht="112.5" x14ac:dyDescent="0.25">
      <c r="A67" s="8">
        <v>63</v>
      </c>
      <c r="B67" s="61">
        <v>60121135</v>
      </c>
      <c r="C67" s="31" t="s">
        <v>178</v>
      </c>
      <c r="D67" s="30" t="s">
        <v>179</v>
      </c>
      <c r="E67" s="25" t="s">
        <v>51</v>
      </c>
      <c r="F67" s="8">
        <v>1</v>
      </c>
      <c r="G67" s="45">
        <v>1320000</v>
      </c>
      <c r="H67" s="45">
        <v>1428000</v>
      </c>
      <c r="I67" s="45">
        <f t="shared" si="1"/>
        <v>1374000</v>
      </c>
    </row>
    <row r="68" spans="1:9" ht="146.25" x14ac:dyDescent="0.25">
      <c r="A68" s="8">
        <v>64</v>
      </c>
      <c r="B68" s="61">
        <v>60121135</v>
      </c>
      <c r="C68" s="31" t="s">
        <v>180</v>
      </c>
      <c r="D68" s="30" t="s">
        <v>181</v>
      </c>
      <c r="E68" s="25" t="s">
        <v>18</v>
      </c>
      <c r="F68" s="8">
        <v>1</v>
      </c>
      <c r="G68" s="45">
        <v>464600</v>
      </c>
      <c r="H68" s="45">
        <v>686667</v>
      </c>
      <c r="I68" s="45">
        <f t="shared" si="1"/>
        <v>575633.5</v>
      </c>
    </row>
    <row r="69" spans="1:9" x14ac:dyDescent="0.25">
      <c r="A69" s="8">
        <v>65</v>
      </c>
      <c r="B69" s="61">
        <v>60121230</v>
      </c>
      <c r="C69" s="31" t="s">
        <v>182</v>
      </c>
      <c r="D69" s="30" t="s">
        <v>182</v>
      </c>
      <c r="E69" s="25" t="s">
        <v>51</v>
      </c>
      <c r="F69" s="8">
        <v>1</v>
      </c>
      <c r="G69" s="45">
        <v>4550</v>
      </c>
      <c r="H69" s="45">
        <v>2840</v>
      </c>
      <c r="I69" s="45">
        <f t="shared" si="1"/>
        <v>3695</v>
      </c>
    </row>
    <row r="70" spans="1:9" x14ac:dyDescent="0.25">
      <c r="A70" s="8">
        <v>66</v>
      </c>
      <c r="B70" s="61">
        <v>60121230</v>
      </c>
      <c r="C70" s="31" t="s">
        <v>183</v>
      </c>
      <c r="D70" s="30" t="s">
        <v>183</v>
      </c>
      <c r="E70" s="25" t="s">
        <v>51</v>
      </c>
      <c r="F70" s="8">
        <v>1</v>
      </c>
      <c r="G70" s="45">
        <v>5100</v>
      </c>
      <c r="H70" s="45">
        <v>3200</v>
      </c>
      <c r="I70" s="45">
        <f t="shared" si="1"/>
        <v>4150</v>
      </c>
    </row>
    <row r="71" spans="1:9" ht="123.75" x14ac:dyDescent="0.25">
      <c r="A71" s="8">
        <v>67</v>
      </c>
      <c r="B71" s="61">
        <v>23261507</v>
      </c>
      <c r="C71" s="31" t="s">
        <v>184</v>
      </c>
      <c r="D71" s="30" t="s">
        <v>185</v>
      </c>
      <c r="E71" s="25" t="s">
        <v>51</v>
      </c>
      <c r="F71" s="8">
        <v>1</v>
      </c>
      <c r="G71" s="45">
        <v>275600</v>
      </c>
      <c r="H71" s="45">
        <v>290000</v>
      </c>
      <c r="I71" s="45">
        <f t="shared" si="1"/>
        <v>282800</v>
      </c>
    </row>
    <row r="72" spans="1:9" ht="22.5" x14ac:dyDescent="0.25">
      <c r="A72" s="8">
        <v>68</v>
      </c>
      <c r="B72" s="61">
        <v>60124500</v>
      </c>
      <c r="C72" s="31" t="s">
        <v>186</v>
      </c>
      <c r="D72" s="30" t="s">
        <v>187</v>
      </c>
      <c r="E72" s="25" t="s">
        <v>51</v>
      </c>
      <c r="F72" s="8">
        <v>1</v>
      </c>
      <c r="G72" s="45">
        <v>18500</v>
      </c>
      <c r="H72" s="45">
        <v>10228</v>
      </c>
      <c r="I72" s="45">
        <f t="shared" si="1"/>
        <v>14364</v>
      </c>
    </row>
    <row r="73" spans="1:9" x14ac:dyDescent="0.25">
      <c r="A73" s="8">
        <v>69</v>
      </c>
      <c r="B73" s="61">
        <v>31201610</v>
      </c>
      <c r="C73" s="31" t="s">
        <v>188</v>
      </c>
      <c r="D73" s="30" t="s">
        <v>189</v>
      </c>
      <c r="E73" s="25" t="s">
        <v>9</v>
      </c>
      <c r="F73" s="8">
        <v>1</v>
      </c>
      <c r="G73" s="45">
        <v>27600</v>
      </c>
      <c r="H73" s="45">
        <v>43980</v>
      </c>
      <c r="I73" s="45">
        <f t="shared" si="1"/>
        <v>35790</v>
      </c>
    </row>
    <row r="74" spans="1:9" ht="45" x14ac:dyDescent="0.25">
      <c r="A74" s="8">
        <v>70</v>
      </c>
      <c r="B74" s="61">
        <v>44121708</v>
      </c>
      <c r="C74" s="31" t="s">
        <v>190</v>
      </c>
      <c r="D74" s="30" t="s">
        <v>191</v>
      </c>
      <c r="E74" s="25" t="s">
        <v>51</v>
      </c>
      <c r="F74" s="8">
        <v>1</v>
      </c>
      <c r="G74" s="45">
        <v>18500</v>
      </c>
      <c r="H74" s="45">
        <v>30164</v>
      </c>
      <c r="I74" s="45">
        <f t="shared" si="1"/>
        <v>24332</v>
      </c>
    </row>
    <row r="75" spans="1:9" ht="22.5" x14ac:dyDescent="0.25">
      <c r="A75" s="8">
        <v>71</v>
      </c>
      <c r="B75" s="61">
        <v>44111808</v>
      </c>
      <c r="C75" s="31" t="s">
        <v>192</v>
      </c>
      <c r="D75" s="30" t="s">
        <v>193</v>
      </c>
      <c r="E75" s="25" t="s">
        <v>41</v>
      </c>
      <c r="F75" s="8">
        <v>1</v>
      </c>
      <c r="G75" s="45">
        <v>91700</v>
      </c>
      <c r="H75" s="45">
        <v>85000</v>
      </c>
      <c r="I75" s="45">
        <f t="shared" si="1"/>
        <v>88350</v>
      </c>
    </row>
    <row r="76" spans="1:9" ht="22.5" x14ac:dyDescent="0.25">
      <c r="A76" s="8">
        <v>72</v>
      </c>
      <c r="B76" s="61">
        <v>44121716</v>
      </c>
      <c r="C76" s="31" t="s">
        <v>194</v>
      </c>
      <c r="D76" s="30" t="s">
        <v>195</v>
      </c>
      <c r="E76" s="25" t="s">
        <v>51</v>
      </c>
      <c r="F76" s="8">
        <v>1</v>
      </c>
      <c r="G76" s="45">
        <v>24400</v>
      </c>
      <c r="H76" s="45">
        <v>13620</v>
      </c>
      <c r="I76" s="45">
        <f t="shared" si="1"/>
        <v>19010</v>
      </c>
    </row>
    <row r="77" spans="1:9" ht="146.25" x14ac:dyDescent="0.25">
      <c r="A77" s="8">
        <v>73</v>
      </c>
      <c r="B77" s="61">
        <v>13111064</v>
      </c>
      <c r="C77" s="31" t="s">
        <v>196</v>
      </c>
      <c r="D77" s="30" t="s">
        <v>197</v>
      </c>
      <c r="E77" s="25" t="s">
        <v>9</v>
      </c>
      <c r="F77" s="8">
        <v>1</v>
      </c>
      <c r="G77" s="45">
        <v>350800</v>
      </c>
      <c r="H77" s="45">
        <v>396000</v>
      </c>
      <c r="I77" s="45">
        <f t="shared" si="1"/>
        <v>373400</v>
      </c>
    </row>
    <row r="78" spans="1:9" ht="90" x14ac:dyDescent="0.25">
      <c r="A78" s="8">
        <v>74</v>
      </c>
      <c r="B78" s="61">
        <v>13111059</v>
      </c>
      <c r="C78" s="31" t="s">
        <v>198</v>
      </c>
      <c r="D78" s="30" t="s">
        <v>199</v>
      </c>
      <c r="E78" s="25" t="s">
        <v>9</v>
      </c>
      <c r="F78" s="8">
        <v>1</v>
      </c>
      <c r="G78" s="45">
        <v>604800</v>
      </c>
      <c r="H78" s="45">
        <v>728571</v>
      </c>
      <c r="I78" s="45">
        <f t="shared" si="1"/>
        <v>666685.5</v>
      </c>
    </row>
    <row r="79" spans="1:9" ht="56.25" x14ac:dyDescent="0.25">
      <c r="A79" s="8">
        <v>75</v>
      </c>
      <c r="B79" s="61">
        <v>13111059</v>
      </c>
      <c r="C79" s="31" t="s">
        <v>200</v>
      </c>
      <c r="D79" s="30" t="s">
        <v>201</v>
      </c>
      <c r="E79" s="25" t="s">
        <v>64</v>
      </c>
      <c r="F79" s="8">
        <v>1</v>
      </c>
      <c r="G79" s="45">
        <v>181100</v>
      </c>
      <c r="H79" s="45">
        <v>151800</v>
      </c>
      <c r="I79" s="45">
        <f t="shared" si="1"/>
        <v>166450</v>
      </c>
    </row>
    <row r="80" spans="1:9" ht="90" x14ac:dyDescent="0.25">
      <c r="A80" s="8">
        <v>76</v>
      </c>
      <c r="B80" s="61">
        <v>23261506</v>
      </c>
      <c r="C80" s="31" t="s">
        <v>202</v>
      </c>
      <c r="D80" s="30" t="s">
        <v>203</v>
      </c>
      <c r="E80" s="25" t="s">
        <v>64</v>
      </c>
      <c r="F80" s="8">
        <v>1</v>
      </c>
      <c r="G80" s="45">
        <v>167600</v>
      </c>
      <c r="H80" s="45">
        <v>178000</v>
      </c>
      <c r="I80" s="45">
        <f t="shared" si="1"/>
        <v>172800</v>
      </c>
    </row>
    <row r="81" spans="1:9" ht="90" x14ac:dyDescent="0.25">
      <c r="A81" s="8">
        <v>77</v>
      </c>
      <c r="B81" s="61">
        <v>23261506</v>
      </c>
      <c r="C81" s="31" t="s">
        <v>204</v>
      </c>
      <c r="D81" s="30" t="s">
        <v>205</v>
      </c>
      <c r="E81" s="25" t="s">
        <v>206</v>
      </c>
      <c r="F81" s="8">
        <v>1</v>
      </c>
      <c r="G81" s="45">
        <v>237800</v>
      </c>
      <c r="H81" s="45">
        <v>359800</v>
      </c>
      <c r="I81" s="45">
        <f t="shared" si="1"/>
        <v>298800</v>
      </c>
    </row>
    <row r="82" spans="1:9" ht="45" x14ac:dyDescent="0.25">
      <c r="A82" s="8">
        <v>78</v>
      </c>
      <c r="B82" s="61">
        <v>13111059</v>
      </c>
      <c r="C82" s="31" t="s">
        <v>207</v>
      </c>
      <c r="D82" s="30" t="s">
        <v>208</v>
      </c>
      <c r="E82" s="25" t="s">
        <v>64</v>
      </c>
      <c r="F82" s="8">
        <v>1</v>
      </c>
      <c r="G82" s="45">
        <v>312600</v>
      </c>
      <c r="H82" s="45">
        <v>499800</v>
      </c>
      <c r="I82" s="45">
        <f t="shared" si="1"/>
        <v>406200</v>
      </c>
    </row>
    <row r="83" spans="1:9" ht="33.75" x14ac:dyDescent="0.25">
      <c r="A83" s="8">
        <v>79</v>
      </c>
      <c r="B83" s="61">
        <v>13111064</v>
      </c>
      <c r="C83" s="31" t="s">
        <v>209</v>
      </c>
      <c r="D83" s="30" t="s">
        <v>210</v>
      </c>
      <c r="E83" s="25" t="s">
        <v>64</v>
      </c>
      <c r="F83" s="8">
        <v>1</v>
      </c>
      <c r="G83" s="45">
        <v>130200</v>
      </c>
      <c r="H83" s="45">
        <v>451200</v>
      </c>
      <c r="I83" s="45">
        <f t="shared" si="1"/>
        <v>290700</v>
      </c>
    </row>
    <row r="84" spans="1:9" ht="67.5" x14ac:dyDescent="0.25">
      <c r="A84" s="8">
        <v>80</v>
      </c>
      <c r="B84" s="61">
        <v>13111059</v>
      </c>
      <c r="C84" s="31" t="s">
        <v>211</v>
      </c>
      <c r="D84" s="30" t="s">
        <v>212</v>
      </c>
      <c r="E84" s="25" t="s">
        <v>64</v>
      </c>
      <c r="F84" s="8">
        <v>1</v>
      </c>
      <c r="G84" s="45">
        <v>137600</v>
      </c>
      <c r="H84" s="45">
        <v>184000</v>
      </c>
      <c r="I84" s="45">
        <f t="shared" si="1"/>
        <v>160800</v>
      </c>
    </row>
    <row r="85" spans="1:9" ht="33.75" x14ac:dyDescent="0.25">
      <c r="A85" s="8">
        <v>81</v>
      </c>
      <c r="B85" s="61">
        <v>13111023</v>
      </c>
      <c r="C85" s="31" t="s">
        <v>213</v>
      </c>
      <c r="D85" s="30" t="s">
        <v>214</v>
      </c>
      <c r="E85" s="25" t="s">
        <v>64</v>
      </c>
      <c r="F85" s="8">
        <v>1</v>
      </c>
      <c r="G85" s="45">
        <v>86800</v>
      </c>
      <c r="H85" s="45">
        <v>56000</v>
      </c>
      <c r="I85" s="45">
        <f t="shared" si="1"/>
        <v>71400</v>
      </c>
    </row>
    <row r="86" spans="1:9" ht="22.5" x14ac:dyDescent="0.25">
      <c r="A86" s="8">
        <v>82</v>
      </c>
      <c r="B86" s="61">
        <v>14111507</v>
      </c>
      <c r="C86" s="31" t="s">
        <v>215</v>
      </c>
      <c r="D86" s="30" t="s">
        <v>216</v>
      </c>
      <c r="E86" s="25" t="s">
        <v>51</v>
      </c>
      <c r="F86" s="8">
        <v>1</v>
      </c>
      <c r="G86" s="45">
        <v>35700</v>
      </c>
      <c r="H86" s="45">
        <v>17800</v>
      </c>
      <c r="I86" s="45">
        <f t="shared" si="1"/>
        <v>26750</v>
      </c>
    </row>
    <row r="87" spans="1:9" ht="22.5" x14ac:dyDescent="0.25">
      <c r="A87" s="8">
        <v>83</v>
      </c>
      <c r="B87" s="61">
        <v>44111804</v>
      </c>
      <c r="C87" s="31" t="s">
        <v>217</v>
      </c>
      <c r="D87" s="30" t="s">
        <v>218</v>
      </c>
      <c r="E87" s="25" t="s">
        <v>51</v>
      </c>
      <c r="F87" s="8">
        <v>1</v>
      </c>
      <c r="G87" s="45">
        <v>181100</v>
      </c>
      <c r="H87" s="45">
        <v>225200</v>
      </c>
      <c r="I87" s="45">
        <f t="shared" si="1"/>
        <v>203150</v>
      </c>
    </row>
    <row r="88" spans="1:9" ht="22.5" x14ac:dyDescent="0.25">
      <c r="A88" s="8">
        <v>84</v>
      </c>
      <c r="B88" s="61">
        <v>44121619</v>
      </c>
      <c r="C88" s="31" t="s">
        <v>219</v>
      </c>
      <c r="D88" s="30" t="s">
        <v>220</v>
      </c>
      <c r="E88" s="25" t="s">
        <v>51</v>
      </c>
      <c r="F88" s="8">
        <v>1</v>
      </c>
      <c r="G88" s="45">
        <v>28000</v>
      </c>
      <c r="H88" s="45">
        <v>38400</v>
      </c>
      <c r="I88" s="45">
        <f t="shared" si="1"/>
        <v>33200</v>
      </c>
    </row>
    <row r="89" spans="1:9" ht="22.5" x14ac:dyDescent="0.25">
      <c r="A89" s="8">
        <v>85</v>
      </c>
      <c r="B89" s="61">
        <v>12352310</v>
      </c>
      <c r="C89" s="31" t="s">
        <v>221</v>
      </c>
      <c r="D89" s="30" t="s">
        <v>222</v>
      </c>
      <c r="E89" s="25" t="s">
        <v>64</v>
      </c>
      <c r="F89" s="8">
        <v>1</v>
      </c>
      <c r="G89" s="45">
        <v>54600</v>
      </c>
      <c r="H89" s="45">
        <v>22848</v>
      </c>
      <c r="I89" s="45">
        <f t="shared" si="1"/>
        <v>38724</v>
      </c>
    </row>
    <row r="90" spans="1:9" ht="33.75" x14ac:dyDescent="0.25">
      <c r="A90" s="8">
        <v>86</v>
      </c>
      <c r="B90" s="61">
        <v>44103105</v>
      </c>
      <c r="C90" s="31" t="s">
        <v>223</v>
      </c>
      <c r="D90" s="30" t="s">
        <v>224</v>
      </c>
      <c r="E90" s="25" t="s">
        <v>51</v>
      </c>
      <c r="F90" s="8">
        <v>1</v>
      </c>
      <c r="G90" s="45">
        <v>575600</v>
      </c>
      <c r="H90" s="45">
        <v>600000</v>
      </c>
      <c r="I90" s="45">
        <f t="shared" si="1"/>
        <v>587800</v>
      </c>
    </row>
    <row r="91" spans="1:9" ht="33.75" x14ac:dyDescent="0.25">
      <c r="A91" s="8">
        <v>87</v>
      </c>
      <c r="B91" s="61">
        <v>44111806</v>
      </c>
      <c r="C91" s="31" t="s">
        <v>225</v>
      </c>
      <c r="D91" s="30" t="s">
        <v>226</v>
      </c>
      <c r="E91" s="25" t="s">
        <v>51</v>
      </c>
      <c r="F91" s="8">
        <v>1</v>
      </c>
      <c r="G91" s="45">
        <v>7000</v>
      </c>
      <c r="H91" s="45">
        <v>3846</v>
      </c>
      <c r="I91" s="45">
        <f t="shared" si="1"/>
        <v>5423</v>
      </c>
    </row>
    <row r="92" spans="1:9" ht="67.5" x14ac:dyDescent="0.25">
      <c r="A92" s="8">
        <v>88</v>
      </c>
      <c r="B92" s="61">
        <v>31211515</v>
      </c>
      <c r="C92" s="31" t="s">
        <v>227</v>
      </c>
      <c r="D92" s="30" t="s">
        <v>228</v>
      </c>
      <c r="E92" s="25" t="s">
        <v>66</v>
      </c>
      <c r="F92" s="8">
        <v>1</v>
      </c>
      <c r="G92" s="45">
        <v>24200</v>
      </c>
      <c r="H92" s="45">
        <v>14000</v>
      </c>
      <c r="I92" s="45">
        <f t="shared" si="1"/>
        <v>19100</v>
      </c>
    </row>
    <row r="93" spans="1:9" ht="33.75" x14ac:dyDescent="0.25">
      <c r="A93" s="8">
        <v>89</v>
      </c>
      <c r="B93" s="61">
        <v>60121201</v>
      </c>
      <c r="C93" s="31" t="s">
        <v>229</v>
      </c>
      <c r="D93" s="30" t="s">
        <v>230</v>
      </c>
      <c r="E93" s="25" t="s">
        <v>51</v>
      </c>
      <c r="F93" s="8">
        <v>1</v>
      </c>
      <c r="G93" s="45">
        <v>13000</v>
      </c>
      <c r="H93" s="45">
        <v>8358</v>
      </c>
      <c r="I93" s="45">
        <f t="shared" si="1"/>
        <v>10679</v>
      </c>
    </row>
    <row r="94" spans="1:9" x14ac:dyDescent="0.25">
      <c r="A94" s="66" t="s">
        <v>898</v>
      </c>
      <c r="B94" s="66"/>
      <c r="C94" s="66"/>
      <c r="D94" s="66"/>
      <c r="E94" s="66"/>
      <c r="F94" s="66"/>
      <c r="G94" s="66"/>
      <c r="H94" s="66"/>
      <c r="I94" s="62">
        <f>SUM(I5:I93)</f>
        <v>11713709</v>
      </c>
    </row>
  </sheetData>
  <mergeCells count="6">
    <mergeCell ref="A94:H94"/>
    <mergeCell ref="A1:I1"/>
    <mergeCell ref="A2:F3"/>
    <mergeCell ref="G2:G3"/>
    <mergeCell ref="H2:H3"/>
    <mergeCell ref="I2:I4"/>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07EA3-9261-45D0-A603-6F1598A38A75}">
  <sheetPr>
    <tabColor rgb="FF92D050"/>
  </sheetPr>
  <dimension ref="A1:I112"/>
  <sheetViews>
    <sheetView topLeftCell="A104" workbookViewId="0">
      <selection activeCell="I112" sqref="I112"/>
    </sheetView>
  </sheetViews>
  <sheetFormatPr baseColWidth="10" defaultRowHeight="15" x14ac:dyDescent="0.25"/>
  <cols>
    <col min="1" max="3" width="11.42578125" style="16"/>
    <col min="4" max="4" width="19.7109375" style="16" customWidth="1"/>
    <col min="5" max="6" width="11.42578125" style="16"/>
  </cols>
  <sheetData>
    <row r="1" spans="1:9" x14ac:dyDescent="0.25">
      <c r="A1" s="66" t="s">
        <v>886</v>
      </c>
      <c r="B1" s="66"/>
      <c r="C1" s="66"/>
      <c r="D1" s="66"/>
      <c r="E1" s="66"/>
      <c r="F1" s="66"/>
      <c r="G1" s="66"/>
      <c r="H1" s="66"/>
      <c r="I1" s="66"/>
    </row>
    <row r="2" spans="1:9" x14ac:dyDescent="0.25">
      <c r="A2" s="67" t="s">
        <v>893</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56.25" x14ac:dyDescent="0.25">
      <c r="A5" s="8">
        <v>1</v>
      </c>
      <c r="B5" s="24">
        <v>31161600</v>
      </c>
      <c r="C5" s="14" t="s">
        <v>231</v>
      </c>
      <c r="D5" s="14" t="s">
        <v>232</v>
      </c>
      <c r="E5" s="8" t="s">
        <v>51</v>
      </c>
      <c r="F5" s="8">
        <v>1</v>
      </c>
      <c r="G5" s="57">
        <v>4500</v>
      </c>
      <c r="H5" s="57">
        <v>7500</v>
      </c>
      <c r="I5" s="57">
        <f>AVERAGE(G5:H5)</f>
        <v>6000</v>
      </c>
    </row>
    <row r="6" spans="1:9" ht="56.25" x14ac:dyDescent="0.25">
      <c r="A6" s="8">
        <v>2</v>
      </c>
      <c r="B6" s="8" t="s">
        <v>233</v>
      </c>
      <c r="C6" s="14" t="s">
        <v>234</v>
      </c>
      <c r="D6" s="14" t="s">
        <v>234</v>
      </c>
      <c r="E6" s="8" t="s">
        <v>51</v>
      </c>
      <c r="F6" s="8">
        <v>1</v>
      </c>
      <c r="G6" s="57">
        <v>5500</v>
      </c>
      <c r="H6" s="57">
        <v>7000</v>
      </c>
      <c r="I6" s="57">
        <f t="shared" ref="I6:I69" si="0">AVERAGE(G6:H6)</f>
        <v>6250</v>
      </c>
    </row>
    <row r="7" spans="1:9" ht="56.25" x14ac:dyDescent="0.25">
      <c r="A7" s="8">
        <v>3</v>
      </c>
      <c r="B7" s="8" t="s">
        <v>235</v>
      </c>
      <c r="C7" s="14" t="s">
        <v>236</v>
      </c>
      <c r="D7" s="14" t="s">
        <v>236</v>
      </c>
      <c r="E7" s="8" t="s">
        <v>51</v>
      </c>
      <c r="F7" s="8">
        <v>1</v>
      </c>
      <c r="G7" s="57">
        <v>1500</v>
      </c>
      <c r="H7" s="57">
        <v>2000</v>
      </c>
      <c r="I7" s="57">
        <f t="shared" si="0"/>
        <v>1750</v>
      </c>
    </row>
    <row r="8" spans="1:9" ht="67.5" x14ac:dyDescent="0.25">
      <c r="A8" s="8">
        <v>4</v>
      </c>
      <c r="B8" s="15">
        <v>53141600</v>
      </c>
      <c r="C8" s="14" t="s">
        <v>237</v>
      </c>
      <c r="D8" s="14" t="s">
        <v>237</v>
      </c>
      <c r="E8" s="8" t="s">
        <v>51</v>
      </c>
      <c r="F8" s="8">
        <v>1</v>
      </c>
      <c r="G8" s="57">
        <v>20000</v>
      </c>
      <c r="H8" s="57">
        <v>34000</v>
      </c>
      <c r="I8" s="57">
        <f t="shared" si="0"/>
        <v>27000</v>
      </c>
    </row>
    <row r="9" spans="1:9" ht="78.75" x14ac:dyDescent="0.25">
      <c r="A9" s="8">
        <v>5</v>
      </c>
      <c r="B9" s="15">
        <v>53141600</v>
      </c>
      <c r="C9" s="14" t="s">
        <v>238</v>
      </c>
      <c r="D9" s="14" t="s">
        <v>238</v>
      </c>
      <c r="E9" s="8" t="s">
        <v>51</v>
      </c>
      <c r="F9" s="8">
        <v>1</v>
      </c>
      <c r="G9" s="46">
        <v>20000</v>
      </c>
      <c r="H9" s="46">
        <v>37800</v>
      </c>
      <c r="I9" s="46">
        <f t="shared" si="0"/>
        <v>28900</v>
      </c>
    </row>
    <row r="10" spans="1:9" ht="45" x14ac:dyDescent="0.25">
      <c r="A10" s="8">
        <v>6</v>
      </c>
      <c r="B10" s="8" t="s">
        <v>239</v>
      </c>
      <c r="C10" s="14" t="s">
        <v>240</v>
      </c>
      <c r="D10" s="14" t="s">
        <v>240</v>
      </c>
      <c r="E10" s="8" t="s">
        <v>51</v>
      </c>
      <c r="F10" s="8">
        <v>1</v>
      </c>
      <c r="G10" s="46">
        <v>30000</v>
      </c>
      <c r="H10" s="46">
        <v>28400</v>
      </c>
      <c r="I10" s="46">
        <f t="shared" si="0"/>
        <v>29200</v>
      </c>
    </row>
    <row r="11" spans="1:9" ht="22.5" x14ac:dyDescent="0.25">
      <c r="A11" s="8">
        <v>7</v>
      </c>
      <c r="B11" s="8" t="s">
        <v>241</v>
      </c>
      <c r="C11" s="14" t="s">
        <v>242</v>
      </c>
      <c r="D11" s="14" t="s">
        <v>242</v>
      </c>
      <c r="E11" s="8" t="s">
        <v>51</v>
      </c>
      <c r="F11" s="8">
        <v>1</v>
      </c>
      <c r="G11" s="57">
        <v>350</v>
      </c>
      <c r="H11" s="57">
        <v>1500</v>
      </c>
      <c r="I11" s="57">
        <f t="shared" si="0"/>
        <v>925</v>
      </c>
    </row>
    <row r="12" spans="1:9" ht="56.25" x14ac:dyDescent="0.25">
      <c r="A12" s="8">
        <v>8</v>
      </c>
      <c r="B12" s="8" t="s">
        <v>243</v>
      </c>
      <c r="C12" s="14" t="s">
        <v>244</v>
      </c>
      <c r="D12" s="14" t="s">
        <v>244</v>
      </c>
      <c r="E12" s="8" t="s">
        <v>51</v>
      </c>
      <c r="F12" s="8">
        <v>1</v>
      </c>
      <c r="G12" s="57">
        <v>450</v>
      </c>
      <c r="H12" s="57">
        <v>1700</v>
      </c>
      <c r="I12" s="57">
        <f t="shared" si="0"/>
        <v>1075</v>
      </c>
    </row>
    <row r="13" spans="1:9" ht="67.5" x14ac:dyDescent="0.25">
      <c r="A13" s="8">
        <v>9</v>
      </c>
      <c r="B13" s="8">
        <v>31161500</v>
      </c>
      <c r="C13" s="14" t="s">
        <v>245</v>
      </c>
      <c r="D13" s="14" t="s">
        <v>245</v>
      </c>
      <c r="E13" s="8" t="s">
        <v>51</v>
      </c>
      <c r="F13" s="8">
        <v>1</v>
      </c>
      <c r="G13" s="57">
        <v>20000</v>
      </c>
      <c r="H13" s="57">
        <v>28400</v>
      </c>
      <c r="I13" s="57">
        <f t="shared" si="0"/>
        <v>24200</v>
      </c>
    </row>
    <row r="14" spans="1:9" ht="56.25" x14ac:dyDescent="0.25">
      <c r="A14" s="8">
        <v>10</v>
      </c>
      <c r="B14" s="8">
        <v>31161500</v>
      </c>
      <c r="C14" s="14" t="s">
        <v>246</v>
      </c>
      <c r="D14" s="14" t="s">
        <v>246</v>
      </c>
      <c r="E14" s="8" t="s">
        <v>51</v>
      </c>
      <c r="F14" s="8">
        <v>1</v>
      </c>
      <c r="G14" s="57">
        <v>250</v>
      </c>
      <c r="H14" s="57">
        <v>1200</v>
      </c>
      <c r="I14" s="57">
        <f t="shared" si="0"/>
        <v>725</v>
      </c>
    </row>
    <row r="15" spans="1:9" ht="67.5" x14ac:dyDescent="0.25">
      <c r="A15" s="8">
        <v>11</v>
      </c>
      <c r="B15" s="8">
        <v>31161500</v>
      </c>
      <c r="C15" s="14" t="s">
        <v>247</v>
      </c>
      <c r="D15" s="14" t="s">
        <v>247</v>
      </c>
      <c r="E15" s="8" t="s">
        <v>51</v>
      </c>
      <c r="F15" s="8">
        <v>1</v>
      </c>
      <c r="G15" s="46">
        <v>22000</v>
      </c>
      <c r="H15" s="46">
        <v>34000</v>
      </c>
      <c r="I15" s="46">
        <f t="shared" si="0"/>
        <v>28000</v>
      </c>
    </row>
    <row r="16" spans="1:9" ht="67.5" x14ac:dyDescent="0.25">
      <c r="A16" s="8">
        <v>12</v>
      </c>
      <c r="B16" s="8">
        <v>31161500</v>
      </c>
      <c r="C16" s="14" t="s">
        <v>248</v>
      </c>
      <c r="D16" s="14" t="s">
        <v>248</v>
      </c>
      <c r="E16" s="8" t="s">
        <v>51</v>
      </c>
      <c r="F16" s="8">
        <v>1</v>
      </c>
      <c r="G16" s="46">
        <v>27000</v>
      </c>
      <c r="H16" s="46">
        <v>37800</v>
      </c>
      <c r="I16" s="46">
        <f t="shared" si="0"/>
        <v>32400</v>
      </c>
    </row>
    <row r="17" spans="1:9" ht="157.5" x14ac:dyDescent="0.25">
      <c r="A17" s="8">
        <v>13</v>
      </c>
      <c r="B17" s="15" t="s">
        <v>249</v>
      </c>
      <c r="C17" s="14" t="s">
        <v>250</v>
      </c>
      <c r="D17" s="14" t="s">
        <v>250</v>
      </c>
      <c r="E17" s="8" t="s">
        <v>51</v>
      </c>
      <c r="F17" s="8">
        <v>1</v>
      </c>
      <c r="G17" s="46">
        <v>90000</v>
      </c>
      <c r="H17" s="46">
        <v>47300</v>
      </c>
      <c r="I17" s="46">
        <f t="shared" si="0"/>
        <v>68650</v>
      </c>
    </row>
    <row r="18" spans="1:9" ht="157.5" x14ac:dyDescent="0.25">
      <c r="A18" s="8">
        <v>14</v>
      </c>
      <c r="B18" s="15" t="s">
        <v>249</v>
      </c>
      <c r="C18" s="14" t="s">
        <v>251</v>
      </c>
      <c r="D18" s="14" t="s">
        <v>251</v>
      </c>
      <c r="E18" s="8" t="s">
        <v>51</v>
      </c>
      <c r="F18" s="8">
        <v>1</v>
      </c>
      <c r="G18" s="46">
        <v>80000</v>
      </c>
      <c r="H18" s="46">
        <v>41600</v>
      </c>
      <c r="I18" s="46">
        <f t="shared" si="0"/>
        <v>60800</v>
      </c>
    </row>
    <row r="19" spans="1:9" ht="33.75" x14ac:dyDescent="0.25">
      <c r="A19" s="8">
        <v>15</v>
      </c>
      <c r="B19" s="8" t="s">
        <v>252</v>
      </c>
      <c r="C19" s="14" t="s">
        <v>253</v>
      </c>
      <c r="D19" s="14" t="s">
        <v>253</v>
      </c>
      <c r="E19" s="8" t="s">
        <v>51</v>
      </c>
      <c r="F19" s="8">
        <v>1</v>
      </c>
      <c r="G19" s="57">
        <v>1300</v>
      </c>
      <c r="H19" s="57">
        <v>3500</v>
      </c>
      <c r="I19" s="57">
        <f t="shared" si="0"/>
        <v>2400</v>
      </c>
    </row>
    <row r="20" spans="1:9" ht="78.75" x14ac:dyDescent="0.25">
      <c r="A20" s="8">
        <v>16</v>
      </c>
      <c r="B20" s="15">
        <v>71171100</v>
      </c>
      <c r="C20" s="14" t="s">
        <v>254</v>
      </c>
      <c r="D20" s="14" t="s">
        <v>254</v>
      </c>
      <c r="E20" s="8" t="s">
        <v>51</v>
      </c>
      <c r="F20" s="8">
        <v>1</v>
      </c>
      <c r="G20" s="46">
        <v>30000</v>
      </c>
      <c r="H20" s="46">
        <v>34000</v>
      </c>
      <c r="I20" s="46">
        <f t="shared" si="0"/>
        <v>32000</v>
      </c>
    </row>
    <row r="21" spans="1:9" ht="78.75" x14ac:dyDescent="0.25">
      <c r="A21" s="8">
        <v>17</v>
      </c>
      <c r="B21" s="15">
        <v>71171100</v>
      </c>
      <c r="C21" s="14" t="s">
        <v>255</v>
      </c>
      <c r="D21" s="14" t="s">
        <v>255</v>
      </c>
      <c r="E21" s="8" t="s">
        <v>51</v>
      </c>
      <c r="F21" s="8">
        <v>1</v>
      </c>
      <c r="G21" s="46">
        <v>32000</v>
      </c>
      <c r="H21" s="46">
        <v>37800</v>
      </c>
      <c r="I21" s="46">
        <f t="shared" si="0"/>
        <v>34900</v>
      </c>
    </row>
    <row r="22" spans="1:9" ht="78.75" x14ac:dyDescent="0.25">
      <c r="A22" s="8">
        <v>18</v>
      </c>
      <c r="B22" s="15">
        <v>71171100</v>
      </c>
      <c r="C22" s="14" t="s">
        <v>256</v>
      </c>
      <c r="D22" s="14" t="s">
        <v>256</v>
      </c>
      <c r="E22" s="8" t="s">
        <v>51</v>
      </c>
      <c r="F22" s="8">
        <v>1</v>
      </c>
      <c r="G22" s="46">
        <v>35000</v>
      </c>
      <c r="H22" s="46">
        <v>41600</v>
      </c>
      <c r="I22" s="46">
        <f t="shared" si="0"/>
        <v>38300</v>
      </c>
    </row>
    <row r="23" spans="1:9" ht="56.25" x14ac:dyDescent="0.25">
      <c r="A23" s="8">
        <v>19</v>
      </c>
      <c r="B23" s="8" t="s">
        <v>257</v>
      </c>
      <c r="C23" s="14" t="s">
        <v>258</v>
      </c>
      <c r="D23" s="14" t="s">
        <v>258</v>
      </c>
      <c r="E23" s="8" t="s">
        <v>51</v>
      </c>
      <c r="F23" s="8">
        <v>1</v>
      </c>
      <c r="G23" s="46">
        <v>3000</v>
      </c>
      <c r="H23" s="46">
        <v>5500</v>
      </c>
      <c r="I23" s="46">
        <f t="shared" si="0"/>
        <v>4250</v>
      </c>
    </row>
    <row r="24" spans="1:9" ht="56.25" x14ac:dyDescent="0.25">
      <c r="A24" s="8">
        <v>20</v>
      </c>
      <c r="B24" s="8" t="s">
        <v>257</v>
      </c>
      <c r="C24" s="14" t="s">
        <v>259</v>
      </c>
      <c r="D24" s="14" t="s">
        <v>259</v>
      </c>
      <c r="E24" s="8" t="s">
        <v>51</v>
      </c>
      <c r="F24" s="8">
        <v>1</v>
      </c>
      <c r="G24" s="46">
        <v>3500</v>
      </c>
      <c r="H24" s="46">
        <v>6000</v>
      </c>
      <c r="I24" s="46">
        <f t="shared" si="0"/>
        <v>4750</v>
      </c>
    </row>
    <row r="25" spans="1:9" ht="45" x14ac:dyDescent="0.25">
      <c r="A25" s="8">
        <v>21</v>
      </c>
      <c r="B25" s="8" t="s">
        <v>260</v>
      </c>
      <c r="C25" s="14" t="s">
        <v>261</v>
      </c>
      <c r="D25" s="14" t="s">
        <v>261</v>
      </c>
      <c r="E25" s="8" t="s">
        <v>51</v>
      </c>
      <c r="F25" s="8">
        <v>1</v>
      </c>
      <c r="G25" s="46">
        <v>3500</v>
      </c>
      <c r="H25" s="46">
        <v>5500</v>
      </c>
      <c r="I25" s="46">
        <f t="shared" si="0"/>
        <v>4500</v>
      </c>
    </row>
    <row r="26" spans="1:9" x14ac:dyDescent="0.25">
      <c r="A26" s="8">
        <v>22</v>
      </c>
      <c r="B26" s="8" t="s">
        <v>239</v>
      </c>
      <c r="C26" s="14" t="s">
        <v>262</v>
      </c>
      <c r="D26" s="14" t="s">
        <v>262</v>
      </c>
      <c r="E26" s="8" t="s">
        <v>51</v>
      </c>
      <c r="F26" s="8">
        <v>1</v>
      </c>
      <c r="G26" s="46">
        <v>2000</v>
      </c>
      <c r="H26" s="46">
        <v>4000</v>
      </c>
      <c r="I26" s="46">
        <f t="shared" si="0"/>
        <v>3000</v>
      </c>
    </row>
    <row r="27" spans="1:9" ht="78.75" x14ac:dyDescent="0.25">
      <c r="A27" s="8">
        <v>23</v>
      </c>
      <c r="B27" s="15">
        <v>71162000</v>
      </c>
      <c r="C27" s="14" t="s">
        <v>263</v>
      </c>
      <c r="D27" s="14" t="s">
        <v>263</v>
      </c>
      <c r="E27" s="8" t="s">
        <v>51</v>
      </c>
      <c r="F27" s="8">
        <v>1</v>
      </c>
      <c r="G27" s="46">
        <v>20000</v>
      </c>
      <c r="H27" s="46">
        <v>34000</v>
      </c>
      <c r="I27" s="46">
        <f t="shared" si="0"/>
        <v>27000</v>
      </c>
    </row>
    <row r="28" spans="1:9" ht="67.5" x14ac:dyDescent="0.25">
      <c r="A28" s="8">
        <v>24</v>
      </c>
      <c r="B28" s="15">
        <v>71162000</v>
      </c>
      <c r="C28" s="14" t="s">
        <v>264</v>
      </c>
      <c r="D28" s="14" t="s">
        <v>264</v>
      </c>
      <c r="E28" s="8" t="s">
        <v>51</v>
      </c>
      <c r="F28" s="8">
        <v>1</v>
      </c>
      <c r="G28" s="46">
        <v>20000</v>
      </c>
      <c r="H28" s="46">
        <v>37800</v>
      </c>
      <c r="I28" s="46">
        <f t="shared" si="0"/>
        <v>28900</v>
      </c>
    </row>
    <row r="29" spans="1:9" ht="101.25" x14ac:dyDescent="0.25">
      <c r="A29" s="8">
        <v>25</v>
      </c>
      <c r="B29" s="15">
        <v>71162000</v>
      </c>
      <c r="C29" s="14" t="s">
        <v>265</v>
      </c>
      <c r="D29" s="14" t="s">
        <v>265</v>
      </c>
      <c r="E29" s="8" t="s">
        <v>51</v>
      </c>
      <c r="F29" s="8">
        <v>1</v>
      </c>
      <c r="G29" s="46">
        <v>20000</v>
      </c>
      <c r="H29" s="46">
        <v>41600</v>
      </c>
      <c r="I29" s="46">
        <f t="shared" si="0"/>
        <v>30800</v>
      </c>
    </row>
    <row r="30" spans="1:9" ht="67.5" x14ac:dyDescent="0.25">
      <c r="A30" s="8">
        <v>26</v>
      </c>
      <c r="B30" s="15">
        <v>71162000</v>
      </c>
      <c r="C30" s="14" t="s">
        <v>266</v>
      </c>
      <c r="D30" s="14" t="s">
        <v>266</v>
      </c>
      <c r="E30" s="8" t="s">
        <v>51</v>
      </c>
      <c r="F30" s="8">
        <v>1</v>
      </c>
      <c r="G30" s="46">
        <v>25000</v>
      </c>
      <c r="H30" s="46">
        <v>28400</v>
      </c>
      <c r="I30" s="46">
        <f t="shared" si="0"/>
        <v>26700</v>
      </c>
    </row>
    <row r="31" spans="1:9" ht="45" x14ac:dyDescent="0.25">
      <c r="A31" s="8">
        <v>27</v>
      </c>
      <c r="B31" s="8" t="s">
        <v>267</v>
      </c>
      <c r="C31" s="14" t="s">
        <v>268</v>
      </c>
      <c r="D31" s="14" t="s">
        <v>268</v>
      </c>
      <c r="E31" s="8" t="s">
        <v>51</v>
      </c>
      <c r="F31" s="8">
        <v>1</v>
      </c>
      <c r="G31" s="46">
        <v>22000</v>
      </c>
      <c r="H31" s="46">
        <v>34000</v>
      </c>
      <c r="I31" s="46">
        <f t="shared" si="0"/>
        <v>28000</v>
      </c>
    </row>
    <row r="32" spans="1:9" ht="45" x14ac:dyDescent="0.25">
      <c r="A32" s="8">
        <v>28</v>
      </c>
      <c r="B32" s="8" t="s">
        <v>267</v>
      </c>
      <c r="C32" s="14" t="s">
        <v>269</v>
      </c>
      <c r="D32" s="14" t="s">
        <v>269</v>
      </c>
      <c r="E32" s="8" t="s">
        <v>51</v>
      </c>
      <c r="F32" s="8">
        <v>1</v>
      </c>
      <c r="G32" s="46">
        <v>22000</v>
      </c>
      <c r="H32" s="46">
        <v>34000</v>
      </c>
      <c r="I32" s="46">
        <f t="shared" si="0"/>
        <v>28000</v>
      </c>
    </row>
    <row r="33" spans="1:9" ht="56.25" x14ac:dyDescent="0.25">
      <c r="A33" s="8">
        <v>29</v>
      </c>
      <c r="B33" s="15">
        <v>60123701</v>
      </c>
      <c r="C33" s="14" t="s">
        <v>270</v>
      </c>
      <c r="D33" s="14" t="s">
        <v>270</v>
      </c>
      <c r="E33" s="8" t="s">
        <v>51</v>
      </c>
      <c r="F33" s="8">
        <v>1</v>
      </c>
      <c r="G33" s="46">
        <v>10000</v>
      </c>
      <c r="H33" s="46">
        <v>11300</v>
      </c>
      <c r="I33" s="46">
        <f t="shared" si="0"/>
        <v>10650</v>
      </c>
    </row>
    <row r="34" spans="1:9" ht="56.25" x14ac:dyDescent="0.25">
      <c r="A34" s="8">
        <v>30</v>
      </c>
      <c r="B34" s="15">
        <v>60123701</v>
      </c>
      <c r="C34" s="14" t="s">
        <v>271</v>
      </c>
      <c r="D34" s="14" t="s">
        <v>271</v>
      </c>
      <c r="E34" s="8" t="s">
        <v>51</v>
      </c>
      <c r="F34" s="8">
        <v>1</v>
      </c>
      <c r="G34" s="46">
        <v>10000</v>
      </c>
      <c r="H34" s="46">
        <v>11300</v>
      </c>
      <c r="I34" s="46">
        <f t="shared" si="0"/>
        <v>10650</v>
      </c>
    </row>
    <row r="35" spans="1:9" ht="45" x14ac:dyDescent="0.25">
      <c r="A35" s="8">
        <v>31</v>
      </c>
      <c r="B35" s="15">
        <v>60123701</v>
      </c>
      <c r="C35" s="14" t="s">
        <v>272</v>
      </c>
      <c r="D35" s="14" t="s">
        <v>272</v>
      </c>
      <c r="E35" s="8" t="s">
        <v>51</v>
      </c>
      <c r="F35" s="8">
        <v>1</v>
      </c>
      <c r="G35" s="46">
        <v>10000</v>
      </c>
      <c r="H35" s="46">
        <v>11300</v>
      </c>
      <c r="I35" s="46">
        <f t="shared" si="0"/>
        <v>10650</v>
      </c>
    </row>
    <row r="36" spans="1:9" ht="56.25" x14ac:dyDescent="0.25">
      <c r="A36" s="8">
        <v>32</v>
      </c>
      <c r="B36" s="15">
        <v>60123701</v>
      </c>
      <c r="C36" s="14" t="s">
        <v>273</v>
      </c>
      <c r="D36" s="14" t="s">
        <v>273</v>
      </c>
      <c r="E36" s="8" t="s">
        <v>51</v>
      </c>
      <c r="F36" s="8">
        <v>1</v>
      </c>
      <c r="G36" s="46">
        <v>10000</v>
      </c>
      <c r="H36" s="46">
        <v>11300</v>
      </c>
      <c r="I36" s="46">
        <f t="shared" si="0"/>
        <v>10650</v>
      </c>
    </row>
    <row r="37" spans="1:9" ht="56.25" x14ac:dyDescent="0.25">
      <c r="A37" s="8">
        <v>33</v>
      </c>
      <c r="B37" s="15">
        <v>60123701</v>
      </c>
      <c r="C37" s="14" t="s">
        <v>274</v>
      </c>
      <c r="D37" s="14" t="s">
        <v>274</v>
      </c>
      <c r="E37" s="8" t="s">
        <v>51</v>
      </c>
      <c r="F37" s="8">
        <v>1</v>
      </c>
      <c r="G37" s="46">
        <v>10000</v>
      </c>
      <c r="H37" s="46">
        <v>11300</v>
      </c>
      <c r="I37" s="46">
        <f t="shared" si="0"/>
        <v>10650</v>
      </c>
    </row>
    <row r="38" spans="1:9" ht="45" x14ac:dyDescent="0.25">
      <c r="A38" s="8">
        <v>34</v>
      </c>
      <c r="B38" s="15">
        <v>60123701</v>
      </c>
      <c r="C38" s="14" t="s">
        <v>275</v>
      </c>
      <c r="D38" s="14" t="s">
        <v>275</v>
      </c>
      <c r="E38" s="8" t="s">
        <v>51</v>
      </c>
      <c r="F38" s="8">
        <v>1</v>
      </c>
      <c r="G38" s="46">
        <v>10000</v>
      </c>
      <c r="H38" s="46">
        <v>11300</v>
      </c>
      <c r="I38" s="46">
        <f t="shared" si="0"/>
        <v>10650</v>
      </c>
    </row>
    <row r="39" spans="1:9" ht="56.25" x14ac:dyDescent="0.25">
      <c r="A39" s="8">
        <v>35</v>
      </c>
      <c r="B39" s="15">
        <v>60123701</v>
      </c>
      <c r="C39" s="14" t="s">
        <v>276</v>
      </c>
      <c r="D39" s="14" t="s">
        <v>276</v>
      </c>
      <c r="E39" s="8" t="s">
        <v>51</v>
      </c>
      <c r="F39" s="8">
        <v>1</v>
      </c>
      <c r="G39" s="46">
        <v>10000</v>
      </c>
      <c r="H39" s="46">
        <v>11300</v>
      </c>
      <c r="I39" s="46">
        <f t="shared" si="0"/>
        <v>10650</v>
      </c>
    </row>
    <row r="40" spans="1:9" ht="45" x14ac:dyDescent="0.25">
      <c r="A40" s="8">
        <v>36</v>
      </c>
      <c r="B40" s="15">
        <v>60123701</v>
      </c>
      <c r="C40" s="14" t="s">
        <v>277</v>
      </c>
      <c r="D40" s="14" t="s">
        <v>277</v>
      </c>
      <c r="E40" s="8" t="s">
        <v>51</v>
      </c>
      <c r="F40" s="8">
        <v>1</v>
      </c>
      <c r="G40" s="46">
        <v>10000</v>
      </c>
      <c r="H40" s="46">
        <v>11300</v>
      </c>
      <c r="I40" s="46">
        <f t="shared" si="0"/>
        <v>10650</v>
      </c>
    </row>
    <row r="41" spans="1:9" ht="45" x14ac:dyDescent="0.25">
      <c r="A41" s="8">
        <v>37</v>
      </c>
      <c r="B41" s="8" t="s">
        <v>278</v>
      </c>
      <c r="C41" s="14" t="s">
        <v>279</v>
      </c>
      <c r="D41" s="14" t="s">
        <v>279</v>
      </c>
      <c r="E41" s="8" t="s">
        <v>51</v>
      </c>
      <c r="F41" s="8">
        <v>1</v>
      </c>
      <c r="G41" s="46">
        <v>10000</v>
      </c>
      <c r="H41" s="46">
        <v>11100</v>
      </c>
      <c r="I41" s="46">
        <f t="shared" si="0"/>
        <v>10550</v>
      </c>
    </row>
    <row r="42" spans="1:9" ht="45" x14ac:dyDescent="0.25">
      <c r="A42" s="8">
        <v>38</v>
      </c>
      <c r="B42" s="8" t="s">
        <v>280</v>
      </c>
      <c r="C42" s="14" t="s">
        <v>281</v>
      </c>
      <c r="D42" s="14" t="s">
        <v>281</v>
      </c>
      <c r="E42" s="8" t="s">
        <v>51</v>
      </c>
      <c r="F42" s="8">
        <v>1</v>
      </c>
      <c r="G42" s="46">
        <v>15000</v>
      </c>
      <c r="H42" s="46">
        <v>18900</v>
      </c>
      <c r="I42" s="46">
        <f t="shared" si="0"/>
        <v>16950</v>
      </c>
    </row>
    <row r="43" spans="1:9" ht="45" x14ac:dyDescent="0.25">
      <c r="A43" s="8">
        <v>39</v>
      </c>
      <c r="B43" s="8" t="s">
        <v>282</v>
      </c>
      <c r="C43" s="14" t="s">
        <v>283</v>
      </c>
      <c r="D43" s="14" t="s">
        <v>283</v>
      </c>
      <c r="E43" s="8" t="s">
        <v>51</v>
      </c>
      <c r="F43" s="8">
        <v>1</v>
      </c>
      <c r="G43" s="46">
        <v>4000</v>
      </c>
      <c r="H43" s="46">
        <v>6000</v>
      </c>
      <c r="I43" s="46">
        <f t="shared" si="0"/>
        <v>5000</v>
      </c>
    </row>
    <row r="44" spans="1:9" ht="67.5" x14ac:dyDescent="0.25">
      <c r="A44" s="8">
        <v>40</v>
      </c>
      <c r="B44" s="15">
        <v>60121516</v>
      </c>
      <c r="C44" s="14" t="s">
        <v>284</v>
      </c>
      <c r="D44" s="14" t="s">
        <v>284</v>
      </c>
      <c r="E44" s="8" t="s">
        <v>51</v>
      </c>
      <c r="F44" s="8">
        <v>1</v>
      </c>
      <c r="G44" s="46">
        <v>15000</v>
      </c>
      <c r="H44" s="46">
        <v>34000</v>
      </c>
      <c r="I44" s="46">
        <f t="shared" si="0"/>
        <v>24500</v>
      </c>
    </row>
    <row r="45" spans="1:9" ht="45" x14ac:dyDescent="0.25">
      <c r="A45" s="8">
        <v>41</v>
      </c>
      <c r="B45" s="15">
        <v>60121516</v>
      </c>
      <c r="C45" s="14" t="s">
        <v>285</v>
      </c>
      <c r="D45" s="14" t="s">
        <v>285</v>
      </c>
      <c r="E45" s="8" t="s">
        <v>51</v>
      </c>
      <c r="F45" s="8">
        <v>1</v>
      </c>
      <c r="G45" s="46">
        <v>20000</v>
      </c>
      <c r="H45" s="46">
        <v>34000</v>
      </c>
      <c r="I45" s="46">
        <f t="shared" si="0"/>
        <v>27000</v>
      </c>
    </row>
    <row r="46" spans="1:9" ht="45" x14ac:dyDescent="0.25">
      <c r="A46" s="8">
        <v>42</v>
      </c>
      <c r="B46" s="15">
        <v>60121516</v>
      </c>
      <c r="C46" s="14" t="s">
        <v>286</v>
      </c>
      <c r="D46" s="14" t="s">
        <v>286</v>
      </c>
      <c r="E46" s="8" t="s">
        <v>51</v>
      </c>
      <c r="F46" s="8">
        <v>1</v>
      </c>
      <c r="G46" s="46">
        <v>20000</v>
      </c>
      <c r="H46" s="46">
        <v>34000</v>
      </c>
      <c r="I46" s="46">
        <f t="shared" si="0"/>
        <v>27000</v>
      </c>
    </row>
    <row r="47" spans="1:9" ht="67.5" x14ac:dyDescent="0.25">
      <c r="A47" s="8">
        <v>43</v>
      </c>
      <c r="B47" s="15">
        <v>60121516</v>
      </c>
      <c r="C47" s="14" t="s">
        <v>287</v>
      </c>
      <c r="D47" s="14" t="s">
        <v>287</v>
      </c>
      <c r="E47" s="8" t="s">
        <v>51</v>
      </c>
      <c r="F47" s="8">
        <v>1</v>
      </c>
      <c r="G47" s="46">
        <v>25000</v>
      </c>
      <c r="H47" s="46">
        <v>34000</v>
      </c>
      <c r="I47" s="46">
        <f t="shared" si="0"/>
        <v>29500</v>
      </c>
    </row>
    <row r="48" spans="1:9" ht="56.25" x14ac:dyDescent="0.25">
      <c r="A48" s="8">
        <v>44</v>
      </c>
      <c r="B48" s="15">
        <v>60121516</v>
      </c>
      <c r="C48" s="14" t="s">
        <v>288</v>
      </c>
      <c r="D48" s="14" t="s">
        <v>288</v>
      </c>
      <c r="E48" s="8" t="s">
        <v>51</v>
      </c>
      <c r="F48" s="8">
        <v>1</v>
      </c>
      <c r="G48" s="46">
        <v>27000</v>
      </c>
      <c r="H48" s="46">
        <v>34000</v>
      </c>
      <c r="I48" s="46">
        <f t="shared" si="0"/>
        <v>30500</v>
      </c>
    </row>
    <row r="49" spans="1:9" ht="45" x14ac:dyDescent="0.25">
      <c r="A49" s="8">
        <v>45</v>
      </c>
      <c r="B49" s="15">
        <v>60121516</v>
      </c>
      <c r="C49" s="14" t="s">
        <v>289</v>
      </c>
      <c r="D49" s="14" t="s">
        <v>289</v>
      </c>
      <c r="E49" s="8" t="s">
        <v>51</v>
      </c>
      <c r="F49" s="8">
        <v>1</v>
      </c>
      <c r="G49" s="46">
        <v>20000</v>
      </c>
      <c r="H49" s="46">
        <v>34000</v>
      </c>
      <c r="I49" s="46">
        <f t="shared" si="0"/>
        <v>27000</v>
      </c>
    </row>
    <row r="50" spans="1:9" ht="45" x14ac:dyDescent="0.25">
      <c r="A50" s="8">
        <v>46</v>
      </c>
      <c r="B50" s="15">
        <v>60121516</v>
      </c>
      <c r="C50" s="14" t="s">
        <v>290</v>
      </c>
      <c r="D50" s="14" t="s">
        <v>290</v>
      </c>
      <c r="E50" s="8" t="s">
        <v>51</v>
      </c>
      <c r="F50" s="8">
        <v>1</v>
      </c>
      <c r="G50" s="46">
        <v>18000</v>
      </c>
      <c r="H50" s="46">
        <v>34000</v>
      </c>
      <c r="I50" s="46">
        <f t="shared" si="0"/>
        <v>26000</v>
      </c>
    </row>
    <row r="51" spans="1:9" ht="56.25" x14ac:dyDescent="0.25">
      <c r="A51" s="8">
        <v>47</v>
      </c>
      <c r="B51" s="15">
        <v>60121516</v>
      </c>
      <c r="C51" s="14" t="s">
        <v>291</v>
      </c>
      <c r="D51" s="14" t="s">
        <v>291</v>
      </c>
      <c r="E51" s="8" t="s">
        <v>51</v>
      </c>
      <c r="F51" s="8">
        <v>1</v>
      </c>
      <c r="G51" s="46">
        <v>20000</v>
      </c>
      <c r="H51" s="46">
        <v>34000</v>
      </c>
      <c r="I51" s="46">
        <f t="shared" si="0"/>
        <v>27000</v>
      </c>
    </row>
    <row r="52" spans="1:9" ht="45" x14ac:dyDescent="0.25">
      <c r="A52" s="8">
        <v>48</v>
      </c>
      <c r="B52" s="15">
        <v>60121516</v>
      </c>
      <c r="C52" s="14" t="s">
        <v>292</v>
      </c>
      <c r="D52" s="14" t="s">
        <v>292</v>
      </c>
      <c r="E52" s="8" t="s">
        <v>51</v>
      </c>
      <c r="F52" s="8">
        <v>1</v>
      </c>
      <c r="G52" s="46">
        <v>20000</v>
      </c>
      <c r="H52" s="46">
        <v>34000</v>
      </c>
      <c r="I52" s="46">
        <f t="shared" si="0"/>
        <v>27000</v>
      </c>
    </row>
    <row r="53" spans="1:9" ht="45" x14ac:dyDescent="0.25">
      <c r="A53" s="8">
        <v>49</v>
      </c>
      <c r="B53" s="15">
        <v>60121516</v>
      </c>
      <c r="C53" s="14" t="s">
        <v>293</v>
      </c>
      <c r="D53" s="14" t="s">
        <v>293</v>
      </c>
      <c r="E53" s="8" t="s">
        <v>51</v>
      </c>
      <c r="F53" s="8">
        <v>1</v>
      </c>
      <c r="G53" s="46">
        <v>31000</v>
      </c>
      <c r="H53" s="46">
        <v>34000</v>
      </c>
      <c r="I53" s="46">
        <f t="shared" si="0"/>
        <v>32500</v>
      </c>
    </row>
    <row r="54" spans="1:9" ht="33.75" x14ac:dyDescent="0.25">
      <c r="A54" s="8">
        <v>50</v>
      </c>
      <c r="B54" s="15">
        <v>60121516</v>
      </c>
      <c r="C54" s="14" t="s">
        <v>294</v>
      </c>
      <c r="D54" s="14" t="s">
        <v>294</v>
      </c>
      <c r="E54" s="8" t="s">
        <v>51</v>
      </c>
      <c r="F54" s="8">
        <v>1</v>
      </c>
      <c r="G54" s="46">
        <v>18000</v>
      </c>
      <c r="H54" s="46">
        <v>34000</v>
      </c>
      <c r="I54" s="46">
        <f t="shared" si="0"/>
        <v>26000</v>
      </c>
    </row>
    <row r="55" spans="1:9" ht="33.75" x14ac:dyDescent="0.25">
      <c r="A55" s="8">
        <v>51</v>
      </c>
      <c r="B55" s="15">
        <v>60121516</v>
      </c>
      <c r="C55" s="14" t="s">
        <v>295</v>
      </c>
      <c r="D55" s="14" t="s">
        <v>295</v>
      </c>
      <c r="E55" s="8" t="s">
        <v>51</v>
      </c>
      <c r="F55" s="8">
        <v>1</v>
      </c>
      <c r="G55" s="46">
        <v>18000</v>
      </c>
      <c r="H55" s="46">
        <v>34000</v>
      </c>
      <c r="I55" s="46">
        <f t="shared" si="0"/>
        <v>26000</v>
      </c>
    </row>
    <row r="56" spans="1:9" ht="45" x14ac:dyDescent="0.25">
      <c r="A56" s="8">
        <v>52</v>
      </c>
      <c r="B56" s="15">
        <v>60121516</v>
      </c>
      <c r="C56" s="14" t="s">
        <v>296</v>
      </c>
      <c r="D56" s="14" t="s">
        <v>296</v>
      </c>
      <c r="E56" s="8" t="s">
        <v>51</v>
      </c>
      <c r="F56" s="8">
        <v>1</v>
      </c>
      <c r="G56" s="46">
        <v>20000</v>
      </c>
      <c r="H56" s="46">
        <v>34000</v>
      </c>
      <c r="I56" s="46">
        <f t="shared" si="0"/>
        <v>27000</v>
      </c>
    </row>
    <row r="57" spans="1:9" ht="45" x14ac:dyDescent="0.25">
      <c r="A57" s="8">
        <v>53</v>
      </c>
      <c r="B57" s="15">
        <v>60121516</v>
      </c>
      <c r="C57" s="14" t="s">
        <v>297</v>
      </c>
      <c r="D57" s="14" t="s">
        <v>297</v>
      </c>
      <c r="E57" s="8" t="s">
        <v>51</v>
      </c>
      <c r="F57" s="8">
        <v>1</v>
      </c>
      <c r="G57" s="46">
        <v>18000</v>
      </c>
      <c r="H57" s="46">
        <v>34000</v>
      </c>
      <c r="I57" s="46">
        <f t="shared" si="0"/>
        <v>26000</v>
      </c>
    </row>
    <row r="58" spans="1:9" ht="45" x14ac:dyDescent="0.25">
      <c r="A58" s="8">
        <v>54</v>
      </c>
      <c r="B58" s="15">
        <v>60121516</v>
      </c>
      <c r="C58" s="14" t="s">
        <v>298</v>
      </c>
      <c r="D58" s="14" t="s">
        <v>298</v>
      </c>
      <c r="E58" s="8" t="s">
        <v>51</v>
      </c>
      <c r="F58" s="8">
        <v>1</v>
      </c>
      <c r="G58" s="46">
        <v>17000</v>
      </c>
      <c r="H58" s="46">
        <v>34000</v>
      </c>
      <c r="I58" s="46">
        <f t="shared" si="0"/>
        <v>25500</v>
      </c>
    </row>
    <row r="59" spans="1:9" ht="45" x14ac:dyDescent="0.25">
      <c r="A59" s="8">
        <v>55</v>
      </c>
      <c r="B59" s="15">
        <v>60121516</v>
      </c>
      <c r="C59" s="14" t="s">
        <v>299</v>
      </c>
      <c r="D59" s="14" t="s">
        <v>299</v>
      </c>
      <c r="E59" s="8" t="s">
        <v>51</v>
      </c>
      <c r="F59" s="8">
        <v>1</v>
      </c>
      <c r="G59" s="46">
        <v>20000</v>
      </c>
      <c r="H59" s="46">
        <v>34000</v>
      </c>
      <c r="I59" s="46">
        <f t="shared" si="0"/>
        <v>27000</v>
      </c>
    </row>
    <row r="60" spans="1:9" ht="45" x14ac:dyDescent="0.25">
      <c r="A60" s="8">
        <v>56</v>
      </c>
      <c r="B60" s="15">
        <v>60121516</v>
      </c>
      <c r="C60" s="14" t="s">
        <v>300</v>
      </c>
      <c r="D60" s="14" t="s">
        <v>300</v>
      </c>
      <c r="E60" s="8" t="s">
        <v>51</v>
      </c>
      <c r="F60" s="8">
        <v>1</v>
      </c>
      <c r="G60" s="46">
        <v>20000</v>
      </c>
      <c r="H60" s="46">
        <v>34000</v>
      </c>
      <c r="I60" s="46">
        <f t="shared" si="0"/>
        <v>27000</v>
      </c>
    </row>
    <row r="61" spans="1:9" ht="45" x14ac:dyDescent="0.25">
      <c r="A61" s="8">
        <v>57</v>
      </c>
      <c r="B61" s="15">
        <v>60121516</v>
      </c>
      <c r="C61" s="14" t="s">
        <v>301</v>
      </c>
      <c r="D61" s="14" t="s">
        <v>301</v>
      </c>
      <c r="E61" s="8" t="s">
        <v>51</v>
      </c>
      <c r="F61" s="8">
        <v>1</v>
      </c>
      <c r="G61" s="46">
        <v>21000</v>
      </c>
      <c r="H61" s="46">
        <v>34000</v>
      </c>
      <c r="I61" s="46">
        <f t="shared" si="0"/>
        <v>27500</v>
      </c>
    </row>
    <row r="62" spans="1:9" ht="45" x14ac:dyDescent="0.25">
      <c r="A62" s="8">
        <v>58</v>
      </c>
      <c r="B62" s="15">
        <v>60121516</v>
      </c>
      <c r="C62" s="14" t="s">
        <v>302</v>
      </c>
      <c r="D62" s="14" t="s">
        <v>302</v>
      </c>
      <c r="E62" s="8" t="s">
        <v>51</v>
      </c>
      <c r="F62" s="8">
        <v>1</v>
      </c>
      <c r="G62" s="46">
        <v>20000</v>
      </c>
      <c r="H62" s="46">
        <v>34000</v>
      </c>
      <c r="I62" s="46">
        <f t="shared" si="0"/>
        <v>27000</v>
      </c>
    </row>
    <row r="63" spans="1:9" ht="45" x14ac:dyDescent="0.25">
      <c r="A63" s="8">
        <v>59</v>
      </c>
      <c r="B63" s="15">
        <v>60121516</v>
      </c>
      <c r="C63" s="14" t="s">
        <v>303</v>
      </c>
      <c r="D63" s="14" t="s">
        <v>303</v>
      </c>
      <c r="E63" s="8" t="s">
        <v>51</v>
      </c>
      <c r="F63" s="8">
        <v>1</v>
      </c>
      <c r="G63" s="46">
        <v>20000</v>
      </c>
      <c r="H63" s="46">
        <v>34000</v>
      </c>
      <c r="I63" s="46">
        <f t="shared" si="0"/>
        <v>27000</v>
      </c>
    </row>
    <row r="64" spans="1:9" ht="45" x14ac:dyDescent="0.25">
      <c r="A64" s="8">
        <v>60</v>
      </c>
      <c r="B64" s="15">
        <v>60121516</v>
      </c>
      <c r="C64" s="14" t="s">
        <v>304</v>
      </c>
      <c r="D64" s="14" t="s">
        <v>304</v>
      </c>
      <c r="E64" s="8" t="s">
        <v>51</v>
      </c>
      <c r="F64" s="8">
        <v>1</v>
      </c>
      <c r="G64" s="46">
        <v>20000</v>
      </c>
      <c r="H64" s="46">
        <v>34000</v>
      </c>
      <c r="I64" s="46">
        <f t="shared" si="0"/>
        <v>27000</v>
      </c>
    </row>
    <row r="65" spans="1:9" ht="67.5" x14ac:dyDescent="0.25">
      <c r="A65" s="8">
        <v>61</v>
      </c>
      <c r="B65" s="15">
        <v>60121516</v>
      </c>
      <c r="C65" s="14" t="s">
        <v>305</v>
      </c>
      <c r="D65" s="14" t="s">
        <v>305</v>
      </c>
      <c r="E65" s="8" t="s">
        <v>51</v>
      </c>
      <c r="F65" s="8">
        <v>1</v>
      </c>
      <c r="G65" s="46">
        <v>36000</v>
      </c>
      <c r="H65" s="46">
        <v>34000</v>
      </c>
      <c r="I65" s="46">
        <f t="shared" si="0"/>
        <v>35000</v>
      </c>
    </row>
    <row r="66" spans="1:9" ht="33.75" x14ac:dyDescent="0.25">
      <c r="A66" s="8">
        <v>62</v>
      </c>
      <c r="B66" s="15">
        <v>60121516</v>
      </c>
      <c r="C66" s="14" t="s">
        <v>306</v>
      </c>
      <c r="D66" s="14" t="s">
        <v>306</v>
      </c>
      <c r="E66" s="8" t="s">
        <v>51</v>
      </c>
      <c r="F66" s="8">
        <v>1</v>
      </c>
      <c r="G66" s="46">
        <v>18000</v>
      </c>
      <c r="H66" s="46">
        <v>34000</v>
      </c>
      <c r="I66" s="46">
        <f t="shared" si="0"/>
        <v>26000</v>
      </c>
    </row>
    <row r="67" spans="1:9" ht="45" x14ac:dyDescent="0.25">
      <c r="A67" s="8">
        <v>63</v>
      </c>
      <c r="B67" s="15">
        <v>60121516</v>
      </c>
      <c r="C67" s="14" t="s">
        <v>307</v>
      </c>
      <c r="D67" s="14" t="s">
        <v>307</v>
      </c>
      <c r="E67" s="8" t="s">
        <v>51</v>
      </c>
      <c r="F67" s="8">
        <v>1</v>
      </c>
      <c r="G67" s="46">
        <v>19000</v>
      </c>
      <c r="H67" s="46">
        <v>37800</v>
      </c>
      <c r="I67" s="46">
        <f t="shared" si="0"/>
        <v>28400</v>
      </c>
    </row>
    <row r="68" spans="1:9" ht="56.25" x14ac:dyDescent="0.25">
      <c r="A68" s="8">
        <v>64</v>
      </c>
      <c r="B68" s="15">
        <v>60121516</v>
      </c>
      <c r="C68" s="14" t="s">
        <v>308</v>
      </c>
      <c r="D68" s="14" t="s">
        <v>308</v>
      </c>
      <c r="E68" s="8" t="s">
        <v>51</v>
      </c>
      <c r="F68" s="8">
        <v>1</v>
      </c>
      <c r="G68" s="46">
        <v>20000</v>
      </c>
      <c r="H68" s="46">
        <v>37800</v>
      </c>
      <c r="I68" s="46">
        <f t="shared" si="0"/>
        <v>28900</v>
      </c>
    </row>
    <row r="69" spans="1:9" ht="56.25" x14ac:dyDescent="0.25">
      <c r="A69" s="8">
        <v>65</v>
      </c>
      <c r="B69" s="15">
        <v>60121516</v>
      </c>
      <c r="C69" s="14" t="s">
        <v>309</v>
      </c>
      <c r="D69" s="14" t="s">
        <v>309</v>
      </c>
      <c r="E69" s="8" t="s">
        <v>51</v>
      </c>
      <c r="F69" s="8">
        <v>1</v>
      </c>
      <c r="G69" s="46">
        <v>19000</v>
      </c>
      <c r="H69" s="46">
        <v>37800</v>
      </c>
      <c r="I69" s="46">
        <f t="shared" si="0"/>
        <v>28400</v>
      </c>
    </row>
    <row r="70" spans="1:9" ht="56.25" x14ac:dyDescent="0.25">
      <c r="A70" s="8">
        <v>66</v>
      </c>
      <c r="B70" s="15">
        <v>60121516</v>
      </c>
      <c r="C70" s="14" t="s">
        <v>310</v>
      </c>
      <c r="D70" s="14" t="s">
        <v>310</v>
      </c>
      <c r="E70" s="8" t="s">
        <v>51</v>
      </c>
      <c r="F70" s="8">
        <v>1</v>
      </c>
      <c r="G70" s="46">
        <v>20000</v>
      </c>
      <c r="H70" s="46">
        <v>37800</v>
      </c>
      <c r="I70" s="46">
        <f t="shared" ref="I70:I111" si="1">AVERAGE(G70:H70)</f>
        <v>28900</v>
      </c>
    </row>
    <row r="71" spans="1:9" ht="56.25" x14ac:dyDescent="0.25">
      <c r="A71" s="8">
        <v>67</v>
      </c>
      <c r="B71" s="15">
        <v>60121516</v>
      </c>
      <c r="C71" s="14" t="s">
        <v>311</v>
      </c>
      <c r="D71" s="14" t="s">
        <v>311</v>
      </c>
      <c r="E71" s="8" t="s">
        <v>51</v>
      </c>
      <c r="F71" s="8">
        <v>1</v>
      </c>
      <c r="G71" s="46">
        <v>19000</v>
      </c>
      <c r="H71" s="46">
        <v>37800</v>
      </c>
      <c r="I71" s="46">
        <f t="shared" si="1"/>
        <v>28400</v>
      </c>
    </row>
    <row r="72" spans="1:9" ht="45" x14ac:dyDescent="0.25">
      <c r="A72" s="8">
        <v>68</v>
      </c>
      <c r="B72" s="15">
        <v>60121516</v>
      </c>
      <c r="C72" s="14" t="s">
        <v>312</v>
      </c>
      <c r="D72" s="14" t="s">
        <v>312</v>
      </c>
      <c r="E72" s="8" t="s">
        <v>51</v>
      </c>
      <c r="F72" s="8">
        <v>1</v>
      </c>
      <c r="G72" s="46">
        <v>18000</v>
      </c>
      <c r="H72" s="46">
        <v>37800</v>
      </c>
      <c r="I72" s="46">
        <f t="shared" si="1"/>
        <v>27900</v>
      </c>
    </row>
    <row r="73" spans="1:9" ht="56.25" x14ac:dyDescent="0.25">
      <c r="A73" s="8">
        <v>69</v>
      </c>
      <c r="B73" s="15">
        <v>60121516</v>
      </c>
      <c r="C73" s="14" t="s">
        <v>313</v>
      </c>
      <c r="D73" s="14" t="s">
        <v>313</v>
      </c>
      <c r="E73" s="8" t="s">
        <v>51</v>
      </c>
      <c r="F73" s="8">
        <v>1</v>
      </c>
      <c r="G73" s="46">
        <v>28000</v>
      </c>
      <c r="H73" s="46">
        <v>34000</v>
      </c>
      <c r="I73" s="46">
        <f t="shared" si="1"/>
        <v>31000</v>
      </c>
    </row>
    <row r="74" spans="1:9" ht="56.25" x14ac:dyDescent="0.25">
      <c r="A74" s="8">
        <v>70</v>
      </c>
      <c r="B74" s="15">
        <v>60121516</v>
      </c>
      <c r="C74" s="14" t="s">
        <v>314</v>
      </c>
      <c r="D74" s="14" t="s">
        <v>314</v>
      </c>
      <c r="E74" s="8" t="s">
        <v>51</v>
      </c>
      <c r="F74" s="8">
        <v>1</v>
      </c>
      <c r="G74" s="46">
        <v>25000</v>
      </c>
      <c r="H74" s="46">
        <v>34000</v>
      </c>
      <c r="I74" s="46">
        <f t="shared" si="1"/>
        <v>29500</v>
      </c>
    </row>
    <row r="75" spans="1:9" ht="56.25" x14ac:dyDescent="0.25">
      <c r="A75" s="8">
        <v>71</v>
      </c>
      <c r="B75" s="15">
        <v>60121516</v>
      </c>
      <c r="C75" s="14" t="s">
        <v>315</v>
      </c>
      <c r="D75" s="14" t="s">
        <v>315</v>
      </c>
      <c r="E75" s="8" t="s">
        <v>51</v>
      </c>
      <c r="F75" s="8">
        <v>1</v>
      </c>
      <c r="G75" s="46">
        <v>25000</v>
      </c>
      <c r="H75" s="46">
        <v>34000</v>
      </c>
      <c r="I75" s="46">
        <f t="shared" si="1"/>
        <v>29500</v>
      </c>
    </row>
    <row r="76" spans="1:9" ht="101.25" x14ac:dyDescent="0.25">
      <c r="A76" s="8">
        <v>72</v>
      </c>
      <c r="B76" s="8" t="s">
        <v>316</v>
      </c>
      <c r="C76" s="14" t="s">
        <v>317</v>
      </c>
      <c r="D76" s="14" t="s">
        <v>317</v>
      </c>
      <c r="E76" s="8" t="s">
        <v>51</v>
      </c>
      <c r="F76" s="8">
        <v>1</v>
      </c>
      <c r="G76" s="46">
        <v>80000</v>
      </c>
      <c r="H76" s="46">
        <v>132300</v>
      </c>
      <c r="I76" s="46">
        <f t="shared" si="1"/>
        <v>106150</v>
      </c>
    </row>
    <row r="77" spans="1:9" ht="67.5" x14ac:dyDescent="0.25">
      <c r="A77" s="8">
        <v>73</v>
      </c>
      <c r="B77" s="8" t="s">
        <v>318</v>
      </c>
      <c r="C77" s="14" t="s">
        <v>319</v>
      </c>
      <c r="D77" s="14" t="s">
        <v>320</v>
      </c>
      <c r="E77" s="8" t="s">
        <v>51</v>
      </c>
      <c r="F77" s="8">
        <v>1</v>
      </c>
      <c r="G77" s="46">
        <v>80000</v>
      </c>
      <c r="H77" s="46">
        <v>132300</v>
      </c>
      <c r="I77" s="46">
        <f t="shared" si="1"/>
        <v>106150</v>
      </c>
    </row>
    <row r="78" spans="1:9" ht="90" x14ac:dyDescent="0.25">
      <c r="A78" s="8">
        <v>74</v>
      </c>
      <c r="B78" s="8" t="s">
        <v>318</v>
      </c>
      <c r="C78" s="14" t="s">
        <v>321</v>
      </c>
      <c r="D78" s="14" t="s">
        <v>321</v>
      </c>
      <c r="E78" s="8" t="s">
        <v>51</v>
      </c>
      <c r="F78" s="8">
        <v>1</v>
      </c>
      <c r="G78" s="46">
        <v>80000</v>
      </c>
      <c r="H78" s="46">
        <v>132300</v>
      </c>
      <c r="I78" s="46">
        <f t="shared" si="1"/>
        <v>106150</v>
      </c>
    </row>
    <row r="79" spans="1:9" ht="67.5" x14ac:dyDescent="0.25">
      <c r="A79" s="8">
        <v>75</v>
      </c>
      <c r="B79" s="8" t="s">
        <v>318</v>
      </c>
      <c r="C79" s="14" t="s">
        <v>322</v>
      </c>
      <c r="D79" s="14" t="s">
        <v>322</v>
      </c>
      <c r="E79" s="8" t="s">
        <v>51</v>
      </c>
      <c r="F79" s="8">
        <v>1</v>
      </c>
      <c r="G79" s="46">
        <v>80000</v>
      </c>
      <c r="H79" s="46">
        <v>132300</v>
      </c>
      <c r="I79" s="46">
        <f t="shared" si="1"/>
        <v>106150</v>
      </c>
    </row>
    <row r="80" spans="1:9" ht="67.5" x14ac:dyDescent="0.25">
      <c r="A80" s="8">
        <v>76</v>
      </c>
      <c r="B80" s="8" t="s">
        <v>318</v>
      </c>
      <c r="C80" s="14" t="s">
        <v>322</v>
      </c>
      <c r="D80" s="14" t="s">
        <v>323</v>
      </c>
      <c r="E80" s="8" t="s">
        <v>51</v>
      </c>
      <c r="F80" s="8">
        <v>1</v>
      </c>
      <c r="G80" s="46">
        <v>80000</v>
      </c>
      <c r="H80" s="46">
        <v>132300</v>
      </c>
      <c r="I80" s="46">
        <f t="shared" si="1"/>
        <v>106150</v>
      </c>
    </row>
    <row r="81" spans="1:9" ht="67.5" x14ac:dyDescent="0.25">
      <c r="A81" s="8">
        <v>77</v>
      </c>
      <c r="B81" s="8" t="s">
        <v>318</v>
      </c>
      <c r="C81" s="14" t="s">
        <v>324</v>
      </c>
      <c r="D81" s="14" t="s">
        <v>325</v>
      </c>
      <c r="E81" s="8" t="s">
        <v>51</v>
      </c>
      <c r="F81" s="8">
        <v>1</v>
      </c>
      <c r="G81" s="46">
        <v>80000</v>
      </c>
      <c r="H81" s="46">
        <v>132300</v>
      </c>
      <c r="I81" s="46">
        <f t="shared" si="1"/>
        <v>106150</v>
      </c>
    </row>
    <row r="82" spans="1:9" ht="78.75" x14ac:dyDescent="0.25">
      <c r="A82" s="8">
        <v>78</v>
      </c>
      <c r="B82" s="8" t="s">
        <v>318</v>
      </c>
      <c r="C82" s="14" t="s">
        <v>326</v>
      </c>
      <c r="D82" s="14" t="s">
        <v>326</v>
      </c>
      <c r="E82" s="8" t="s">
        <v>51</v>
      </c>
      <c r="F82" s="8">
        <v>1</v>
      </c>
      <c r="G82" s="46">
        <v>80000</v>
      </c>
      <c r="H82" s="46">
        <v>132300</v>
      </c>
      <c r="I82" s="46">
        <f t="shared" si="1"/>
        <v>106150</v>
      </c>
    </row>
    <row r="83" spans="1:9" ht="78.75" x14ac:dyDescent="0.25">
      <c r="A83" s="8">
        <v>79</v>
      </c>
      <c r="B83" s="8" t="s">
        <v>318</v>
      </c>
      <c r="C83" s="14" t="s">
        <v>327</v>
      </c>
      <c r="D83" s="14" t="s">
        <v>327</v>
      </c>
      <c r="E83" s="8" t="s">
        <v>51</v>
      </c>
      <c r="F83" s="8">
        <v>1</v>
      </c>
      <c r="G83" s="46">
        <v>80000</v>
      </c>
      <c r="H83" s="46">
        <v>132300</v>
      </c>
      <c r="I83" s="46">
        <f t="shared" si="1"/>
        <v>106150</v>
      </c>
    </row>
    <row r="84" spans="1:9" ht="78.75" x14ac:dyDescent="0.25">
      <c r="A84" s="8">
        <v>80</v>
      </c>
      <c r="B84" s="8" t="s">
        <v>318</v>
      </c>
      <c r="C84" s="14" t="s">
        <v>328</v>
      </c>
      <c r="D84" s="14" t="s">
        <v>329</v>
      </c>
      <c r="E84" s="8" t="s">
        <v>51</v>
      </c>
      <c r="F84" s="8">
        <v>1</v>
      </c>
      <c r="G84" s="46">
        <v>80000</v>
      </c>
      <c r="H84" s="46">
        <v>132300</v>
      </c>
      <c r="I84" s="46">
        <f t="shared" si="1"/>
        <v>106150</v>
      </c>
    </row>
    <row r="85" spans="1:9" ht="78.75" x14ac:dyDescent="0.25">
      <c r="A85" s="8">
        <v>81</v>
      </c>
      <c r="B85" s="8" t="s">
        <v>318</v>
      </c>
      <c r="C85" s="14" t="s">
        <v>328</v>
      </c>
      <c r="D85" s="14" t="s">
        <v>330</v>
      </c>
      <c r="E85" s="8" t="s">
        <v>51</v>
      </c>
      <c r="F85" s="8">
        <v>1</v>
      </c>
      <c r="G85" s="46">
        <v>80000</v>
      </c>
      <c r="H85" s="46">
        <v>132300</v>
      </c>
      <c r="I85" s="46">
        <f t="shared" si="1"/>
        <v>106150</v>
      </c>
    </row>
    <row r="86" spans="1:9" ht="78.75" x14ac:dyDescent="0.25">
      <c r="A86" s="8">
        <v>82</v>
      </c>
      <c r="B86" s="8" t="s">
        <v>318</v>
      </c>
      <c r="C86" s="14" t="s">
        <v>328</v>
      </c>
      <c r="D86" s="14" t="s">
        <v>328</v>
      </c>
      <c r="E86" s="8" t="s">
        <v>51</v>
      </c>
      <c r="F86" s="8">
        <v>1</v>
      </c>
      <c r="G86" s="46">
        <v>80000</v>
      </c>
      <c r="H86" s="46">
        <v>132300</v>
      </c>
      <c r="I86" s="46">
        <f t="shared" si="1"/>
        <v>106150</v>
      </c>
    </row>
    <row r="87" spans="1:9" ht="78.75" x14ac:dyDescent="0.25">
      <c r="A87" s="8">
        <v>83</v>
      </c>
      <c r="B87" s="8" t="s">
        <v>318</v>
      </c>
      <c r="C87" s="14" t="s">
        <v>331</v>
      </c>
      <c r="D87" s="14" t="s">
        <v>331</v>
      </c>
      <c r="E87" s="8" t="s">
        <v>51</v>
      </c>
      <c r="F87" s="8">
        <v>1</v>
      </c>
      <c r="G87" s="46">
        <v>80000</v>
      </c>
      <c r="H87" s="46">
        <v>141800</v>
      </c>
      <c r="I87" s="46">
        <f t="shared" si="1"/>
        <v>110900</v>
      </c>
    </row>
    <row r="88" spans="1:9" ht="78.75" x14ac:dyDescent="0.25">
      <c r="A88" s="8">
        <v>84</v>
      </c>
      <c r="B88" s="8" t="s">
        <v>318</v>
      </c>
      <c r="C88" s="14" t="s">
        <v>332</v>
      </c>
      <c r="D88" s="14" t="s">
        <v>333</v>
      </c>
      <c r="E88" s="8" t="s">
        <v>51</v>
      </c>
      <c r="F88" s="8">
        <v>1</v>
      </c>
      <c r="G88" s="46">
        <v>80000</v>
      </c>
      <c r="H88" s="46">
        <v>132300</v>
      </c>
      <c r="I88" s="46">
        <f t="shared" si="1"/>
        <v>106150</v>
      </c>
    </row>
    <row r="89" spans="1:9" ht="67.5" x14ac:dyDescent="0.25">
      <c r="A89" s="8">
        <v>85</v>
      </c>
      <c r="B89" s="8" t="s">
        <v>318</v>
      </c>
      <c r="C89" s="14" t="s">
        <v>334</v>
      </c>
      <c r="D89" s="14" t="s">
        <v>334</v>
      </c>
      <c r="E89" s="8" t="s">
        <v>51</v>
      </c>
      <c r="F89" s="8">
        <v>1</v>
      </c>
      <c r="G89" s="46">
        <v>80000</v>
      </c>
      <c r="H89" s="46">
        <v>132300</v>
      </c>
      <c r="I89" s="46">
        <f t="shared" si="1"/>
        <v>106150</v>
      </c>
    </row>
    <row r="90" spans="1:9" ht="67.5" x14ac:dyDescent="0.25">
      <c r="A90" s="8">
        <v>86</v>
      </c>
      <c r="B90" s="8" t="s">
        <v>318</v>
      </c>
      <c r="C90" s="14" t="s">
        <v>334</v>
      </c>
      <c r="D90" s="14" t="s">
        <v>335</v>
      </c>
      <c r="E90" s="8" t="s">
        <v>51</v>
      </c>
      <c r="F90" s="8">
        <v>1</v>
      </c>
      <c r="G90" s="46">
        <v>80000</v>
      </c>
      <c r="H90" s="46">
        <v>132300</v>
      </c>
      <c r="I90" s="46">
        <f t="shared" si="1"/>
        <v>106150</v>
      </c>
    </row>
    <row r="91" spans="1:9" ht="67.5" x14ac:dyDescent="0.25">
      <c r="A91" s="8">
        <v>87</v>
      </c>
      <c r="B91" s="8" t="s">
        <v>318</v>
      </c>
      <c r="C91" s="14" t="s">
        <v>336</v>
      </c>
      <c r="D91" s="14" t="s">
        <v>336</v>
      </c>
      <c r="E91" s="8" t="s">
        <v>51</v>
      </c>
      <c r="F91" s="8">
        <v>1</v>
      </c>
      <c r="G91" s="46">
        <v>80000</v>
      </c>
      <c r="H91" s="46">
        <v>132300</v>
      </c>
      <c r="I91" s="46">
        <f t="shared" si="1"/>
        <v>106150</v>
      </c>
    </row>
    <row r="92" spans="1:9" ht="67.5" x14ac:dyDescent="0.25">
      <c r="A92" s="8">
        <v>88</v>
      </c>
      <c r="B92" s="8" t="s">
        <v>318</v>
      </c>
      <c r="C92" s="14" t="s">
        <v>337</v>
      </c>
      <c r="D92" s="14" t="s">
        <v>337</v>
      </c>
      <c r="E92" s="8" t="s">
        <v>51</v>
      </c>
      <c r="F92" s="8">
        <v>1</v>
      </c>
      <c r="G92" s="46">
        <v>80000</v>
      </c>
      <c r="H92" s="46">
        <v>132300</v>
      </c>
      <c r="I92" s="46">
        <f t="shared" si="1"/>
        <v>106150</v>
      </c>
    </row>
    <row r="93" spans="1:9" ht="67.5" x14ac:dyDescent="0.25">
      <c r="A93" s="8">
        <v>89</v>
      </c>
      <c r="B93" s="8" t="s">
        <v>318</v>
      </c>
      <c r="C93" s="14" t="s">
        <v>338</v>
      </c>
      <c r="D93" s="14" t="s">
        <v>338</v>
      </c>
      <c r="E93" s="8" t="s">
        <v>51</v>
      </c>
      <c r="F93" s="8">
        <v>1</v>
      </c>
      <c r="G93" s="46">
        <v>80000</v>
      </c>
      <c r="H93" s="46">
        <v>132300</v>
      </c>
      <c r="I93" s="46">
        <f t="shared" si="1"/>
        <v>106150</v>
      </c>
    </row>
    <row r="94" spans="1:9" ht="67.5" x14ac:dyDescent="0.25">
      <c r="A94" s="8">
        <v>90</v>
      </c>
      <c r="B94" s="8" t="s">
        <v>318</v>
      </c>
      <c r="C94" s="14" t="s">
        <v>338</v>
      </c>
      <c r="D94" s="14" t="s">
        <v>339</v>
      </c>
      <c r="E94" s="8" t="s">
        <v>51</v>
      </c>
      <c r="F94" s="8">
        <v>1</v>
      </c>
      <c r="G94" s="57">
        <v>80000</v>
      </c>
      <c r="H94" s="57">
        <v>132300</v>
      </c>
      <c r="I94" s="57">
        <f t="shared" si="1"/>
        <v>106150</v>
      </c>
    </row>
    <row r="95" spans="1:9" ht="67.5" x14ac:dyDescent="0.25">
      <c r="A95" s="8">
        <v>91</v>
      </c>
      <c r="B95" s="8" t="s">
        <v>318</v>
      </c>
      <c r="C95" s="14" t="s">
        <v>340</v>
      </c>
      <c r="D95" s="14" t="s">
        <v>340</v>
      </c>
      <c r="E95" s="8" t="s">
        <v>51</v>
      </c>
      <c r="F95" s="8">
        <v>1</v>
      </c>
      <c r="G95" s="57">
        <v>80000</v>
      </c>
      <c r="H95" s="57">
        <v>132300</v>
      </c>
      <c r="I95" s="57">
        <f t="shared" si="1"/>
        <v>106150</v>
      </c>
    </row>
    <row r="96" spans="1:9" ht="67.5" x14ac:dyDescent="0.25">
      <c r="A96" s="8">
        <v>92</v>
      </c>
      <c r="B96" s="8" t="s">
        <v>318</v>
      </c>
      <c r="C96" s="14" t="s">
        <v>340</v>
      </c>
      <c r="D96" s="14" t="s">
        <v>341</v>
      </c>
      <c r="E96" s="8" t="s">
        <v>51</v>
      </c>
      <c r="F96" s="8">
        <v>1</v>
      </c>
      <c r="G96" s="57">
        <v>80000</v>
      </c>
      <c r="H96" s="57">
        <v>132300</v>
      </c>
      <c r="I96" s="57">
        <f t="shared" si="1"/>
        <v>106150</v>
      </c>
    </row>
    <row r="97" spans="1:9" ht="67.5" x14ac:dyDescent="0.25">
      <c r="A97" s="8">
        <v>93</v>
      </c>
      <c r="B97" s="8" t="s">
        <v>318</v>
      </c>
      <c r="C97" s="14" t="s">
        <v>342</v>
      </c>
      <c r="D97" s="14" t="s">
        <v>342</v>
      </c>
      <c r="E97" s="8" t="s">
        <v>51</v>
      </c>
      <c r="F97" s="8">
        <v>1</v>
      </c>
      <c r="G97" s="57">
        <v>80000</v>
      </c>
      <c r="H97" s="57">
        <v>132300</v>
      </c>
      <c r="I97" s="57">
        <f t="shared" si="1"/>
        <v>106150</v>
      </c>
    </row>
    <row r="98" spans="1:9" ht="67.5" x14ac:dyDescent="0.25">
      <c r="A98" s="8">
        <v>94</v>
      </c>
      <c r="B98" s="8" t="s">
        <v>318</v>
      </c>
      <c r="C98" s="14" t="s">
        <v>342</v>
      </c>
      <c r="D98" s="14" t="s">
        <v>343</v>
      </c>
      <c r="E98" s="8" t="s">
        <v>51</v>
      </c>
      <c r="F98" s="8">
        <v>1</v>
      </c>
      <c r="G98" s="57">
        <v>80000</v>
      </c>
      <c r="H98" s="57">
        <v>132100</v>
      </c>
      <c r="I98" s="57">
        <f t="shared" si="1"/>
        <v>106050</v>
      </c>
    </row>
    <row r="99" spans="1:9" ht="67.5" x14ac:dyDescent="0.25">
      <c r="A99" s="8">
        <v>95</v>
      </c>
      <c r="B99" s="8" t="s">
        <v>318</v>
      </c>
      <c r="C99" s="14" t="s">
        <v>342</v>
      </c>
      <c r="D99" s="14" t="s">
        <v>344</v>
      </c>
      <c r="E99" s="8" t="s">
        <v>51</v>
      </c>
      <c r="F99" s="8">
        <v>1</v>
      </c>
      <c r="G99" s="57">
        <v>80000</v>
      </c>
      <c r="H99" s="57">
        <v>141800</v>
      </c>
      <c r="I99" s="57">
        <f t="shared" si="1"/>
        <v>110900</v>
      </c>
    </row>
    <row r="100" spans="1:9" ht="78.75" x14ac:dyDescent="0.25">
      <c r="A100" s="8">
        <v>96</v>
      </c>
      <c r="B100" s="8" t="s">
        <v>318</v>
      </c>
      <c r="C100" s="14" t="s">
        <v>345</v>
      </c>
      <c r="D100" s="14" t="s">
        <v>345</v>
      </c>
      <c r="E100" s="8" t="s">
        <v>51</v>
      </c>
      <c r="F100" s="8">
        <v>1</v>
      </c>
      <c r="G100" s="57">
        <v>80000</v>
      </c>
      <c r="H100" s="57">
        <v>132300</v>
      </c>
      <c r="I100" s="57">
        <f t="shared" si="1"/>
        <v>106150</v>
      </c>
    </row>
    <row r="101" spans="1:9" ht="78.75" x14ac:dyDescent="0.25">
      <c r="A101" s="8">
        <v>97</v>
      </c>
      <c r="B101" s="8" t="s">
        <v>318</v>
      </c>
      <c r="C101" s="14" t="s">
        <v>345</v>
      </c>
      <c r="D101" s="14" t="s">
        <v>346</v>
      </c>
      <c r="E101" s="8" t="s">
        <v>51</v>
      </c>
      <c r="F101" s="8">
        <v>1</v>
      </c>
      <c r="G101" s="57">
        <v>80000</v>
      </c>
      <c r="H101" s="57">
        <v>132300</v>
      </c>
      <c r="I101" s="57">
        <f t="shared" si="1"/>
        <v>106150</v>
      </c>
    </row>
    <row r="102" spans="1:9" ht="78.75" x14ac:dyDescent="0.25">
      <c r="A102" s="8">
        <v>98</v>
      </c>
      <c r="B102" s="8">
        <v>60122907</v>
      </c>
      <c r="C102" s="14" t="s">
        <v>347</v>
      </c>
      <c r="D102" s="14" t="s">
        <v>347</v>
      </c>
      <c r="E102" s="8" t="s">
        <v>51</v>
      </c>
      <c r="F102" s="8">
        <v>1</v>
      </c>
      <c r="G102" s="57">
        <v>4500</v>
      </c>
      <c r="H102" s="57">
        <v>8000</v>
      </c>
      <c r="I102" s="57">
        <f t="shared" si="1"/>
        <v>6250</v>
      </c>
    </row>
    <row r="103" spans="1:9" ht="45" x14ac:dyDescent="0.25">
      <c r="A103" s="8">
        <v>99</v>
      </c>
      <c r="B103" s="8" t="s">
        <v>348</v>
      </c>
      <c r="C103" s="14" t="s">
        <v>349</v>
      </c>
      <c r="D103" s="14" t="s">
        <v>349</v>
      </c>
      <c r="E103" s="8" t="s">
        <v>51</v>
      </c>
      <c r="F103" s="8">
        <v>1</v>
      </c>
      <c r="G103" s="57">
        <v>9000</v>
      </c>
      <c r="H103" s="57">
        <v>18900</v>
      </c>
      <c r="I103" s="57">
        <f t="shared" si="1"/>
        <v>13950</v>
      </c>
    </row>
    <row r="104" spans="1:9" ht="45" x14ac:dyDescent="0.25">
      <c r="A104" s="8">
        <v>100</v>
      </c>
      <c r="B104" s="8" t="s">
        <v>350</v>
      </c>
      <c r="C104" s="14" t="s">
        <v>351</v>
      </c>
      <c r="D104" s="14" t="s">
        <v>351</v>
      </c>
      <c r="E104" s="8" t="s">
        <v>51</v>
      </c>
      <c r="F104" s="8">
        <v>1</v>
      </c>
      <c r="G104" s="57">
        <v>3000</v>
      </c>
      <c r="H104" s="57">
        <v>5000</v>
      </c>
      <c r="I104" s="57">
        <f t="shared" si="1"/>
        <v>4000</v>
      </c>
    </row>
    <row r="105" spans="1:9" ht="45" x14ac:dyDescent="0.25">
      <c r="A105" s="8">
        <v>101</v>
      </c>
      <c r="B105" s="8" t="s">
        <v>352</v>
      </c>
      <c r="C105" s="14" t="s">
        <v>353</v>
      </c>
      <c r="D105" s="14" t="s">
        <v>353</v>
      </c>
      <c r="E105" s="8" t="s">
        <v>51</v>
      </c>
      <c r="F105" s="8">
        <v>1</v>
      </c>
      <c r="G105" s="57">
        <v>2200</v>
      </c>
      <c r="H105" s="57">
        <v>4000</v>
      </c>
      <c r="I105" s="57">
        <f t="shared" si="1"/>
        <v>3100</v>
      </c>
    </row>
    <row r="106" spans="1:9" ht="45" x14ac:dyDescent="0.25">
      <c r="A106" s="8">
        <v>102</v>
      </c>
      <c r="B106" s="8" t="s">
        <v>352</v>
      </c>
      <c r="C106" s="14" t="s">
        <v>354</v>
      </c>
      <c r="D106" s="14" t="s">
        <v>354</v>
      </c>
      <c r="E106" s="8" t="s">
        <v>51</v>
      </c>
      <c r="F106" s="8">
        <v>1</v>
      </c>
      <c r="G106" s="57">
        <v>3000</v>
      </c>
      <c r="H106" s="57">
        <v>4000</v>
      </c>
      <c r="I106" s="57">
        <f t="shared" si="1"/>
        <v>3500</v>
      </c>
    </row>
    <row r="107" spans="1:9" ht="45" x14ac:dyDescent="0.25">
      <c r="A107" s="8">
        <v>103</v>
      </c>
      <c r="B107" s="8" t="s">
        <v>352</v>
      </c>
      <c r="C107" s="14" t="s">
        <v>355</v>
      </c>
      <c r="D107" s="14" t="s">
        <v>355</v>
      </c>
      <c r="E107" s="8" t="s">
        <v>51</v>
      </c>
      <c r="F107" s="8">
        <v>1</v>
      </c>
      <c r="G107" s="57">
        <v>3000</v>
      </c>
      <c r="H107" s="57">
        <v>5200</v>
      </c>
      <c r="I107" s="57">
        <f t="shared" si="1"/>
        <v>4100</v>
      </c>
    </row>
    <row r="108" spans="1:9" ht="22.5" x14ac:dyDescent="0.25">
      <c r="A108" s="8">
        <v>104</v>
      </c>
      <c r="B108" s="8" t="s">
        <v>356</v>
      </c>
      <c r="C108" s="14" t="s">
        <v>357</v>
      </c>
      <c r="D108" s="14" t="s">
        <v>357</v>
      </c>
      <c r="E108" s="8" t="s">
        <v>51</v>
      </c>
      <c r="F108" s="8">
        <v>1</v>
      </c>
      <c r="G108" s="57">
        <v>20000</v>
      </c>
      <c r="H108" s="57">
        <v>47300</v>
      </c>
      <c r="I108" s="57">
        <f t="shared" si="1"/>
        <v>33650</v>
      </c>
    </row>
    <row r="109" spans="1:9" ht="135" x14ac:dyDescent="0.25">
      <c r="A109" s="8">
        <v>105</v>
      </c>
      <c r="B109" s="15">
        <v>60121516</v>
      </c>
      <c r="C109" s="14" t="s">
        <v>358</v>
      </c>
      <c r="D109" s="14" t="s">
        <v>358</v>
      </c>
      <c r="E109" s="8" t="s">
        <v>51</v>
      </c>
      <c r="F109" s="8">
        <v>1</v>
      </c>
      <c r="G109" s="57">
        <v>70000</v>
      </c>
      <c r="H109" s="57">
        <v>104000</v>
      </c>
      <c r="I109" s="57">
        <f t="shared" si="1"/>
        <v>87000</v>
      </c>
    </row>
    <row r="110" spans="1:9" ht="22.5" x14ac:dyDescent="0.25">
      <c r="A110" s="8">
        <v>106</v>
      </c>
      <c r="B110" s="8" t="s">
        <v>359</v>
      </c>
      <c r="C110" s="14" t="s">
        <v>360</v>
      </c>
      <c r="D110" s="14" t="s">
        <v>360</v>
      </c>
      <c r="E110" s="8" t="s">
        <v>51</v>
      </c>
      <c r="F110" s="8">
        <v>1</v>
      </c>
      <c r="G110" s="57">
        <v>50000</v>
      </c>
      <c r="H110" s="57">
        <v>66200</v>
      </c>
      <c r="I110" s="57">
        <f t="shared" si="1"/>
        <v>58100</v>
      </c>
    </row>
    <row r="111" spans="1:9" ht="33.75" x14ac:dyDescent="0.25">
      <c r="A111" s="8">
        <v>107</v>
      </c>
      <c r="B111" s="8" t="s">
        <v>361</v>
      </c>
      <c r="C111" s="14" t="s">
        <v>362</v>
      </c>
      <c r="D111" s="14" t="s">
        <v>362</v>
      </c>
      <c r="E111" s="8" t="s">
        <v>51</v>
      </c>
      <c r="F111" s="8">
        <v>1</v>
      </c>
      <c r="G111" s="57">
        <v>1000</v>
      </c>
      <c r="H111" s="57">
        <v>2000</v>
      </c>
      <c r="I111" s="57">
        <f t="shared" si="1"/>
        <v>1500</v>
      </c>
    </row>
    <row r="112" spans="1:9" x14ac:dyDescent="0.25">
      <c r="A112" s="67" t="s">
        <v>898</v>
      </c>
      <c r="B112" s="67"/>
      <c r="C112" s="67"/>
      <c r="D112" s="67"/>
      <c r="E112" s="67"/>
      <c r="F112" s="67"/>
      <c r="G112" s="67"/>
      <c r="H112" s="67"/>
      <c r="I112" s="50">
        <f>SUM(I5:I111)</f>
        <v>4604425</v>
      </c>
    </row>
  </sheetData>
  <mergeCells count="6">
    <mergeCell ref="A112:H112"/>
    <mergeCell ref="A1:I1"/>
    <mergeCell ref="A2:F3"/>
    <mergeCell ref="G2:G3"/>
    <mergeCell ref="H2:H3"/>
    <mergeCell ref="I2:I4"/>
  </mergeCells>
  <pageMargins left="0.7" right="0.7" top="0.75" bottom="0.75" header="0.3" footer="0.3"/>
  <pageSetup paperSize="9" orientation="portrait" verticalDpi="598"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12376-EEFF-48EB-8A38-7C05FCA8C475}">
  <sheetPr>
    <tabColor rgb="FF92D050"/>
  </sheetPr>
  <dimension ref="A1:I146"/>
  <sheetViews>
    <sheetView topLeftCell="A139" workbookViewId="0">
      <selection activeCell="I146" sqref="I146"/>
    </sheetView>
  </sheetViews>
  <sheetFormatPr baseColWidth="10" defaultRowHeight="15" x14ac:dyDescent="0.25"/>
  <cols>
    <col min="4" max="4" width="24.28515625" customWidth="1"/>
    <col min="7" max="7" width="11.42578125" style="48"/>
  </cols>
  <sheetData>
    <row r="1" spans="1:9" x14ac:dyDescent="0.25">
      <c r="A1" s="66" t="s">
        <v>886</v>
      </c>
      <c r="B1" s="66"/>
      <c r="C1" s="66"/>
      <c r="D1" s="66"/>
      <c r="E1" s="66"/>
      <c r="F1" s="66"/>
      <c r="G1" s="66"/>
      <c r="H1" s="66"/>
      <c r="I1" s="66"/>
    </row>
    <row r="2" spans="1:9" x14ac:dyDescent="0.25">
      <c r="A2" s="67" t="s">
        <v>894</v>
      </c>
      <c r="B2" s="67"/>
      <c r="C2" s="67"/>
      <c r="D2" s="67"/>
      <c r="E2" s="67"/>
      <c r="F2" s="67"/>
      <c r="G2" s="73" t="s">
        <v>889</v>
      </c>
      <c r="H2" s="68" t="s">
        <v>890</v>
      </c>
      <c r="I2" s="68" t="s">
        <v>891</v>
      </c>
    </row>
    <row r="3" spans="1:9" x14ac:dyDescent="0.25">
      <c r="A3" s="67"/>
      <c r="B3" s="67"/>
      <c r="C3" s="67"/>
      <c r="D3" s="67"/>
      <c r="E3" s="67"/>
      <c r="F3" s="67"/>
      <c r="G3" s="74"/>
      <c r="H3" s="69"/>
      <c r="I3" s="70"/>
    </row>
    <row r="4" spans="1:9" ht="84" x14ac:dyDescent="0.25">
      <c r="A4" s="39" t="s">
        <v>0</v>
      </c>
      <c r="B4" s="39" t="s">
        <v>1</v>
      </c>
      <c r="C4" s="1" t="s">
        <v>2</v>
      </c>
      <c r="D4" s="2" t="s">
        <v>3</v>
      </c>
      <c r="E4" s="3" t="s">
        <v>4</v>
      </c>
      <c r="F4" s="3" t="s">
        <v>5</v>
      </c>
      <c r="G4" s="47" t="s">
        <v>888</v>
      </c>
      <c r="H4" s="3" t="s">
        <v>888</v>
      </c>
      <c r="I4" s="69"/>
    </row>
    <row r="5" spans="1:9" ht="28.5" customHeight="1" x14ac:dyDescent="0.25">
      <c r="A5" s="8">
        <v>1</v>
      </c>
      <c r="B5" s="8">
        <v>24141604</v>
      </c>
      <c r="C5" s="17" t="s">
        <v>899</v>
      </c>
      <c r="D5" s="20" t="s">
        <v>363</v>
      </c>
      <c r="E5" s="18" t="s">
        <v>51</v>
      </c>
      <c r="F5" s="49">
        <v>1</v>
      </c>
      <c r="G5" s="49">
        <v>10350</v>
      </c>
      <c r="H5" s="49">
        <v>9000</v>
      </c>
      <c r="I5" s="49">
        <f>AVERAGE(G5:H5)</f>
        <v>9675</v>
      </c>
    </row>
    <row r="6" spans="1:9" ht="42.75" customHeight="1" x14ac:dyDescent="0.25">
      <c r="A6" s="8">
        <v>2</v>
      </c>
      <c r="B6" s="19">
        <v>23121612</v>
      </c>
      <c r="C6" s="20" t="s">
        <v>364</v>
      </c>
      <c r="D6" s="20" t="s">
        <v>900</v>
      </c>
      <c r="E6" s="19" t="s">
        <v>51</v>
      </c>
      <c r="F6" s="49">
        <v>1</v>
      </c>
      <c r="G6" s="49">
        <v>14375</v>
      </c>
      <c r="H6" s="49">
        <v>12500</v>
      </c>
      <c r="I6" s="49">
        <f t="shared" ref="I6:I69" si="0">AVERAGE(G6:H6)</f>
        <v>13437.5</v>
      </c>
    </row>
    <row r="7" spans="1:9" ht="28.5" customHeight="1" x14ac:dyDescent="0.25">
      <c r="A7" s="8">
        <v>3</v>
      </c>
      <c r="B7" s="19">
        <v>23121612</v>
      </c>
      <c r="C7" s="20" t="s">
        <v>365</v>
      </c>
      <c r="D7" s="20" t="s">
        <v>366</v>
      </c>
      <c r="E7" s="19" t="s">
        <v>51</v>
      </c>
      <c r="F7" s="49">
        <v>1</v>
      </c>
      <c r="G7" s="49">
        <v>14375</v>
      </c>
      <c r="H7" s="49">
        <v>12500</v>
      </c>
      <c r="I7" s="49">
        <f t="shared" si="0"/>
        <v>13437.5</v>
      </c>
    </row>
    <row r="8" spans="1:9" ht="28.5" customHeight="1" x14ac:dyDescent="0.25">
      <c r="A8" s="8">
        <v>4</v>
      </c>
      <c r="B8" s="19">
        <v>23121612</v>
      </c>
      <c r="C8" s="20" t="s">
        <v>367</v>
      </c>
      <c r="D8" s="20" t="s">
        <v>901</v>
      </c>
      <c r="E8" s="19" t="s">
        <v>51</v>
      </c>
      <c r="F8" s="49">
        <v>1</v>
      </c>
      <c r="G8" s="49">
        <v>14375</v>
      </c>
      <c r="H8" s="49">
        <v>12500</v>
      </c>
      <c r="I8" s="49">
        <f t="shared" si="0"/>
        <v>13437.5</v>
      </c>
    </row>
    <row r="9" spans="1:9" ht="57" customHeight="1" x14ac:dyDescent="0.25">
      <c r="A9" s="8">
        <v>5</v>
      </c>
      <c r="B9" s="19">
        <v>23121612</v>
      </c>
      <c r="C9" s="20" t="s">
        <v>368</v>
      </c>
      <c r="D9" s="20" t="s">
        <v>928</v>
      </c>
      <c r="E9" s="19" t="s">
        <v>51</v>
      </c>
      <c r="F9" s="49">
        <v>1</v>
      </c>
      <c r="G9" s="49">
        <v>14375</v>
      </c>
      <c r="H9" s="49">
        <v>12500</v>
      </c>
      <c r="I9" s="49">
        <f t="shared" si="0"/>
        <v>13437.5</v>
      </c>
    </row>
    <row r="10" spans="1:9" ht="28.5" customHeight="1" x14ac:dyDescent="0.25">
      <c r="A10" s="8">
        <v>6</v>
      </c>
      <c r="B10" s="19">
        <v>23121612</v>
      </c>
      <c r="C10" s="20" t="s">
        <v>369</v>
      </c>
      <c r="D10" s="20" t="s">
        <v>370</v>
      </c>
      <c r="E10" s="19" t="s">
        <v>51</v>
      </c>
      <c r="F10" s="49">
        <v>1</v>
      </c>
      <c r="G10" s="49">
        <v>17825</v>
      </c>
      <c r="H10" s="49">
        <v>15500</v>
      </c>
      <c r="I10" s="49">
        <f t="shared" si="0"/>
        <v>16662.5</v>
      </c>
    </row>
    <row r="11" spans="1:9" ht="28.5" customHeight="1" x14ac:dyDescent="0.25">
      <c r="A11" s="8">
        <v>7</v>
      </c>
      <c r="B11" s="19">
        <v>23121612</v>
      </c>
      <c r="C11" s="20" t="s">
        <v>371</v>
      </c>
      <c r="D11" s="20" t="s">
        <v>929</v>
      </c>
      <c r="E11" s="19" t="s">
        <v>51</v>
      </c>
      <c r="F11" s="49">
        <v>1</v>
      </c>
      <c r="G11" s="49">
        <v>17825</v>
      </c>
      <c r="H11" s="49">
        <v>15500</v>
      </c>
      <c r="I11" s="49">
        <f t="shared" si="0"/>
        <v>16662.5</v>
      </c>
    </row>
    <row r="12" spans="1:9" ht="42.75" customHeight="1" x14ac:dyDescent="0.25">
      <c r="A12" s="8">
        <v>8</v>
      </c>
      <c r="B12" s="19">
        <v>23121612</v>
      </c>
      <c r="C12" s="20" t="s">
        <v>372</v>
      </c>
      <c r="D12" s="20" t="s">
        <v>930</v>
      </c>
      <c r="E12" s="19" t="s">
        <v>51</v>
      </c>
      <c r="F12" s="49">
        <v>1</v>
      </c>
      <c r="G12" s="49">
        <v>17825</v>
      </c>
      <c r="H12" s="49">
        <v>15500</v>
      </c>
      <c r="I12" s="49">
        <f t="shared" si="0"/>
        <v>16662.5</v>
      </c>
    </row>
    <row r="13" spans="1:9" ht="28.5" customHeight="1" x14ac:dyDescent="0.25">
      <c r="A13" s="8">
        <v>9</v>
      </c>
      <c r="B13" s="19">
        <v>23121612</v>
      </c>
      <c r="C13" s="20" t="s">
        <v>373</v>
      </c>
      <c r="D13" s="20" t="s">
        <v>374</v>
      </c>
      <c r="E13" s="19" t="s">
        <v>51</v>
      </c>
      <c r="F13" s="49">
        <v>1</v>
      </c>
      <c r="G13" s="49">
        <v>14375</v>
      </c>
      <c r="H13" s="49">
        <v>12500</v>
      </c>
      <c r="I13" s="49">
        <f t="shared" si="0"/>
        <v>13437.5</v>
      </c>
    </row>
    <row r="14" spans="1:9" ht="28.5" customHeight="1" x14ac:dyDescent="0.25">
      <c r="A14" s="8">
        <v>10</v>
      </c>
      <c r="B14" s="19">
        <v>23121612</v>
      </c>
      <c r="C14" s="20" t="s">
        <v>375</v>
      </c>
      <c r="D14" s="20" t="s">
        <v>931</v>
      </c>
      <c r="E14" s="19" t="s">
        <v>51</v>
      </c>
      <c r="F14" s="49">
        <v>1</v>
      </c>
      <c r="G14" s="49">
        <v>14375</v>
      </c>
      <c r="H14" s="49">
        <v>12500</v>
      </c>
      <c r="I14" s="49">
        <f t="shared" si="0"/>
        <v>13437.5</v>
      </c>
    </row>
    <row r="15" spans="1:9" ht="28.5" customHeight="1" x14ac:dyDescent="0.25">
      <c r="A15" s="8">
        <v>11</v>
      </c>
      <c r="B15" s="19">
        <v>23121612</v>
      </c>
      <c r="C15" s="20" t="s">
        <v>376</v>
      </c>
      <c r="D15" s="20" t="s">
        <v>377</v>
      </c>
      <c r="E15" s="19" t="s">
        <v>51</v>
      </c>
      <c r="F15" s="49">
        <v>1</v>
      </c>
      <c r="G15" s="49">
        <v>14375</v>
      </c>
      <c r="H15" s="49">
        <v>12500</v>
      </c>
      <c r="I15" s="49">
        <f t="shared" si="0"/>
        <v>13437.5</v>
      </c>
    </row>
    <row r="16" spans="1:9" ht="57" customHeight="1" x14ac:dyDescent="0.25">
      <c r="A16" s="8">
        <v>12</v>
      </c>
      <c r="B16" s="19">
        <v>23121612</v>
      </c>
      <c r="C16" s="20" t="s">
        <v>378</v>
      </c>
      <c r="D16" s="20" t="s">
        <v>932</v>
      </c>
      <c r="E16" s="19" t="s">
        <v>51</v>
      </c>
      <c r="F16" s="49">
        <v>1</v>
      </c>
      <c r="G16" s="49">
        <v>14375</v>
      </c>
      <c r="H16" s="49">
        <v>12500</v>
      </c>
      <c r="I16" s="49">
        <f t="shared" si="0"/>
        <v>13437.5</v>
      </c>
    </row>
    <row r="17" spans="1:9" ht="28.5" customHeight="1" x14ac:dyDescent="0.25">
      <c r="A17" s="8">
        <v>13</v>
      </c>
      <c r="B17" s="19">
        <v>23121612</v>
      </c>
      <c r="C17" s="20" t="s">
        <v>379</v>
      </c>
      <c r="D17" s="20" t="s">
        <v>933</v>
      </c>
      <c r="E17" s="19" t="s">
        <v>51</v>
      </c>
      <c r="F17" s="49">
        <v>1</v>
      </c>
      <c r="G17" s="49">
        <v>17825</v>
      </c>
      <c r="H17" s="49">
        <v>15500</v>
      </c>
      <c r="I17" s="49">
        <f t="shared" si="0"/>
        <v>16662.5</v>
      </c>
    </row>
    <row r="18" spans="1:9" ht="28.5" customHeight="1" x14ac:dyDescent="0.25">
      <c r="A18" s="8">
        <v>14</v>
      </c>
      <c r="B18" s="19">
        <v>23121612</v>
      </c>
      <c r="C18" s="20" t="s">
        <v>380</v>
      </c>
      <c r="D18" s="20" t="s">
        <v>934</v>
      </c>
      <c r="E18" s="19" t="s">
        <v>51</v>
      </c>
      <c r="F18" s="49">
        <v>1</v>
      </c>
      <c r="G18" s="49">
        <v>17825</v>
      </c>
      <c r="H18" s="49">
        <v>15500</v>
      </c>
      <c r="I18" s="49">
        <f t="shared" si="0"/>
        <v>16662.5</v>
      </c>
    </row>
    <row r="19" spans="1:9" ht="42.75" customHeight="1" x14ac:dyDescent="0.25">
      <c r="A19" s="8">
        <v>15</v>
      </c>
      <c r="B19" s="19">
        <v>23121612</v>
      </c>
      <c r="C19" s="20" t="s">
        <v>381</v>
      </c>
      <c r="D19" s="20" t="s">
        <v>935</v>
      </c>
      <c r="E19" s="19" t="s">
        <v>51</v>
      </c>
      <c r="F19" s="49">
        <v>1</v>
      </c>
      <c r="G19" s="49">
        <v>17825</v>
      </c>
      <c r="H19" s="49">
        <v>15500</v>
      </c>
      <c r="I19" s="49">
        <f t="shared" si="0"/>
        <v>16662.5</v>
      </c>
    </row>
    <row r="20" spans="1:9" ht="28.5" customHeight="1" x14ac:dyDescent="0.25">
      <c r="A20" s="8">
        <v>16</v>
      </c>
      <c r="B20" s="19">
        <v>23121612</v>
      </c>
      <c r="C20" s="20" t="s">
        <v>382</v>
      </c>
      <c r="D20" s="20" t="s">
        <v>383</v>
      </c>
      <c r="E20" s="19" t="s">
        <v>51</v>
      </c>
      <c r="F20" s="49">
        <v>1</v>
      </c>
      <c r="G20" s="49">
        <v>14375</v>
      </c>
      <c r="H20" s="49">
        <v>12500</v>
      </c>
      <c r="I20" s="49">
        <f t="shared" si="0"/>
        <v>13437.5</v>
      </c>
    </row>
    <row r="21" spans="1:9" ht="28.5" customHeight="1" x14ac:dyDescent="0.25">
      <c r="A21" s="8">
        <v>17</v>
      </c>
      <c r="B21" s="19">
        <v>23121612</v>
      </c>
      <c r="C21" s="20" t="s">
        <v>384</v>
      </c>
      <c r="D21" s="20" t="s">
        <v>385</v>
      </c>
      <c r="E21" s="19" t="s">
        <v>51</v>
      </c>
      <c r="F21" s="49">
        <v>1</v>
      </c>
      <c r="G21" s="49">
        <v>14375</v>
      </c>
      <c r="H21" s="49">
        <v>12500</v>
      </c>
      <c r="I21" s="49">
        <f t="shared" si="0"/>
        <v>13437.5</v>
      </c>
    </row>
    <row r="22" spans="1:9" ht="28.5" customHeight="1" x14ac:dyDescent="0.25">
      <c r="A22" s="8">
        <v>18</v>
      </c>
      <c r="B22" s="19">
        <v>23121612</v>
      </c>
      <c r="C22" s="20" t="s">
        <v>386</v>
      </c>
      <c r="D22" s="20" t="s">
        <v>936</v>
      </c>
      <c r="E22" s="19" t="s">
        <v>51</v>
      </c>
      <c r="F22" s="49">
        <v>1</v>
      </c>
      <c r="G22" s="49">
        <v>14375</v>
      </c>
      <c r="H22" s="49">
        <v>12500</v>
      </c>
      <c r="I22" s="49">
        <f t="shared" si="0"/>
        <v>13437.5</v>
      </c>
    </row>
    <row r="23" spans="1:9" ht="28.5" customHeight="1" x14ac:dyDescent="0.25">
      <c r="A23" s="8">
        <v>19</v>
      </c>
      <c r="B23" s="19">
        <v>23121612</v>
      </c>
      <c r="C23" s="20" t="s">
        <v>387</v>
      </c>
      <c r="D23" s="20" t="s">
        <v>937</v>
      </c>
      <c r="E23" s="19" t="s">
        <v>51</v>
      </c>
      <c r="F23" s="49">
        <v>1</v>
      </c>
      <c r="G23" s="49">
        <v>17825</v>
      </c>
      <c r="H23" s="49">
        <v>15500</v>
      </c>
      <c r="I23" s="49">
        <f t="shared" si="0"/>
        <v>16662.5</v>
      </c>
    </row>
    <row r="24" spans="1:9" ht="28.5" customHeight="1" x14ac:dyDescent="0.25">
      <c r="A24" s="8">
        <v>20</v>
      </c>
      <c r="B24" s="19">
        <v>23121612</v>
      </c>
      <c r="C24" s="20" t="s">
        <v>388</v>
      </c>
      <c r="D24" s="20" t="s">
        <v>938</v>
      </c>
      <c r="E24" s="19" t="s">
        <v>51</v>
      </c>
      <c r="F24" s="49">
        <v>1</v>
      </c>
      <c r="G24" s="49">
        <v>17825</v>
      </c>
      <c r="H24" s="49">
        <v>15500</v>
      </c>
      <c r="I24" s="49">
        <f t="shared" si="0"/>
        <v>16662.5</v>
      </c>
    </row>
    <row r="25" spans="1:9" ht="33.75" x14ac:dyDescent="0.25">
      <c r="A25" s="8">
        <v>21</v>
      </c>
      <c r="B25" s="8">
        <v>42142507</v>
      </c>
      <c r="C25" s="14" t="s">
        <v>939</v>
      </c>
      <c r="D25" s="14" t="s">
        <v>389</v>
      </c>
      <c r="E25" s="19" t="s">
        <v>51</v>
      </c>
      <c r="F25" s="49">
        <v>1</v>
      </c>
      <c r="G25" s="49">
        <v>3450</v>
      </c>
      <c r="H25" s="49">
        <v>3000</v>
      </c>
      <c r="I25" s="49">
        <f t="shared" si="0"/>
        <v>3225</v>
      </c>
    </row>
    <row r="26" spans="1:9" ht="33.75" x14ac:dyDescent="0.25">
      <c r="A26" s="8">
        <v>22</v>
      </c>
      <c r="B26" s="8">
        <v>53141627</v>
      </c>
      <c r="C26" s="14" t="s">
        <v>940</v>
      </c>
      <c r="D26" s="14" t="s">
        <v>902</v>
      </c>
      <c r="E26" s="19" t="s">
        <v>51</v>
      </c>
      <c r="F26" s="49">
        <v>1</v>
      </c>
      <c r="G26" s="49">
        <v>2300</v>
      </c>
      <c r="H26" s="49">
        <v>2000</v>
      </c>
      <c r="I26" s="49">
        <f t="shared" si="0"/>
        <v>2150</v>
      </c>
    </row>
    <row r="27" spans="1:9" ht="42.75" customHeight="1" x14ac:dyDescent="0.25">
      <c r="A27" s="8">
        <v>23</v>
      </c>
      <c r="B27" s="19">
        <v>44122106</v>
      </c>
      <c r="C27" s="20" t="s">
        <v>390</v>
      </c>
      <c r="D27" s="20" t="s">
        <v>941</v>
      </c>
      <c r="E27" s="19" t="s">
        <v>51</v>
      </c>
      <c r="F27" s="49">
        <v>1</v>
      </c>
      <c r="G27" s="49">
        <v>14950</v>
      </c>
      <c r="H27" s="49">
        <v>13000</v>
      </c>
      <c r="I27" s="49">
        <f t="shared" si="0"/>
        <v>13975</v>
      </c>
    </row>
    <row r="28" spans="1:9" ht="28.5" customHeight="1" x14ac:dyDescent="0.25">
      <c r="A28" s="8">
        <v>24</v>
      </c>
      <c r="B28" s="19">
        <v>44122106</v>
      </c>
      <c r="C28" s="20" t="s">
        <v>391</v>
      </c>
      <c r="D28" s="20" t="s">
        <v>942</v>
      </c>
      <c r="E28" s="19" t="s">
        <v>51</v>
      </c>
      <c r="F28" s="49">
        <v>1</v>
      </c>
      <c r="G28" s="49">
        <v>17250</v>
      </c>
      <c r="H28" s="49">
        <v>15000</v>
      </c>
      <c r="I28" s="49">
        <f t="shared" si="0"/>
        <v>16125</v>
      </c>
    </row>
    <row r="29" spans="1:9" ht="28.5" customHeight="1" x14ac:dyDescent="0.25">
      <c r="A29" s="8">
        <v>25</v>
      </c>
      <c r="B29" s="21">
        <v>27111554</v>
      </c>
      <c r="C29" s="22" t="s">
        <v>392</v>
      </c>
      <c r="D29" s="22" t="s">
        <v>903</v>
      </c>
      <c r="E29" s="21" t="s">
        <v>51</v>
      </c>
      <c r="F29" s="49">
        <v>1</v>
      </c>
      <c r="G29" s="49">
        <v>2300</v>
      </c>
      <c r="H29" s="49">
        <v>2000</v>
      </c>
      <c r="I29" s="49">
        <f t="shared" si="0"/>
        <v>2150</v>
      </c>
    </row>
    <row r="30" spans="1:9" ht="15" customHeight="1" x14ac:dyDescent="0.25">
      <c r="A30" s="8">
        <v>26</v>
      </c>
      <c r="B30" s="19">
        <v>60105803</v>
      </c>
      <c r="C30" s="20" t="s">
        <v>393</v>
      </c>
      <c r="D30" s="20" t="s">
        <v>394</v>
      </c>
      <c r="E30" s="19" t="s">
        <v>51</v>
      </c>
      <c r="F30" s="49">
        <v>1</v>
      </c>
      <c r="G30" s="49">
        <v>2300</v>
      </c>
      <c r="H30" s="49">
        <v>2000</v>
      </c>
      <c r="I30" s="49">
        <f t="shared" si="0"/>
        <v>2150</v>
      </c>
    </row>
    <row r="31" spans="1:9" ht="112.5" x14ac:dyDescent="0.25">
      <c r="A31" s="8">
        <v>27</v>
      </c>
      <c r="B31" s="8">
        <v>24121510</v>
      </c>
      <c r="C31" s="20" t="s">
        <v>943</v>
      </c>
      <c r="D31" s="20" t="s">
        <v>395</v>
      </c>
      <c r="E31" s="19" t="s">
        <v>396</v>
      </c>
      <c r="F31" s="49">
        <v>1</v>
      </c>
      <c r="G31" s="49">
        <v>94875</v>
      </c>
      <c r="H31" s="49">
        <v>82500</v>
      </c>
      <c r="I31" s="49">
        <f t="shared" si="0"/>
        <v>88687.5</v>
      </c>
    </row>
    <row r="32" spans="1:9" ht="57" customHeight="1" x14ac:dyDescent="0.25">
      <c r="A32" s="8">
        <v>28</v>
      </c>
      <c r="B32" s="23">
        <v>44110000</v>
      </c>
      <c r="C32" s="22" t="s">
        <v>397</v>
      </c>
      <c r="D32" s="27" t="s">
        <v>944</v>
      </c>
      <c r="E32" s="18" t="s">
        <v>51</v>
      </c>
      <c r="F32" s="49">
        <v>1</v>
      </c>
      <c r="G32" s="49">
        <v>94875</v>
      </c>
      <c r="H32" s="49">
        <v>82500</v>
      </c>
      <c r="I32" s="49">
        <f t="shared" si="0"/>
        <v>88687.5</v>
      </c>
    </row>
    <row r="33" spans="1:9" ht="28.5" customHeight="1" x14ac:dyDescent="0.25">
      <c r="A33" s="8">
        <v>29</v>
      </c>
      <c r="B33" s="19">
        <v>11150000</v>
      </c>
      <c r="C33" s="20" t="s">
        <v>398</v>
      </c>
      <c r="D33" s="20" t="s">
        <v>945</v>
      </c>
      <c r="E33" s="19" t="s">
        <v>51</v>
      </c>
      <c r="F33" s="49">
        <v>1</v>
      </c>
      <c r="G33" s="49">
        <v>6900</v>
      </c>
      <c r="H33" s="49">
        <v>6000</v>
      </c>
      <c r="I33" s="49">
        <f t="shared" si="0"/>
        <v>6450</v>
      </c>
    </row>
    <row r="34" spans="1:9" ht="28.5" customHeight="1" x14ac:dyDescent="0.25">
      <c r="A34" s="8">
        <v>30</v>
      </c>
      <c r="B34" s="23">
        <v>11150000</v>
      </c>
      <c r="C34" s="22" t="s">
        <v>398</v>
      </c>
      <c r="D34" s="27" t="s">
        <v>946</v>
      </c>
      <c r="E34" s="18" t="s">
        <v>51</v>
      </c>
      <c r="F34" s="49">
        <v>1</v>
      </c>
      <c r="G34" s="49">
        <v>6900</v>
      </c>
      <c r="H34" s="49">
        <v>6000</v>
      </c>
      <c r="I34" s="49">
        <f t="shared" si="0"/>
        <v>6450</v>
      </c>
    </row>
    <row r="35" spans="1:9" ht="28.5" customHeight="1" x14ac:dyDescent="0.25">
      <c r="A35" s="8">
        <v>31</v>
      </c>
      <c r="B35" s="19">
        <v>60105803</v>
      </c>
      <c r="C35" s="20" t="s">
        <v>399</v>
      </c>
      <c r="D35" s="20" t="s">
        <v>400</v>
      </c>
      <c r="E35" s="19" t="s">
        <v>51</v>
      </c>
      <c r="F35" s="49">
        <v>1</v>
      </c>
      <c r="G35" s="49">
        <v>172.5</v>
      </c>
      <c r="H35" s="49">
        <v>150</v>
      </c>
      <c r="I35" s="49">
        <f t="shared" si="0"/>
        <v>161.25</v>
      </c>
    </row>
    <row r="36" spans="1:9" ht="28.5" customHeight="1" x14ac:dyDescent="0.25">
      <c r="A36" s="8">
        <v>32</v>
      </c>
      <c r="B36" s="19">
        <v>60105803</v>
      </c>
      <c r="C36" s="20" t="s">
        <v>401</v>
      </c>
      <c r="D36" s="20" t="s">
        <v>402</v>
      </c>
      <c r="E36" s="19" t="s">
        <v>51</v>
      </c>
      <c r="F36" s="49">
        <v>1</v>
      </c>
      <c r="G36" s="49">
        <v>10350</v>
      </c>
      <c r="H36" s="49">
        <v>9000</v>
      </c>
      <c r="I36" s="49">
        <f t="shared" si="0"/>
        <v>9675</v>
      </c>
    </row>
    <row r="37" spans="1:9" ht="42.75" customHeight="1" x14ac:dyDescent="0.25">
      <c r="A37" s="8">
        <v>33</v>
      </c>
      <c r="B37" s="24">
        <v>53100000</v>
      </c>
      <c r="C37" s="20" t="s">
        <v>403</v>
      </c>
      <c r="D37" s="28" t="s">
        <v>904</v>
      </c>
      <c r="E37" s="25" t="s">
        <v>51</v>
      </c>
      <c r="F37" s="49">
        <v>1</v>
      </c>
      <c r="G37" s="49">
        <v>17250</v>
      </c>
      <c r="H37" s="49">
        <v>15000</v>
      </c>
      <c r="I37" s="49">
        <f t="shared" si="0"/>
        <v>16125</v>
      </c>
    </row>
    <row r="38" spans="1:9" ht="42.75" customHeight="1" x14ac:dyDescent="0.25">
      <c r="A38" s="8">
        <v>34</v>
      </c>
      <c r="B38" s="24">
        <v>53100000</v>
      </c>
      <c r="C38" s="20" t="s">
        <v>404</v>
      </c>
      <c r="D38" s="28" t="s">
        <v>905</v>
      </c>
      <c r="E38" s="25" t="s">
        <v>51</v>
      </c>
      <c r="F38" s="49">
        <v>1</v>
      </c>
      <c r="G38" s="49">
        <v>14950</v>
      </c>
      <c r="H38" s="49">
        <v>13000</v>
      </c>
      <c r="I38" s="49">
        <f t="shared" si="0"/>
        <v>13975</v>
      </c>
    </row>
    <row r="39" spans="1:9" ht="42.75" customHeight="1" x14ac:dyDescent="0.25">
      <c r="A39" s="8">
        <v>35</v>
      </c>
      <c r="B39" s="19">
        <v>44103105</v>
      </c>
      <c r="C39" s="20" t="s">
        <v>405</v>
      </c>
      <c r="D39" s="20" t="s">
        <v>947</v>
      </c>
      <c r="E39" s="19" t="s">
        <v>51</v>
      </c>
      <c r="F39" s="49">
        <v>1</v>
      </c>
      <c r="G39" s="49">
        <v>172500</v>
      </c>
      <c r="H39" s="49">
        <v>150000</v>
      </c>
      <c r="I39" s="49">
        <f t="shared" si="0"/>
        <v>161250</v>
      </c>
    </row>
    <row r="40" spans="1:9" ht="42.75" customHeight="1" x14ac:dyDescent="0.25">
      <c r="A40" s="8">
        <v>36</v>
      </c>
      <c r="B40" s="19">
        <v>31201503</v>
      </c>
      <c r="C40" s="20" t="s">
        <v>406</v>
      </c>
      <c r="D40" s="20" t="s">
        <v>948</v>
      </c>
      <c r="E40" s="19" t="s">
        <v>51</v>
      </c>
      <c r="F40" s="49">
        <v>1</v>
      </c>
      <c r="G40" s="49">
        <v>8050</v>
      </c>
      <c r="H40" s="49">
        <v>7000</v>
      </c>
      <c r="I40" s="49">
        <f t="shared" si="0"/>
        <v>7525</v>
      </c>
    </row>
    <row r="41" spans="1:9" ht="22.5" x14ac:dyDescent="0.25">
      <c r="A41" s="8">
        <v>37</v>
      </c>
      <c r="B41" s="19">
        <v>27111801</v>
      </c>
      <c r="C41" s="20" t="s">
        <v>407</v>
      </c>
      <c r="D41" s="20" t="s">
        <v>408</v>
      </c>
      <c r="E41" s="19" t="s">
        <v>51</v>
      </c>
      <c r="F41" s="49">
        <v>1</v>
      </c>
      <c r="G41" s="49">
        <v>4600</v>
      </c>
      <c r="H41" s="49">
        <v>4000</v>
      </c>
      <c r="I41" s="49">
        <f t="shared" si="0"/>
        <v>4300</v>
      </c>
    </row>
    <row r="42" spans="1:9" ht="15" customHeight="1" x14ac:dyDescent="0.25">
      <c r="A42" s="8">
        <v>38</v>
      </c>
      <c r="B42" s="23">
        <v>42130000</v>
      </c>
      <c r="C42" s="22" t="s">
        <v>409</v>
      </c>
      <c r="D42" s="29" t="s">
        <v>410</v>
      </c>
      <c r="E42" s="18" t="s">
        <v>51</v>
      </c>
      <c r="F42" s="49">
        <v>1</v>
      </c>
      <c r="G42" s="49">
        <v>1150</v>
      </c>
      <c r="H42" s="49">
        <v>1000</v>
      </c>
      <c r="I42" s="49">
        <f t="shared" si="0"/>
        <v>1075</v>
      </c>
    </row>
    <row r="43" spans="1:9" x14ac:dyDescent="0.25">
      <c r="A43" s="8">
        <v>39</v>
      </c>
      <c r="B43" s="8">
        <v>31201616</v>
      </c>
      <c r="C43" s="14" t="s">
        <v>411</v>
      </c>
      <c r="D43" s="14" t="s">
        <v>411</v>
      </c>
      <c r="E43" s="8" t="s">
        <v>412</v>
      </c>
      <c r="F43" s="49">
        <v>1</v>
      </c>
      <c r="G43" s="49">
        <v>34500</v>
      </c>
      <c r="H43" s="49">
        <v>30000</v>
      </c>
      <c r="I43" s="49">
        <f t="shared" si="0"/>
        <v>32250</v>
      </c>
    </row>
    <row r="44" spans="1:9" ht="57" customHeight="1" x14ac:dyDescent="0.25">
      <c r="A44" s="8">
        <v>40</v>
      </c>
      <c r="B44" s="24">
        <v>23100000</v>
      </c>
      <c r="C44" s="20" t="s">
        <v>413</v>
      </c>
      <c r="D44" s="30" t="s">
        <v>949</v>
      </c>
      <c r="E44" s="25" t="s">
        <v>51</v>
      </c>
      <c r="F44" s="49">
        <v>1</v>
      </c>
      <c r="G44" s="49">
        <v>517500</v>
      </c>
      <c r="H44" s="49">
        <v>450000</v>
      </c>
      <c r="I44" s="49">
        <f t="shared" si="0"/>
        <v>483750</v>
      </c>
    </row>
    <row r="45" spans="1:9" ht="28.5" customHeight="1" x14ac:dyDescent="0.25">
      <c r="A45" s="8">
        <v>41</v>
      </c>
      <c r="B45" s="24">
        <v>23100000</v>
      </c>
      <c r="C45" s="20" t="s">
        <v>414</v>
      </c>
      <c r="D45" s="30" t="s">
        <v>950</v>
      </c>
      <c r="E45" s="25" t="s">
        <v>51</v>
      </c>
      <c r="F45" s="49">
        <v>1</v>
      </c>
      <c r="G45" s="49">
        <v>4370000</v>
      </c>
      <c r="H45" s="49">
        <v>3800000</v>
      </c>
      <c r="I45" s="49">
        <f t="shared" si="0"/>
        <v>4085000</v>
      </c>
    </row>
    <row r="46" spans="1:9" ht="33.75" x14ac:dyDescent="0.25">
      <c r="A46" s="8">
        <v>42</v>
      </c>
      <c r="B46" s="19">
        <v>60105803</v>
      </c>
      <c r="C46" s="20" t="s">
        <v>415</v>
      </c>
      <c r="D46" s="20" t="s">
        <v>951</v>
      </c>
      <c r="E46" s="19" t="s">
        <v>601</v>
      </c>
      <c r="F46" s="49">
        <v>1</v>
      </c>
      <c r="G46" s="49">
        <v>2875</v>
      </c>
      <c r="H46" s="49">
        <v>2500</v>
      </c>
      <c r="I46" s="49">
        <f t="shared" si="0"/>
        <v>2687.5</v>
      </c>
    </row>
    <row r="47" spans="1:9" ht="57" customHeight="1" x14ac:dyDescent="0.25">
      <c r="A47" s="8">
        <v>43</v>
      </c>
      <c r="B47" s="24">
        <v>123000000</v>
      </c>
      <c r="C47" s="20" t="s">
        <v>417</v>
      </c>
      <c r="D47" s="30" t="s">
        <v>952</v>
      </c>
      <c r="E47" s="25" t="s">
        <v>51</v>
      </c>
      <c r="F47" s="49">
        <v>1</v>
      </c>
      <c r="G47" s="49">
        <v>1725</v>
      </c>
      <c r="H47" s="49">
        <v>1500</v>
      </c>
      <c r="I47" s="49">
        <f t="shared" si="0"/>
        <v>1612.5</v>
      </c>
    </row>
    <row r="48" spans="1:9" ht="33.75" x14ac:dyDescent="0.25">
      <c r="A48" s="8">
        <v>44</v>
      </c>
      <c r="B48" s="24">
        <v>123000000</v>
      </c>
      <c r="C48" s="20" t="s">
        <v>418</v>
      </c>
      <c r="D48" s="30" t="s">
        <v>419</v>
      </c>
      <c r="E48" s="25" t="s">
        <v>601</v>
      </c>
      <c r="F48" s="49">
        <v>1</v>
      </c>
      <c r="G48" s="49">
        <v>2300</v>
      </c>
      <c r="H48" s="49">
        <v>2000</v>
      </c>
      <c r="I48" s="49">
        <f t="shared" si="0"/>
        <v>2150</v>
      </c>
    </row>
    <row r="49" spans="1:9" ht="67.5" x14ac:dyDescent="0.25">
      <c r="A49" s="8">
        <v>45</v>
      </c>
      <c r="B49" s="8">
        <v>53131511</v>
      </c>
      <c r="C49" s="20" t="s">
        <v>953</v>
      </c>
      <c r="D49" s="20" t="s">
        <v>420</v>
      </c>
      <c r="E49" s="19" t="s">
        <v>51</v>
      </c>
      <c r="F49" s="49">
        <v>1</v>
      </c>
      <c r="G49" s="49">
        <v>2070</v>
      </c>
      <c r="H49" s="49">
        <v>1800</v>
      </c>
      <c r="I49" s="49">
        <f t="shared" si="0"/>
        <v>1935</v>
      </c>
    </row>
    <row r="50" spans="1:9" ht="57" customHeight="1" x14ac:dyDescent="0.25">
      <c r="A50" s="8">
        <v>46</v>
      </c>
      <c r="B50" s="23">
        <v>123000000</v>
      </c>
      <c r="C50" s="22" t="s">
        <v>421</v>
      </c>
      <c r="D50" s="22" t="s">
        <v>954</v>
      </c>
      <c r="E50" s="18" t="s">
        <v>51</v>
      </c>
      <c r="F50" s="49">
        <v>1</v>
      </c>
      <c r="G50" s="49">
        <v>3450</v>
      </c>
      <c r="H50" s="49">
        <v>3000</v>
      </c>
      <c r="I50" s="49">
        <f t="shared" si="0"/>
        <v>3225</v>
      </c>
    </row>
    <row r="51" spans="1:9" ht="28.5" customHeight="1" x14ac:dyDescent="0.25">
      <c r="A51" s="8">
        <v>47</v>
      </c>
      <c r="B51" s="19">
        <v>60105803</v>
      </c>
      <c r="C51" s="20" t="s">
        <v>422</v>
      </c>
      <c r="D51" s="20" t="s">
        <v>906</v>
      </c>
      <c r="E51" s="19" t="s">
        <v>51</v>
      </c>
      <c r="F51" s="49">
        <v>1</v>
      </c>
      <c r="G51" s="49">
        <v>5750</v>
      </c>
      <c r="H51" s="49">
        <v>5000</v>
      </c>
      <c r="I51" s="49">
        <f t="shared" si="0"/>
        <v>5375</v>
      </c>
    </row>
    <row r="52" spans="1:9" ht="33.75" x14ac:dyDescent="0.25">
      <c r="A52" s="8">
        <v>48</v>
      </c>
      <c r="B52" s="19">
        <v>60105803</v>
      </c>
      <c r="C52" s="20" t="s">
        <v>423</v>
      </c>
      <c r="D52" s="20" t="s">
        <v>955</v>
      </c>
      <c r="E52" s="19" t="s">
        <v>51</v>
      </c>
      <c r="F52" s="49">
        <v>1</v>
      </c>
      <c r="G52" s="49">
        <v>1150</v>
      </c>
      <c r="H52" s="49">
        <v>1000</v>
      </c>
      <c r="I52" s="49">
        <f t="shared" si="0"/>
        <v>1075</v>
      </c>
    </row>
    <row r="53" spans="1:9" ht="22.5" x14ac:dyDescent="0.25">
      <c r="A53" s="8">
        <v>49</v>
      </c>
      <c r="B53" s="19">
        <v>27111736</v>
      </c>
      <c r="C53" s="20" t="s">
        <v>907</v>
      </c>
      <c r="D53" s="20" t="s">
        <v>424</v>
      </c>
      <c r="E53" s="19" t="s">
        <v>51</v>
      </c>
      <c r="F53" s="49">
        <v>1</v>
      </c>
      <c r="G53" s="49">
        <v>9200</v>
      </c>
      <c r="H53" s="49">
        <v>8000</v>
      </c>
      <c r="I53" s="49">
        <f t="shared" si="0"/>
        <v>8600</v>
      </c>
    </row>
    <row r="54" spans="1:9" ht="22.5" x14ac:dyDescent="0.25">
      <c r="A54" s="8">
        <v>50</v>
      </c>
      <c r="B54" s="19">
        <v>27111736</v>
      </c>
      <c r="C54" s="20" t="s">
        <v>956</v>
      </c>
      <c r="D54" s="20" t="s">
        <v>425</v>
      </c>
      <c r="E54" s="19" t="s">
        <v>51</v>
      </c>
      <c r="F54" s="49">
        <v>1</v>
      </c>
      <c r="G54" s="49">
        <v>21850</v>
      </c>
      <c r="H54" s="49">
        <v>19000</v>
      </c>
      <c r="I54" s="49">
        <f t="shared" si="0"/>
        <v>20425</v>
      </c>
    </row>
    <row r="55" spans="1:9" ht="22.5" x14ac:dyDescent="0.25">
      <c r="A55" s="8">
        <v>51</v>
      </c>
      <c r="B55" s="19">
        <v>27111736</v>
      </c>
      <c r="C55" s="20" t="s">
        <v>426</v>
      </c>
      <c r="D55" s="20" t="s">
        <v>427</v>
      </c>
      <c r="E55" s="19" t="s">
        <v>51</v>
      </c>
      <c r="F55" s="49">
        <v>1</v>
      </c>
      <c r="G55" s="49">
        <v>25300</v>
      </c>
      <c r="H55" s="49">
        <v>22000</v>
      </c>
      <c r="I55" s="49">
        <f t="shared" si="0"/>
        <v>23650</v>
      </c>
    </row>
    <row r="56" spans="1:9" ht="22.5" x14ac:dyDescent="0.25">
      <c r="A56" s="8">
        <v>52</v>
      </c>
      <c r="B56" s="19">
        <v>27111736</v>
      </c>
      <c r="C56" s="20" t="s">
        <v>957</v>
      </c>
      <c r="D56" s="20" t="s">
        <v>428</v>
      </c>
      <c r="E56" s="19" t="s">
        <v>51</v>
      </c>
      <c r="F56" s="49">
        <v>1</v>
      </c>
      <c r="G56" s="49">
        <v>28750</v>
      </c>
      <c r="H56" s="49">
        <v>25000</v>
      </c>
      <c r="I56" s="49">
        <f t="shared" si="0"/>
        <v>26875</v>
      </c>
    </row>
    <row r="57" spans="1:9" ht="28.5" customHeight="1" x14ac:dyDescent="0.25">
      <c r="A57" s="8">
        <v>53</v>
      </c>
      <c r="B57" s="19">
        <v>11161700</v>
      </c>
      <c r="C57" s="20" t="s">
        <v>429</v>
      </c>
      <c r="D57" s="20" t="s">
        <v>430</v>
      </c>
      <c r="E57" s="25" t="s">
        <v>601</v>
      </c>
      <c r="F57" s="49">
        <v>1</v>
      </c>
      <c r="G57" s="49">
        <v>40250</v>
      </c>
      <c r="H57" s="49">
        <v>35000</v>
      </c>
      <c r="I57" s="49">
        <f t="shared" si="0"/>
        <v>37625</v>
      </c>
    </row>
    <row r="58" spans="1:9" ht="15" customHeight="1" x14ac:dyDescent="0.25">
      <c r="A58" s="8">
        <v>54</v>
      </c>
      <c r="B58" s="23">
        <v>123000000</v>
      </c>
      <c r="C58" s="22" t="s">
        <v>431</v>
      </c>
      <c r="D58" s="28" t="s">
        <v>958</v>
      </c>
      <c r="E58" s="18" t="s">
        <v>51</v>
      </c>
      <c r="F58" s="49">
        <v>1</v>
      </c>
      <c r="G58" s="49">
        <v>103500</v>
      </c>
      <c r="H58" s="49">
        <v>90000</v>
      </c>
      <c r="I58" s="49">
        <f t="shared" si="0"/>
        <v>96750</v>
      </c>
    </row>
    <row r="59" spans="1:9" ht="15" customHeight="1" x14ac:dyDescent="0.25">
      <c r="A59" s="8">
        <v>55</v>
      </c>
      <c r="B59" s="23">
        <v>123000000</v>
      </c>
      <c r="C59" s="22" t="s">
        <v>432</v>
      </c>
      <c r="D59" s="28" t="s">
        <v>959</v>
      </c>
      <c r="E59" s="18" t="s">
        <v>51</v>
      </c>
      <c r="F59" s="49">
        <v>1</v>
      </c>
      <c r="G59" s="49">
        <v>230000</v>
      </c>
      <c r="H59" s="49">
        <v>200000</v>
      </c>
      <c r="I59" s="49">
        <f t="shared" si="0"/>
        <v>215000</v>
      </c>
    </row>
    <row r="60" spans="1:9" ht="15" customHeight="1" x14ac:dyDescent="0.25">
      <c r="A60" s="8">
        <v>56</v>
      </c>
      <c r="B60" s="23">
        <v>123000000</v>
      </c>
      <c r="C60" s="22" t="s">
        <v>432</v>
      </c>
      <c r="D60" s="22" t="s">
        <v>433</v>
      </c>
      <c r="E60" s="18" t="s">
        <v>51</v>
      </c>
      <c r="F60" s="49">
        <v>1</v>
      </c>
      <c r="G60" s="49">
        <v>46000</v>
      </c>
      <c r="H60" s="49">
        <v>40000</v>
      </c>
      <c r="I60" s="49">
        <f t="shared" si="0"/>
        <v>43000</v>
      </c>
    </row>
    <row r="61" spans="1:9" ht="15" customHeight="1" x14ac:dyDescent="0.25">
      <c r="A61" s="8">
        <v>57</v>
      </c>
      <c r="B61" s="23">
        <v>123000000</v>
      </c>
      <c r="C61" s="22" t="s">
        <v>432</v>
      </c>
      <c r="D61" s="28" t="s">
        <v>960</v>
      </c>
      <c r="E61" s="18" t="s">
        <v>51</v>
      </c>
      <c r="F61" s="49">
        <v>1</v>
      </c>
      <c r="G61" s="49">
        <v>69000</v>
      </c>
      <c r="H61" s="49">
        <v>60000</v>
      </c>
      <c r="I61" s="49">
        <f t="shared" si="0"/>
        <v>64500</v>
      </c>
    </row>
    <row r="62" spans="1:9" ht="57" customHeight="1" x14ac:dyDescent="0.25">
      <c r="A62" s="8">
        <v>58</v>
      </c>
      <c r="B62" s="23">
        <v>123000000</v>
      </c>
      <c r="C62" s="22" t="s">
        <v>434</v>
      </c>
      <c r="D62" s="28" t="s">
        <v>435</v>
      </c>
      <c r="E62" s="18" t="s">
        <v>51</v>
      </c>
      <c r="F62" s="49">
        <v>1</v>
      </c>
      <c r="G62" s="49">
        <v>195500</v>
      </c>
      <c r="H62" s="49">
        <v>170000</v>
      </c>
      <c r="I62" s="49">
        <f t="shared" si="0"/>
        <v>182750</v>
      </c>
    </row>
    <row r="63" spans="1:9" ht="42.75" customHeight="1" x14ac:dyDescent="0.25">
      <c r="A63" s="8">
        <v>59</v>
      </c>
      <c r="B63" s="24">
        <v>11111618</v>
      </c>
      <c r="C63" s="20" t="s">
        <v>436</v>
      </c>
      <c r="D63" s="30" t="s">
        <v>437</v>
      </c>
      <c r="E63" s="25" t="s">
        <v>601</v>
      </c>
      <c r="F63" s="49">
        <v>1</v>
      </c>
      <c r="G63" s="49">
        <v>18975</v>
      </c>
      <c r="H63" s="49">
        <v>16500</v>
      </c>
      <c r="I63" s="49">
        <f t="shared" si="0"/>
        <v>17737.5</v>
      </c>
    </row>
    <row r="64" spans="1:9" ht="57" customHeight="1" x14ac:dyDescent="0.25">
      <c r="A64" s="8">
        <v>60</v>
      </c>
      <c r="B64" s="24">
        <v>11111618</v>
      </c>
      <c r="C64" s="20" t="s">
        <v>438</v>
      </c>
      <c r="D64" s="30" t="s">
        <v>439</v>
      </c>
      <c r="E64" s="25" t="s">
        <v>601</v>
      </c>
      <c r="F64" s="49">
        <v>1</v>
      </c>
      <c r="G64" s="49">
        <v>25875</v>
      </c>
      <c r="H64" s="49">
        <v>22500</v>
      </c>
      <c r="I64" s="49">
        <f t="shared" si="0"/>
        <v>24187.5</v>
      </c>
    </row>
    <row r="65" spans="1:9" ht="45" x14ac:dyDescent="0.25">
      <c r="A65" s="8">
        <v>61</v>
      </c>
      <c r="B65" s="19">
        <v>60105803</v>
      </c>
      <c r="C65" s="20" t="s">
        <v>440</v>
      </c>
      <c r="D65" s="20" t="s">
        <v>961</v>
      </c>
      <c r="E65" s="19" t="s">
        <v>601</v>
      </c>
      <c r="F65" s="49">
        <v>1</v>
      </c>
      <c r="G65" s="49">
        <v>10350</v>
      </c>
      <c r="H65" s="49">
        <v>9000</v>
      </c>
      <c r="I65" s="49">
        <f t="shared" si="0"/>
        <v>9675</v>
      </c>
    </row>
    <row r="66" spans="1:9" ht="15" customHeight="1" x14ac:dyDescent="0.25">
      <c r="A66" s="8">
        <v>62</v>
      </c>
      <c r="B66" s="23">
        <v>82120000</v>
      </c>
      <c r="C66" s="22" t="s">
        <v>908</v>
      </c>
      <c r="D66" s="27" t="s">
        <v>962</v>
      </c>
      <c r="E66" s="18" t="s">
        <v>51</v>
      </c>
      <c r="F66" s="49">
        <v>1</v>
      </c>
      <c r="G66" s="49">
        <v>2300</v>
      </c>
      <c r="H66" s="49">
        <v>2000</v>
      </c>
      <c r="I66" s="49">
        <f t="shared" si="0"/>
        <v>2150</v>
      </c>
    </row>
    <row r="67" spans="1:9" ht="15" customHeight="1" x14ac:dyDescent="0.25">
      <c r="A67" s="8">
        <v>64</v>
      </c>
      <c r="B67" s="8">
        <v>53100000</v>
      </c>
      <c r="C67" s="20" t="s">
        <v>441</v>
      </c>
      <c r="D67" s="20" t="s">
        <v>442</v>
      </c>
      <c r="E67" s="19" t="s">
        <v>51</v>
      </c>
      <c r="F67" s="49">
        <v>1</v>
      </c>
      <c r="G67" s="49">
        <v>44850</v>
      </c>
      <c r="H67" s="49">
        <v>39000</v>
      </c>
      <c r="I67" s="49">
        <f t="shared" si="0"/>
        <v>41925</v>
      </c>
    </row>
    <row r="68" spans="1:9" ht="28.5" customHeight="1" x14ac:dyDescent="0.25">
      <c r="A68" s="8">
        <v>65</v>
      </c>
      <c r="B68" s="24">
        <v>23121500</v>
      </c>
      <c r="C68" s="20" t="s">
        <v>443</v>
      </c>
      <c r="D68" s="28" t="s">
        <v>444</v>
      </c>
      <c r="E68" s="25" t="s">
        <v>51</v>
      </c>
      <c r="F68" s="49">
        <v>1</v>
      </c>
      <c r="G68" s="49">
        <v>247250</v>
      </c>
      <c r="H68" s="49">
        <v>215000</v>
      </c>
      <c r="I68" s="49">
        <f t="shared" si="0"/>
        <v>231125</v>
      </c>
    </row>
    <row r="69" spans="1:9" ht="57" customHeight="1" x14ac:dyDescent="0.25">
      <c r="A69" s="8">
        <v>66</v>
      </c>
      <c r="B69" s="23">
        <v>60105803</v>
      </c>
      <c r="C69" s="22" t="s">
        <v>909</v>
      </c>
      <c r="D69" s="29" t="s">
        <v>445</v>
      </c>
      <c r="E69" s="18" t="s">
        <v>601</v>
      </c>
      <c r="F69" s="49">
        <v>1</v>
      </c>
      <c r="G69" s="49">
        <v>10925</v>
      </c>
      <c r="H69" s="49">
        <v>9500</v>
      </c>
      <c r="I69" s="49">
        <f t="shared" si="0"/>
        <v>10212.5</v>
      </c>
    </row>
    <row r="70" spans="1:9" ht="42.75" customHeight="1" x14ac:dyDescent="0.25">
      <c r="A70" s="8">
        <v>67</v>
      </c>
      <c r="B70" s="21">
        <v>53141504</v>
      </c>
      <c r="C70" s="22" t="s">
        <v>963</v>
      </c>
      <c r="D70" s="22" t="s">
        <v>446</v>
      </c>
      <c r="E70" s="21" t="s">
        <v>447</v>
      </c>
      <c r="F70" s="49">
        <v>1</v>
      </c>
      <c r="G70" s="49">
        <v>5175</v>
      </c>
      <c r="H70" s="49">
        <v>4500</v>
      </c>
      <c r="I70" s="49">
        <f t="shared" ref="I70:I133" si="1">AVERAGE(G70:H70)</f>
        <v>4837.5</v>
      </c>
    </row>
    <row r="71" spans="1:9" ht="33.75" x14ac:dyDescent="0.25">
      <c r="A71" s="8">
        <v>68</v>
      </c>
      <c r="B71" s="8">
        <v>60105803</v>
      </c>
      <c r="C71" s="14" t="s">
        <v>448</v>
      </c>
      <c r="D71" s="14" t="s">
        <v>964</v>
      </c>
      <c r="E71" s="8" t="s">
        <v>601</v>
      </c>
      <c r="F71" s="49">
        <v>1</v>
      </c>
      <c r="G71" s="49">
        <v>40250</v>
      </c>
      <c r="H71" s="49">
        <v>35000</v>
      </c>
      <c r="I71" s="49">
        <f t="shared" si="1"/>
        <v>37625</v>
      </c>
    </row>
    <row r="72" spans="1:9" ht="28.5" customHeight="1" x14ac:dyDescent="0.25">
      <c r="A72" s="8">
        <v>69</v>
      </c>
      <c r="B72" s="19">
        <v>60105803</v>
      </c>
      <c r="C72" s="20" t="s">
        <v>449</v>
      </c>
      <c r="D72" s="20" t="s">
        <v>450</v>
      </c>
      <c r="E72" s="19" t="s">
        <v>51</v>
      </c>
      <c r="F72" s="49">
        <v>1</v>
      </c>
      <c r="G72" s="49">
        <v>23000</v>
      </c>
      <c r="H72" s="49">
        <v>20000</v>
      </c>
      <c r="I72" s="49">
        <f t="shared" si="1"/>
        <v>21500</v>
      </c>
    </row>
    <row r="73" spans="1:9" ht="71.25" customHeight="1" x14ac:dyDescent="0.25">
      <c r="A73" s="8">
        <v>70</v>
      </c>
      <c r="B73" s="19">
        <v>60105803</v>
      </c>
      <c r="C73" s="20" t="s">
        <v>451</v>
      </c>
      <c r="D73" s="20" t="s">
        <v>910</v>
      </c>
      <c r="E73" s="19" t="s">
        <v>51</v>
      </c>
      <c r="F73" s="49">
        <v>1</v>
      </c>
      <c r="G73" s="49">
        <v>20700</v>
      </c>
      <c r="H73" s="49">
        <v>18000</v>
      </c>
      <c r="I73" s="49">
        <f t="shared" si="1"/>
        <v>19350</v>
      </c>
    </row>
    <row r="74" spans="1:9" ht="57" customHeight="1" x14ac:dyDescent="0.25">
      <c r="A74" s="8">
        <v>71</v>
      </c>
      <c r="B74" s="19">
        <v>82120000</v>
      </c>
      <c r="C74" s="20" t="s">
        <v>452</v>
      </c>
      <c r="D74" s="20" t="s">
        <v>965</v>
      </c>
      <c r="E74" s="19" t="s">
        <v>51</v>
      </c>
      <c r="F74" s="49">
        <v>1</v>
      </c>
      <c r="G74" s="49">
        <v>23575</v>
      </c>
      <c r="H74" s="49">
        <v>20500</v>
      </c>
      <c r="I74" s="49">
        <f t="shared" si="1"/>
        <v>22037.5</v>
      </c>
    </row>
    <row r="75" spans="1:9" ht="57" customHeight="1" x14ac:dyDescent="0.25">
      <c r="A75" s="8">
        <v>72</v>
      </c>
      <c r="B75" s="24">
        <v>23000000</v>
      </c>
      <c r="C75" s="20" t="s">
        <v>453</v>
      </c>
      <c r="D75" s="30" t="s">
        <v>911</v>
      </c>
      <c r="E75" s="25" t="s">
        <v>51</v>
      </c>
      <c r="F75" s="49">
        <v>1</v>
      </c>
      <c r="G75" s="49">
        <v>517500</v>
      </c>
      <c r="H75" s="49">
        <v>450000</v>
      </c>
      <c r="I75" s="49">
        <f t="shared" si="1"/>
        <v>483750</v>
      </c>
    </row>
    <row r="76" spans="1:9" ht="42.75" customHeight="1" x14ac:dyDescent="0.25">
      <c r="A76" s="8">
        <v>73</v>
      </c>
      <c r="B76" s="24">
        <v>11151701</v>
      </c>
      <c r="C76" s="20" t="s">
        <v>966</v>
      </c>
      <c r="D76" s="30" t="s">
        <v>967</v>
      </c>
      <c r="E76" s="25" t="s">
        <v>412</v>
      </c>
      <c r="F76" s="49">
        <v>1</v>
      </c>
      <c r="G76" s="49">
        <v>97750</v>
      </c>
      <c r="H76" s="49">
        <v>85000</v>
      </c>
      <c r="I76" s="49">
        <f t="shared" si="1"/>
        <v>91375</v>
      </c>
    </row>
    <row r="77" spans="1:9" ht="180" x14ac:dyDescent="0.25">
      <c r="A77" s="8">
        <v>74</v>
      </c>
      <c r="B77" s="8">
        <v>11151701</v>
      </c>
      <c r="C77" s="14" t="s">
        <v>968</v>
      </c>
      <c r="D77" s="14" t="s">
        <v>969</v>
      </c>
      <c r="E77" s="8" t="s">
        <v>412</v>
      </c>
      <c r="F77" s="49">
        <v>1</v>
      </c>
      <c r="G77" s="49">
        <v>101200</v>
      </c>
      <c r="H77" s="49">
        <v>88000</v>
      </c>
      <c r="I77" s="49">
        <f t="shared" si="1"/>
        <v>94600</v>
      </c>
    </row>
    <row r="78" spans="1:9" ht="33.75" x14ac:dyDescent="0.25">
      <c r="A78" s="8">
        <v>75</v>
      </c>
      <c r="B78" s="8">
        <v>44121900</v>
      </c>
      <c r="C78" s="14" t="s">
        <v>454</v>
      </c>
      <c r="D78" s="14" t="s">
        <v>454</v>
      </c>
      <c r="E78" s="8" t="s">
        <v>51</v>
      </c>
      <c r="F78" s="49">
        <v>1</v>
      </c>
      <c r="G78" s="49">
        <v>13800</v>
      </c>
      <c r="H78" s="49">
        <v>12000</v>
      </c>
      <c r="I78" s="49">
        <f t="shared" si="1"/>
        <v>12900</v>
      </c>
    </row>
    <row r="79" spans="1:9" ht="22.5" x14ac:dyDescent="0.25">
      <c r="A79" s="8">
        <v>76</v>
      </c>
      <c r="B79" s="19">
        <v>44121900</v>
      </c>
      <c r="C79" s="20" t="s">
        <v>455</v>
      </c>
      <c r="D79" s="20" t="s">
        <v>455</v>
      </c>
      <c r="E79" s="19" t="s">
        <v>51</v>
      </c>
      <c r="F79" s="49">
        <v>1</v>
      </c>
      <c r="G79" s="49">
        <v>2875</v>
      </c>
      <c r="H79" s="49">
        <v>2500</v>
      </c>
      <c r="I79" s="49">
        <f t="shared" si="1"/>
        <v>2687.5</v>
      </c>
    </row>
    <row r="80" spans="1:9" ht="56.25" x14ac:dyDescent="0.25">
      <c r="A80" s="8">
        <v>77</v>
      </c>
      <c r="B80" s="19">
        <v>53141611</v>
      </c>
      <c r="C80" s="20" t="s">
        <v>970</v>
      </c>
      <c r="D80" s="20" t="s">
        <v>912</v>
      </c>
      <c r="E80" s="8" t="s">
        <v>51</v>
      </c>
      <c r="F80" s="49">
        <v>1</v>
      </c>
      <c r="G80" s="49">
        <v>28750</v>
      </c>
      <c r="H80" s="49">
        <v>25000</v>
      </c>
      <c r="I80" s="49">
        <f t="shared" si="1"/>
        <v>26875</v>
      </c>
    </row>
    <row r="81" spans="1:9" ht="67.5" x14ac:dyDescent="0.25">
      <c r="A81" s="8">
        <v>78</v>
      </c>
      <c r="B81" s="8">
        <v>52110000</v>
      </c>
      <c r="C81" s="20" t="s">
        <v>456</v>
      </c>
      <c r="D81" s="20" t="s">
        <v>971</v>
      </c>
      <c r="E81" s="19" t="s">
        <v>51</v>
      </c>
      <c r="F81" s="49">
        <v>1</v>
      </c>
      <c r="G81" s="49">
        <v>1437500</v>
      </c>
      <c r="H81" s="49">
        <v>1250000</v>
      </c>
      <c r="I81" s="49">
        <f t="shared" si="1"/>
        <v>1343750</v>
      </c>
    </row>
    <row r="82" spans="1:9" ht="57" customHeight="1" x14ac:dyDescent="0.25">
      <c r="A82" s="8">
        <v>79</v>
      </c>
      <c r="B82" s="24">
        <v>52110000</v>
      </c>
      <c r="C82" s="20" t="s">
        <v>456</v>
      </c>
      <c r="D82" s="29" t="s">
        <v>972</v>
      </c>
      <c r="E82" s="25" t="s">
        <v>51</v>
      </c>
      <c r="F82" s="49">
        <v>1</v>
      </c>
      <c r="G82" s="49">
        <v>1437500</v>
      </c>
      <c r="H82" s="49">
        <v>1250000</v>
      </c>
      <c r="I82" s="49">
        <f t="shared" si="1"/>
        <v>1343750</v>
      </c>
    </row>
    <row r="83" spans="1:9" ht="57" customHeight="1" x14ac:dyDescent="0.25">
      <c r="A83" s="8">
        <v>80</v>
      </c>
      <c r="B83" s="24">
        <v>52110000</v>
      </c>
      <c r="C83" s="20" t="s">
        <v>456</v>
      </c>
      <c r="D83" s="29" t="s">
        <v>913</v>
      </c>
      <c r="E83" s="25" t="s">
        <v>51</v>
      </c>
      <c r="F83" s="49">
        <v>1</v>
      </c>
      <c r="G83" s="49">
        <v>908500</v>
      </c>
      <c r="H83" s="49">
        <v>790000</v>
      </c>
      <c r="I83" s="49">
        <f t="shared" si="1"/>
        <v>849250</v>
      </c>
    </row>
    <row r="84" spans="1:9" ht="57" customHeight="1" x14ac:dyDescent="0.25">
      <c r="A84" s="8">
        <v>81</v>
      </c>
      <c r="B84" s="24">
        <v>52110000</v>
      </c>
      <c r="C84" s="20" t="s">
        <v>456</v>
      </c>
      <c r="D84" s="29" t="s">
        <v>973</v>
      </c>
      <c r="E84" s="25" t="s">
        <v>51</v>
      </c>
      <c r="F84" s="49">
        <v>1</v>
      </c>
      <c r="G84" s="49">
        <v>1092500</v>
      </c>
      <c r="H84" s="49">
        <v>950000</v>
      </c>
      <c r="I84" s="49">
        <f t="shared" si="1"/>
        <v>1021250</v>
      </c>
    </row>
    <row r="85" spans="1:9" ht="57" customHeight="1" x14ac:dyDescent="0.25">
      <c r="A85" s="8">
        <v>82</v>
      </c>
      <c r="B85" s="24">
        <v>52110000</v>
      </c>
      <c r="C85" s="20" t="s">
        <v>456</v>
      </c>
      <c r="D85" s="29" t="s">
        <v>974</v>
      </c>
      <c r="E85" s="25" t="s">
        <v>51</v>
      </c>
      <c r="F85" s="49">
        <v>1</v>
      </c>
      <c r="G85" s="49">
        <v>908500</v>
      </c>
      <c r="H85" s="49">
        <v>790000</v>
      </c>
      <c r="I85" s="49">
        <f t="shared" si="1"/>
        <v>849250</v>
      </c>
    </row>
    <row r="86" spans="1:9" ht="57" customHeight="1" x14ac:dyDescent="0.25">
      <c r="A86" s="8">
        <v>83</v>
      </c>
      <c r="B86" s="24">
        <v>44121708</v>
      </c>
      <c r="C86" s="20" t="s">
        <v>457</v>
      </c>
      <c r="D86" s="29" t="s">
        <v>458</v>
      </c>
      <c r="E86" s="25" t="s">
        <v>51</v>
      </c>
      <c r="F86" s="49">
        <v>1</v>
      </c>
      <c r="G86" s="49">
        <v>13800</v>
      </c>
      <c r="H86" s="49">
        <v>12000</v>
      </c>
      <c r="I86" s="49">
        <f t="shared" si="1"/>
        <v>12900</v>
      </c>
    </row>
    <row r="87" spans="1:9" ht="22.5" x14ac:dyDescent="0.25">
      <c r="A87" s="8">
        <v>84</v>
      </c>
      <c r="B87" s="19">
        <v>60105803</v>
      </c>
      <c r="C87" s="20" t="s">
        <v>459</v>
      </c>
      <c r="D87" s="20" t="s">
        <v>460</v>
      </c>
      <c r="E87" s="19" t="s">
        <v>51</v>
      </c>
      <c r="F87" s="49">
        <v>1</v>
      </c>
      <c r="G87" s="49">
        <v>10350</v>
      </c>
      <c r="H87" s="49">
        <v>9000</v>
      </c>
      <c r="I87" s="49">
        <f t="shared" si="1"/>
        <v>9675</v>
      </c>
    </row>
    <row r="88" spans="1:9" ht="56.25" x14ac:dyDescent="0.25">
      <c r="A88" s="8">
        <v>85</v>
      </c>
      <c r="B88" s="19">
        <v>11161800</v>
      </c>
      <c r="C88" s="20" t="s">
        <v>914</v>
      </c>
      <c r="D88" s="20" t="s">
        <v>975</v>
      </c>
      <c r="E88" s="19" t="s">
        <v>601</v>
      </c>
      <c r="F88" s="49">
        <v>1</v>
      </c>
      <c r="G88" s="49">
        <v>27600</v>
      </c>
      <c r="H88" s="49">
        <v>24000</v>
      </c>
      <c r="I88" s="49">
        <f t="shared" si="1"/>
        <v>25800</v>
      </c>
    </row>
    <row r="89" spans="1:9" ht="28.5" customHeight="1" x14ac:dyDescent="0.25">
      <c r="A89" s="8">
        <v>86</v>
      </c>
      <c r="B89" s="8">
        <v>11151502</v>
      </c>
      <c r="C89" s="17" t="s">
        <v>915</v>
      </c>
      <c r="D89" s="31" t="s">
        <v>976</v>
      </c>
      <c r="E89" s="8" t="s">
        <v>412</v>
      </c>
      <c r="F89" s="49">
        <v>1</v>
      </c>
      <c r="G89" s="49">
        <v>149500</v>
      </c>
      <c r="H89" s="49">
        <v>130000</v>
      </c>
      <c r="I89" s="49">
        <f t="shared" si="1"/>
        <v>139750</v>
      </c>
    </row>
    <row r="90" spans="1:9" ht="45" x14ac:dyDescent="0.25">
      <c r="A90" s="8">
        <v>87</v>
      </c>
      <c r="B90" s="8">
        <v>11151502</v>
      </c>
      <c r="C90" s="14" t="s">
        <v>916</v>
      </c>
      <c r="D90" s="14" t="s">
        <v>916</v>
      </c>
      <c r="E90" s="8" t="s">
        <v>412</v>
      </c>
      <c r="F90" s="49">
        <v>1</v>
      </c>
      <c r="G90" s="49">
        <v>161000</v>
      </c>
      <c r="H90" s="49">
        <v>140000</v>
      </c>
      <c r="I90" s="49">
        <f t="shared" si="1"/>
        <v>150500</v>
      </c>
    </row>
    <row r="91" spans="1:9" ht="33.75" x14ac:dyDescent="0.25">
      <c r="A91" s="8">
        <v>88</v>
      </c>
      <c r="B91" s="8">
        <v>14111519</v>
      </c>
      <c r="C91" s="14" t="s">
        <v>977</v>
      </c>
      <c r="D91" s="14" t="s">
        <v>978</v>
      </c>
      <c r="E91" s="8" t="s">
        <v>51</v>
      </c>
      <c r="F91" s="49">
        <v>1</v>
      </c>
      <c r="G91" s="49">
        <v>437000</v>
      </c>
      <c r="H91" s="49">
        <v>380000</v>
      </c>
      <c r="I91" s="49">
        <f t="shared" si="1"/>
        <v>408500</v>
      </c>
    </row>
    <row r="92" spans="1:9" ht="42.75" customHeight="1" x14ac:dyDescent="0.25">
      <c r="A92" s="8">
        <v>89</v>
      </c>
      <c r="B92" s="24">
        <v>14111503</v>
      </c>
      <c r="C92" s="20" t="s">
        <v>979</v>
      </c>
      <c r="D92" s="30" t="s">
        <v>461</v>
      </c>
      <c r="E92" s="25" t="s">
        <v>41</v>
      </c>
      <c r="F92" s="49">
        <v>1</v>
      </c>
      <c r="G92" s="49">
        <v>437000</v>
      </c>
      <c r="H92" s="49">
        <v>380000</v>
      </c>
      <c r="I92" s="49">
        <f t="shared" si="1"/>
        <v>408500</v>
      </c>
    </row>
    <row r="93" spans="1:9" ht="33.75" x14ac:dyDescent="0.25">
      <c r="A93" s="8">
        <v>90</v>
      </c>
      <c r="B93" s="8">
        <v>60121124</v>
      </c>
      <c r="C93" s="20" t="s">
        <v>462</v>
      </c>
      <c r="D93" s="20" t="s">
        <v>980</v>
      </c>
      <c r="E93" s="19" t="s">
        <v>51</v>
      </c>
      <c r="F93" s="49">
        <v>1</v>
      </c>
      <c r="G93" s="49">
        <v>322000</v>
      </c>
      <c r="H93" s="49">
        <v>280000</v>
      </c>
      <c r="I93" s="49">
        <f t="shared" si="1"/>
        <v>301000</v>
      </c>
    </row>
    <row r="94" spans="1:9" ht="15" customHeight="1" x14ac:dyDescent="0.25">
      <c r="A94" s="8">
        <v>91</v>
      </c>
      <c r="B94" s="19">
        <v>14111507</v>
      </c>
      <c r="C94" s="20" t="s">
        <v>917</v>
      </c>
      <c r="D94" s="20" t="s">
        <v>463</v>
      </c>
      <c r="E94" s="19" t="s">
        <v>51</v>
      </c>
      <c r="F94" s="49">
        <v>1</v>
      </c>
      <c r="G94" s="49">
        <v>310500</v>
      </c>
      <c r="H94" s="49">
        <v>270000</v>
      </c>
      <c r="I94" s="49">
        <f t="shared" si="1"/>
        <v>290250</v>
      </c>
    </row>
    <row r="95" spans="1:9" ht="33.75" x14ac:dyDescent="0.25">
      <c r="A95" s="8">
        <v>92</v>
      </c>
      <c r="B95" s="8">
        <v>14111519</v>
      </c>
      <c r="C95" s="20" t="s">
        <v>464</v>
      </c>
      <c r="D95" s="20" t="s">
        <v>981</v>
      </c>
      <c r="E95" s="19" t="s">
        <v>51</v>
      </c>
      <c r="F95" s="49">
        <v>1</v>
      </c>
      <c r="G95" s="49">
        <v>310500</v>
      </c>
      <c r="H95" s="49">
        <v>270000</v>
      </c>
      <c r="I95" s="49">
        <f t="shared" si="1"/>
        <v>290250</v>
      </c>
    </row>
    <row r="96" spans="1:9" ht="56.25" x14ac:dyDescent="0.25">
      <c r="A96" s="8">
        <v>93</v>
      </c>
      <c r="B96" s="24">
        <v>14111510</v>
      </c>
      <c r="C96" s="20" t="s">
        <v>465</v>
      </c>
      <c r="D96" s="20" t="s">
        <v>466</v>
      </c>
      <c r="E96" s="25" t="s">
        <v>51</v>
      </c>
      <c r="F96" s="49">
        <v>1</v>
      </c>
      <c r="G96" s="49">
        <v>310500</v>
      </c>
      <c r="H96" s="49">
        <v>270000</v>
      </c>
      <c r="I96" s="49">
        <f t="shared" si="1"/>
        <v>290250</v>
      </c>
    </row>
    <row r="97" spans="1:9" ht="28.5" customHeight="1" x14ac:dyDescent="0.25">
      <c r="A97" s="8">
        <v>94</v>
      </c>
      <c r="B97" s="23">
        <v>11162100</v>
      </c>
      <c r="C97" s="22" t="s">
        <v>918</v>
      </c>
      <c r="D97" s="27" t="s">
        <v>982</v>
      </c>
      <c r="E97" s="18" t="s">
        <v>601</v>
      </c>
      <c r="F97" s="49">
        <v>1</v>
      </c>
      <c r="G97" s="49">
        <v>51750</v>
      </c>
      <c r="H97" s="49">
        <v>45000</v>
      </c>
      <c r="I97" s="49">
        <f t="shared" si="1"/>
        <v>48375</v>
      </c>
    </row>
    <row r="98" spans="1:9" ht="28.5" customHeight="1" x14ac:dyDescent="0.25">
      <c r="A98" s="8">
        <v>95</v>
      </c>
      <c r="B98" s="8">
        <v>60105803</v>
      </c>
      <c r="C98" s="17" t="s">
        <v>919</v>
      </c>
      <c r="D98" s="14" t="s">
        <v>983</v>
      </c>
      <c r="E98" s="18" t="s">
        <v>51</v>
      </c>
      <c r="F98" s="49">
        <v>1</v>
      </c>
      <c r="G98" s="49">
        <v>13800</v>
      </c>
      <c r="H98" s="49">
        <v>12000</v>
      </c>
      <c r="I98" s="49">
        <f t="shared" si="1"/>
        <v>12900</v>
      </c>
    </row>
    <row r="99" spans="1:9" ht="22.5" x14ac:dyDescent="0.25">
      <c r="A99" s="8">
        <v>96</v>
      </c>
      <c r="B99" s="19">
        <v>60105803</v>
      </c>
      <c r="C99" s="20" t="s">
        <v>467</v>
      </c>
      <c r="D99" s="20" t="s">
        <v>468</v>
      </c>
      <c r="E99" s="19" t="s">
        <v>51</v>
      </c>
      <c r="F99" s="49">
        <v>1</v>
      </c>
      <c r="G99" s="49">
        <v>10350</v>
      </c>
      <c r="H99" s="49">
        <v>9000</v>
      </c>
      <c r="I99" s="49">
        <f t="shared" si="1"/>
        <v>9675</v>
      </c>
    </row>
    <row r="100" spans="1:9" ht="67.5" x14ac:dyDescent="0.25">
      <c r="A100" s="8">
        <v>97</v>
      </c>
      <c r="B100" s="19">
        <v>60105803</v>
      </c>
      <c r="C100" s="20" t="s">
        <v>469</v>
      </c>
      <c r="D100" s="20" t="s">
        <v>984</v>
      </c>
      <c r="E100" s="19" t="s">
        <v>51</v>
      </c>
      <c r="F100" s="49">
        <v>1</v>
      </c>
      <c r="G100" s="49">
        <v>5175</v>
      </c>
      <c r="H100" s="49">
        <v>4500</v>
      </c>
      <c r="I100" s="49">
        <f t="shared" si="1"/>
        <v>4837.5</v>
      </c>
    </row>
    <row r="101" spans="1:9" ht="28.5" customHeight="1" x14ac:dyDescent="0.25">
      <c r="A101" s="8">
        <v>98</v>
      </c>
      <c r="B101" s="19">
        <v>31171709</v>
      </c>
      <c r="C101" s="20" t="s">
        <v>985</v>
      </c>
      <c r="D101" s="20" t="s">
        <v>470</v>
      </c>
      <c r="E101" s="19" t="s">
        <v>447</v>
      </c>
      <c r="F101" s="49">
        <v>1</v>
      </c>
      <c r="G101" s="49">
        <v>2070</v>
      </c>
      <c r="H101" s="49">
        <v>1800</v>
      </c>
      <c r="I101" s="49">
        <f t="shared" si="1"/>
        <v>1935</v>
      </c>
    </row>
    <row r="102" spans="1:9" ht="90" x14ac:dyDescent="0.25">
      <c r="A102" s="8">
        <v>99</v>
      </c>
      <c r="B102" s="8">
        <v>11150000</v>
      </c>
      <c r="C102" s="14" t="s">
        <v>471</v>
      </c>
      <c r="D102" s="14" t="s">
        <v>986</v>
      </c>
      <c r="E102" s="8" t="s">
        <v>51</v>
      </c>
      <c r="F102" s="49">
        <v>1</v>
      </c>
      <c r="G102" s="49">
        <v>63250</v>
      </c>
      <c r="H102" s="49">
        <v>55000</v>
      </c>
      <c r="I102" s="49">
        <f t="shared" si="1"/>
        <v>59125</v>
      </c>
    </row>
    <row r="103" spans="1:9" ht="28.5" customHeight="1" x14ac:dyDescent="0.25">
      <c r="A103" s="8">
        <v>100</v>
      </c>
      <c r="B103" s="23">
        <v>60105803</v>
      </c>
      <c r="C103" s="22" t="s">
        <v>472</v>
      </c>
      <c r="D103" s="27" t="s">
        <v>987</v>
      </c>
      <c r="E103" s="18" t="s">
        <v>51</v>
      </c>
      <c r="F103" s="49">
        <v>1</v>
      </c>
      <c r="G103" s="49">
        <v>345</v>
      </c>
      <c r="H103" s="49">
        <v>300</v>
      </c>
      <c r="I103" s="49">
        <f t="shared" si="1"/>
        <v>322.5</v>
      </c>
    </row>
    <row r="104" spans="1:9" ht="57" customHeight="1" x14ac:dyDescent="0.25">
      <c r="A104" s="8">
        <v>101</v>
      </c>
      <c r="B104" s="19">
        <v>11162100</v>
      </c>
      <c r="C104" s="20" t="s">
        <v>920</v>
      </c>
      <c r="D104" s="20" t="s">
        <v>473</v>
      </c>
      <c r="E104" s="19" t="s">
        <v>601</v>
      </c>
      <c r="F104" s="49">
        <v>1</v>
      </c>
      <c r="G104" s="49">
        <v>51750</v>
      </c>
      <c r="H104" s="49">
        <v>45000</v>
      </c>
      <c r="I104" s="49">
        <f t="shared" si="1"/>
        <v>48375</v>
      </c>
    </row>
    <row r="105" spans="1:9" ht="42.75" customHeight="1" x14ac:dyDescent="0.25">
      <c r="A105" s="8">
        <v>102</v>
      </c>
      <c r="B105" s="8">
        <v>11161800</v>
      </c>
      <c r="C105" s="14" t="s">
        <v>474</v>
      </c>
      <c r="D105" s="31" t="s">
        <v>988</v>
      </c>
      <c r="E105" s="8" t="s">
        <v>601</v>
      </c>
      <c r="F105" s="49">
        <v>1</v>
      </c>
      <c r="G105" s="49">
        <v>27600</v>
      </c>
      <c r="H105" s="49">
        <v>24000</v>
      </c>
      <c r="I105" s="49">
        <f t="shared" si="1"/>
        <v>25800</v>
      </c>
    </row>
    <row r="106" spans="1:9" ht="28.5" customHeight="1" x14ac:dyDescent="0.25">
      <c r="A106" s="8">
        <v>103</v>
      </c>
      <c r="B106" s="19">
        <v>11161700</v>
      </c>
      <c r="C106" s="20" t="s">
        <v>475</v>
      </c>
      <c r="D106" s="20" t="s">
        <v>989</v>
      </c>
      <c r="E106" s="19" t="s">
        <v>601</v>
      </c>
      <c r="F106" s="49">
        <v>1</v>
      </c>
      <c r="G106" s="49">
        <v>21275</v>
      </c>
      <c r="H106" s="49">
        <v>18500</v>
      </c>
      <c r="I106" s="49">
        <f t="shared" si="1"/>
        <v>19887.5</v>
      </c>
    </row>
    <row r="107" spans="1:9" ht="57" customHeight="1" x14ac:dyDescent="0.25">
      <c r="A107" s="8">
        <v>104</v>
      </c>
      <c r="B107" s="24">
        <v>11161700</v>
      </c>
      <c r="C107" s="26" t="s">
        <v>476</v>
      </c>
      <c r="D107" s="20" t="s">
        <v>990</v>
      </c>
      <c r="E107" s="25" t="s">
        <v>601</v>
      </c>
      <c r="F107" s="49">
        <v>1</v>
      </c>
      <c r="G107" s="49">
        <v>17250</v>
      </c>
      <c r="H107" s="49">
        <v>15000</v>
      </c>
      <c r="I107" s="49">
        <f t="shared" si="1"/>
        <v>16125</v>
      </c>
    </row>
    <row r="108" spans="1:9" ht="28.5" customHeight="1" x14ac:dyDescent="0.25">
      <c r="A108" s="8">
        <v>105</v>
      </c>
      <c r="B108" s="24">
        <v>11161703</v>
      </c>
      <c r="C108" s="20" t="s">
        <v>477</v>
      </c>
      <c r="D108" s="30" t="s">
        <v>991</v>
      </c>
      <c r="E108" s="25" t="s">
        <v>601</v>
      </c>
      <c r="F108" s="49">
        <v>1</v>
      </c>
      <c r="G108" s="49">
        <v>18975</v>
      </c>
      <c r="H108" s="49">
        <v>16500</v>
      </c>
      <c r="I108" s="49">
        <f t="shared" si="1"/>
        <v>17737.5</v>
      </c>
    </row>
    <row r="109" spans="1:9" ht="101.25" x14ac:dyDescent="0.25">
      <c r="A109" s="8">
        <v>106</v>
      </c>
      <c r="B109" s="24">
        <v>11161800</v>
      </c>
      <c r="C109" s="20" t="s">
        <v>478</v>
      </c>
      <c r="D109" s="30" t="s">
        <v>479</v>
      </c>
      <c r="E109" s="25" t="s">
        <v>601</v>
      </c>
      <c r="F109" s="49">
        <v>1</v>
      </c>
      <c r="G109" s="49">
        <v>22425</v>
      </c>
      <c r="H109" s="49">
        <v>19500</v>
      </c>
      <c r="I109" s="49">
        <f t="shared" si="1"/>
        <v>20962.5</v>
      </c>
    </row>
    <row r="110" spans="1:9" ht="15" customHeight="1" x14ac:dyDescent="0.25">
      <c r="A110" s="8">
        <v>107</v>
      </c>
      <c r="B110" s="24">
        <v>11161700</v>
      </c>
      <c r="C110" s="20" t="s">
        <v>480</v>
      </c>
      <c r="D110" s="30" t="s">
        <v>992</v>
      </c>
      <c r="E110" s="25" t="s">
        <v>601</v>
      </c>
      <c r="F110" s="49">
        <v>1</v>
      </c>
      <c r="G110" s="49">
        <v>16675</v>
      </c>
      <c r="H110" s="49">
        <v>14500</v>
      </c>
      <c r="I110" s="49">
        <f t="shared" si="1"/>
        <v>15587.5</v>
      </c>
    </row>
    <row r="111" spans="1:9" ht="28.5" customHeight="1" x14ac:dyDescent="0.25">
      <c r="A111" s="8">
        <v>108</v>
      </c>
      <c r="B111" s="19">
        <v>11162100</v>
      </c>
      <c r="C111" s="20" t="s">
        <v>921</v>
      </c>
      <c r="D111" s="20" t="s">
        <v>993</v>
      </c>
      <c r="E111" s="19" t="s">
        <v>601</v>
      </c>
      <c r="F111" s="49">
        <v>1</v>
      </c>
      <c r="G111" s="49">
        <v>26450</v>
      </c>
      <c r="H111" s="49">
        <v>23000</v>
      </c>
      <c r="I111" s="49">
        <f t="shared" si="1"/>
        <v>24725</v>
      </c>
    </row>
    <row r="112" spans="1:9" ht="28.5" customHeight="1" x14ac:dyDescent="0.25">
      <c r="A112" s="8">
        <v>109</v>
      </c>
      <c r="B112" s="8">
        <v>11161700</v>
      </c>
      <c r="C112" s="17" t="s">
        <v>481</v>
      </c>
      <c r="D112" s="31" t="s">
        <v>482</v>
      </c>
      <c r="E112" s="8" t="s">
        <v>601</v>
      </c>
      <c r="F112" s="49">
        <v>1</v>
      </c>
      <c r="G112" s="49">
        <v>25300</v>
      </c>
      <c r="H112" s="49">
        <v>22000</v>
      </c>
      <c r="I112" s="49">
        <f t="shared" si="1"/>
        <v>23650</v>
      </c>
    </row>
    <row r="113" spans="1:9" ht="42.75" customHeight="1" x14ac:dyDescent="0.25">
      <c r="A113" s="8">
        <v>110</v>
      </c>
      <c r="B113" s="19">
        <v>11161800</v>
      </c>
      <c r="C113" s="20" t="s">
        <v>483</v>
      </c>
      <c r="D113" s="20" t="s">
        <v>994</v>
      </c>
      <c r="E113" s="25" t="s">
        <v>601</v>
      </c>
      <c r="F113" s="49">
        <v>1</v>
      </c>
      <c r="G113" s="49">
        <v>21850</v>
      </c>
      <c r="H113" s="49">
        <v>19000</v>
      </c>
      <c r="I113" s="49">
        <f t="shared" si="1"/>
        <v>20425</v>
      </c>
    </row>
    <row r="114" spans="1:9" ht="28.5" customHeight="1" x14ac:dyDescent="0.25">
      <c r="A114" s="8">
        <v>111</v>
      </c>
      <c r="B114" s="24">
        <v>11161800</v>
      </c>
      <c r="C114" s="20" t="s">
        <v>483</v>
      </c>
      <c r="D114" s="28" t="s">
        <v>995</v>
      </c>
      <c r="E114" s="25" t="s">
        <v>601</v>
      </c>
      <c r="F114" s="49">
        <v>1</v>
      </c>
      <c r="G114" s="49">
        <v>35075</v>
      </c>
      <c r="H114" s="49">
        <v>30500</v>
      </c>
      <c r="I114" s="49">
        <f t="shared" si="1"/>
        <v>32787.5</v>
      </c>
    </row>
    <row r="115" spans="1:9" ht="28.5" customHeight="1" x14ac:dyDescent="0.25">
      <c r="A115" s="8">
        <v>112</v>
      </c>
      <c r="B115" s="24">
        <v>11161800</v>
      </c>
      <c r="C115" s="20" t="s">
        <v>483</v>
      </c>
      <c r="D115" s="28" t="s">
        <v>996</v>
      </c>
      <c r="E115" s="25" t="s">
        <v>601</v>
      </c>
      <c r="F115" s="49">
        <v>1</v>
      </c>
      <c r="G115" s="49">
        <v>35075</v>
      </c>
      <c r="H115" s="49">
        <v>30500</v>
      </c>
      <c r="I115" s="49">
        <f t="shared" si="1"/>
        <v>32787.5</v>
      </c>
    </row>
    <row r="116" spans="1:9" ht="28.5" customHeight="1" x14ac:dyDescent="0.25">
      <c r="A116" s="8">
        <v>113</v>
      </c>
      <c r="B116" s="24">
        <v>11161800</v>
      </c>
      <c r="C116" s="20" t="s">
        <v>483</v>
      </c>
      <c r="D116" s="30" t="s">
        <v>922</v>
      </c>
      <c r="E116" s="25" t="s">
        <v>601</v>
      </c>
      <c r="F116" s="49">
        <v>1</v>
      </c>
      <c r="G116" s="49">
        <v>18975</v>
      </c>
      <c r="H116" s="49">
        <v>16500</v>
      </c>
      <c r="I116" s="49">
        <f t="shared" si="1"/>
        <v>17737.5</v>
      </c>
    </row>
    <row r="117" spans="1:9" ht="28.5" customHeight="1" x14ac:dyDescent="0.25">
      <c r="A117" s="8">
        <v>114</v>
      </c>
      <c r="B117" s="24">
        <v>11161800</v>
      </c>
      <c r="C117" s="20" t="s">
        <v>484</v>
      </c>
      <c r="D117" s="28" t="s">
        <v>997</v>
      </c>
      <c r="E117" s="25" t="s">
        <v>601</v>
      </c>
      <c r="F117" s="49">
        <v>1</v>
      </c>
      <c r="G117" s="49">
        <v>35075</v>
      </c>
      <c r="H117" s="49">
        <v>30500</v>
      </c>
      <c r="I117" s="49">
        <f t="shared" si="1"/>
        <v>32787.5</v>
      </c>
    </row>
    <row r="118" spans="1:9" ht="71.25" customHeight="1" x14ac:dyDescent="0.25">
      <c r="A118" s="8">
        <v>115</v>
      </c>
      <c r="B118" s="24">
        <v>11161700</v>
      </c>
      <c r="C118" s="20" t="s">
        <v>485</v>
      </c>
      <c r="D118" s="28" t="s">
        <v>998</v>
      </c>
      <c r="E118" s="25" t="s">
        <v>601</v>
      </c>
      <c r="F118" s="49">
        <v>1</v>
      </c>
      <c r="G118" s="49">
        <v>40250</v>
      </c>
      <c r="H118" s="49">
        <v>35000</v>
      </c>
      <c r="I118" s="49">
        <f t="shared" si="1"/>
        <v>37625</v>
      </c>
    </row>
    <row r="119" spans="1:9" ht="57" customHeight="1" x14ac:dyDescent="0.25">
      <c r="A119" s="8">
        <v>116</v>
      </c>
      <c r="B119" s="19">
        <v>11161700</v>
      </c>
      <c r="C119" s="20" t="s">
        <v>486</v>
      </c>
      <c r="D119" s="20" t="s">
        <v>999</v>
      </c>
      <c r="E119" s="25" t="s">
        <v>601</v>
      </c>
      <c r="F119" s="49">
        <v>1</v>
      </c>
      <c r="G119" s="49">
        <v>40250</v>
      </c>
      <c r="H119" s="49">
        <v>35000</v>
      </c>
      <c r="I119" s="49">
        <f t="shared" si="1"/>
        <v>37625</v>
      </c>
    </row>
    <row r="120" spans="1:9" ht="28.5" customHeight="1" x14ac:dyDescent="0.25">
      <c r="A120" s="8">
        <v>117</v>
      </c>
      <c r="B120" s="24">
        <v>11162100</v>
      </c>
      <c r="C120" s="20" t="s">
        <v>923</v>
      </c>
      <c r="D120" s="28" t="s">
        <v>1000</v>
      </c>
      <c r="E120" s="25" t="s">
        <v>601</v>
      </c>
      <c r="F120" s="49">
        <v>1</v>
      </c>
      <c r="G120" s="49">
        <v>25875</v>
      </c>
      <c r="H120" s="49">
        <v>22500</v>
      </c>
      <c r="I120" s="49">
        <f t="shared" si="1"/>
        <v>24187.5</v>
      </c>
    </row>
    <row r="121" spans="1:9" ht="57" customHeight="1" x14ac:dyDescent="0.25">
      <c r="A121" s="8">
        <v>118</v>
      </c>
      <c r="B121" s="8">
        <v>11162100</v>
      </c>
      <c r="C121" s="17" t="s">
        <v>924</v>
      </c>
      <c r="D121" s="31" t="s">
        <v>1001</v>
      </c>
      <c r="E121" s="8" t="s">
        <v>601</v>
      </c>
      <c r="F121" s="49">
        <v>1</v>
      </c>
      <c r="G121" s="49">
        <v>14375</v>
      </c>
      <c r="H121" s="49">
        <v>12500</v>
      </c>
      <c r="I121" s="49">
        <f t="shared" si="1"/>
        <v>13437.5</v>
      </c>
    </row>
    <row r="122" spans="1:9" ht="28.5" customHeight="1" x14ac:dyDescent="0.25">
      <c r="A122" s="8">
        <v>119</v>
      </c>
      <c r="B122" s="8">
        <v>11161700</v>
      </c>
      <c r="C122" s="17" t="s">
        <v>487</v>
      </c>
      <c r="D122" s="31" t="s">
        <v>1002</v>
      </c>
      <c r="E122" s="8" t="s">
        <v>601</v>
      </c>
      <c r="F122" s="49">
        <v>1</v>
      </c>
      <c r="G122" s="49">
        <v>33350</v>
      </c>
      <c r="H122" s="49">
        <v>29000</v>
      </c>
      <c r="I122" s="49">
        <f t="shared" si="1"/>
        <v>31175</v>
      </c>
    </row>
    <row r="123" spans="1:9" ht="28.5" customHeight="1" x14ac:dyDescent="0.25">
      <c r="A123" s="8">
        <v>120</v>
      </c>
      <c r="B123" s="19">
        <v>11161700</v>
      </c>
      <c r="C123" s="20" t="s">
        <v>488</v>
      </c>
      <c r="D123" s="20" t="s">
        <v>1003</v>
      </c>
      <c r="E123" s="25" t="s">
        <v>601</v>
      </c>
      <c r="F123" s="49">
        <v>1</v>
      </c>
      <c r="G123" s="49">
        <v>14950</v>
      </c>
      <c r="H123" s="49">
        <v>13000</v>
      </c>
      <c r="I123" s="49">
        <f t="shared" si="1"/>
        <v>13975</v>
      </c>
    </row>
    <row r="124" spans="1:9" ht="42.75" customHeight="1" x14ac:dyDescent="0.25">
      <c r="A124" s="8">
        <v>121</v>
      </c>
      <c r="B124" s="19">
        <v>11121803</v>
      </c>
      <c r="C124" s="20" t="s">
        <v>489</v>
      </c>
      <c r="D124" s="20" t="s">
        <v>1004</v>
      </c>
      <c r="E124" s="19" t="s">
        <v>601</v>
      </c>
      <c r="F124" s="49">
        <v>1</v>
      </c>
      <c r="G124" s="49">
        <v>43700</v>
      </c>
      <c r="H124" s="49">
        <v>38000</v>
      </c>
      <c r="I124" s="49">
        <f t="shared" si="1"/>
        <v>40850</v>
      </c>
    </row>
    <row r="125" spans="1:9" ht="28.5" customHeight="1" x14ac:dyDescent="0.25">
      <c r="A125" s="8">
        <v>122</v>
      </c>
      <c r="B125" s="24">
        <v>11161800</v>
      </c>
      <c r="C125" s="20" t="s">
        <v>490</v>
      </c>
      <c r="D125" s="30" t="s">
        <v>1005</v>
      </c>
      <c r="E125" s="25" t="s">
        <v>601</v>
      </c>
      <c r="F125" s="49">
        <v>1</v>
      </c>
      <c r="G125" s="49">
        <v>25300</v>
      </c>
      <c r="H125" s="49">
        <v>22000</v>
      </c>
      <c r="I125" s="49">
        <f t="shared" si="1"/>
        <v>23650</v>
      </c>
    </row>
    <row r="126" spans="1:9" ht="71.25" customHeight="1" x14ac:dyDescent="0.25">
      <c r="A126" s="8">
        <v>123</v>
      </c>
      <c r="B126" s="19">
        <v>11161800</v>
      </c>
      <c r="C126" s="20" t="s">
        <v>491</v>
      </c>
      <c r="D126" s="20" t="s">
        <v>1006</v>
      </c>
      <c r="E126" s="25" t="s">
        <v>601</v>
      </c>
      <c r="F126" s="49">
        <v>1</v>
      </c>
      <c r="G126" s="49">
        <v>16675</v>
      </c>
      <c r="H126" s="49">
        <v>14500</v>
      </c>
      <c r="I126" s="49">
        <f t="shared" si="1"/>
        <v>15587.5</v>
      </c>
    </row>
    <row r="127" spans="1:9" ht="28.5" customHeight="1" x14ac:dyDescent="0.25">
      <c r="A127" s="8">
        <v>124</v>
      </c>
      <c r="B127" s="24">
        <v>11162100</v>
      </c>
      <c r="C127" s="20" t="s">
        <v>492</v>
      </c>
      <c r="D127" s="30" t="s">
        <v>1007</v>
      </c>
      <c r="E127" s="25" t="s">
        <v>601</v>
      </c>
      <c r="F127" s="49">
        <v>1</v>
      </c>
      <c r="G127" s="49">
        <v>33350</v>
      </c>
      <c r="H127" s="49">
        <v>29000</v>
      </c>
      <c r="I127" s="49">
        <f t="shared" si="1"/>
        <v>31175</v>
      </c>
    </row>
    <row r="128" spans="1:9" ht="28.5" customHeight="1" x14ac:dyDescent="0.25">
      <c r="A128" s="8">
        <v>125</v>
      </c>
      <c r="B128" s="8">
        <v>53101999</v>
      </c>
      <c r="C128" s="17" t="s">
        <v>1008</v>
      </c>
      <c r="D128" s="31" t="s">
        <v>493</v>
      </c>
      <c r="E128" s="8" t="s">
        <v>601</v>
      </c>
      <c r="F128" s="49">
        <v>1</v>
      </c>
      <c r="G128" s="49">
        <v>33350</v>
      </c>
      <c r="H128" s="49">
        <v>29000</v>
      </c>
      <c r="I128" s="49">
        <f t="shared" si="1"/>
        <v>31175</v>
      </c>
    </row>
    <row r="129" spans="1:9" ht="56.25" x14ac:dyDescent="0.25">
      <c r="A129" s="8">
        <v>126</v>
      </c>
      <c r="B129" s="8">
        <v>11161800</v>
      </c>
      <c r="C129" s="20" t="s">
        <v>494</v>
      </c>
      <c r="D129" s="20" t="s">
        <v>495</v>
      </c>
      <c r="E129" s="19" t="s">
        <v>601</v>
      </c>
      <c r="F129" s="49">
        <v>1</v>
      </c>
      <c r="G129" s="49">
        <v>31050</v>
      </c>
      <c r="H129" s="49">
        <v>27000</v>
      </c>
      <c r="I129" s="49">
        <f t="shared" si="1"/>
        <v>29025</v>
      </c>
    </row>
    <row r="130" spans="1:9" ht="28.5" customHeight="1" x14ac:dyDescent="0.25">
      <c r="A130" s="8">
        <v>127</v>
      </c>
      <c r="B130" s="24">
        <v>11161800</v>
      </c>
      <c r="C130" s="20" t="s">
        <v>496</v>
      </c>
      <c r="D130" s="28" t="s">
        <v>1009</v>
      </c>
      <c r="E130" s="25" t="s">
        <v>601</v>
      </c>
      <c r="F130" s="49">
        <v>1</v>
      </c>
      <c r="G130" s="49">
        <v>21850</v>
      </c>
      <c r="H130" s="49">
        <v>19000</v>
      </c>
      <c r="I130" s="49">
        <f t="shared" si="1"/>
        <v>20425</v>
      </c>
    </row>
    <row r="131" spans="1:9" ht="71.25" customHeight="1" x14ac:dyDescent="0.25">
      <c r="A131" s="8">
        <v>128</v>
      </c>
      <c r="B131" s="24">
        <v>11162100</v>
      </c>
      <c r="C131" s="20" t="s">
        <v>925</v>
      </c>
      <c r="D131" s="30" t="s">
        <v>1010</v>
      </c>
      <c r="E131" s="25" t="s">
        <v>601</v>
      </c>
      <c r="F131" s="49">
        <v>1</v>
      </c>
      <c r="G131" s="49">
        <v>67850</v>
      </c>
      <c r="H131" s="49">
        <v>59000</v>
      </c>
      <c r="I131" s="49">
        <f t="shared" si="1"/>
        <v>63425</v>
      </c>
    </row>
    <row r="132" spans="1:9" ht="71.25" customHeight="1" x14ac:dyDescent="0.25">
      <c r="A132" s="8">
        <v>129</v>
      </c>
      <c r="B132" s="8">
        <v>11161800</v>
      </c>
      <c r="C132" s="14" t="s">
        <v>497</v>
      </c>
      <c r="D132" s="31" t="s">
        <v>1011</v>
      </c>
      <c r="E132" s="8" t="s">
        <v>601</v>
      </c>
      <c r="F132" s="49">
        <v>1</v>
      </c>
      <c r="G132" s="49">
        <v>31625</v>
      </c>
      <c r="H132" s="49">
        <v>27500</v>
      </c>
      <c r="I132" s="49">
        <f t="shared" si="1"/>
        <v>29562.5</v>
      </c>
    </row>
    <row r="133" spans="1:9" ht="28.5" customHeight="1" x14ac:dyDescent="0.25">
      <c r="A133" s="8">
        <v>130</v>
      </c>
      <c r="B133" s="19">
        <v>11161700</v>
      </c>
      <c r="C133" s="20" t="s">
        <v>498</v>
      </c>
      <c r="D133" s="20" t="s">
        <v>1012</v>
      </c>
      <c r="E133" s="19" t="s">
        <v>601</v>
      </c>
      <c r="F133" s="49">
        <v>1</v>
      </c>
      <c r="G133" s="49">
        <v>21275</v>
      </c>
      <c r="H133" s="49">
        <v>18500</v>
      </c>
      <c r="I133" s="49">
        <f t="shared" si="1"/>
        <v>19887.5</v>
      </c>
    </row>
    <row r="134" spans="1:9" ht="28.5" customHeight="1" x14ac:dyDescent="0.25">
      <c r="A134" s="8">
        <v>131</v>
      </c>
      <c r="B134" s="19">
        <v>11161700</v>
      </c>
      <c r="C134" s="20" t="s">
        <v>499</v>
      </c>
      <c r="D134" s="20" t="s">
        <v>500</v>
      </c>
      <c r="E134" s="19" t="s">
        <v>601</v>
      </c>
      <c r="F134" s="49">
        <v>1</v>
      </c>
      <c r="G134" s="49">
        <v>22425</v>
      </c>
      <c r="H134" s="49">
        <v>19500</v>
      </c>
      <c r="I134" s="49">
        <f t="shared" ref="I134:I145" si="2">AVERAGE(G134:H134)</f>
        <v>20962.5</v>
      </c>
    </row>
    <row r="135" spans="1:9" ht="28.5" customHeight="1" x14ac:dyDescent="0.25">
      <c r="A135" s="8">
        <v>132</v>
      </c>
      <c r="B135" s="19">
        <v>11161700</v>
      </c>
      <c r="C135" s="20" t="s">
        <v>499</v>
      </c>
      <c r="D135" s="20" t="s">
        <v>500</v>
      </c>
      <c r="E135" s="19" t="s">
        <v>601</v>
      </c>
      <c r="F135" s="49">
        <v>1</v>
      </c>
      <c r="G135" s="49">
        <v>22425</v>
      </c>
      <c r="H135" s="49">
        <v>19500</v>
      </c>
      <c r="I135" s="49">
        <f t="shared" si="2"/>
        <v>20962.5</v>
      </c>
    </row>
    <row r="136" spans="1:9" ht="28.5" customHeight="1" x14ac:dyDescent="0.25">
      <c r="A136" s="8">
        <v>133</v>
      </c>
      <c r="B136" s="19">
        <v>11161700</v>
      </c>
      <c r="C136" s="20" t="s">
        <v>501</v>
      </c>
      <c r="D136" s="20" t="s">
        <v>502</v>
      </c>
      <c r="E136" s="25" t="s">
        <v>601</v>
      </c>
      <c r="F136" s="49">
        <v>1</v>
      </c>
      <c r="G136" s="49">
        <v>37375</v>
      </c>
      <c r="H136" s="49">
        <v>32500</v>
      </c>
      <c r="I136" s="49">
        <f t="shared" si="2"/>
        <v>34937.5</v>
      </c>
    </row>
    <row r="137" spans="1:9" ht="42.75" customHeight="1" x14ac:dyDescent="0.25">
      <c r="A137" s="8">
        <v>134</v>
      </c>
      <c r="B137" s="24">
        <v>11161700</v>
      </c>
      <c r="C137" s="20" t="s">
        <v>503</v>
      </c>
      <c r="D137" s="28" t="s">
        <v>1013</v>
      </c>
      <c r="E137" s="25" t="s">
        <v>601</v>
      </c>
      <c r="F137" s="49">
        <v>1</v>
      </c>
      <c r="G137" s="49">
        <v>33925</v>
      </c>
      <c r="H137" s="49">
        <v>29500</v>
      </c>
      <c r="I137" s="49">
        <f t="shared" si="2"/>
        <v>31712.5</v>
      </c>
    </row>
    <row r="138" spans="1:9" ht="71.25" customHeight="1" x14ac:dyDescent="0.25">
      <c r="A138" s="8">
        <v>135</v>
      </c>
      <c r="B138" s="19">
        <v>11161800</v>
      </c>
      <c r="C138" s="20" t="s">
        <v>504</v>
      </c>
      <c r="D138" s="20" t="s">
        <v>1014</v>
      </c>
      <c r="E138" s="25" t="s">
        <v>601</v>
      </c>
      <c r="F138" s="49">
        <v>1</v>
      </c>
      <c r="G138" s="49">
        <v>12650</v>
      </c>
      <c r="H138" s="49">
        <v>11000</v>
      </c>
      <c r="I138" s="49">
        <f t="shared" si="2"/>
        <v>11825</v>
      </c>
    </row>
    <row r="139" spans="1:9" ht="57" customHeight="1" x14ac:dyDescent="0.25">
      <c r="A139" s="8">
        <v>136</v>
      </c>
      <c r="B139" s="19">
        <v>11161800</v>
      </c>
      <c r="C139" s="20" t="s">
        <v>926</v>
      </c>
      <c r="D139" s="20" t="s">
        <v>1015</v>
      </c>
      <c r="E139" s="19" t="s">
        <v>601</v>
      </c>
      <c r="F139" s="49">
        <v>1</v>
      </c>
      <c r="G139" s="49">
        <v>17825</v>
      </c>
      <c r="H139" s="49">
        <v>15500</v>
      </c>
      <c r="I139" s="49">
        <f t="shared" si="2"/>
        <v>16662.5</v>
      </c>
    </row>
    <row r="140" spans="1:9" ht="45" x14ac:dyDescent="0.25">
      <c r="A140" s="8">
        <v>137</v>
      </c>
      <c r="B140" s="19">
        <v>11161807</v>
      </c>
      <c r="C140" s="20" t="s">
        <v>927</v>
      </c>
      <c r="D140" s="20" t="s">
        <v>1016</v>
      </c>
      <c r="E140" s="25" t="s">
        <v>601</v>
      </c>
      <c r="F140" s="49">
        <v>1</v>
      </c>
      <c r="G140" s="49">
        <v>14375</v>
      </c>
      <c r="H140" s="49">
        <v>12500</v>
      </c>
      <c r="I140" s="49">
        <f t="shared" si="2"/>
        <v>13437.5</v>
      </c>
    </row>
    <row r="141" spans="1:9" ht="28.5" customHeight="1" x14ac:dyDescent="0.25">
      <c r="A141" s="8">
        <v>138</v>
      </c>
      <c r="B141" s="8">
        <v>44121618</v>
      </c>
      <c r="C141" s="17" t="s">
        <v>505</v>
      </c>
      <c r="D141" s="31" t="s">
        <v>506</v>
      </c>
      <c r="E141" s="8" t="s">
        <v>51</v>
      </c>
      <c r="F141" s="49">
        <v>1</v>
      </c>
      <c r="G141" s="49">
        <v>16100</v>
      </c>
      <c r="H141" s="49">
        <v>14000</v>
      </c>
      <c r="I141" s="49">
        <f t="shared" si="2"/>
        <v>15050</v>
      </c>
    </row>
    <row r="142" spans="1:9" ht="28.5" customHeight="1" x14ac:dyDescent="0.25">
      <c r="A142" s="8">
        <v>139</v>
      </c>
      <c r="B142" s="19">
        <v>44121618</v>
      </c>
      <c r="C142" s="20" t="s">
        <v>507</v>
      </c>
      <c r="D142" s="20" t="s">
        <v>508</v>
      </c>
      <c r="E142" s="19" t="s">
        <v>51</v>
      </c>
      <c r="F142" s="49">
        <v>1</v>
      </c>
      <c r="G142" s="49">
        <v>184000</v>
      </c>
      <c r="H142" s="49">
        <v>160000</v>
      </c>
      <c r="I142" s="49">
        <f t="shared" si="2"/>
        <v>172000</v>
      </c>
    </row>
    <row r="143" spans="1:9" ht="28.5" customHeight="1" x14ac:dyDescent="0.25">
      <c r="A143" s="8">
        <v>140</v>
      </c>
      <c r="B143" s="19">
        <v>44121618</v>
      </c>
      <c r="C143" s="20" t="s">
        <v>509</v>
      </c>
      <c r="D143" s="20" t="s">
        <v>510</v>
      </c>
      <c r="E143" s="19" t="s">
        <v>51</v>
      </c>
      <c r="F143" s="49">
        <v>1</v>
      </c>
      <c r="G143" s="49">
        <v>5750</v>
      </c>
      <c r="H143" s="49">
        <v>5000</v>
      </c>
      <c r="I143" s="49">
        <f t="shared" si="2"/>
        <v>5375</v>
      </c>
    </row>
    <row r="144" spans="1:9" ht="28.5" customHeight="1" x14ac:dyDescent="0.25">
      <c r="A144" s="8">
        <v>141</v>
      </c>
      <c r="B144" s="19">
        <v>31201601</v>
      </c>
      <c r="C144" s="20" t="s">
        <v>511</v>
      </c>
      <c r="D144" s="20" t="s">
        <v>511</v>
      </c>
      <c r="E144" s="19" t="s">
        <v>579</v>
      </c>
      <c r="F144" s="49">
        <v>1</v>
      </c>
      <c r="G144" s="49">
        <v>97750</v>
      </c>
      <c r="H144" s="49">
        <v>85000</v>
      </c>
      <c r="I144" s="49">
        <f t="shared" si="2"/>
        <v>91375</v>
      </c>
    </row>
    <row r="145" spans="1:9" ht="45" x14ac:dyDescent="0.25">
      <c r="A145" s="8">
        <v>142</v>
      </c>
      <c r="B145" s="19">
        <v>11151700</v>
      </c>
      <c r="C145" s="20" t="s">
        <v>1017</v>
      </c>
      <c r="D145" s="20" t="s">
        <v>512</v>
      </c>
      <c r="E145" s="19" t="s">
        <v>51</v>
      </c>
      <c r="F145" s="49">
        <v>1</v>
      </c>
      <c r="G145" s="49">
        <v>82800</v>
      </c>
      <c r="H145" s="49">
        <v>72000</v>
      </c>
      <c r="I145" s="49">
        <f t="shared" si="2"/>
        <v>77400</v>
      </c>
    </row>
    <row r="146" spans="1:9" x14ac:dyDescent="0.25">
      <c r="A146" s="66" t="s">
        <v>1018</v>
      </c>
      <c r="B146" s="66"/>
      <c r="C146" s="66"/>
      <c r="D146" s="66"/>
      <c r="E146" s="66"/>
      <c r="F146" s="66"/>
      <c r="G146" s="66"/>
      <c r="H146" s="66"/>
      <c r="I146" s="50">
        <f>SUM(I5:I145)</f>
        <v>16423366.25</v>
      </c>
    </row>
  </sheetData>
  <autoFilter ref="A4:I4" xr:uid="{36212376-EEFF-48EB-8A38-7C05FCA8C475}"/>
  <mergeCells count="6">
    <mergeCell ref="A146:H146"/>
    <mergeCell ref="A1:I1"/>
    <mergeCell ref="A2:F3"/>
    <mergeCell ref="G2:G3"/>
    <mergeCell ref="H2:H3"/>
    <mergeCell ref="I2:I4"/>
  </mergeCells>
  <conditionalFormatting sqref="A1:A1048576">
    <cfRule type="duplicateValues" dxfId="0" priority="1"/>
  </conditionalFormatting>
  <dataValidations count="1">
    <dataValidation allowBlank="1" showInputMessage="1" showErrorMessage="1" promptTitle="UNIDAD DE MEDIDA" prompt="Digite la unidad de medida el elemento solicitado ejemplo: unidad, caja, gramos." sqref="E127:E136" xr:uid="{7C090584-7D8D-427E-A6DF-42627DE06592}"/>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6A0A1-F673-4C68-AE42-5902EC5AACD1}">
  <sheetPr>
    <tabColor rgb="FF92D050"/>
  </sheetPr>
  <dimension ref="A1:I33"/>
  <sheetViews>
    <sheetView topLeftCell="A27" workbookViewId="0">
      <selection activeCell="I33" sqref="I33"/>
    </sheetView>
  </sheetViews>
  <sheetFormatPr baseColWidth="10" defaultRowHeight="15" x14ac:dyDescent="0.25"/>
  <cols>
    <col min="1" max="2" width="11.42578125" style="16"/>
    <col min="3" max="3" width="20.140625" style="16" customWidth="1"/>
    <col min="4" max="4" width="21.85546875" style="16" customWidth="1"/>
    <col min="5" max="6" width="11.42578125" style="16"/>
  </cols>
  <sheetData>
    <row r="1" spans="1:9" x14ac:dyDescent="0.25">
      <c r="A1" s="66" t="s">
        <v>886</v>
      </c>
      <c r="B1" s="66"/>
      <c r="C1" s="66"/>
      <c r="D1" s="66"/>
      <c r="E1" s="66"/>
      <c r="F1" s="66"/>
      <c r="G1" s="66"/>
      <c r="H1" s="66"/>
      <c r="I1" s="66"/>
    </row>
    <row r="2" spans="1:9" x14ac:dyDescent="0.25">
      <c r="A2" s="67" t="s">
        <v>895</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56.25" x14ac:dyDescent="0.25">
      <c r="A5" s="8">
        <v>1</v>
      </c>
      <c r="B5" s="8">
        <v>31201610</v>
      </c>
      <c r="C5" s="31" t="s">
        <v>513</v>
      </c>
      <c r="D5" s="31" t="s">
        <v>513</v>
      </c>
      <c r="E5" s="14" t="s">
        <v>51</v>
      </c>
      <c r="F5" s="8">
        <v>1</v>
      </c>
      <c r="G5" s="57">
        <v>209980</v>
      </c>
      <c r="H5" s="57">
        <v>139987</v>
      </c>
      <c r="I5" s="57">
        <f>AVERAGE(G5:H5)</f>
        <v>174983.5</v>
      </c>
    </row>
    <row r="6" spans="1:9" ht="56.25" x14ac:dyDescent="0.25">
      <c r="A6" s="8">
        <v>2</v>
      </c>
      <c r="B6" s="8" t="s">
        <v>514</v>
      </c>
      <c r="C6" s="31" t="s">
        <v>515</v>
      </c>
      <c r="D6" s="31" t="s">
        <v>515</v>
      </c>
      <c r="E6" s="17" t="s">
        <v>41</v>
      </c>
      <c r="F6" s="8">
        <v>1</v>
      </c>
      <c r="G6" s="57">
        <v>5142</v>
      </c>
      <c r="H6" s="57">
        <v>4285</v>
      </c>
      <c r="I6" s="57">
        <f t="shared" ref="I6:I32" si="0">AVERAGE(G6:H6)</f>
        <v>4713.5</v>
      </c>
    </row>
    <row r="7" spans="1:9" ht="270" x14ac:dyDescent="0.25">
      <c r="A7" s="8">
        <v>3</v>
      </c>
      <c r="B7" s="8">
        <v>46181533</v>
      </c>
      <c r="C7" s="31" t="s">
        <v>516</v>
      </c>
      <c r="D7" s="31" t="s">
        <v>516</v>
      </c>
      <c r="E7" s="14" t="s">
        <v>51</v>
      </c>
      <c r="F7" s="8">
        <v>1</v>
      </c>
      <c r="G7" s="57">
        <v>370000</v>
      </c>
      <c r="H7" s="57">
        <v>180000</v>
      </c>
      <c r="I7" s="57">
        <f t="shared" si="0"/>
        <v>275000</v>
      </c>
    </row>
    <row r="8" spans="1:9" ht="33.75" x14ac:dyDescent="0.25">
      <c r="A8" s="8">
        <v>4</v>
      </c>
      <c r="B8" s="8" t="s">
        <v>517</v>
      </c>
      <c r="C8" s="31" t="s">
        <v>518</v>
      </c>
      <c r="D8" s="31" t="s">
        <v>518</v>
      </c>
      <c r="E8" s="17" t="s">
        <v>41</v>
      </c>
      <c r="F8" s="8">
        <v>1</v>
      </c>
      <c r="G8" s="57">
        <v>59800</v>
      </c>
      <c r="H8" s="57">
        <v>42714</v>
      </c>
      <c r="I8" s="57">
        <f t="shared" si="0"/>
        <v>51257</v>
      </c>
    </row>
    <row r="9" spans="1:9" ht="56.25" x14ac:dyDescent="0.25">
      <c r="A9" s="8">
        <v>5</v>
      </c>
      <c r="B9" s="8" t="s">
        <v>519</v>
      </c>
      <c r="C9" s="31" t="s">
        <v>520</v>
      </c>
      <c r="D9" s="31" t="s">
        <v>520</v>
      </c>
      <c r="E9" s="17" t="s">
        <v>51</v>
      </c>
      <c r="F9" s="8">
        <v>1</v>
      </c>
      <c r="G9" s="57">
        <v>6400</v>
      </c>
      <c r="H9" s="57">
        <v>5333</v>
      </c>
      <c r="I9" s="57">
        <f t="shared" si="0"/>
        <v>5866.5</v>
      </c>
    </row>
    <row r="10" spans="1:9" ht="45" x14ac:dyDescent="0.25">
      <c r="A10" s="8">
        <v>6</v>
      </c>
      <c r="B10" s="8">
        <v>44121716</v>
      </c>
      <c r="C10" s="31" t="s">
        <v>521</v>
      </c>
      <c r="D10" s="31" t="s">
        <v>521</v>
      </c>
      <c r="E10" s="14" t="s">
        <v>522</v>
      </c>
      <c r="F10" s="8">
        <v>1</v>
      </c>
      <c r="G10" s="57">
        <v>12144</v>
      </c>
      <c r="H10" s="57">
        <v>10120</v>
      </c>
      <c r="I10" s="57">
        <f t="shared" si="0"/>
        <v>11132</v>
      </c>
    </row>
    <row r="11" spans="1:9" ht="45" x14ac:dyDescent="0.25">
      <c r="A11" s="8">
        <v>7</v>
      </c>
      <c r="B11" s="8">
        <v>44121716</v>
      </c>
      <c r="C11" s="31" t="s">
        <v>523</v>
      </c>
      <c r="D11" s="31" t="s">
        <v>523</v>
      </c>
      <c r="E11" s="14" t="s">
        <v>522</v>
      </c>
      <c r="F11" s="8">
        <v>1</v>
      </c>
      <c r="G11" s="57">
        <v>12144</v>
      </c>
      <c r="H11" s="57">
        <v>10120</v>
      </c>
      <c r="I11" s="57">
        <f t="shared" si="0"/>
        <v>11132</v>
      </c>
    </row>
    <row r="12" spans="1:9" ht="67.5" x14ac:dyDescent="0.25">
      <c r="A12" s="8">
        <v>8</v>
      </c>
      <c r="B12" s="8">
        <v>44121619</v>
      </c>
      <c r="C12" s="31" t="s">
        <v>524</v>
      </c>
      <c r="D12" s="31" t="s">
        <v>524</v>
      </c>
      <c r="E12" s="17" t="s">
        <v>51</v>
      </c>
      <c r="F12" s="8">
        <v>1</v>
      </c>
      <c r="G12" s="57">
        <v>680</v>
      </c>
      <c r="H12" s="57">
        <v>567</v>
      </c>
      <c r="I12" s="57">
        <f t="shared" si="0"/>
        <v>623.5</v>
      </c>
    </row>
    <row r="13" spans="1:9" ht="303.75" x14ac:dyDescent="0.25">
      <c r="A13" s="8">
        <v>9</v>
      </c>
      <c r="B13" s="60">
        <v>44111515</v>
      </c>
      <c r="C13" s="31" t="s">
        <v>525</v>
      </c>
      <c r="D13" s="31" t="s">
        <v>525</v>
      </c>
      <c r="E13" s="14" t="s">
        <v>51</v>
      </c>
      <c r="F13" s="8">
        <v>1</v>
      </c>
      <c r="G13" s="57">
        <v>10400</v>
      </c>
      <c r="H13" s="57">
        <v>8667</v>
      </c>
      <c r="I13" s="57">
        <f t="shared" si="0"/>
        <v>9533.5</v>
      </c>
    </row>
    <row r="14" spans="1:9" ht="409.5" x14ac:dyDescent="0.25">
      <c r="A14" s="8">
        <v>10</v>
      </c>
      <c r="B14" s="8" t="s">
        <v>526</v>
      </c>
      <c r="C14" s="31" t="s">
        <v>527</v>
      </c>
      <c r="D14" s="31" t="s">
        <v>527</v>
      </c>
      <c r="E14" s="17" t="s">
        <v>51</v>
      </c>
      <c r="F14" s="8">
        <v>1</v>
      </c>
      <c r="G14" s="57">
        <v>5200</v>
      </c>
      <c r="H14" s="57">
        <v>4333</v>
      </c>
      <c r="I14" s="57">
        <f t="shared" si="0"/>
        <v>4766.5</v>
      </c>
    </row>
    <row r="15" spans="1:9" ht="67.5" x14ac:dyDescent="0.25">
      <c r="A15" s="8">
        <v>11</v>
      </c>
      <c r="B15" s="8">
        <v>53121601</v>
      </c>
      <c r="C15" s="31" t="s">
        <v>528</v>
      </c>
      <c r="D15" s="31" t="s">
        <v>528</v>
      </c>
      <c r="E15" s="14" t="s">
        <v>51</v>
      </c>
      <c r="F15" s="8">
        <v>1</v>
      </c>
      <c r="G15" s="57">
        <v>499800</v>
      </c>
      <c r="H15" s="57">
        <v>312375</v>
      </c>
      <c r="I15" s="57">
        <f t="shared" si="0"/>
        <v>406087.5</v>
      </c>
    </row>
    <row r="16" spans="1:9" ht="67.5" x14ac:dyDescent="0.25">
      <c r="A16" s="8">
        <v>12</v>
      </c>
      <c r="B16" s="8" t="s">
        <v>529</v>
      </c>
      <c r="C16" s="31" t="s">
        <v>530</v>
      </c>
      <c r="D16" s="31" t="s">
        <v>530</v>
      </c>
      <c r="E16" s="14" t="s">
        <v>51</v>
      </c>
      <c r="F16" s="8">
        <v>1</v>
      </c>
      <c r="G16" s="57">
        <v>12018</v>
      </c>
      <c r="H16" s="57">
        <v>10015</v>
      </c>
      <c r="I16" s="57">
        <f t="shared" si="0"/>
        <v>11016.5</v>
      </c>
    </row>
    <row r="17" spans="1:9" ht="67.5" x14ac:dyDescent="0.25">
      <c r="A17" s="8">
        <v>13</v>
      </c>
      <c r="B17" s="8">
        <v>31201522</v>
      </c>
      <c r="C17" s="31" t="s">
        <v>531</v>
      </c>
      <c r="D17" s="31" t="s">
        <v>531</v>
      </c>
      <c r="E17" s="14" t="s">
        <v>51</v>
      </c>
      <c r="F17" s="8">
        <v>1</v>
      </c>
      <c r="G17" s="57">
        <v>326060</v>
      </c>
      <c r="H17" s="57">
        <v>203788</v>
      </c>
      <c r="I17" s="57">
        <f t="shared" si="0"/>
        <v>264924</v>
      </c>
    </row>
    <row r="18" spans="1:9" ht="56.25" x14ac:dyDescent="0.25">
      <c r="A18" s="8">
        <v>14</v>
      </c>
      <c r="B18" s="8" t="s">
        <v>532</v>
      </c>
      <c r="C18" s="31" t="s">
        <v>533</v>
      </c>
      <c r="D18" s="31" t="s">
        <v>533</v>
      </c>
      <c r="E18" s="14" t="s">
        <v>51</v>
      </c>
      <c r="F18" s="8">
        <v>1</v>
      </c>
      <c r="G18" s="57">
        <v>49600</v>
      </c>
      <c r="H18" s="57">
        <v>41333</v>
      </c>
      <c r="I18" s="57">
        <f t="shared" si="0"/>
        <v>45466.5</v>
      </c>
    </row>
    <row r="19" spans="1:9" ht="22.5" x14ac:dyDescent="0.25">
      <c r="A19" s="8">
        <v>15</v>
      </c>
      <c r="B19" s="8">
        <v>46181504</v>
      </c>
      <c r="C19" s="31" t="s">
        <v>534</v>
      </c>
      <c r="D19" s="31" t="s">
        <v>534</v>
      </c>
      <c r="E19" s="14" t="s">
        <v>535</v>
      </c>
      <c r="F19" s="8">
        <v>1</v>
      </c>
      <c r="G19" s="57">
        <v>34560</v>
      </c>
      <c r="H19" s="57">
        <v>28800</v>
      </c>
      <c r="I19" s="57">
        <f t="shared" si="0"/>
        <v>31680</v>
      </c>
    </row>
    <row r="20" spans="1:9" ht="33.75" x14ac:dyDescent="0.25">
      <c r="A20" s="8">
        <v>16</v>
      </c>
      <c r="B20" s="8">
        <v>44121630</v>
      </c>
      <c r="C20" s="31" t="s">
        <v>536</v>
      </c>
      <c r="D20" s="31" t="s">
        <v>537</v>
      </c>
      <c r="E20" s="14" t="s">
        <v>51</v>
      </c>
      <c r="F20" s="8">
        <v>1</v>
      </c>
      <c r="G20" s="57">
        <v>24000</v>
      </c>
      <c r="H20" s="57">
        <v>20000</v>
      </c>
      <c r="I20" s="57">
        <f t="shared" si="0"/>
        <v>22000</v>
      </c>
    </row>
    <row r="21" spans="1:9" ht="67.5" x14ac:dyDescent="0.25">
      <c r="A21" s="8">
        <v>17</v>
      </c>
      <c r="B21" s="8">
        <v>44121706</v>
      </c>
      <c r="C21" s="31" t="s">
        <v>538</v>
      </c>
      <c r="D21" s="31" t="s">
        <v>538</v>
      </c>
      <c r="E21" s="14" t="s">
        <v>539</v>
      </c>
      <c r="F21" s="8">
        <v>1</v>
      </c>
      <c r="G21" s="57">
        <v>7320</v>
      </c>
      <c r="H21" s="57">
        <v>6100</v>
      </c>
      <c r="I21" s="57">
        <f t="shared" si="0"/>
        <v>6710</v>
      </c>
    </row>
    <row r="22" spans="1:9" ht="33.75" x14ac:dyDescent="0.25">
      <c r="A22" s="8">
        <v>18</v>
      </c>
      <c r="B22" s="8">
        <v>44121711</v>
      </c>
      <c r="C22" s="31" t="s">
        <v>540</v>
      </c>
      <c r="D22" s="31" t="s">
        <v>540</v>
      </c>
      <c r="E22" s="14" t="s">
        <v>541</v>
      </c>
      <c r="F22" s="8">
        <v>1</v>
      </c>
      <c r="G22" s="57">
        <v>16588</v>
      </c>
      <c r="H22" s="57">
        <v>13823</v>
      </c>
      <c r="I22" s="57">
        <f t="shared" si="0"/>
        <v>15205.5</v>
      </c>
    </row>
    <row r="23" spans="1:9" ht="56.25" x14ac:dyDescent="0.25">
      <c r="A23" s="8">
        <v>19</v>
      </c>
      <c r="B23" s="8" t="s">
        <v>542</v>
      </c>
      <c r="C23" s="31" t="s">
        <v>543</v>
      </c>
      <c r="D23" s="31" t="s">
        <v>543</v>
      </c>
      <c r="E23" s="14" t="s">
        <v>51</v>
      </c>
      <c r="F23" s="8">
        <v>1</v>
      </c>
      <c r="G23" s="57">
        <v>50170</v>
      </c>
      <c r="H23" s="57">
        <v>41808</v>
      </c>
      <c r="I23" s="57">
        <f t="shared" si="0"/>
        <v>45989</v>
      </c>
    </row>
    <row r="24" spans="1:9" ht="45" x14ac:dyDescent="0.25">
      <c r="A24" s="8">
        <v>20</v>
      </c>
      <c r="B24" s="8" t="s">
        <v>544</v>
      </c>
      <c r="C24" s="31" t="s">
        <v>545</v>
      </c>
      <c r="D24" s="31" t="s">
        <v>545</v>
      </c>
      <c r="E24" s="14" t="s">
        <v>51</v>
      </c>
      <c r="F24" s="8">
        <v>1</v>
      </c>
      <c r="G24" s="57">
        <v>3000</v>
      </c>
      <c r="H24" s="57">
        <v>2500</v>
      </c>
      <c r="I24" s="57">
        <f t="shared" si="0"/>
        <v>2750</v>
      </c>
    </row>
    <row r="25" spans="1:9" ht="146.25" x14ac:dyDescent="0.25">
      <c r="A25" s="8">
        <v>21</v>
      </c>
      <c r="B25" s="8" t="s">
        <v>25</v>
      </c>
      <c r="C25" s="31" t="s">
        <v>546</v>
      </c>
      <c r="D25" s="31" t="s">
        <v>546</v>
      </c>
      <c r="E25" s="14" t="s">
        <v>51</v>
      </c>
      <c r="F25" s="8">
        <v>1</v>
      </c>
      <c r="G25" s="57">
        <v>23800</v>
      </c>
      <c r="H25" s="57">
        <v>19833</v>
      </c>
      <c r="I25" s="57">
        <f t="shared" si="0"/>
        <v>21816.5</v>
      </c>
    </row>
    <row r="26" spans="1:9" ht="67.5" x14ac:dyDescent="0.25">
      <c r="A26" s="8">
        <v>22</v>
      </c>
      <c r="B26" s="8" t="s">
        <v>547</v>
      </c>
      <c r="C26" s="31" t="s">
        <v>548</v>
      </c>
      <c r="D26" s="31" t="s">
        <v>548</v>
      </c>
      <c r="E26" s="14" t="s">
        <v>51</v>
      </c>
      <c r="F26" s="8">
        <v>1</v>
      </c>
      <c r="G26" s="57">
        <v>8460</v>
      </c>
      <c r="H26" s="57">
        <v>7050</v>
      </c>
      <c r="I26" s="57">
        <f t="shared" si="0"/>
        <v>7755</v>
      </c>
    </row>
    <row r="27" spans="1:9" ht="56.25" x14ac:dyDescent="0.25">
      <c r="A27" s="8">
        <v>23</v>
      </c>
      <c r="B27" s="8" t="s">
        <v>549</v>
      </c>
      <c r="C27" s="31" t="s">
        <v>550</v>
      </c>
      <c r="D27" s="31" t="s">
        <v>550</v>
      </c>
      <c r="E27" s="14" t="s">
        <v>51</v>
      </c>
      <c r="F27" s="8">
        <v>1</v>
      </c>
      <c r="G27" s="57">
        <v>1728</v>
      </c>
      <c r="H27" s="57">
        <v>1440</v>
      </c>
      <c r="I27" s="57">
        <f t="shared" si="0"/>
        <v>1584</v>
      </c>
    </row>
    <row r="28" spans="1:9" ht="101.25" x14ac:dyDescent="0.25">
      <c r="A28" s="8">
        <v>24</v>
      </c>
      <c r="B28" s="8" t="s">
        <v>551</v>
      </c>
      <c r="C28" s="31" t="s">
        <v>552</v>
      </c>
      <c r="D28" s="31" t="s">
        <v>552</v>
      </c>
      <c r="E28" s="14" t="s">
        <v>553</v>
      </c>
      <c r="F28" s="8">
        <v>1</v>
      </c>
      <c r="G28" s="57">
        <v>19512</v>
      </c>
      <c r="H28" s="57">
        <v>16260</v>
      </c>
      <c r="I28" s="57">
        <f t="shared" si="0"/>
        <v>17886</v>
      </c>
    </row>
    <row r="29" spans="1:9" ht="22.5" x14ac:dyDescent="0.25">
      <c r="A29" s="8">
        <v>25</v>
      </c>
      <c r="B29" s="8">
        <v>44121611</v>
      </c>
      <c r="C29" s="31" t="s">
        <v>554</v>
      </c>
      <c r="D29" s="31" t="s">
        <v>554</v>
      </c>
      <c r="E29" s="14" t="s">
        <v>51</v>
      </c>
      <c r="F29" s="8">
        <v>1</v>
      </c>
      <c r="G29" s="57">
        <v>1400</v>
      </c>
      <c r="H29" s="57">
        <v>1167</v>
      </c>
      <c r="I29" s="57">
        <f t="shared" si="0"/>
        <v>1283.5</v>
      </c>
    </row>
    <row r="30" spans="1:9" x14ac:dyDescent="0.25">
      <c r="A30" s="8">
        <v>26</v>
      </c>
      <c r="B30" s="8">
        <v>46182005</v>
      </c>
      <c r="C30" s="31" t="s">
        <v>555</v>
      </c>
      <c r="D30" s="31" t="s">
        <v>555</v>
      </c>
      <c r="E30" s="14" t="s">
        <v>535</v>
      </c>
      <c r="F30" s="8">
        <v>1</v>
      </c>
      <c r="G30" s="57">
        <v>34000</v>
      </c>
      <c r="H30" s="57">
        <v>28333</v>
      </c>
      <c r="I30" s="57">
        <f t="shared" si="0"/>
        <v>31166.5</v>
      </c>
    </row>
    <row r="31" spans="1:9" ht="90" x14ac:dyDescent="0.25">
      <c r="A31" s="8">
        <v>27</v>
      </c>
      <c r="B31" s="8">
        <v>44121711</v>
      </c>
      <c r="C31" s="31" t="s">
        <v>556</v>
      </c>
      <c r="D31" s="31" t="s">
        <v>557</v>
      </c>
      <c r="E31" s="14" t="s">
        <v>51</v>
      </c>
      <c r="F31" s="8">
        <v>1</v>
      </c>
      <c r="G31" s="57">
        <v>1800</v>
      </c>
      <c r="H31" s="57">
        <v>1500</v>
      </c>
      <c r="I31" s="57">
        <f t="shared" si="0"/>
        <v>1650</v>
      </c>
    </row>
    <row r="32" spans="1:9" ht="45" x14ac:dyDescent="0.25">
      <c r="A32" s="8">
        <v>28</v>
      </c>
      <c r="B32" s="8" t="s">
        <v>558</v>
      </c>
      <c r="C32" s="32" t="s">
        <v>559</v>
      </c>
      <c r="D32" s="31" t="s">
        <v>560</v>
      </c>
      <c r="E32" s="14" t="s">
        <v>51</v>
      </c>
      <c r="F32" s="8">
        <v>1</v>
      </c>
      <c r="G32" s="46">
        <v>6200</v>
      </c>
      <c r="H32" s="46">
        <v>5167</v>
      </c>
      <c r="I32" s="46">
        <f t="shared" si="0"/>
        <v>5683.5</v>
      </c>
    </row>
    <row r="33" spans="1:9" x14ac:dyDescent="0.25">
      <c r="A33" s="67" t="s">
        <v>1019</v>
      </c>
      <c r="B33" s="67"/>
      <c r="C33" s="67"/>
      <c r="D33" s="67"/>
      <c r="E33" s="67"/>
      <c r="F33" s="67"/>
      <c r="G33" s="67"/>
      <c r="H33" s="67"/>
      <c r="I33" s="50">
        <f>SUM(I5:I32)</f>
        <v>1489662</v>
      </c>
    </row>
  </sheetData>
  <mergeCells count="6">
    <mergeCell ref="A33:H33"/>
    <mergeCell ref="A1:I1"/>
    <mergeCell ref="A2:F3"/>
    <mergeCell ref="G2:G3"/>
    <mergeCell ref="H2:H3"/>
    <mergeCell ref="I2:I4"/>
  </mergeCells>
  <dataValidations count="1">
    <dataValidation type="whole" allowBlank="1" showInputMessage="1" showErrorMessage="1" sqref="B24:B28" xr:uid="{F7D0708F-FAC9-44D6-9C03-19BA7BDA89C8}">
      <formula1>0</formula1>
      <formula2>9999999999</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2523-C58F-4788-8F84-2047B2C4AD7B}">
  <sheetPr>
    <tabColor rgb="FF92D050"/>
  </sheetPr>
  <dimension ref="A1:I53"/>
  <sheetViews>
    <sheetView topLeftCell="A45" workbookViewId="0">
      <selection activeCell="I53" sqref="I53"/>
    </sheetView>
  </sheetViews>
  <sheetFormatPr baseColWidth="10" defaultRowHeight="15" x14ac:dyDescent="0.25"/>
  <cols>
    <col min="3" max="3" width="16.42578125" customWidth="1"/>
    <col min="4" max="4" width="14.7109375" customWidth="1"/>
  </cols>
  <sheetData>
    <row r="1" spans="1:9" x14ac:dyDescent="0.25">
      <c r="A1" s="66" t="s">
        <v>886</v>
      </c>
      <c r="B1" s="66"/>
      <c r="C1" s="66"/>
      <c r="D1" s="66"/>
      <c r="E1" s="66"/>
      <c r="F1" s="66"/>
      <c r="G1" s="66"/>
      <c r="H1" s="66"/>
      <c r="I1" s="66"/>
    </row>
    <row r="2" spans="1:9" x14ac:dyDescent="0.25">
      <c r="A2" s="67" t="s">
        <v>896</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33.75" x14ac:dyDescent="0.25">
      <c r="A5" s="4">
        <v>1</v>
      </c>
      <c r="B5" s="33">
        <v>31201600</v>
      </c>
      <c r="C5" s="35" t="s">
        <v>561</v>
      </c>
      <c r="D5" s="35" t="s">
        <v>561</v>
      </c>
      <c r="E5" s="33" t="s">
        <v>562</v>
      </c>
      <c r="F5" s="4">
        <v>1</v>
      </c>
      <c r="G5" s="55">
        <v>260000</v>
      </c>
      <c r="H5" s="55">
        <v>274316</v>
      </c>
      <c r="I5" s="55">
        <f>AVERAGE(G5:H5)</f>
        <v>267158</v>
      </c>
    </row>
    <row r="6" spans="1:9" x14ac:dyDescent="0.25">
      <c r="A6" s="4">
        <v>2</v>
      </c>
      <c r="B6" s="33">
        <v>11131300</v>
      </c>
      <c r="C6" s="35" t="s">
        <v>563</v>
      </c>
      <c r="D6" s="35" t="s">
        <v>563</v>
      </c>
      <c r="E6" s="33" t="s">
        <v>562</v>
      </c>
      <c r="F6" s="4">
        <v>1</v>
      </c>
      <c r="G6" s="55">
        <v>40000</v>
      </c>
      <c r="H6" s="55">
        <v>42202</v>
      </c>
      <c r="I6" s="55">
        <f t="shared" ref="I6:I52" si="0">AVERAGE(G6:H6)</f>
        <v>41101</v>
      </c>
    </row>
    <row r="7" spans="1:9" ht="45" x14ac:dyDescent="0.25">
      <c r="A7" s="4">
        <v>3</v>
      </c>
      <c r="B7" s="33">
        <v>11172100</v>
      </c>
      <c r="C7" s="35" t="s">
        <v>564</v>
      </c>
      <c r="D7" s="35" t="s">
        <v>564</v>
      </c>
      <c r="E7" s="33" t="s">
        <v>51</v>
      </c>
      <c r="F7" s="4">
        <v>1</v>
      </c>
      <c r="G7" s="55">
        <v>80000</v>
      </c>
      <c r="H7" s="55">
        <v>84405</v>
      </c>
      <c r="I7" s="55">
        <f t="shared" si="0"/>
        <v>82202.5</v>
      </c>
    </row>
    <row r="8" spans="1:9" ht="33.75" x14ac:dyDescent="0.25">
      <c r="A8" s="4">
        <v>4</v>
      </c>
      <c r="B8" s="34">
        <v>23242100</v>
      </c>
      <c r="C8" s="35" t="s">
        <v>565</v>
      </c>
      <c r="D8" s="35" t="s">
        <v>565</v>
      </c>
      <c r="E8" s="33" t="s">
        <v>51</v>
      </c>
      <c r="F8" s="4">
        <v>1</v>
      </c>
      <c r="G8" s="55">
        <v>1460000</v>
      </c>
      <c r="H8" s="55">
        <v>1540388</v>
      </c>
      <c r="I8" s="55">
        <f t="shared" si="0"/>
        <v>1500194</v>
      </c>
    </row>
    <row r="9" spans="1:9" ht="22.5" x14ac:dyDescent="0.25">
      <c r="A9" s="4">
        <v>5</v>
      </c>
      <c r="B9" s="33">
        <v>11151501</v>
      </c>
      <c r="C9" s="35" t="s">
        <v>566</v>
      </c>
      <c r="D9" s="35" t="s">
        <v>566</v>
      </c>
      <c r="E9" s="33" t="s">
        <v>567</v>
      </c>
      <c r="F9" s="4">
        <v>1</v>
      </c>
      <c r="G9" s="55">
        <v>11200</v>
      </c>
      <c r="H9" s="55">
        <v>11817</v>
      </c>
      <c r="I9" s="55">
        <f t="shared" si="0"/>
        <v>11508.5</v>
      </c>
    </row>
    <row r="10" spans="1:9" ht="22.5" x14ac:dyDescent="0.25">
      <c r="A10" s="4">
        <v>6</v>
      </c>
      <c r="B10" s="33">
        <v>11151502</v>
      </c>
      <c r="C10" s="35" t="s">
        <v>568</v>
      </c>
      <c r="D10" s="35" t="s">
        <v>569</v>
      </c>
      <c r="E10" s="33" t="s">
        <v>567</v>
      </c>
      <c r="F10" s="4">
        <v>1</v>
      </c>
      <c r="G10" s="55">
        <v>27400</v>
      </c>
      <c r="H10" s="55">
        <v>28909</v>
      </c>
      <c r="I10" s="55">
        <f t="shared" si="0"/>
        <v>28154.5</v>
      </c>
    </row>
    <row r="11" spans="1:9" ht="33.75" x14ac:dyDescent="0.25">
      <c r="A11" s="4">
        <v>7</v>
      </c>
      <c r="B11" s="34">
        <v>23242100</v>
      </c>
      <c r="C11" s="35" t="s">
        <v>570</v>
      </c>
      <c r="D11" s="35" t="s">
        <v>570</v>
      </c>
      <c r="E11" s="33" t="s">
        <v>51</v>
      </c>
      <c r="F11" s="4">
        <v>1</v>
      </c>
      <c r="G11" s="55">
        <v>580000</v>
      </c>
      <c r="H11" s="55">
        <v>611935</v>
      </c>
      <c r="I11" s="55">
        <f t="shared" si="0"/>
        <v>595967.5</v>
      </c>
    </row>
    <row r="12" spans="1:9" x14ac:dyDescent="0.25">
      <c r="A12" s="4">
        <v>8</v>
      </c>
      <c r="B12" s="34">
        <v>49221014</v>
      </c>
      <c r="C12" s="35" t="s">
        <v>571</v>
      </c>
      <c r="D12" s="35" t="s">
        <v>571</v>
      </c>
      <c r="E12" s="33" t="s">
        <v>51</v>
      </c>
      <c r="F12" s="4">
        <v>1</v>
      </c>
      <c r="G12" s="55">
        <v>21800</v>
      </c>
      <c r="H12" s="55">
        <v>23000</v>
      </c>
      <c r="I12" s="55">
        <f t="shared" si="0"/>
        <v>22400</v>
      </c>
    </row>
    <row r="13" spans="1:9" ht="45" x14ac:dyDescent="0.25">
      <c r="A13" s="4">
        <v>9</v>
      </c>
      <c r="B13" s="33">
        <v>24111511</v>
      </c>
      <c r="C13" s="35" t="s">
        <v>572</v>
      </c>
      <c r="D13" s="35" t="s">
        <v>572</v>
      </c>
      <c r="E13" s="33" t="s">
        <v>51</v>
      </c>
      <c r="F13" s="4">
        <v>1</v>
      </c>
      <c r="G13" s="55">
        <v>10000</v>
      </c>
      <c r="H13" s="55">
        <v>10551</v>
      </c>
      <c r="I13" s="55">
        <f t="shared" si="0"/>
        <v>10275.5</v>
      </c>
    </row>
    <row r="14" spans="1:9" ht="45" x14ac:dyDescent="0.25">
      <c r="A14" s="4">
        <v>10</v>
      </c>
      <c r="B14" s="33">
        <v>31162701</v>
      </c>
      <c r="C14" s="35" t="s">
        <v>573</v>
      </c>
      <c r="D14" s="35" t="s">
        <v>573</v>
      </c>
      <c r="E14" s="33" t="s">
        <v>51</v>
      </c>
      <c r="F14" s="4">
        <v>1</v>
      </c>
      <c r="G14" s="55">
        <v>800000</v>
      </c>
      <c r="H14" s="55">
        <v>844048</v>
      </c>
      <c r="I14" s="55">
        <f t="shared" si="0"/>
        <v>822024</v>
      </c>
    </row>
    <row r="15" spans="1:9" ht="33.75" x14ac:dyDescent="0.25">
      <c r="A15" s="4">
        <v>11</v>
      </c>
      <c r="B15" s="33">
        <v>31162801</v>
      </c>
      <c r="C15" s="35" t="s">
        <v>574</v>
      </c>
      <c r="D15" s="35" t="s">
        <v>575</v>
      </c>
      <c r="E15" s="33" t="s">
        <v>51</v>
      </c>
      <c r="F15" s="4">
        <v>1</v>
      </c>
      <c r="G15" s="55">
        <v>40000</v>
      </c>
      <c r="H15" s="55">
        <v>42202</v>
      </c>
      <c r="I15" s="55">
        <f t="shared" si="0"/>
        <v>41101</v>
      </c>
    </row>
    <row r="16" spans="1:9" ht="22.5" x14ac:dyDescent="0.25">
      <c r="A16" s="4">
        <v>12</v>
      </c>
      <c r="B16" s="33">
        <v>31162802</v>
      </c>
      <c r="C16" s="35" t="s">
        <v>576</v>
      </c>
      <c r="D16" s="35" t="s">
        <v>577</v>
      </c>
      <c r="E16" s="33" t="s">
        <v>51</v>
      </c>
      <c r="F16" s="4">
        <v>1</v>
      </c>
      <c r="G16" s="55">
        <v>14000</v>
      </c>
      <c r="H16" s="55">
        <v>14771</v>
      </c>
      <c r="I16" s="55">
        <f t="shared" si="0"/>
        <v>14385.5</v>
      </c>
    </row>
    <row r="17" spans="1:9" ht="33.75" x14ac:dyDescent="0.25">
      <c r="A17" s="4">
        <v>13</v>
      </c>
      <c r="B17" s="33">
        <v>11131311</v>
      </c>
      <c r="C17" s="35" t="s">
        <v>578</v>
      </c>
      <c r="D17" s="35" t="s">
        <v>578</v>
      </c>
      <c r="E17" s="33" t="s">
        <v>579</v>
      </c>
      <c r="F17" s="4">
        <v>1</v>
      </c>
      <c r="G17" s="55">
        <v>290000</v>
      </c>
      <c r="H17" s="55">
        <v>305968</v>
      </c>
      <c r="I17" s="55">
        <f t="shared" si="0"/>
        <v>297984</v>
      </c>
    </row>
    <row r="18" spans="1:9" ht="33.75" x14ac:dyDescent="0.25">
      <c r="A18" s="4">
        <v>14</v>
      </c>
      <c r="B18" s="33">
        <v>60153201</v>
      </c>
      <c r="C18" s="35" t="s">
        <v>580</v>
      </c>
      <c r="D18" s="35" t="s">
        <v>580</v>
      </c>
      <c r="E18" s="33" t="s">
        <v>581</v>
      </c>
      <c r="F18" s="4">
        <v>1</v>
      </c>
      <c r="G18" s="55">
        <v>58000</v>
      </c>
      <c r="H18" s="55">
        <v>61194</v>
      </c>
      <c r="I18" s="55">
        <f t="shared" si="0"/>
        <v>59597</v>
      </c>
    </row>
    <row r="19" spans="1:9" ht="22.5" x14ac:dyDescent="0.25">
      <c r="A19" s="4">
        <v>15</v>
      </c>
      <c r="B19" s="33">
        <v>60153201</v>
      </c>
      <c r="C19" s="35" t="s">
        <v>582</v>
      </c>
      <c r="D19" s="35" t="s">
        <v>582</v>
      </c>
      <c r="E19" s="33" t="s">
        <v>581</v>
      </c>
      <c r="F19" s="4">
        <v>1</v>
      </c>
      <c r="G19" s="55">
        <v>64000</v>
      </c>
      <c r="H19" s="55">
        <v>67524</v>
      </c>
      <c r="I19" s="55">
        <f t="shared" si="0"/>
        <v>65762</v>
      </c>
    </row>
    <row r="20" spans="1:9" ht="22.5" x14ac:dyDescent="0.25">
      <c r="A20" s="4">
        <v>16</v>
      </c>
      <c r="B20" s="33">
        <v>60153201</v>
      </c>
      <c r="C20" s="35" t="s">
        <v>583</v>
      </c>
      <c r="D20" s="35" t="s">
        <v>583</v>
      </c>
      <c r="E20" s="33" t="s">
        <v>581</v>
      </c>
      <c r="F20" s="4">
        <v>1</v>
      </c>
      <c r="G20" s="55">
        <v>36000</v>
      </c>
      <c r="H20" s="55">
        <v>37982</v>
      </c>
      <c r="I20" s="55">
        <f t="shared" si="0"/>
        <v>36991</v>
      </c>
    </row>
    <row r="21" spans="1:9" ht="33.75" x14ac:dyDescent="0.25">
      <c r="A21" s="4">
        <v>17</v>
      </c>
      <c r="B21" s="33">
        <v>60153201</v>
      </c>
      <c r="C21" s="35" t="s">
        <v>584</v>
      </c>
      <c r="D21" s="35" t="s">
        <v>584</v>
      </c>
      <c r="E21" s="33" t="s">
        <v>581</v>
      </c>
      <c r="F21" s="4">
        <v>1</v>
      </c>
      <c r="G21" s="55">
        <v>38000</v>
      </c>
      <c r="H21" s="55">
        <v>40092</v>
      </c>
      <c r="I21" s="55">
        <f t="shared" si="0"/>
        <v>39046</v>
      </c>
    </row>
    <row r="22" spans="1:9" ht="22.5" x14ac:dyDescent="0.25">
      <c r="A22" s="4">
        <v>18</v>
      </c>
      <c r="B22" s="33">
        <v>60153201</v>
      </c>
      <c r="C22" s="35" t="s">
        <v>585</v>
      </c>
      <c r="D22" s="35" t="s">
        <v>585</v>
      </c>
      <c r="E22" s="33" t="s">
        <v>581</v>
      </c>
      <c r="F22" s="4">
        <v>1</v>
      </c>
      <c r="G22" s="55">
        <v>46192</v>
      </c>
      <c r="H22" s="55">
        <v>48735</v>
      </c>
      <c r="I22" s="55">
        <f t="shared" si="0"/>
        <v>47463.5</v>
      </c>
    </row>
    <row r="23" spans="1:9" ht="22.5" x14ac:dyDescent="0.25">
      <c r="A23" s="4">
        <v>19</v>
      </c>
      <c r="B23" s="33">
        <v>60153201</v>
      </c>
      <c r="C23" s="35" t="s">
        <v>586</v>
      </c>
      <c r="D23" s="35" t="s">
        <v>586</v>
      </c>
      <c r="E23" s="33" t="s">
        <v>581</v>
      </c>
      <c r="F23" s="4">
        <v>1</v>
      </c>
      <c r="G23" s="55">
        <v>31800</v>
      </c>
      <c r="H23" s="55">
        <v>33551</v>
      </c>
      <c r="I23" s="55">
        <f t="shared" si="0"/>
        <v>32675.5</v>
      </c>
    </row>
    <row r="24" spans="1:9" ht="33.75" x14ac:dyDescent="0.25">
      <c r="A24" s="4">
        <v>20</v>
      </c>
      <c r="B24" s="34">
        <v>49221510</v>
      </c>
      <c r="C24" s="35" t="s">
        <v>587</v>
      </c>
      <c r="D24" s="35" t="s">
        <v>587</v>
      </c>
      <c r="E24" s="33" t="s">
        <v>51</v>
      </c>
      <c r="F24" s="4">
        <v>1</v>
      </c>
      <c r="G24" s="55">
        <v>30000</v>
      </c>
      <c r="H24" s="55">
        <v>31652</v>
      </c>
      <c r="I24" s="55">
        <f t="shared" si="0"/>
        <v>30826</v>
      </c>
    </row>
    <row r="25" spans="1:9" ht="33.75" x14ac:dyDescent="0.25">
      <c r="A25" s="4">
        <v>21</v>
      </c>
      <c r="B25" s="33">
        <v>41122810</v>
      </c>
      <c r="C25" s="35" t="s">
        <v>588</v>
      </c>
      <c r="D25" s="35" t="s">
        <v>588</v>
      </c>
      <c r="E25" s="33" t="s">
        <v>51</v>
      </c>
      <c r="F25" s="4">
        <v>1</v>
      </c>
      <c r="G25" s="55">
        <v>126884</v>
      </c>
      <c r="H25" s="55">
        <v>133870</v>
      </c>
      <c r="I25" s="55">
        <f t="shared" si="0"/>
        <v>130377</v>
      </c>
    </row>
    <row r="26" spans="1:9" ht="33.75" x14ac:dyDescent="0.25">
      <c r="A26" s="4">
        <v>22</v>
      </c>
      <c r="B26" s="33">
        <v>31170000</v>
      </c>
      <c r="C26" s="35" t="s">
        <v>589</v>
      </c>
      <c r="D26" s="35" t="s">
        <v>589</v>
      </c>
      <c r="E26" s="33" t="s">
        <v>590</v>
      </c>
      <c r="F26" s="4">
        <v>1</v>
      </c>
      <c r="G26" s="55">
        <v>48200</v>
      </c>
      <c r="H26" s="55">
        <v>50854</v>
      </c>
      <c r="I26" s="55">
        <f t="shared" si="0"/>
        <v>49527</v>
      </c>
    </row>
    <row r="27" spans="1:9" ht="22.5" x14ac:dyDescent="0.25">
      <c r="A27" s="4">
        <v>23</v>
      </c>
      <c r="B27" s="34">
        <v>23242100</v>
      </c>
      <c r="C27" s="35" t="s">
        <v>591</v>
      </c>
      <c r="D27" s="35" t="s">
        <v>591</v>
      </c>
      <c r="E27" s="33" t="s">
        <v>51</v>
      </c>
      <c r="F27" s="4">
        <v>1</v>
      </c>
      <c r="G27" s="55">
        <v>77400</v>
      </c>
      <c r="H27" s="55">
        <v>81662</v>
      </c>
      <c r="I27" s="55">
        <f t="shared" si="0"/>
        <v>79531</v>
      </c>
    </row>
    <row r="28" spans="1:9" ht="22.5" x14ac:dyDescent="0.25">
      <c r="A28" s="4">
        <v>24</v>
      </c>
      <c r="B28" s="33">
        <v>44511902</v>
      </c>
      <c r="C28" s="35" t="s">
        <v>592</v>
      </c>
      <c r="D28" s="35" t="s">
        <v>592</v>
      </c>
      <c r="E28" s="33" t="s">
        <v>593</v>
      </c>
      <c r="F28" s="4">
        <v>1</v>
      </c>
      <c r="G28" s="55">
        <v>70000</v>
      </c>
      <c r="H28" s="55">
        <v>73854</v>
      </c>
      <c r="I28" s="55">
        <f t="shared" si="0"/>
        <v>71927</v>
      </c>
    </row>
    <row r="29" spans="1:9" ht="33.75" x14ac:dyDescent="0.25">
      <c r="A29" s="4">
        <v>25</v>
      </c>
      <c r="B29" s="33">
        <v>44511901</v>
      </c>
      <c r="C29" s="35" t="s">
        <v>594</v>
      </c>
      <c r="D29" s="35" t="s">
        <v>594</v>
      </c>
      <c r="E29" s="33" t="s">
        <v>593</v>
      </c>
      <c r="F29" s="4">
        <v>1</v>
      </c>
      <c r="G29" s="55">
        <v>70000</v>
      </c>
      <c r="H29" s="55">
        <v>73854</v>
      </c>
      <c r="I29" s="55">
        <f t="shared" si="0"/>
        <v>71927</v>
      </c>
    </row>
    <row r="30" spans="1:9" x14ac:dyDescent="0.25">
      <c r="A30" s="4">
        <v>26</v>
      </c>
      <c r="B30" s="33">
        <v>12161901</v>
      </c>
      <c r="C30" s="35" t="s">
        <v>595</v>
      </c>
      <c r="D30" s="35" t="s">
        <v>595</v>
      </c>
      <c r="E30" s="33" t="s">
        <v>206</v>
      </c>
      <c r="F30" s="4">
        <v>1</v>
      </c>
      <c r="G30" s="55">
        <v>70000</v>
      </c>
      <c r="H30" s="55">
        <v>73854</v>
      </c>
      <c r="I30" s="55">
        <f t="shared" si="0"/>
        <v>71927</v>
      </c>
    </row>
    <row r="31" spans="1:9" ht="22.5" x14ac:dyDescent="0.25">
      <c r="A31" s="4">
        <v>27</v>
      </c>
      <c r="B31" s="34">
        <v>44121716</v>
      </c>
      <c r="C31" s="35" t="s">
        <v>596</v>
      </c>
      <c r="D31" s="35" t="s">
        <v>596</v>
      </c>
      <c r="E31" s="33" t="s">
        <v>51</v>
      </c>
      <c r="F31" s="4">
        <v>1</v>
      </c>
      <c r="G31" s="55">
        <v>110000</v>
      </c>
      <c r="H31" s="55">
        <v>116057</v>
      </c>
      <c r="I31" s="55">
        <f t="shared" si="0"/>
        <v>113028.5</v>
      </c>
    </row>
    <row r="32" spans="1:9" ht="22.5" x14ac:dyDescent="0.25">
      <c r="A32" s="4">
        <v>28</v>
      </c>
      <c r="B32" s="33">
        <v>44121710</v>
      </c>
      <c r="C32" s="35" t="s">
        <v>597</v>
      </c>
      <c r="D32" s="35" t="s">
        <v>597</v>
      </c>
      <c r="E32" s="33" t="s">
        <v>51</v>
      </c>
      <c r="F32" s="4">
        <v>1</v>
      </c>
      <c r="G32" s="55">
        <v>7280</v>
      </c>
      <c r="H32" s="55">
        <v>7681</v>
      </c>
      <c r="I32" s="55">
        <f t="shared" si="0"/>
        <v>7480.5</v>
      </c>
    </row>
    <row r="33" spans="1:9" ht="22.5" x14ac:dyDescent="0.25">
      <c r="A33" s="4">
        <v>29</v>
      </c>
      <c r="B33" s="33">
        <v>12141801</v>
      </c>
      <c r="C33" s="35" t="s">
        <v>598</v>
      </c>
      <c r="D33" s="35" t="s">
        <v>598</v>
      </c>
      <c r="E33" s="33" t="s">
        <v>562</v>
      </c>
      <c r="F33" s="4">
        <v>1</v>
      </c>
      <c r="G33" s="55">
        <v>42000</v>
      </c>
      <c r="H33" s="55">
        <v>44313</v>
      </c>
      <c r="I33" s="55">
        <f t="shared" si="0"/>
        <v>43156.5</v>
      </c>
    </row>
    <row r="34" spans="1:9" x14ac:dyDescent="0.25">
      <c r="A34" s="4">
        <v>30</v>
      </c>
      <c r="B34" s="34">
        <v>49221012</v>
      </c>
      <c r="C34" s="35" t="s">
        <v>599</v>
      </c>
      <c r="D34" s="35" t="s">
        <v>599</v>
      </c>
      <c r="E34" s="33" t="s">
        <v>51</v>
      </c>
      <c r="F34" s="4">
        <v>1</v>
      </c>
      <c r="G34" s="55">
        <v>63800</v>
      </c>
      <c r="H34" s="55">
        <v>67313</v>
      </c>
      <c r="I34" s="55">
        <f t="shared" si="0"/>
        <v>65556.5</v>
      </c>
    </row>
    <row r="35" spans="1:9" ht="33.75" x14ac:dyDescent="0.25">
      <c r="A35" s="4">
        <v>31</v>
      </c>
      <c r="B35" s="33">
        <v>11151600</v>
      </c>
      <c r="C35" s="35" t="s">
        <v>600</v>
      </c>
      <c r="D35" s="35" t="s">
        <v>600</v>
      </c>
      <c r="E35" s="33" t="s">
        <v>601</v>
      </c>
      <c r="F35" s="4">
        <v>1</v>
      </c>
      <c r="G35" s="55">
        <v>64000</v>
      </c>
      <c r="H35" s="55">
        <v>67524</v>
      </c>
      <c r="I35" s="55">
        <f t="shared" si="0"/>
        <v>65762</v>
      </c>
    </row>
    <row r="36" spans="1:9" ht="22.5" x14ac:dyDescent="0.25">
      <c r="A36" s="4">
        <v>32</v>
      </c>
      <c r="B36" s="34">
        <v>49211200</v>
      </c>
      <c r="C36" s="35" t="s">
        <v>602</v>
      </c>
      <c r="D36" s="35" t="s">
        <v>602</v>
      </c>
      <c r="E36" s="33" t="s">
        <v>590</v>
      </c>
      <c r="F36" s="4">
        <v>1</v>
      </c>
      <c r="G36" s="55">
        <v>120000</v>
      </c>
      <c r="H36" s="55">
        <v>126607</v>
      </c>
      <c r="I36" s="55">
        <f t="shared" si="0"/>
        <v>123303.5</v>
      </c>
    </row>
    <row r="37" spans="1:9" ht="22.5" x14ac:dyDescent="0.25">
      <c r="A37" s="4">
        <v>33</v>
      </c>
      <c r="B37" s="33">
        <v>14111604</v>
      </c>
      <c r="C37" s="35" t="s">
        <v>603</v>
      </c>
      <c r="D37" s="35" t="s">
        <v>603</v>
      </c>
      <c r="E37" s="33" t="s">
        <v>604</v>
      </c>
      <c r="F37" s="4">
        <v>1</v>
      </c>
      <c r="G37" s="55">
        <v>24000</v>
      </c>
      <c r="H37" s="55">
        <v>25321</v>
      </c>
      <c r="I37" s="55">
        <f t="shared" si="0"/>
        <v>24660.5</v>
      </c>
    </row>
    <row r="38" spans="1:9" ht="22.5" x14ac:dyDescent="0.25">
      <c r="A38" s="4">
        <v>34</v>
      </c>
      <c r="B38" s="33">
        <v>14111607</v>
      </c>
      <c r="C38" s="35" t="s">
        <v>605</v>
      </c>
      <c r="D38" s="35" t="s">
        <v>606</v>
      </c>
      <c r="E38" s="33" t="s">
        <v>607</v>
      </c>
      <c r="F38" s="4">
        <v>1</v>
      </c>
      <c r="G38" s="55">
        <v>24000</v>
      </c>
      <c r="H38" s="55">
        <v>25321</v>
      </c>
      <c r="I38" s="55">
        <f t="shared" si="0"/>
        <v>24660.5</v>
      </c>
    </row>
    <row r="39" spans="1:9" ht="33.75" x14ac:dyDescent="0.25">
      <c r="A39" s="4">
        <v>35</v>
      </c>
      <c r="B39" s="33">
        <v>14111608</v>
      </c>
      <c r="C39" s="35" t="s">
        <v>608</v>
      </c>
      <c r="D39" s="35" t="s">
        <v>609</v>
      </c>
      <c r="E39" s="33" t="s">
        <v>610</v>
      </c>
      <c r="F39" s="4">
        <v>1</v>
      </c>
      <c r="G39" s="55">
        <v>20000</v>
      </c>
      <c r="H39" s="55">
        <v>21101</v>
      </c>
      <c r="I39" s="55">
        <f t="shared" si="0"/>
        <v>20550.5</v>
      </c>
    </row>
    <row r="40" spans="1:9" ht="45" x14ac:dyDescent="0.25">
      <c r="A40" s="4">
        <v>36</v>
      </c>
      <c r="B40" s="33">
        <v>14111601</v>
      </c>
      <c r="C40" s="35" t="s">
        <v>611</v>
      </c>
      <c r="D40" s="35" t="s">
        <v>611</v>
      </c>
      <c r="E40" s="33" t="s">
        <v>604</v>
      </c>
      <c r="F40" s="4">
        <v>1</v>
      </c>
      <c r="G40" s="55">
        <v>33800</v>
      </c>
      <c r="H40" s="55">
        <v>35661</v>
      </c>
      <c r="I40" s="55">
        <f t="shared" si="0"/>
        <v>34730.5</v>
      </c>
    </row>
    <row r="41" spans="1:9" x14ac:dyDescent="0.25">
      <c r="A41" s="4">
        <v>37</v>
      </c>
      <c r="B41" s="33">
        <v>31201604</v>
      </c>
      <c r="C41" s="35" t="s">
        <v>612</v>
      </c>
      <c r="D41" s="35" t="s">
        <v>612</v>
      </c>
      <c r="E41" s="33" t="s">
        <v>562</v>
      </c>
      <c r="F41" s="4">
        <v>1</v>
      </c>
      <c r="G41" s="55">
        <v>176028</v>
      </c>
      <c r="H41" s="55">
        <v>185720</v>
      </c>
      <c r="I41" s="55">
        <f t="shared" si="0"/>
        <v>180874</v>
      </c>
    </row>
    <row r="42" spans="1:9" ht="33.75" x14ac:dyDescent="0.25">
      <c r="A42" s="4">
        <v>38</v>
      </c>
      <c r="B42" s="33">
        <v>11131302</v>
      </c>
      <c r="C42" s="35" t="s">
        <v>613</v>
      </c>
      <c r="D42" s="35" t="s">
        <v>613</v>
      </c>
      <c r="E42" s="33" t="s">
        <v>614</v>
      </c>
      <c r="F42" s="4">
        <v>1</v>
      </c>
      <c r="G42" s="55">
        <v>738246</v>
      </c>
      <c r="H42" s="55">
        <v>778894</v>
      </c>
      <c r="I42" s="55">
        <f t="shared" si="0"/>
        <v>758570</v>
      </c>
    </row>
    <row r="43" spans="1:9" ht="45" x14ac:dyDescent="0.25">
      <c r="A43" s="4">
        <v>39</v>
      </c>
      <c r="B43" s="33">
        <v>11131302</v>
      </c>
      <c r="C43" s="35" t="s">
        <v>615</v>
      </c>
      <c r="D43" s="35" t="s">
        <v>615</v>
      </c>
      <c r="E43" s="33" t="s">
        <v>614</v>
      </c>
      <c r="F43" s="4">
        <v>1</v>
      </c>
      <c r="G43" s="55">
        <v>738246</v>
      </c>
      <c r="H43" s="55">
        <v>778894</v>
      </c>
      <c r="I43" s="55">
        <f t="shared" si="0"/>
        <v>758570</v>
      </c>
    </row>
    <row r="44" spans="1:9" ht="22.5" x14ac:dyDescent="0.25">
      <c r="A44" s="4">
        <v>40</v>
      </c>
      <c r="B44" s="33">
        <v>111313111</v>
      </c>
      <c r="C44" s="35" t="s">
        <v>616</v>
      </c>
      <c r="D44" s="35" t="s">
        <v>616</v>
      </c>
      <c r="E44" s="33" t="s">
        <v>562</v>
      </c>
      <c r="F44" s="4">
        <v>1</v>
      </c>
      <c r="G44" s="55">
        <v>640000</v>
      </c>
      <c r="H44" s="55">
        <v>675239</v>
      </c>
      <c r="I44" s="55">
        <f t="shared" si="0"/>
        <v>657619.5</v>
      </c>
    </row>
    <row r="45" spans="1:9" ht="45" x14ac:dyDescent="0.25">
      <c r="A45" s="4">
        <v>41</v>
      </c>
      <c r="B45" s="33">
        <v>11131311</v>
      </c>
      <c r="C45" s="35" t="s">
        <v>617</v>
      </c>
      <c r="D45" s="35" t="s">
        <v>617</v>
      </c>
      <c r="E45" s="33" t="s">
        <v>562</v>
      </c>
      <c r="F45" s="4">
        <v>1</v>
      </c>
      <c r="G45" s="55">
        <v>416000</v>
      </c>
      <c r="H45" s="55">
        <v>438905</v>
      </c>
      <c r="I45" s="55">
        <f t="shared" si="0"/>
        <v>427452.5</v>
      </c>
    </row>
    <row r="46" spans="1:9" ht="22.5" x14ac:dyDescent="0.25">
      <c r="A46" s="4">
        <v>42</v>
      </c>
      <c r="B46" s="33">
        <v>45121600</v>
      </c>
      <c r="C46" s="35" t="s">
        <v>618</v>
      </c>
      <c r="D46" s="35" t="s">
        <v>618</v>
      </c>
      <c r="E46" s="33" t="s">
        <v>51</v>
      </c>
      <c r="F46" s="4">
        <v>1</v>
      </c>
      <c r="G46" s="55">
        <v>1700000</v>
      </c>
      <c r="H46" s="55">
        <v>1793603</v>
      </c>
      <c r="I46" s="55">
        <f t="shared" si="0"/>
        <v>1746801.5</v>
      </c>
    </row>
    <row r="47" spans="1:9" ht="33.75" x14ac:dyDescent="0.25">
      <c r="A47" s="4">
        <v>43</v>
      </c>
      <c r="B47" s="34">
        <v>23291700</v>
      </c>
      <c r="C47" s="35" t="s">
        <v>619</v>
      </c>
      <c r="D47" s="35" t="s">
        <v>619</v>
      </c>
      <c r="E47" s="33" t="s">
        <v>51</v>
      </c>
      <c r="F47" s="4">
        <v>1</v>
      </c>
      <c r="G47" s="55">
        <v>640000</v>
      </c>
      <c r="H47" s="55">
        <v>675239</v>
      </c>
      <c r="I47" s="55">
        <f t="shared" si="0"/>
        <v>657619.5</v>
      </c>
    </row>
    <row r="48" spans="1:9" ht="22.5" x14ac:dyDescent="0.25">
      <c r="A48" s="4">
        <v>44</v>
      </c>
      <c r="B48" s="33">
        <v>39121000</v>
      </c>
      <c r="C48" s="35" t="s">
        <v>620</v>
      </c>
      <c r="D48" s="35" t="s">
        <v>620</v>
      </c>
      <c r="E48" s="33" t="s">
        <v>51</v>
      </c>
      <c r="F48" s="4">
        <v>1</v>
      </c>
      <c r="G48" s="55">
        <v>350000</v>
      </c>
      <c r="H48" s="55">
        <v>369271</v>
      </c>
      <c r="I48" s="55">
        <f t="shared" si="0"/>
        <v>359635.5</v>
      </c>
    </row>
    <row r="49" spans="1:9" ht="33.75" x14ac:dyDescent="0.25">
      <c r="A49" s="4">
        <v>45</v>
      </c>
      <c r="B49" s="33">
        <v>11101900</v>
      </c>
      <c r="C49" s="35" t="s">
        <v>621</v>
      </c>
      <c r="D49" s="35" t="s">
        <v>621</v>
      </c>
      <c r="E49" s="33" t="s">
        <v>614</v>
      </c>
      <c r="F49" s="4">
        <v>1</v>
      </c>
      <c r="G49" s="55">
        <v>161490</v>
      </c>
      <c r="H49" s="55">
        <v>170382</v>
      </c>
      <c r="I49" s="55">
        <f t="shared" si="0"/>
        <v>165936</v>
      </c>
    </row>
    <row r="50" spans="1:9" ht="22.5" x14ac:dyDescent="0.25">
      <c r="A50" s="4">
        <v>46</v>
      </c>
      <c r="B50" s="33">
        <v>11151900</v>
      </c>
      <c r="C50" s="35" t="s">
        <v>622</v>
      </c>
      <c r="D50" s="35" t="s">
        <v>623</v>
      </c>
      <c r="E50" s="33" t="s">
        <v>593</v>
      </c>
      <c r="F50" s="4">
        <v>1</v>
      </c>
      <c r="G50" s="55">
        <v>3200000</v>
      </c>
      <c r="H50" s="55">
        <v>3376194</v>
      </c>
      <c r="I50" s="55">
        <f t="shared" si="0"/>
        <v>3288097</v>
      </c>
    </row>
    <row r="51" spans="1:9" x14ac:dyDescent="0.25">
      <c r="A51" s="4">
        <v>47</v>
      </c>
      <c r="B51" s="33">
        <v>1216904</v>
      </c>
      <c r="C51" s="35" t="s">
        <v>624</v>
      </c>
      <c r="D51" s="35" t="s">
        <v>624</v>
      </c>
      <c r="E51" s="33" t="s">
        <v>206</v>
      </c>
      <c r="F51" s="4">
        <v>1</v>
      </c>
      <c r="G51" s="55">
        <v>77800</v>
      </c>
      <c r="H51" s="55">
        <v>82084</v>
      </c>
      <c r="I51" s="55">
        <f t="shared" si="0"/>
        <v>79942</v>
      </c>
    </row>
    <row r="52" spans="1:9" x14ac:dyDescent="0.25">
      <c r="A52" s="52">
        <v>48</v>
      </c>
      <c r="B52" s="53">
        <v>12161903</v>
      </c>
      <c r="C52" s="54" t="s">
        <v>625</v>
      </c>
      <c r="D52" s="54" t="s">
        <v>625</v>
      </c>
      <c r="E52" s="53" t="s">
        <v>206</v>
      </c>
      <c r="F52" s="4">
        <v>1</v>
      </c>
      <c r="G52" s="55">
        <v>41800</v>
      </c>
      <c r="H52" s="55">
        <v>44102</v>
      </c>
      <c r="I52" s="55">
        <f t="shared" si="0"/>
        <v>42951</v>
      </c>
    </row>
    <row r="53" spans="1:9" x14ac:dyDescent="0.25">
      <c r="A53" s="66" t="s">
        <v>1020</v>
      </c>
      <c r="B53" s="66"/>
      <c r="C53" s="66"/>
      <c r="D53" s="66"/>
      <c r="E53" s="66"/>
      <c r="F53" s="66"/>
      <c r="G53" s="66"/>
      <c r="H53" s="66"/>
      <c r="I53" s="50">
        <f>SUM(I5:I52)</f>
        <v>14168991</v>
      </c>
    </row>
  </sheetData>
  <mergeCells count="6">
    <mergeCell ref="A53:H53"/>
    <mergeCell ref="A1:I1"/>
    <mergeCell ref="A2:F3"/>
    <mergeCell ref="G2:G3"/>
    <mergeCell ref="H2:H3"/>
    <mergeCell ref="I2:I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AFF6C-B30C-49A0-B5C9-B3BE8E99DB11}">
  <sheetPr>
    <tabColor rgb="FF92D050"/>
  </sheetPr>
  <dimension ref="A1:I38"/>
  <sheetViews>
    <sheetView topLeftCell="A37" workbookViewId="0">
      <selection activeCell="I38" sqref="I38"/>
    </sheetView>
  </sheetViews>
  <sheetFormatPr baseColWidth="10" defaultRowHeight="15" x14ac:dyDescent="0.25"/>
  <cols>
    <col min="4" max="4" width="39.5703125" customWidth="1"/>
    <col min="7" max="7" width="13.140625" bestFit="1" customWidth="1"/>
  </cols>
  <sheetData>
    <row r="1" spans="1:9" x14ac:dyDescent="0.25">
      <c r="A1" s="66" t="s">
        <v>886</v>
      </c>
      <c r="B1" s="66"/>
      <c r="C1" s="66"/>
      <c r="D1" s="66"/>
      <c r="E1" s="66"/>
      <c r="F1" s="66"/>
      <c r="G1" s="66"/>
      <c r="H1" s="66"/>
      <c r="I1" s="66"/>
    </row>
    <row r="2" spans="1:9" x14ac:dyDescent="0.25">
      <c r="A2" s="67" t="s">
        <v>897</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112.5" x14ac:dyDescent="0.25">
      <c r="A5" s="4">
        <v>1</v>
      </c>
      <c r="B5" s="4">
        <v>43191610</v>
      </c>
      <c r="C5" s="5" t="s">
        <v>626</v>
      </c>
      <c r="D5" s="5" t="s">
        <v>627</v>
      </c>
      <c r="E5" s="56" t="s">
        <v>51</v>
      </c>
      <c r="F5" s="4">
        <v>1</v>
      </c>
      <c r="G5" s="57">
        <v>216200</v>
      </c>
      <c r="H5" s="57">
        <v>229424</v>
      </c>
      <c r="I5" s="57">
        <f>AVERAGE(G5:H5)</f>
        <v>222812</v>
      </c>
    </row>
    <row r="6" spans="1:9" ht="78.75" x14ac:dyDescent="0.25">
      <c r="A6" s="4">
        <v>2</v>
      </c>
      <c r="B6" s="4">
        <v>31124005</v>
      </c>
      <c r="C6" s="5" t="s">
        <v>628</v>
      </c>
      <c r="D6" s="5" t="s">
        <v>629</v>
      </c>
      <c r="E6" s="56" t="s">
        <v>51</v>
      </c>
      <c r="F6" s="4">
        <v>1</v>
      </c>
      <c r="G6" s="57">
        <v>633990</v>
      </c>
      <c r="H6" s="57">
        <v>666404</v>
      </c>
      <c r="I6" s="57">
        <f t="shared" ref="I6:I37" si="0">AVERAGE(G6:H6)</f>
        <v>650197</v>
      </c>
    </row>
    <row r="7" spans="1:9" ht="56.25" x14ac:dyDescent="0.25">
      <c r="A7" s="4">
        <v>3</v>
      </c>
      <c r="B7" s="4">
        <v>26111710</v>
      </c>
      <c r="C7" s="5" t="s">
        <v>630</v>
      </c>
      <c r="D7" s="5" t="s">
        <v>631</v>
      </c>
      <c r="E7" s="56" t="s">
        <v>51</v>
      </c>
      <c r="F7" s="4">
        <v>1</v>
      </c>
      <c r="G7" s="57">
        <v>1259400</v>
      </c>
      <c r="H7" s="57">
        <v>1344651</v>
      </c>
      <c r="I7" s="57">
        <f t="shared" si="0"/>
        <v>1302025.5</v>
      </c>
    </row>
    <row r="8" spans="1:9" ht="112.5" x14ac:dyDescent="0.25">
      <c r="A8" s="4">
        <v>4</v>
      </c>
      <c r="B8" s="4">
        <v>26111710</v>
      </c>
      <c r="C8" s="5" t="s">
        <v>632</v>
      </c>
      <c r="D8" s="5" t="s">
        <v>633</v>
      </c>
      <c r="E8" s="56" t="s">
        <v>51</v>
      </c>
      <c r="F8" s="4">
        <v>1</v>
      </c>
      <c r="G8" s="57">
        <v>378000</v>
      </c>
      <c r="H8" s="57">
        <v>401461</v>
      </c>
      <c r="I8" s="57">
        <f t="shared" si="0"/>
        <v>389730.5</v>
      </c>
    </row>
    <row r="9" spans="1:9" ht="78.75" x14ac:dyDescent="0.25">
      <c r="A9" s="4">
        <v>5</v>
      </c>
      <c r="B9" s="4">
        <v>39111610</v>
      </c>
      <c r="C9" s="5" t="s">
        <v>634</v>
      </c>
      <c r="D9" s="5" t="s">
        <v>635</v>
      </c>
      <c r="E9" s="56" t="s">
        <v>51</v>
      </c>
      <c r="F9" s="4">
        <v>1</v>
      </c>
      <c r="G9" s="57">
        <v>476000</v>
      </c>
      <c r="H9" s="57">
        <v>511885</v>
      </c>
      <c r="I9" s="57">
        <f t="shared" si="0"/>
        <v>493942.5</v>
      </c>
    </row>
    <row r="10" spans="1:9" ht="78.75" x14ac:dyDescent="0.25">
      <c r="A10" s="4">
        <v>6</v>
      </c>
      <c r="B10" s="4">
        <v>39111610</v>
      </c>
      <c r="C10" s="5" t="s">
        <v>636</v>
      </c>
      <c r="D10" s="5" t="s">
        <v>637</v>
      </c>
      <c r="E10" s="56" t="s">
        <v>51</v>
      </c>
      <c r="F10" s="4">
        <v>1</v>
      </c>
      <c r="G10" s="57">
        <v>304000</v>
      </c>
      <c r="H10" s="57">
        <v>319517</v>
      </c>
      <c r="I10" s="57">
        <f t="shared" si="0"/>
        <v>311758.5</v>
      </c>
    </row>
    <row r="11" spans="1:9" ht="123.75" x14ac:dyDescent="0.25">
      <c r="A11" s="4">
        <v>7</v>
      </c>
      <c r="B11" s="4">
        <v>11151709</v>
      </c>
      <c r="C11" s="5" t="s">
        <v>638</v>
      </c>
      <c r="D11" s="5" t="s">
        <v>639</v>
      </c>
      <c r="E11" s="56" t="s">
        <v>51</v>
      </c>
      <c r="F11" s="4">
        <v>1</v>
      </c>
      <c r="G11" s="57">
        <v>68000</v>
      </c>
      <c r="H11" s="57">
        <v>72063</v>
      </c>
      <c r="I11" s="57">
        <f t="shared" si="0"/>
        <v>70031.5</v>
      </c>
    </row>
    <row r="12" spans="1:9" ht="45" x14ac:dyDescent="0.25">
      <c r="A12" s="4">
        <v>8</v>
      </c>
      <c r="B12" s="4" t="s">
        <v>640</v>
      </c>
      <c r="C12" s="58" t="s">
        <v>641</v>
      </c>
      <c r="D12" s="6" t="s">
        <v>642</v>
      </c>
      <c r="E12" s="4" t="s">
        <v>51</v>
      </c>
      <c r="F12" s="4">
        <v>1</v>
      </c>
      <c r="G12" s="57">
        <v>76048</v>
      </c>
      <c r="H12" s="57">
        <v>80700</v>
      </c>
      <c r="I12" s="57">
        <f t="shared" si="0"/>
        <v>78374</v>
      </c>
    </row>
    <row r="13" spans="1:9" ht="371.25" x14ac:dyDescent="0.25">
      <c r="A13" s="4">
        <v>9</v>
      </c>
      <c r="B13" s="4" t="s">
        <v>643</v>
      </c>
      <c r="C13" s="5" t="s">
        <v>644</v>
      </c>
      <c r="D13" s="5" t="s">
        <v>645</v>
      </c>
      <c r="E13" s="56" t="s">
        <v>9</v>
      </c>
      <c r="F13" s="4">
        <v>1</v>
      </c>
      <c r="G13" s="57">
        <v>560000</v>
      </c>
      <c r="H13" s="57">
        <v>588631</v>
      </c>
      <c r="I13" s="57">
        <f t="shared" si="0"/>
        <v>574315.5</v>
      </c>
    </row>
    <row r="14" spans="1:9" ht="409.5" x14ac:dyDescent="0.25">
      <c r="A14" s="4">
        <v>10</v>
      </c>
      <c r="B14" s="4">
        <v>60111601</v>
      </c>
      <c r="C14" s="5" t="s">
        <v>646</v>
      </c>
      <c r="D14" s="5" t="s">
        <v>647</v>
      </c>
      <c r="E14" s="56" t="s">
        <v>51</v>
      </c>
      <c r="F14" s="4">
        <v>1</v>
      </c>
      <c r="G14" s="57">
        <v>1499042</v>
      </c>
      <c r="H14" s="57">
        <v>1600515</v>
      </c>
      <c r="I14" s="57">
        <f t="shared" si="0"/>
        <v>1549778.5</v>
      </c>
    </row>
    <row r="15" spans="1:9" ht="78.75" x14ac:dyDescent="0.25">
      <c r="A15" s="4">
        <v>11</v>
      </c>
      <c r="B15" s="4">
        <v>26111710</v>
      </c>
      <c r="C15" s="5" t="s">
        <v>648</v>
      </c>
      <c r="D15" s="5" t="s">
        <v>649</v>
      </c>
      <c r="E15" s="56" t="s">
        <v>51</v>
      </c>
      <c r="F15" s="4">
        <v>1</v>
      </c>
      <c r="G15" s="57">
        <v>144000</v>
      </c>
      <c r="H15" s="57">
        <v>152937</v>
      </c>
      <c r="I15" s="57">
        <f t="shared" si="0"/>
        <v>148468.5</v>
      </c>
    </row>
    <row r="16" spans="1:9" ht="303.75" x14ac:dyDescent="0.25">
      <c r="A16" s="4">
        <v>12</v>
      </c>
      <c r="B16" s="4">
        <v>43201713</v>
      </c>
      <c r="C16" s="5" t="s">
        <v>650</v>
      </c>
      <c r="D16" s="5" t="s">
        <v>651</v>
      </c>
      <c r="E16" s="56" t="s">
        <v>51</v>
      </c>
      <c r="F16" s="4">
        <v>1</v>
      </c>
      <c r="G16" s="57">
        <v>170000</v>
      </c>
      <c r="H16" s="57">
        <v>182816</v>
      </c>
      <c r="I16" s="57">
        <f t="shared" si="0"/>
        <v>176408</v>
      </c>
    </row>
    <row r="17" spans="1:9" x14ac:dyDescent="0.25">
      <c r="A17" s="4">
        <v>13</v>
      </c>
      <c r="B17" s="4" t="s">
        <v>652</v>
      </c>
      <c r="C17" s="5" t="s">
        <v>653</v>
      </c>
      <c r="D17" s="5" t="s">
        <v>654</v>
      </c>
      <c r="E17" s="56" t="s">
        <v>51</v>
      </c>
      <c r="F17" s="4">
        <v>1</v>
      </c>
      <c r="G17" s="57">
        <v>80000</v>
      </c>
      <c r="H17" s="57">
        <v>84084</v>
      </c>
      <c r="I17" s="57">
        <f t="shared" si="0"/>
        <v>82042</v>
      </c>
    </row>
    <row r="18" spans="1:9" ht="22.5" x14ac:dyDescent="0.25">
      <c r="A18" s="4">
        <v>14</v>
      </c>
      <c r="B18" s="4" t="s">
        <v>655</v>
      </c>
      <c r="C18" s="5" t="s">
        <v>656</v>
      </c>
      <c r="D18" s="5" t="s">
        <v>657</v>
      </c>
      <c r="E18" s="4" t="s">
        <v>51</v>
      </c>
      <c r="F18" s="4">
        <v>1</v>
      </c>
      <c r="G18" s="57">
        <v>111800</v>
      </c>
      <c r="H18" s="57">
        <v>118480</v>
      </c>
      <c r="I18" s="57">
        <f t="shared" si="0"/>
        <v>115140</v>
      </c>
    </row>
    <row r="19" spans="1:9" ht="33.75" x14ac:dyDescent="0.25">
      <c r="A19" s="4">
        <v>15</v>
      </c>
      <c r="B19" s="4">
        <v>11151501</v>
      </c>
      <c r="C19" s="5" t="s">
        <v>658</v>
      </c>
      <c r="D19" s="5" t="s">
        <v>659</v>
      </c>
      <c r="E19" s="56" t="s">
        <v>660</v>
      </c>
      <c r="F19" s="4">
        <v>1</v>
      </c>
      <c r="G19" s="57">
        <v>11200</v>
      </c>
      <c r="H19" s="57">
        <v>11885</v>
      </c>
      <c r="I19" s="57">
        <f t="shared" si="0"/>
        <v>11542.5</v>
      </c>
    </row>
    <row r="20" spans="1:9" x14ac:dyDescent="0.25">
      <c r="A20" s="4">
        <v>16</v>
      </c>
      <c r="B20" s="4">
        <v>60111602</v>
      </c>
      <c r="C20" s="5" t="s">
        <v>661</v>
      </c>
      <c r="D20" s="5" t="s">
        <v>662</v>
      </c>
      <c r="E20" s="56" t="s">
        <v>9</v>
      </c>
      <c r="F20" s="4">
        <v>1</v>
      </c>
      <c r="G20" s="57">
        <v>157800</v>
      </c>
      <c r="H20" s="57">
        <v>165868</v>
      </c>
      <c r="I20" s="57">
        <f t="shared" si="0"/>
        <v>161834</v>
      </c>
    </row>
    <row r="21" spans="1:9" ht="409.5" x14ac:dyDescent="0.25">
      <c r="A21" s="4">
        <v>17</v>
      </c>
      <c r="B21" s="4" t="s">
        <v>663</v>
      </c>
      <c r="C21" s="5" t="s">
        <v>664</v>
      </c>
      <c r="D21" s="5" t="s">
        <v>665</v>
      </c>
      <c r="E21" s="56" t="s">
        <v>9</v>
      </c>
      <c r="F21" s="4">
        <v>1</v>
      </c>
      <c r="G21" s="57">
        <v>556600</v>
      </c>
      <c r="H21" s="57">
        <v>594277</v>
      </c>
      <c r="I21" s="57">
        <f t="shared" si="0"/>
        <v>575438.5</v>
      </c>
    </row>
    <row r="22" spans="1:9" ht="67.5" x14ac:dyDescent="0.25">
      <c r="A22" s="4">
        <v>18</v>
      </c>
      <c r="B22" s="4">
        <v>43201803</v>
      </c>
      <c r="C22" s="5" t="s">
        <v>666</v>
      </c>
      <c r="D22" s="5" t="s">
        <v>667</v>
      </c>
      <c r="E22" s="56" t="s">
        <v>51</v>
      </c>
      <c r="F22" s="4">
        <v>1</v>
      </c>
      <c r="G22" s="57">
        <v>689800</v>
      </c>
      <c r="H22" s="57">
        <v>732612</v>
      </c>
      <c r="I22" s="57">
        <f t="shared" si="0"/>
        <v>711206</v>
      </c>
    </row>
    <row r="23" spans="1:9" ht="191.25" x14ac:dyDescent="0.25">
      <c r="A23" s="4">
        <v>19</v>
      </c>
      <c r="B23" s="4" t="s">
        <v>668</v>
      </c>
      <c r="C23" s="5" t="s">
        <v>669</v>
      </c>
      <c r="D23" s="5" t="s">
        <v>670</v>
      </c>
      <c r="E23" s="59" t="s">
        <v>51</v>
      </c>
      <c r="F23" s="4">
        <v>1</v>
      </c>
      <c r="G23" s="57">
        <v>749800</v>
      </c>
      <c r="H23" s="57">
        <v>575948</v>
      </c>
      <c r="I23" s="57">
        <f t="shared" si="0"/>
        <v>662874</v>
      </c>
    </row>
    <row r="24" spans="1:9" ht="101.25" x14ac:dyDescent="0.25">
      <c r="A24" s="4">
        <v>20</v>
      </c>
      <c r="B24" s="4">
        <v>11151504</v>
      </c>
      <c r="C24" s="5" t="s">
        <v>671</v>
      </c>
      <c r="D24" s="5" t="s">
        <v>672</v>
      </c>
      <c r="E24" s="56" t="s">
        <v>51</v>
      </c>
      <c r="F24" s="4">
        <v>1</v>
      </c>
      <c r="G24" s="57">
        <v>479800</v>
      </c>
      <c r="H24" s="57">
        <v>504291</v>
      </c>
      <c r="I24" s="57">
        <f t="shared" si="0"/>
        <v>492045.5</v>
      </c>
    </row>
    <row r="25" spans="1:9" ht="281.25" x14ac:dyDescent="0.25">
      <c r="A25" s="4">
        <v>21</v>
      </c>
      <c r="B25" s="4">
        <v>43191515</v>
      </c>
      <c r="C25" s="5" t="s">
        <v>673</v>
      </c>
      <c r="D25" s="5" t="s">
        <v>674</v>
      </c>
      <c r="E25" s="56" t="s">
        <v>51</v>
      </c>
      <c r="F25" s="4">
        <v>1</v>
      </c>
      <c r="G25" s="57">
        <v>54000</v>
      </c>
      <c r="H25" s="57">
        <v>57226</v>
      </c>
      <c r="I25" s="57">
        <f t="shared" si="0"/>
        <v>55613</v>
      </c>
    </row>
    <row r="26" spans="1:9" ht="168.75" x14ac:dyDescent="0.25">
      <c r="A26" s="4">
        <v>22</v>
      </c>
      <c r="B26" s="4">
        <v>39111901</v>
      </c>
      <c r="C26" s="5" t="s">
        <v>675</v>
      </c>
      <c r="D26" s="5" t="s">
        <v>676</v>
      </c>
      <c r="E26" s="56" t="s">
        <v>9</v>
      </c>
      <c r="F26" s="4">
        <v>1</v>
      </c>
      <c r="G26" s="57">
        <v>2392000</v>
      </c>
      <c r="H26" s="57">
        <v>2538308</v>
      </c>
      <c r="I26" s="57">
        <f t="shared" si="0"/>
        <v>2465154</v>
      </c>
    </row>
    <row r="27" spans="1:9" ht="180" x14ac:dyDescent="0.25">
      <c r="A27" s="4">
        <v>23</v>
      </c>
      <c r="B27" s="4">
        <v>39111901</v>
      </c>
      <c r="C27" s="5" t="s">
        <v>677</v>
      </c>
      <c r="D27" s="5" t="s">
        <v>678</v>
      </c>
      <c r="E27" s="56" t="s">
        <v>679</v>
      </c>
      <c r="F27" s="4">
        <v>1</v>
      </c>
      <c r="G27" s="57">
        <v>4900000</v>
      </c>
      <c r="H27" s="57">
        <v>5150521</v>
      </c>
      <c r="I27" s="57">
        <f t="shared" si="0"/>
        <v>5025260.5</v>
      </c>
    </row>
    <row r="28" spans="1:9" ht="22.5" x14ac:dyDescent="0.25">
      <c r="A28" s="4">
        <v>24</v>
      </c>
      <c r="B28" s="4">
        <v>39111613</v>
      </c>
      <c r="C28" s="5" t="s">
        <v>680</v>
      </c>
      <c r="D28" s="5" t="s">
        <v>681</v>
      </c>
      <c r="E28" s="56" t="s">
        <v>51</v>
      </c>
      <c r="F28" s="4">
        <v>1</v>
      </c>
      <c r="G28" s="57">
        <v>37380</v>
      </c>
      <c r="H28" s="57">
        <v>39910</v>
      </c>
      <c r="I28" s="57">
        <f t="shared" si="0"/>
        <v>38645</v>
      </c>
    </row>
    <row r="29" spans="1:9" ht="45" x14ac:dyDescent="0.25">
      <c r="A29" s="4">
        <v>25</v>
      </c>
      <c r="B29" s="4">
        <v>43201831</v>
      </c>
      <c r="C29" s="5" t="s">
        <v>682</v>
      </c>
      <c r="D29" s="5" t="s">
        <v>683</v>
      </c>
      <c r="E29" s="56" t="s">
        <v>51</v>
      </c>
      <c r="F29" s="4">
        <v>1</v>
      </c>
      <c r="G29" s="57">
        <v>130800</v>
      </c>
      <c r="H29" s="57">
        <v>138918</v>
      </c>
      <c r="I29" s="57">
        <f t="shared" si="0"/>
        <v>134859</v>
      </c>
    </row>
    <row r="30" spans="1:9" ht="22.5" x14ac:dyDescent="0.25">
      <c r="A30" s="4">
        <v>26</v>
      </c>
      <c r="B30" s="4">
        <v>43191503</v>
      </c>
      <c r="C30" s="5" t="s">
        <v>684</v>
      </c>
      <c r="D30" s="30" t="s">
        <v>685</v>
      </c>
      <c r="E30" s="56" t="s">
        <v>51</v>
      </c>
      <c r="F30" s="4">
        <v>1</v>
      </c>
      <c r="G30" s="57">
        <v>91800</v>
      </c>
      <c r="H30" s="57">
        <v>98721</v>
      </c>
      <c r="I30" s="57">
        <f t="shared" si="0"/>
        <v>95260.5</v>
      </c>
    </row>
    <row r="31" spans="1:9" ht="56.25" x14ac:dyDescent="0.25">
      <c r="A31" s="4">
        <v>27</v>
      </c>
      <c r="B31" s="4" t="s">
        <v>686</v>
      </c>
      <c r="C31" s="58" t="s">
        <v>687</v>
      </c>
      <c r="D31" s="5" t="s">
        <v>688</v>
      </c>
      <c r="E31" s="4" t="s">
        <v>51</v>
      </c>
      <c r="F31" s="4">
        <v>1</v>
      </c>
      <c r="G31" s="57">
        <v>502976</v>
      </c>
      <c r="H31" s="57">
        <v>528650</v>
      </c>
      <c r="I31" s="57">
        <f t="shared" si="0"/>
        <v>515813</v>
      </c>
    </row>
    <row r="32" spans="1:9" ht="33.75" x14ac:dyDescent="0.25">
      <c r="A32" s="4">
        <v>28</v>
      </c>
      <c r="B32" s="4">
        <v>26121700</v>
      </c>
      <c r="C32" s="5" t="s">
        <v>689</v>
      </c>
      <c r="D32" s="5" t="s">
        <v>690</v>
      </c>
      <c r="E32" s="56" t="s">
        <v>51</v>
      </c>
      <c r="F32" s="4">
        <v>1</v>
      </c>
      <c r="G32" s="57">
        <v>53980</v>
      </c>
      <c r="H32" s="57">
        <v>57205</v>
      </c>
      <c r="I32" s="57">
        <f t="shared" si="0"/>
        <v>55592.5</v>
      </c>
    </row>
    <row r="33" spans="1:9" ht="213.75" x14ac:dyDescent="0.25">
      <c r="A33" s="4">
        <v>29</v>
      </c>
      <c r="B33" s="4">
        <v>26121600</v>
      </c>
      <c r="C33" s="5" t="s">
        <v>691</v>
      </c>
      <c r="D33" s="5" t="s">
        <v>692</v>
      </c>
      <c r="E33" s="56" t="s">
        <v>9</v>
      </c>
      <c r="F33" s="4">
        <v>1</v>
      </c>
      <c r="G33" s="57">
        <v>21800</v>
      </c>
      <c r="H33" s="57">
        <v>23133</v>
      </c>
      <c r="I33" s="57">
        <f t="shared" si="0"/>
        <v>22466.5</v>
      </c>
    </row>
    <row r="34" spans="1:9" ht="22.5" x14ac:dyDescent="0.25">
      <c r="A34" s="4">
        <v>30</v>
      </c>
      <c r="B34" s="4">
        <v>47121801</v>
      </c>
      <c r="C34" s="5" t="s">
        <v>693</v>
      </c>
      <c r="D34" s="5" t="s">
        <v>694</v>
      </c>
      <c r="E34" s="56" t="s">
        <v>51</v>
      </c>
      <c r="F34" s="4">
        <v>1</v>
      </c>
      <c r="G34" s="57">
        <v>52000</v>
      </c>
      <c r="H34" s="57">
        <v>54659</v>
      </c>
      <c r="I34" s="57">
        <f t="shared" si="0"/>
        <v>53329.5</v>
      </c>
    </row>
    <row r="35" spans="1:9" ht="33.75" x14ac:dyDescent="0.25">
      <c r="A35" s="4">
        <v>31</v>
      </c>
      <c r="B35" s="4" t="s">
        <v>695</v>
      </c>
      <c r="C35" s="5" t="s">
        <v>696</v>
      </c>
      <c r="D35" s="6" t="s">
        <v>697</v>
      </c>
      <c r="E35" s="4" t="s">
        <v>51</v>
      </c>
      <c r="F35" s="4">
        <v>1</v>
      </c>
      <c r="G35" s="57">
        <v>92000</v>
      </c>
      <c r="H35" s="57">
        <v>98228</v>
      </c>
      <c r="I35" s="57">
        <f t="shared" si="0"/>
        <v>95114</v>
      </c>
    </row>
    <row r="36" spans="1:9" ht="281.25" x14ac:dyDescent="0.25">
      <c r="A36" s="4">
        <v>32</v>
      </c>
      <c r="B36" s="4">
        <v>43201824</v>
      </c>
      <c r="C36" s="5" t="s">
        <v>698</v>
      </c>
      <c r="D36" s="5" t="s">
        <v>699</v>
      </c>
      <c r="E36" s="56" t="s">
        <v>51</v>
      </c>
      <c r="F36" s="4">
        <v>1</v>
      </c>
      <c r="G36" s="57">
        <v>209800</v>
      </c>
      <c r="H36" s="57">
        <v>222821</v>
      </c>
      <c r="I36" s="57">
        <f t="shared" si="0"/>
        <v>216310.5</v>
      </c>
    </row>
    <row r="37" spans="1:9" ht="360" x14ac:dyDescent="0.25">
      <c r="A37" s="4">
        <v>33</v>
      </c>
      <c r="B37" s="4">
        <v>39111613</v>
      </c>
      <c r="C37" s="5" t="s">
        <v>700</v>
      </c>
      <c r="D37" s="5" t="s">
        <v>701</v>
      </c>
      <c r="E37" s="56" t="s">
        <v>51</v>
      </c>
      <c r="F37" s="4">
        <v>1</v>
      </c>
      <c r="G37" s="57">
        <v>599998</v>
      </c>
      <c r="H37" s="57">
        <v>645231</v>
      </c>
      <c r="I37" s="57">
        <f t="shared" si="0"/>
        <v>622614.5</v>
      </c>
    </row>
    <row r="38" spans="1:9" x14ac:dyDescent="0.25">
      <c r="A38" s="66" t="s">
        <v>1018</v>
      </c>
      <c r="B38" s="66"/>
      <c r="C38" s="66"/>
      <c r="D38" s="66"/>
      <c r="E38" s="66"/>
      <c r="F38" s="66"/>
      <c r="G38" s="66"/>
      <c r="H38" s="66"/>
      <c r="I38" s="50">
        <f>SUM(I5:I37)</f>
        <v>18175997</v>
      </c>
    </row>
  </sheetData>
  <mergeCells count="6">
    <mergeCell ref="A38:H38"/>
    <mergeCell ref="A1:I1"/>
    <mergeCell ref="A2:F3"/>
    <mergeCell ref="G2:G3"/>
    <mergeCell ref="H2:H3"/>
    <mergeCell ref="I2:I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6BE6A-6915-416C-B088-DE381E912834}">
  <sheetPr>
    <tabColor rgb="FF92D050"/>
  </sheetPr>
  <dimension ref="A1:I102"/>
  <sheetViews>
    <sheetView tabSelected="1" workbookViewId="0">
      <selection activeCell="N9" sqref="N9"/>
    </sheetView>
  </sheetViews>
  <sheetFormatPr baseColWidth="10" defaultRowHeight="15" x14ac:dyDescent="0.25"/>
  <cols>
    <col min="3" max="3" width="19.5703125" customWidth="1"/>
    <col min="4" max="4" width="27.85546875" customWidth="1"/>
  </cols>
  <sheetData>
    <row r="1" spans="1:9" x14ac:dyDescent="0.25">
      <c r="A1" s="66" t="s">
        <v>886</v>
      </c>
      <c r="B1" s="66"/>
      <c r="C1" s="66"/>
      <c r="D1" s="66"/>
      <c r="E1" s="66"/>
      <c r="F1" s="66"/>
      <c r="G1" s="66"/>
      <c r="H1" s="66"/>
      <c r="I1" s="66"/>
    </row>
    <row r="2" spans="1:9" x14ac:dyDescent="0.25">
      <c r="A2" s="67" t="s">
        <v>1021</v>
      </c>
      <c r="B2" s="67"/>
      <c r="C2" s="67"/>
      <c r="D2" s="67"/>
      <c r="E2" s="67"/>
      <c r="F2" s="67"/>
      <c r="G2" s="68" t="s">
        <v>889</v>
      </c>
      <c r="H2" s="68" t="s">
        <v>890</v>
      </c>
      <c r="I2" s="68" t="s">
        <v>891</v>
      </c>
    </row>
    <row r="3" spans="1:9" x14ac:dyDescent="0.25">
      <c r="A3" s="67"/>
      <c r="B3" s="67"/>
      <c r="C3" s="67"/>
      <c r="D3" s="67"/>
      <c r="E3" s="67"/>
      <c r="F3" s="67"/>
      <c r="G3" s="69"/>
      <c r="H3" s="69"/>
      <c r="I3" s="70"/>
    </row>
    <row r="4" spans="1:9" ht="56.25" x14ac:dyDescent="0.25">
      <c r="A4" s="39" t="s">
        <v>0</v>
      </c>
      <c r="B4" s="39" t="s">
        <v>1</v>
      </c>
      <c r="C4" s="1" t="s">
        <v>2</v>
      </c>
      <c r="D4" s="2" t="s">
        <v>3</v>
      </c>
      <c r="E4" s="3" t="s">
        <v>4</v>
      </c>
      <c r="F4" s="3" t="s">
        <v>5</v>
      </c>
      <c r="G4" s="3" t="s">
        <v>888</v>
      </c>
      <c r="H4" s="3" t="s">
        <v>888</v>
      </c>
      <c r="I4" s="69"/>
    </row>
    <row r="5" spans="1:9" ht="22.5" x14ac:dyDescent="0.25">
      <c r="A5" s="8">
        <v>1</v>
      </c>
      <c r="B5" s="61" t="s">
        <v>702</v>
      </c>
      <c r="C5" s="20" t="s">
        <v>703</v>
      </c>
      <c r="D5" s="20" t="s">
        <v>704</v>
      </c>
      <c r="E5" s="8" t="s">
        <v>9</v>
      </c>
      <c r="F5" s="8">
        <v>1</v>
      </c>
      <c r="G5" s="63">
        <v>45180</v>
      </c>
      <c r="H5" s="51">
        <v>41860</v>
      </c>
      <c r="I5" s="51">
        <f>AVERAGE(G5:H5)</f>
        <v>43520</v>
      </c>
    </row>
    <row r="6" spans="1:9" ht="22.5" x14ac:dyDescent="0.25">
      <c r="A6" s="8">
        <v>2</v>
      </c>
      <c r="B6" s="61">
        <v>13111042</v>
      </c>
      <c r="C6" s="20" t="s">
        <v>705</v>
      </c>
      <c r="D6" s="20" t="s">
        <v>705</v>
      </c>
      <c r="E6" s="61" t="s">
        <v>66</v>
      </c>
      <c r="F6" s="8">
        <v>1</v>
      </c>
      <c r="G6" s="63">
        <v>58000</v>
      </c>
      <c r="H6" s="51">
        <v>90160</v>
      </c>
      <c r="I6" s="51">
        <f t="shared" ref="I6:I69" si="0">AVERAGE(G6:H6)</f>
        <v>74080</v>
      </c>
    </row>
    <row r="7" spans="1:9" x14ac:dyDescent="0.25">
      <c r="A7" s="8">
        <v>3</v>
      </c>
      <c r="B7" s="61">
        <v>27112100</v>
      </c>
      <c r="C7" s="20" t="s">
        <v>706</v>
      </c>
      <c r="D7" s="17" t="s">
        <v>707</v>
      </c>
      <c r="E7" s="61" t="s">
        <v>51</v>
      </c>
      <c r="F7" s="8">
        <v>1</v>
      </c>
      <c r="G7" s="63">
        <v>33800</v>
      </c>
      <c r="H7" s="51">
        <v>70840</v>
      </c>
      <c r="I7" s="51">
        <f t="shared" si="0"/>
        <v>52320</v>
      </c>
    </row>
    <row r="8" spans="1:9" ht="45" customHeight="1" x14ac:dyDescent="0.25">
      <c r="A8" s="8">
        <v>4</v>
      </c>
      <c r="B8" s="61">
        <v>49151504</v>
      </c>
      <c r="C8" s="20" t="s">
        <v>708</v>
      </c>
      <c r="D8" s="14" t="s">
        <v>709</v>
      </c>
      <c r="E8" s="61" t="s">
        <v>51</v>
      </c>
      <c r="F8" s="8">
        <v>1</v>
      </c>
      <c r="G8" s="63">
        <v>12600</v>
      </c>
      <c r="H8" s="51">
        <v>22540</v>
      </c>
      <c r="I8" s="51">
        <f t="shared" si="0"/>
        <v>17570</v>
      </c>
    </row>
    <row r="9" spans="1:9" x14ac:dyDescent="0.25">
      <c r="A9" s="8">
        <v>5</v>
      </c>
      <c r="B9" s="61" t="s">
        <v>710</v>
      </c>
      <c r="C9" s="20" t="s">
        <v>711</v>
      </c>
      <c r="D9" s="64" t="s">
        <v>711</v>
      </c>
      <c r="E9" s="8" t="s">
        <v>712</v>
      </c>
      <c r="F9" s="8">
        <v>1</v>
      </c>
      <c r="G9" s="63">
        <v>27800</v>
      </c>
      <c r="H9" s="51">
        <v>38640</v>
      </c>
      <c r="I9" s="51">
        <f t="shared" si="0"/>
        <v>33220</v>
      </c>
    </row>
    <row r="10" spans="1:9" ht="22.5" x14ac:dyDescent="0.25">
      <c r="A10" s="8">
        <v>6</v>
      </c>
      <c r="B10" s="61" t="s">
        <v>713</v>
      </c>
      <c r="C10" s="20" t="s">
        <v>714</v>
      </c>
      <c r="D10" s="64" t="s">
        <v>714</v>
      </c>
      <c r="E10" s="8" t="s">
        <v>9</v>
      </c>
      <c r="F10" s="8">
        <v>1</v>
      </c>
      <c r="G10" s="63">
        <v>53880</v>
      </c>
      <c r="H10" s="51">
        <v>57960</v>
      </c>
      <c r="I10" s="51">
        <f t="shared" si="0"/>
        <v>55920</v>
      </c>
    </row>
    <row r="11" spans="1:9" x14ac:dyDescent="0.25">
      <c r="A11" s="8">
        <v>7</v>
      </c>
      <c r="B11" s="61">
        <v>26111711</v>
      </c>
      <c r="C11" s="20" t="s">
        <v>715</v>
      </c>
      <c r="D11" s="17" t="s">
        <v>716</v>
      </c>
      <c r="E11" s="61" t="s">
        <v>51</v>
      </c>
      <c r="F11" s="8">
        <v>1</v>
      </c>
      <c r="G11" s="63">
        <v>48600</v>
      </c>
      <c r="H11" s="51">
        <v>32200</v>
      </c>
      <c r="I11" s="51">
        <f t="shared" si="0"/>
        <v>40400</v>
      </c>
    </row>
    <row r="12" spans="1:9" x14ac:dyDescent="0.25">
      <c r="A12" s="8">
        <v>8</v>
      </c>
      <c r="B12" s="61">
        <v>26111711</v>
      </c>
      <c r="C12" s="20" t="s">
        <v>717</v>
      </c>
      <c r="D12" s="17" t="s">
        <v>718</v>
      </c>
      <c r="E12" s="61" t="s">
        <v>51</v>
      </c>
      <c r="F12" s="8">
        <v>1</v>
      </c>
      <c r="G12" s="63">
        <v>30000</v>
      </c>
      <c r="H12" s="51">
        <v>28980</v>
      </c>
      <c r="I12" s="51">
        <f t="shared" si="0"/>
        <v>29490</v>
      </c>
    </row>
    <row r="13" spans="1:9" ht="33.75" x14ac:dyDescent="0.25">
      <c r="A13" s="8">
        <v>9</v>
      </c>
      <c r="B13" s="61">
        <v>26111711</v>
      </c>
      <c r="C13" s="20" t="s">
        <v>719</v>
      </c>
      <c r="D13" s="14" t="s">
        <v>720</v>
      </c>
      <c r="E13" s="61" t="s">
        <v>51</v>
      </c>
      <c r="F13" s="8">
        <v>1</v>
      </c>
      <c r="G13" s="63">
        <v>116667</v>
      </c>
      <c r="H13" s="51">
        <v>85000</v>
      </c>
      <c r="I13" s="51">
        <f t="shared" si="0"/>
        <v>100833.5</v>
      </c>
    </row>
    <row r="14" spans="1:9" x14ac:dyDescent="0.25">
      <c r="A14" s="8">
        <v>10</v>
      </c>
      <c r="B14" s="61">
        <v>44121600</v>
      </c>
      <c r="C14" s="20" t="s">
        <v>721</v>
      </c>
      <c r="D14" s="64" t="s">
        <v>721</v>
      </c>
      <c r="E14" s="61" t="s">
        <v>51</v>
      </c>
      <c r="F14" s="8">
        <v>1</v>
      </c>
      <c r="G14" s="63">
        <v>12400</v>
      </c>
      <c r="H14" s="51">
        <v>22540</v>
      </c>
      <c r="I14" s="51">
        <f t="shared" si="0"/>
        <v>17470</v>
      </c>
    </row>
    <row r="15" spans="1:9" ht="22.5" x14ac:dyDescent="0.25">
      <c r="A15" s="8">
        <v>11</v>
      </c>
      <c r="B15" s="24">
        <v>26121600</v>
      </c>
      <c r="C15" s="20" t="s">
        <v>722</v>
      </c>
      <c r="D15" s="20" t="s">
        <v>723</v>
      </c>
      <c r="E15" s="61" t="s">
        <v>51</v>
      </c>
      <c r="F15" s="8">
        <v>1</v>
      </c>
      <c r="G15" s="63">
        <v>45360</v>
      </c>
      <c r="H15" s="51">
        <v>38640</v>
      </c>
      <c r="I15" s="51">
        <f t="shared" si="0"/>
        <v>42000</v>
      </c>
    </row>
    <row r="16" spans="1:9" ht="22.5" x14ac:dyDescent="0.25">
      <c r="A16" s="8">
        <v>12</v>
      </c>
      <c r="B16" s="24">
        <v>26121600</v>
      </c>
      <c r="C16" s="20" t="s">
        <v>724</v>
      </c>
      <c r="D16" s="20" t="s">
        <v>725</v>
      </c>
      <c r="E16" s="61" t="s">
        <v>51</v>
      </c>
      <c r="F16" s="8">
        <v>1</v>
      </c>
      <c r="G16" s="63">
        <v>45360</v>
      </c>
      <c r="H16" s="51">
        <v>38640</v>
      </c>
      <c r="I16" s="51">
        <f t="shared" si="0"/>
        <v>42000</v>
      </c>
    </row>
    <row r="17" spans="1:9" ht="22.5" x14ac:dyDescent="0.25">
      <c r="A17" s="8">
        <v>13</v>
      </c>
      <c r="B17" s="24">
        <v>26121600</v>
      </c>
      <c r="C17" s="20" t="s">
        <v>726</v>
      </c>
      <c r="D17" s="20" t="s">
        <v>727</v>
      </c>
      <c r="E17" s="61" t="s">
        <v>51</v>
      </c>
      <c r="F17" s="8">
        <v>1</v>
      </c>
      <c r="G17" s="63">
        <v>45360</v>
      </c>
      <c r="H17" s="51">
        <v>38640</v>
      </c>
      <c r="I17" s="51">
        <f t="shared" si="0"/>
        <v>42000</v>
      </c>
    </row>
    <row r="18" spans="1:9" x14ac:dyDescent="0.25">
      <c r="A18" s="8">
        <v>14</v>
      </c>
      <c r="B18" s="61" t="s">
        <v>728</v>
      </c>
      <c r="C18" s="20" t="s">
        <v>729</v>
      </c>
      <c r="D18" s="20" t="s">
        <v>730</v>
      </c>
      <c r="E18" s="8" t="s">
        <v>731</v>
      </c>
      <c r="F18" s="8">
        <v>1</v>
      </c>
      <c r="G18" s="63">
        <v>2805800</v>
      </c>
      <c r="H18" s="51">
        <v>2115000</v>
      </c>
      <c r="I18" s="51">
        <f t="shared" si="0"/>
        <v>2460400</v>
      </c>
    </row>
    <row r="19" spans="1:9" ht="22.5" x14ac:dyDescent="0.25">
      <c r="A19" s="8">
        <v>15</v>
      </c>
      <c r="B19" s="61" t="s">
        <v>732</v>
      </c>
      <c r="C19" s="20" t="s">
        <v>733</v>
      </c>
      <c r="D19" s="20" t="s">
        <v>734</v>
      </c>
      <c r="E19" s="8" t="s">
        <v>735</v>
      </c>
      <c r="F19" s="8">
        <v>1</v>
      </c>
      <c r="G19" s="63">
        <v>519800</v>
      </c>
      <c r="H19" s="51">
        <v>16100</v>
      </c>
      <c r="I19" s="51">
        <f t="shared" si="0"/>
        <v>267950</v>
      </c>
    </row>
    <row r="20" spans="1:9" ht="22.5" x14ac:dyDescent="0.25">
      <c r="A20" s="8">
        <v>16</v>
      </c>
      <c r="B20" s="61" t="s">
        <v>732</v>
      </c>
      <c r="C20" s="20" t="s">
        <v>736</v>
      </c>
      <c r="D20" s="20" t="s">
        <v>737</v>
      </c>
      <c r="E20" s="8" t="s">
        <v>735</v>
      </c>
      <c r="F20" s="8">
        <v>1</v>
      </c>
      <c r="G20" s="63">
        <v>519800</v>
      </c>
      <c r="H20" s="51">
        <v>16100</v>
      </c>
      <c r="I20" s="51">
        <f t="shared" si="0"/>
        <v>267950</v>
      </c>
    </row>
    <row r="21" spans="1:9" ht="22.5" x14ac:dyDescent="0.25">
      <c r="A21" s="8">
        <v>17</v>
      </c>
      <c r="B21" s="61">
        <v>26121526</v>
      </c>
      <c r="C21" s="20" t="s">
        <v>738</v>
      </c>
      <c r="D21" s="64" t="s">
        <v>739</v>
      </c>
      <c r="E21" s="8" t="s">
        <v>735</v>
      </c>
      <c r="F21" s="8">
        <v>1</v>
      </c>
      <c r="G21" s="63">
        <v>347800</v>
      </c>
      <c r="H21" s="51">
        <v>12880</v>
      </c>
      <c r="I21" s="51">
        <f t="shared" si="0"/>
        <v>180340</v>
      </c>
    </row>
    <row r="22" spans="1:9" ht="33.75" customHeight="1" x14ac:dyDescent="0.25">
      <c r="A22" s="8">
        <v>18</v>
      </c>
      <c r="B22" s="24">
        <v>43210000</v>
      </c>
      <c r="C22" s="20" t="s">
        <v>740</v>
      </c>
      <c r="D22" s="20" t="s">
        <v>741</v>
      </c>
      <c r="E22" s="61" t="s">
        <v>51</v>
      </c>
      <c r="F22" s="8">
        <v>1</v>
      </c>
      <c r="G22" s="63">
        <v>36000</v>
      </c>
      <c r="H22" s="51">
        <v>16000</v>
      </c>
      <c r="I22" s="51">
        <f t="shared" si="0"/>
        <v>26000</v>
      </c>
    </row>
    <row r="23" spans="1:9" ht="101.25" x14ac:dyDescent="0.25">
      <c r="A23" s="8">
        <v>19</v>
      </c>
      <c r="B23" s="24">
        <v>43210000</v>
      </c>
      <c r="C23" s="64" t="s">
        <v>742</v>
      </c>
      <c r="D23" s="20" t="s">
        <v>743</v>
      </c>
      <c r="E23" s="61" t="s">
        <v>51</v>
      </c>
      <c r="F23" s="8">
        <v>1</v>
      </c>
      <c r="G23" s="63">
        <v>40000</v>
      </c>
      <c r="H23" s="51">
        <v>75000</v>
      </c>
      <c r="I23" s="51">
        <f t="shared" si="0"/>
        <v>57500</v>
      </c>
    </row>
    <row r="24" spans="1:9" ht="33.75" x14ac:dyDescent="0.25">
      <c r="A24" s="8">
        <v>20</v>
      </c>
      <c r="B24" s="61">
        <v>43210000</v>
      </c>
      <c r="C24" s="20" t="s">
        <v>744</v>
      </c>
      <c r="D24" s="14" t="s">
        <v>745</v>
      </c>
      <c r="E24" s="61" t="s">
        <v>51</v>
      </c>
      <c r="F24" s="8">
        <v>1</v>
      </c>
      <c r="G24" s="63">
        <v>46000</v>
      </c>
      <c r="H24" s="51">
        <v>120000</v>
      </c>
      <c r="I24" s="51">
        <f t="shared" si="0"/>
        <v>83000</v>
      </c>
    </row>
    <row r="25" spans="1:9" x14ac:dyDescent="0.25">
      <c r="A25" s="8">
        <v>21</v>
      </c>
      <c r="B25" s="61">
        <v>43210000</v>
      </c>
      <c r="C25" s="64" t="s">
        <v>746</v>
      </c>
      <c r="D25" s="64" t="s">
        <v>746</v>
      </c>
      <c r="E25" s="61" t="s">
        <v>51</v>
      </c>
      <c r="F25" s="8">
        <v>1</v>
      </c>
      <c r="G25" s="63">
        <v>31800</v>
      </c>
      <c r="H25" s="51">
        <v>38640</v>
      </c>
      <c r="I25" s="51">
        <f t="shared" si="0"/>
        <v>35220</v>
      </c>
    </row>
    <row r="26" spans="1:9" x14ac:dyDescent="0.25">
      <c r="A26" s="8">
        <v>22</v>
      </c>
      <c r="B26" s="61">
        <v>43210000</v>
      </c>
      <c r="C26" s="20" t="s">
        <v>747</v>
      </c>
      <c r="D26" s="20" t="s">
        <v>747</v>
      </c>
      <c r="E26" s="61" t="s">
        <v>51</v>
      </c>
      <c r="F26" s="8">
        <v>1</v>
      </c>
      <c r="G26" s="63">
        <v>27780</v>
      </c>
      <c r="H26" s="51">
        <v>57960</v>
      </c>
      <c r="I26" s="51">
        <f t="shared" si="0"/>
        <v>42870</v>
      </c>
    </row>
    <row r="27" spans="1:9" x14ac:dyDescent="0.25">
      <c r="A27" s="8">
        <v>23</v>
      </c>
      <c r="B27" s="61" t="s">
        <v>713</v>
      </c>
      <c r="C27" s="20" t="s">
        <v>748</v>
      </c>
      <c r="D27" s="20" t="s">
        <v>749</v>
      </c>
      <c r="E27" s="8" t="s">
        <v>9</v>
      </c>
      <c r="F27" s="8">
        <v>1</v>
      </c>
      <c r="G27" s="63">
        <v>239800</v>
      </c>
      <c r="H27" s="51">
        <v>305900</v>
      </c>
      <c r="I27" s="51">
        <f t="shared" si="0"/>
        <v>272850</v>
      </c>
    </row>
    <row r="28" spans="1:9" x14ac:dyDescent="0.25">
      <c r="A28" s="8">
        <v>24</v>
      </c>
      <c r="B28" s="61">
        <v>1162114</v>
      </c>
      <c r="C28" s="20" t="s">
        <v>750</v>
      </c>
      <c r="D28" s="64" t="s">
        <v>750</v>
      </c>
      <c r="E28" s="61" t="s">
        <v>416</v>
      </c>
      <c r="F28" s="8">
        <v>1</v>
      </c>
      <c r="G28" s="63">
        <v>64000</v>
      </c>
      <c r="H28" s="51">
        <v>48300</v>
      </c>
      <c r="I28" s="51">
        <f t="shared" si="0"/>
        <v>56150</v>
      </c>
    </row>
    <row r="29" spans="1:9" ht="56.25" x14ac:dyDescent="0.25">
      <c r="A29" s="8">
        <v>25</v>
      </c>
      <c r="B29" s="61">
        <v>43211600</v>
      </c>
      <c r="C29" s="20" t="s">
        <v>751</v>
      </c>
      <c r="D29" s="65" t="s">
        <v>751</v>
      </c>
      <c r="E29" s="61" t="s">
        <v>51</v>
      </c>
      <c r="F29" s="8">
        <v>1</v>
      </c>
      <c r="G29" s="63">
        <v>40000</v>
      </c>
      <c r="H29" s="51">
        <v>128800</v>
      </c>
      <c r="I29" s="51">
        <f t="shared" si="0"/>
        <v>84400</v>
      </c>
    </row>
    <row r="30" spans="1:9" ht="22.5" x14ac:dyDescent="0.25">
      <c r="A30" s="8">
        <v>26</v>
      </c>
      <c r="B30" s="61">
        <v>44121800</v>
      </c>
      <c r="C30" s="20" t="s">
        <v>752</v>
      </c>
      <c r="D30" s="64" t="s">
        <v>752</v>
      </c>
      <c r="E30" s="61" t="s">
        <v>51</v>
      </c>
      <c r="F30" s="8">
        <v>1</v>
      </c>
      <c r="G30" s="63">
        <v>7000</v>
      </c>
      <c r="H30" s="51">
        <v>64400</v>
      </c>
      <c r="I30" s="51">
        <f t="shared" si="0"/>
        <v>35700</v>
      </c>
    </row>
    <row r="31" spans="1:9" x14ac:dyDescent="0.25">
      <c r="A31" s="8">
        <v>27</v>
      </c>
      <c r="B31" s="61" t="s">
        <v>702</v>
      </c>
      <c r="C31" s="20" t="s">
        <v>753</v>
      </c>
      <c r="D31" s="64" t="s">
        <v>753</v>
      </c>
      <c r="E31" s="8" t="s">
        <v>9</v>
      </c>
      <c r="F31" s="8">
        <v>1</v>
      </c>
      <c r="G31" s="63">
        <v>143800</v>
      </c>
      <c r="H31" s="51">
        <v>80500</v>
      </c>
      <c r="I31" s="51">
        <f t="shared" si="0"/>
        <v>112150</v>
      </c>
    </row>
    <row r="32" spans="1:9" ht="33.75" x14ac:dyDescent="0.25">
      <c r="A32" s="8">
        <v>28</v>
      </c>
      <c r="B32" s="8">
        <v>43202111</v>
      </c>
      <c r="C32" s="20" t="s">
        <v>754</v>
      </c>
      <c r="D32" s="14" t="s">
        <v>755</v>
      </c>
      <c r="E32" s="61" t="s">
        <v>51</v>
      </c>
      <c r="F32" s="8">
        <v>1</v>
      </c>
      <c r="G32" s="63">
        <v>255800</v>
      </c>
      <c r="H32" s="51">
        <v>273700</v>
      </c>
      <c r="I32" s="51">
        <f t="shared" si="0"/>
        <v>264750</v>
      </c>
    </row>
    <row r="33" spans="1:9" ht="22.5" x14ac:dyDescent="0.25">
      <c r="A33" s="8">
        <v>29</v>
      </c>
      <c r="B33" s="61">
        <v>26111711</v>
      </c>
      <c r="C33" s="20" t="s">
        <v>756</v>
      </c>
      <c r="D33" s="17" t="s">
        <v>757</v>
      </c>
      <c r="E33" s="61" t="s">
        <v>51</v>
      </c>
      <c r="F33" s="8">
        <v>1</v>
      </c>
      <c r="G33" s="63">
        <v>88428</v>
      </c>
      <c r="H33" s="51">
        <v>177100</v>
      </c>
      <c r="I33" s="51">
        <f t="shared" si="0"/>
        <v>132764</v>
      </c>
    </row>
    <row r="34" spans="1:9" ht="112.5" x14ac:dyDescent="0.25">
      <c r="A34" s="8">
        <v>30</v>
      </c>
      <c r="B34" s="61" t="s">
        <v>758</v>
      </c>
      <c r="C34" s="20" t="s">
        <v>759</v>
      </c>
      <c r="D34" s="14" t="s">
        <v>760</v>
      </c>
      <c r="E34" s="61" t="s">
        <v>51</v>
      </c>
      <c r="F34" s="8">
        <v>1</v>
      </c>
      <c r="G34" s="63">
        <v>3066667</v>
      </c>
      <c r="H34" s="51">
        <v>3130000</v>
      </c>
      <c r="I34" s="51">
        <f t="shared" si="0"/>
        <v>3098333.5</v>
      </c>
    </row>
    <row r="35" spans="1:9" ht="33.75" x14ac:dyDescent="0.25">
      <c r="A35" s="8">
        <v>31</v>
      </c>
      <c r="B35" s="61">
        <v>43201600</v>
      </c>
      <c r="C35" s="20" t="s">
        <v>761</v>
      </c>
      <c r="D35" s="14" t="s">
        <v>762</v>
      </c>
      <c r="E35" s="61" t="s">
        <v>51</v>
      </c>
      <c r="F35" s="8">
        <v>1</v>
      </c>
      <c r="G35" s="63">
        <v>1099980</v>
      </c>
      <c r="H35" s="51">
        <v>710000</v>
      </c>
      <c r="I35" s="51">
        <f t="shared" si="0"/>
        <v>904990</v>
      </c>
    </row>
    <row r="36" spans="1:9" ht="22.5" x14ac:dyDescent="0.25">
      <c r="A36" s="8">
        <v>32</v>
      </c>
      <c r="B36" s="61" t="s">
        <v>763</v>
      </c>
      <c r="C36" s="20" t="s">
        <v>764</v>
      </c>
      <c r="D36" s="64" t="s">
        <v>764</v>
      </c>
      <c r="E36" s="8" t="s">
        <v>9</v>
      </c>
      <c r="F36" s="8">
        <v>1</v>
      </c>
      <c r="G36" s="63">
        <v>41800</v>
      </c>
      <c r="H36" s="51">
        <v>2576</v>
      </c>
      <c r="I36" s="51">
        <f t="shared" si="0"/>
        <v>22188</v>
      </c>
    </row>
    <row r="37" spans="1:9" ht="22.5" x14ac:dyDescent="0.25">
      <c r="A37" s="8">
        <v>33</v>
      </c>
      <c r="B37" s="61" t="s">
        <v>765</v>
      </c>
      <c r="C37" s="20" t="s">
        <v>766</v>
      </c>
      <c r="D37" s="64" t="s">
        <v>766</v>
      </c>
      <c r="E37" s="8" t="s">
        <v>9</v>
      </c>
      <c r="F37" s="8">
        <v>1</v>
      </c>
      <c r="G37" s="63">
        <v>17800</v>
      </c>
      <c r="H37" s="51">
        <v>16100</v>
      </c>
      <c r="I37" s="51">
        <f t="shared" si="0"/>
        <v>16950</v>
      </c>
    </row>
    <row r="38" spans="1:9" ht="22.5" x14ac:dyDescent="0.25">
      <c r="A38" s="8">
        <v>34</v>
      </c>
      <c r="B38" s="61">
        <v>43202000</v>
      </c>
      <c r="C38" s="20" t="s">
        <v>767</v>
      </c>
      <c r="D38" s="20" t="s">
        <v>767</v>
      </c>
      <c r="E38" s="8" t="s">
        <v>9</v>
      </c>
      <c r="F38" s="8">
        <v>1</v>
      </c>
      <c r="G38" s="63">
        <v>17200</v>
      </c>
      <c r="H38" s="51">
        <v>22540</v>
      </c>
      <c r="I38" s="51">
        <f t="shared" si="0"/>
        <v>19870</v>
      </c>
    </row>
    <row r="39" spans="1:9" x14ac:dyDescent="0.25">
      <c r="A39" s="8">
        <v>35</v>
      </c>
      <c r="B39" s="61">
        <v>31201512</v>
      </c>
      <c r="C39" s="20" t="s">
        <v>768</v>
      </c>
      <c r="D39" s="20" t="s">
        <v>768</v>
      </c>
      <c r="E39" s="61" t="s">
        <v>51</v>
      </c>
      <c r="F39" s="8">
        <v>1</v>
      </c>
      <c r="G39" s="63">
        <v>23200</v>
      </c>
      <c r="H39" s="51">
        <v>32200</v>
      </c>
      <c r="I39" s="51">
        <f t="shared" si="0"/>
        <v>27700</v>
      </c>
    </row>
    <row r="40" spans="1:9" ht="22.5" x14ac:dyDescent="0.25">
      <c r="A40" s="8">
        <v>36</v>
      </c>
      <c r="B40" s="61">
        <v>26121619</v>
      </c>
      <c r="C40" s="20" t="s">
        <v>769</v>
      </c>
      <c r="D40" s="20" t="s">
        <v>769</v>
      </c>
      <c r="E40" s="8" t="s">
        <v>9</v>
      </c>
      <c r="F40" s="8">
        <v>1</v>
      </c>
      <c r="G40" s="63">
        <v>33000</v>
      </c>
      <c r="H40" s="51">
        <v>70840</v>
      </c>
      <c r="I40" s="51">
        <f t="shared" si="0"/>
        <v>51920</v>
      </c>
    </row>
    <row r="41" spans="1:9" ht="22.5" x14ac:dyDescent="0.25">
      <c r="A41" s="8">
        <v>37</v>
      </c>
      <c r="B41" s="61">
        <v>43222600</v>
      </c>
      <c r="C41" s="20" t="s">
        <v>770</v>
      </c>
      <c r="D41" s="20" t="s">
        <v>770</v>
      </c>
      <c r="E41" s="61" t="s">
        <v>51</v>
      </c>
      <c r="F41" s="8">
        <v>1</v>
      </c>
      <c r="G41" s="63">
        <v>171428</v>
      </c>
      <c r="H41" s="51">
        <v>177100</v>
      </c>
      <c r="I41" s="51">
        <f t="shared" si="0"/>
        <v>174264</v>
      </c>
    </row>
    <row r="42" spans="1:9" ht="22.5" x14ac:dyDescent="0.25">
      <c r="A42" s="8">
        <v>38</v>
      </c>
      <c r="B42" s="61">
        <v>27111901</v>
      </c>
      <c r="C42" s="20" t="s">
        <v>771</v>
      </c>
      <c r="D42" s="20" t="s">
        <v>771</v>
      </c>
      <c r="E42" s="61" t="s">
        <v>51</v>
      </c>
      <c r="F42" s="8">
        <v>1</v>
      </c>
      <c r="G42" s="63">
        <v>59800</v>
      </c>
      <c r="H42" s="51">
        <v>80500</v>
      </c>
      <c r="I42" s="51">
        <f t="shared" si="0"/>
        <v>70150</v>
      </c>
    </row>
    <row r="43" spans="1:9" ht="22.5" x14ac:dyDescent="0.25">
      <c r="A43" s="8">
        <v>39</v>
      </c>
      <c r="B43" s="24">
        <v>43201800</v>
      </c>
      <c r="C43" s="20" t="s">
        <v>772</v>
      </c>
      <c r="D43" s="20" t="s">
        <v>773</v>
      </c>
      <c r="E43" s="61" t="s">
        <v>51</v>
      </c>
      <c r="F43" s="8">
        <v>1</v>
      </c>
      <c r="G43" s="63">
        <v>699800</v>
      </c>
      <c r="H43" s="51">
        <v>695000</v>
      </c>
      <c r="I43" s="51">
        <f t="shared" si="0"/>
        <v>697400</v>
      </c>
    </row>
    <row r="44" spans="1:9" ht="33.75" x14ac:dyDescent="0.25">
      <c r="A44" s="8">
        <v>40</v>
      </c>
      <c r="B44" s="61">
        <v>43201800</v>
      </c>
      <c r="C44" s="20" t="s">
        <v>773</v>
      </c>
      <c r="D44" s="20" t="s">
        <v>773</v>
      </c>
      <c r="E44" s="61" t="s">
        <v>51</v>
      </c>
      <c r="F44" s="8">
        <v>1</v>
      </c>
      <c r="G44" s="63">
        <v>699800</v>
      </c>
      <c r="H44" s="51">
        <v>695000</v>
      </c>
      <c r="I44" s="51">
        <f t="shared" si="0"/>
        <v>697400</v>
      </c>
    </row>
    <row r="45" spans="1:9" ht="22.5" x14ac:dyDescent="0.25">
      <c r="A45" s="8">
        <v>41</v>
      </c>
      <c r="B45" s="24">
        <v>43201800</v>
      </c>
      <c r="C45" s="20" t="s">
        <v>774</v>
      </c>
      <c r="D45" s="20" t="s">
        <v>775</v>
      </c>
      <c r="E45" s="61" t="s">
        <v>51</v>
      </c>
      <c r="F45" s="8">
        <v>1</v>
      </c>
      <c r="G45" s="63">
        <v>608167</v>
      </c>
      <c r="H45" s="51">
        <v>579600</v>
      </c>
      <c r="I45" s="51">
        <f t="shared" si="0"/>
        <v>593883.5</v>
      </c>
    </row>
    <row r="46" spans="1:9" ht="22.5" x14ac:dyDescent="0.25">
      <c r="A46" s="8">
        <v>42</v>
      </c>
      <c r="B46" s="61">
        <v>47131711</v>
      </c>
      <c r="C46" s="20" t="s">
        <v>776</v>
      </c>
      <c r="D46" s="20" t="s">
        <v>776</v>
      </c>
      <c r="E46" s="61" t="s">
        <v>51</v>
      </c>
      <c r="F46" s="8">
        <v>1</v>
      </c>
      <c r="G46" s="63">
        <v>23000</v>
      </c>
      <c r="H46" s="51">
        <v>48300</v>
      </c>
      <c r="I46" s="51">
        <f t="shared" si="0"/>
        <v>35650</v>
      </c>
    </row>
    <row r="47" spans="1:9" ht="22.5" x14ac:dyDescent="0.25">
      <c r="A47" s="8">
        <v>43</v>
      </c>
      <c r="B47" s="61">
        <v>43201800</v>
      </c>
      <c r="C47" s="20" t="s">
        <v>777</v>
      </c>
      <c r="D47" s="20" t="s">
        <v>777</v>
      </c>
      <c r="E47" s="61" t="s">
        <v>51</v>
      </c>
      <c r="F47" s="8">
        <v>1</v>
      </c>
      <c r="G47" s="63">
        <v>35554</v>
      </c>
      <c r="H47" s="51">
        <v>12880</v>
      </c>
      <c r="I47" s="51">
        <f t="shared" si="0"/>
        <v>24217</v>
      </c>
    </row>
    <row r="48" spans="1:9" ht="67.5" x14ac:dyDescent="0.25">
      <c r="A48" s="8">
        <v>44</v>
      </c>
      <c r="B48" s="61" t="s">
        <v>778</v>
      </c>
      <c r="C48" s="20" t="s">
        <v>779</v>
      </c>
      <c r="D48" s="14" t="s">
        <v>780</v>
      </c>
      <c r="E48" s="61" t="s">
        <v>51</v>
      </c>
      <c r="F48" s="8">
        <v>1</v>
      </c>
      <c r="G48" s="63">
        <v>70000</v>
      </c>
      <c r="H48" s="51">
        <v>96600</v>
      </c>
      <c r="I48" s="51">
        <f t="shared" si="0"/>
        <v>83300</v>
      </c>
    </row>
    <row r="49" spans="1:9" ht="22.5" x14ac:dyDescent="0.25">
      <c r="A49" s="8">
        <v>45</v>
      </c>
      <c r="B49" s="61">
        <v>43200000</v>
      </c>
      <c r="C49" s="20" t="s">
        <v>781</v>
      </c>
      <c r="D49" s="20" t="s">
        <v>782</v>
      </c>
      <c r="E49" s="61" t="s">
        <v>51</v>
      </c>
      <c r="F49" s="8">
        <v>1</v>
      </c>
      <c r="G49" s="63">
        <v>998000</v>
      </c>
      <c r="H49" s="51">
        <v>483000</v>
      </c>
      <c r="I49" s="51">
        <f t="shared" si="0"/>
        <v>740500</v>
      </c>
    </row>
    <row r="50" spans="1:9" ht="22.5" x14ac:dyDescent="0.25">
      <c r="A50" s="8">
        <v>46</v>
      </c>
      <c r="B50" s="61" t="s">
        <v>783</v>
      </c>
      <c r="C50" s="20" t="s">
        <v>784</v>
      </c>
      <c r="D50" s="20" t="s">
        <v>784</v>
      </c>
      <c r="E50" s="8" t="s">
        <v>731</v>
      </c>
      <c r="F50" s="8">
        <v>1</v>
      </c>
      <c r="G50" s="63">
        <v>754000</v>
      </c>
      <c r="H50" s="51">
        <v>1099000</v>
      </c>
      <c r="I50" s="51">
        <f t="shared" si="0"/>
        <v>926500</v>
      </c>
    </row>
    <row r="51" spans="1:9" x14ac:dyDescent="0.25">
      <c r="A51" s="8">
        <v>47</v>
      </c>
      <c r="B51" s="61">
        <v>43201600</v>
      </c>
      <c r="C51" s="20" t="s">
        <v>785</v>
      </c>
      <c r="D51" s="20" t="s">
        <v>786</v>
      </c>
      <c r="E51" s="61" t="s">
        <v>51</v>
      </c>
      <c r="F51" s="8">
        <v>1</v>
      </c>
      <c r="G51" s="63">
        <v>598000</v>
      </c>
      <c r="H51" s="51">
        <v>475000</v>
      </c>
      <c r="I51" s="51">
        <f t="shared" si="0"/>
        <v>536500</v>
      </c>
    </row>
    <row r="52" spans="1:9" ht="22.5" x14ac:dyDescent="0.25">
      <c r="A52" s="8">
        <v>48</v>
      </c>
      <c r="B52" s="61" t="s">
        <v>787</v>
      </c>
      <c r="C52" s="20" t="s">
        <v>788</v>
      </c>
      <c r="D52" s="20" t="s">
        <v>788</v>
      </c>
      <c r="E52" s="8" t="s">
        <v>9</v>
      </c>
      <c r="F52" s="8">
        <v>1</v>
      </c>
      <c r="G52" s="63">
        <v>1142572</v>
      </c>
      <c r="H52" s="51">
        <v>1352400</v>
      </c>
      <c r="I52" s="51">
        <f t="shared" si="0"/>
        <v>1247486</v>
      </c>
    </row>
    <row r="53" spans="1:9" ht="101.25" x14ac:dyDescent="0.25">
      <c r="A53" s="8">
        <v>49</v>
      </c>
      <c r="B53" s="8">
        <v>46181802</v>
      </c>
      <c r="C53" s="64" t="s">
        <v>789</v>
      </c>
      <c r="D53" s="20" t="s">
        <v>790</v>
      </c>
      <c r="E53" s="61" t="s">
        <v>51</v>
      </c>
      <c r="F53" s="8">
        <v>1</v>
      </c>
      <c r="G53" s="51">
        <v>39800</v>
      </c>
      <c r="H53" s="51">
        <v>57960</v>
      </c>
      <c r="I53" s="51">
        <f t="shared" si="0"/>
        <v>48880</v>
      </c>
    </row>
    <row r="54" spans="1:9" ht="409.5" x14ac:dyDescent="0.25">
      <c r="A54" s="8">
        <v>50</v>
      </c>
      <c r="B54" s="19" t="s">
        <v>791</v>
      </c>
      <c r="C54" s="64" t="s">
        <v>792</v>
      </c>
      <c r="D54" s="20" t="s">
        <v>793</v>
      </c>
      <c r="E54" s="61" t="s">
        <v>51</v>
      </c>
      <c r="F54" s="8">
        <v>1</v>
      </c>
      <c r="G54" s="51">
        <v>2998000</v>
      </c>
      <c r="H54" s="51">
        <v>3215000</v>
      </c>
      <c r="I54" s="51">
        <f t="shared" si="0"/>
        <v>3106500</v>
      </c>
    </row>
    <row r="55" spans="1:9" x14ac:dyDescent="0.25">
      <c r="A55" s="8">
        <v>51</v>
      </c>
      <c r="B55" s="61">
        <v>46181701</v>
      </c>
      <c r="C55" s="64" t="s">
        <v>794</v>
      </c>
      <c r="D55" s="14"/>
      <c r="E55" s="8" t="s">
        <v>9</v>
      </c>
      <c r="F55" s="8">
        <v>1</v>
      </c>
      <c r="G55" s="51">
        <v>9044</v>
      </c>
      <c r="H55" s="51">
        <v>30000</v>
      </c>
      <c r="I55" s="51">
        <f t="shared" si="0"/>
        <v>19522</v>
      </c>
    </row>
    <row r="56" spans="1:9" ht="191.25" x14ac:dyDescent="0.25">
      <c r="A56" s="8">
        <v>52</v>
      </c>
      <c r="B56" s="19" t="s">
        <v>795</v>
      </c>
      <c r="C56" s="64" t="s">
        <v>796</v>
      </c>
      <c r="D56" s="20" t="s">
        <v>797</v>
      </c>
      <c r="E56" s="61" t="s">
        <v>51</v>
      </c>
      <c r="F56" s="8">
        <v>1</v>
      </c>
      <c r="G56" s="51">
        <v>111678</v>
      </c>
      <c r="H56" s="51">
        <v>205000</v>
      </c>
      <c r="I56" s="51">
        <f t="shared" si="0"/>
        <v>158339</v>
      </c>
    </row>
    <row r="57" spans="1:9" ht="22.5" x14ac:dyDescent="0.25">
      <c r="A57" s="8">
        <v>53</v>
      </c>
      <c r="B57" s="61">
        <v>42132200</v>
      </c>
      <c r="C57" s="65" t="s">
        <v>798</v>
      </c>
      <c r="D57" s="20" t="s">
        <v>798</v>
      </c>
      <c r="E57" s="61" t="s">
        <v>51</v>
      </c>
      <c r="F57" s="8">
        <v>1</v>
      </c>
      <c r="G57" s="51">
        <v>40306</v>
      </c>
      <c r="H57" s="51"/>
      <c r="I57" s="51">
        <f t="shared" si="0"/>
        <v>40306</v>
      </c>
    </row>
    <row r="58" spans="1:9" ht="22.5" x14ac:dyDescent="0.25">
      <c r="A58" s="8">
        <v>54</v>
      </c>
      <c r="B58" s="61">
        <v>42132200</v>
      </c>
      <c r="C58" s="65" t="s">
        <v>799</v>
      </c>
      <c r="D58" s="20" t="s">
        <v>799</v>
      </c>
      <c r="E58" s="61" t="s">
        <v>51</v>
      </c>
      <c r="F58" s="8">
        <v>1</v>
      </c>
      <c r="G58" s="51">
        <v>40100</v>
      </c>
      <c r="H58" s="51">
        <v>128800</v>
      </c>
      <c r="I58" s="51">
        <f t="shared" si="0"/>
        <v>84450</v>
      </c>
    </row>
    <row r="59" spans="1:9" ht="22.5" x14ac:dyDescent="0.25">
      <c r="A59" s="8">
        <v>55</v>
      </c>
      <c r="B59" s="61">
        <v>46181537</v>
      </c>
      <c r="C59" s="65" t="s">
        <v>800</v>
      </c>
      <c r="D59" s="20" t="s">
        <v>800</v>
      </c>
      <c r="E59" s="61" t="s">
        <v>51</v>
      </c>
      <c r="F59" s="8">
        <v>1</v>
      </c>
      <c r="G59" s="51">
        <v>137600</v>
      </c>
      <c r="H59" s="51">
        <v>128800</v>
      </c>
      <c r="I59" s="51">
        <f t="shared" si="0"/>
        <v>133200</v>
      </c>
    </row>
    <row r="60" spans="1:9" ht="22.5" x14ac:dyDescent="0.25">
      <c r="A60" s="8">
        <v>56</v>
      </c>
      <c r="B60" s="24">
        <v>46181537</v>
      </c>
      <c r="C60" s="65" t="s">
        <v>801</v>
      </c>
      <c r="D60" s="20" t="s">
        <v>801</v>
      </c>
      <c r="E60" s="61" t="s">
        <v>51</v>
      </c>
      <c r="F60" s="8">
        <v>1</v>
      </c>
      <c r="G60" s="51">
        <v>90600</v>
      </c>
      <c r="H60" s="51">
        <v>103040</v>
      </c>
      <c r="I60" s="51">
        <f t="shared" si="0"/>
        <v>96820</v>
      </c>
    </row>
    <row r="61" spans="1:9" ht="22.5" x14ac:dyDescent="0.25">
      <c r="A61" s="8">
        <v>57</v>
      </c>
      <c r="B61" s="24">
        <v>46181537</v>
      </c>
      <c r="C61" s="65" t="s">
        <v>802</v>
      </c>
      <c r="D61" s="20" t="s">
        <v>802</v>
      </c>
      <c r="E61" s="61" t="s">
        <v>51</v>
      </c>
      <c r="F61" s="8">
        <v>1</v>
      </c>
      <c r="G61" s="51">
        <v>137600</v>
      </c>
      <c r="H61" s="51">
        <v>103040</v>
      </c>
      <c r="I61" s="51">
        <f t="shared" si="0"/>
        <v>120320</v>
      </c>
    </row>
    <row r="62" spans="1:9" x14ac:dyDescent="0.25">
      <c r="A62" s="8">
        <v>58</v>
      </c>
      <c r="B62" s="61">
        <v>46181511</v>
      </c>
      <c r="C62" s="64" t="s">
        <v>803</v>
      </c>
      <c r="D62" s="20" t="s">
        <v>803</v>
      </c>
      <c r="E62" s="8" t="s">
        <v>9</v>
      </c>
      <c r="F62" s="8">
        <v>1</v>
      </c>
      <c r="G62" s="51">
        <v>25800</v>
      </c>
      <c r="H62" s="51">
        <v>103040</v>
      </c>
      <c r="I62" s="51">
        <f t="shared" si="0"/>
        <v>64420</v>
      </c>
    </row>
    <row r="63" spans="1:9" x14ac:dyDescent="0.25">
      <c r="A63" s="8">
        <v>59</v>
      </c>
      <c r="B63" s="61">
        <v>46181511</v>
      </c>
      <c r="C63" s="64" t="s">
        <v>804</v>
      </c>
      <c r="D63" s="20" t="s">
        <v>804</v>
      </c>
      <c r="E63" s="8" t="s">
        <v>9</v>
      </c>
      <c r="F63" s="8">
        <v>1</v>
      </c>
      <c r="G63" s="51">
        <v>25800</v>
      </c>
      <c r="H63" s="51">
        <v>38640</v>
      </c>
      <c r="I63" s="51">
        <f t="shared" si="0"/>
        <v>32220</v>
      </c>
    </row>
    <row r="64" spans="1:9" ht="22.5" x14ac:dyDescent="0.25">
      <c r="A64" s="8">
        <v>60</v>
      </c>
      <c r="B64" s="61">
        <v>42132200</v>
      </c>
      <c r="C64" s="65" t="s">
        <v>805</v>
      </c>
      <c r="D64" s="20" t="s">
        <v>805</v>
      </c>
      <c r="E64" s="61" t="s">
        <v>51</v>
      </c>
      <c r="F64" s="8">
        <v>1</v>
      </c>
      <c r="G64" s="51">
        <v>40000</v>
      </c>
      <c r="H64" s="51">
        <v>38640</v>
      </c>
      <c r="I64" s="51">
        <f t="shared" si="0"/>
        <v>39320</v>
      </c>
    </row>
    <row r="65" spans="1:9" ht="157.5" x14ac:dyDescent="0.25">
      <c r="A65" s="8">
        <v>61</v>
      </c>
      <c r="B65" s="61" t="s">
        <v>806</v>
      </c>
      <c r="C65" s="65" t="s">
        <v>807</v>
      </c>
      <c r="D65" s="20" t="s">
        <v>808</v>
      </c>
      <c r="E65" s="61" t="s">
        <v>51</v>
      </c>
      <c r="F65" s="8">
        <v>1</v>
      </c>
      <c r="G65" s="51">
        <v>201010</v>
      </c>
      <c r="H65" s="51">
        <v>128800</v>
      </c>
      <c r="I65" s="51">
        <f t="shared" si="0"/>
        <v>164905</v>
      </c>
    </row>
    <row r="66" spans="1:9" x14ac:dyDescent="0.25">
      <c r="A66" s="8">
        <v>62</v>
      </c>
      <c r="B66" s="61">
        <v>11000000</v>
      </c>
      <c r="C66" s="65" t="s">
        <v>809</v>
      </c>
      <c r="D66" s="20" t="s">
        <v>809</v>
      </c>
      <c r="E66" s="61" t="s">
        <v>416</v>
      </c>
      <c r="F66" s="8">
        <v>1</v>
      </c>
      <c r="G66" s="51">
        <v>13892</v>
      </c>
      <c r="H66" s="51">
        <v>386400</v>
      </c>
      <c r="I66" s="51">
        <f t="shared" si="0"/>
        <v>200146</v>
      </c>
    </row>
    <row r="67" spans="1:9" ht="337.5" x14ac:dyDescent="0.25">
      <c r="A67" s="8">
        <v>63</v>
      </c>
      <c r="B67" s="24">
        <v>43231500</v>
      </c>
      <c r="C67" s="65" t="s">
        <v>810</v>
      </c>
      <c r="D67" s="20" t="s">
        <v>811</v>
      </c>
      <c r="E67" s="61" t="s">
        <v>51</v>
      </c>
      <c r="F67" s="8">
        <v>1</v>
      </c>
      <c r="G67" s="51">
        <v>399800</v>
      </c>
      <c r="H67" s="51">
        <v>9660</v>
      </c>
      <c r="I67" s="51">
        <f t="shared" si="0"/>
        <v>204730</v>
      </c>
    </row>
    <row r="68" spans="1:9" ht="45" x14ac:dyDescent="0.25">
      <c r="A68" s="8">
        <v>64</v>
      </c>
      <c r="B68" s="24">
        <v>43201500</v>
      </c>
      <c r="C68" s="65" t="s">
        <v>812</v>
      </c>
      <c r="D68" s="20" t="s">
        <v>813</v>
      </c>
      <c r="E68" s="61" t="s">
        <v>51</v>
      </c>
      <c r="F68" s="8">
        <v>1</v>
      </c>
      <c r="G68" s="51">
        <v>249800</v>
      </c>
      <c r="H68" s="51">
        <v>305000</v>
      </c>
      <c r="I68" s="51">
        <f t="shared" si="0"/>
        <v>277400</v>
      </c>
    </row>
    <row r="69" spans="1:9" ht="67.5" x14ac:dyDescent="0.25">
      <c r="A69" s="8">
        <v>65</v>
      </c>
      <c r="B69" s="61" t="s">
        <v>814</v>
      </c>
      <c r="C69" s="65" t="s">
        <v>815</v>
      </c>
      <c r="D69" s="20" t="s">
        <v>816</v>
      </c>
      <c r="E69" s="61" t="s">
        <v>51</v>
      </c>
      <c r="F69" s="8">
        <v>1</v>
      </c>
      <c r="G69" s="51">
        <v>67800</v>
      </c>
      <c r="H69" s="51">
        <v>112700</v>
      </c>
      <c r="I69" s="51">
        <f t="shared" si="0"/>
        <v>90250</v>
      </c>
    </row>
    <row r="70" spans="1:9" ht="22.5" x14ac:dyDescent="0.25">
      <c r="A70" s="8">
        <v>66</v>
      </c>
      <c r="B70" s="24">
        <v>46182001</v>
      </c>
      <c r="C70" s="65" t="s">
        <v>817</v>
      </c>
      <c r="D70" s="20" t="s">
        <v>818</v>
      </c>
      <c r="E70" s="61" t="s">
        <v>51</v>
      </c>
      <c r="F70" s="8">
        <v>1</v>
      </c>
      <c r="G70" s="51">
        <v>257680</v>
      </c>
      <c r="H70" s="51">
        <v>483000</v>
      </c>
      <c r="I70" s="51">
        <f t="shared" ref="I70:I101" si="1">AVERAGE(G70:H70)</f>
        <v>370340</v>
      </c>
    </row>
    <row r="71" spans="1:9" ht="22.5" x14ac:dyDescent="0.25">
      <c r="A71" s="8">
        <v>67</v>
      </c>
      <c r="B71" s="24">
        <v>43210000</v>
      </c>
      <c r="C71" s="64" t="s">
        <v>819</v>
      </c>
      <c r="D71" s="20" t="s">
        <v>820</v>
      </c>
      <c r="E71" s="61" t="s">
        <v>51</v>
      </c>
      <c r="F71" s="8">
        <v>1</v>
      </c>
      <c r="G71" s="51">
        <v>498000</v>
      </c>
      <c r="H71" s="51">
        <v>354200</v>
      </c>
      <c r="I71" s="51">
        <f t="shared" si="1"/>
        <v>426100</v>
      </c>
    </row>
    <row r="72" spans="1:9" ht="22.5" x14ac:dyDescent="0.25">
      <c r="A72" s="8">
        <v>68</v>
      </c>
      <c r="B72" s="24">
        <v>43202000</v>
      </c>
      <c r="C72" s="64" t="s">
        <v>821</v>
      </c>
      <c r="D72" s="20" t="s">
        <v>822</v>
      </c>
      <c r="E72" s="61" t="s">
        <v>51</v>
      </c>
      <c r="F72" s="8">
        <v>1</v>
      </c>
      <c r="G72" s="51">
        <v>59800</v>
      </c>
      <c r="H72" s="51">
        <v>112700</v>
      </c>
      <c r="I72" s="51">
        <f t="shared" si="1"/>
        <v>86250</v>
      </c>
    </row>
    <row r="73" spans="1:9" ht="22.5" x14ac:dyDescent="0.25">
      <c r="A73" s="8">
        <v>69</v>
      </c>
      <c r="B73" s="61" t="s">
        <v>713</v>
      </c>
      <c r="C73" s="65" t="s">
        <v>823</v>
      </c>
      <c r="D73" s="20" t="s">
        <v>823</v>
      </c>
      <c r="E73" s="8" t="s">
        <v>9</v>
      </c>
      <c r="F73" s="8">
        <v>1</v>
      </c>
      <c r="G73" s="51">
        <v>579800</v>
      </c>
      <c r="H73" s="51">
        <v>70840</v>
      </c>
      <c r="I73" s="51">
        <f t="shared" si="1"/>
        <v>325320</v>
      </c>
    </row>
    <row r="74" spans="1:9" ht="22.5" x14ac:dyDescent="0.25">
      <c r="A74" s="8">
        <v>70</v>
      </c>
      <c r="B74" s="61" t="s">
        <v>824</v>
      </c>
      <c r="C74" s="65" t="s">
        <v>825</v>
      </c>
      <c r="D74" s="20" t="s">
        <v>825</v>
      </c>
      <c r="E74" s="8" t="s">
        <v>826</v>
      </c>
      <c r="F74" s="8">
        <v>1</v>
      </c>
      <c r="G74" s="51">
        <v>598000</v>
      </c>
      <c r="H74" s="51">
        <v>2093000</v>
      </c>
      <c r="I74" s="51">
        <f t="shared" si="1"/>
        <v>1345500</v>
      </c>
    </row>
    <row r="75" spans="1:9" ht="22.5" x14ac:dyDescent="0.25">
      <c r="A75" s="8">
        <v>71</v>
      </c>
      <c r="B75" s="61" t="s">
        <v>827</v>
      </c>
      <c r="C75" s="65" t="s">
        <v>828</v>
      </c>
      <c r="D75" s="20" t="s">
        <v>828</v>
      </c>
      <c r="E75" s="8" t="s">
        <v>9</v>
      </c>
      <c r="F75" s="8">
        <v>1</v>
      </c>
      <c r="G75" s="51">
        <v>2300000</v>
      </c>
      <c r="H75" s="51">
        <v>3542000</v>
      </c>
      <c r="I75" s="51">
        <f t="shared" si="1"/>
        <v>2921000</v>
      </c>
    </row>
    <row r="76" spans="1:9" ht="202.5" x14ac:dyDescent="0.25">
      <c r="A76" s="8">
        <v>72</v>
      </c>
      <c r="B76" s="19" t="s">
        <v>829</v>
      </c>
      <c r="C76" s="64" t="s">
        <v>830</v>
      </c>
      <c r="D76" s="20" t="s">
        <v>831</v>
      </c>
      <c r="E76" s="61" t="s">
        <v>51</v>
      </c>
      <c r="F76" s="8">
        <v>1</v>
      </c>
      <c r="G76" s="51">
        <v>40000</v>
      </c>
      <c r="H76" s="51">
        <v>96600</v>
      </c>
      <c r="I76" s="51">
        <f t="shared" si="1"/>
        <v>68300</v>
      </c>
    </row>
    <row r="77" spans="1:9" ht="22.5" x14ac:dyDescent="0.25">
      <c r="A77" s="8">
        <v>73</v>
      </c>
      <c r="B77" s="61">
        <v>32131000</v>
      </c>
      <c r="C77" s="65" t="s">
        <v>832</v>
      </c>
      <c r="D77" s="20" t="s">
        <v>832</v>
      </c>
      <c r="E77" s="61" t="s">
        <v>51</v>
      </c>
      <c r="F77" s="8">
        <v>1</v>
      </c>
      <c r="G77" s="51">
        <v>51800</v>
      </c>
      <c r="H77" s="51">
        <v>38640</v>
      </c>
      <c r="I77" s="51">
        <f t="shared" si="1"/>
        <v>45220</v>
      </c>
    </row>
    <row r="78" spans="1:9" ht="67.5" x14ac:dyDescent="0.25">
      <c r="A78" s="8">
        <v>74</v>
      </c>
      <c r="B78" s="61">
        <v>43200000</v>
      </c>
      <c r="C78" s="65" t="s">
        <v>833</v>
      </c>
      <c r="D78" s="14" t="s">
        <v>834</v>
      </c>
      <c r="E78" s="61" t="s">
        <v>51</v>
      </c>
      <c r="F78" s="8">
        <v>1</v>
      </c>
      <c r="G78" s="51">
        <v>967980</v>
      </c>
      <c r="H78" s="51">
        <v>815000</v>
      </c>
      <c r="I78" s="51">
        <f t="shared" si="1"/>
        <v>891490</v>
      </c>
    </row>
    <row r="79" spans="1:9" ht="112.5" x14ac:dyDescent="0.25">
      <c r="A79" s="8">
        <v>75</v>
      </c>
      <c r="B79" s="61" t="s">
        <v>835</v>
      </c>
      <c r="C79" s="64" t="s">
        <v>836</v>
      </c>
      <c r="D79" s="65" t="s">
        <v>837</v>
      </c>
      <c r="E79" s="61" t="s">
        <v>51</v>
      </c>
      <c r="F79" s="8">
        <v>1</v>
      </c>
      <c r="G79" s="51">
        <v>27800</v>
      </c>
      <c r="H79" s="51">
        <v>35000</v>
      </c>
      <c r="I79" s="51">
        <f t="shared" si="1"/>
        <v>31400</v>
      </c>
    </row>
    <row r="80" spans="1:9" ht="22.5" x14ac:dyDescent="0.25">
      <c r="A80" s="8">
        <v>76</v>
      </c>
      <c r="B80" s="61" t="s">
        <v>838</v>
      </c>
      <c r="C80" s="65" t="s">
        <v>839</v>
      </c>
      <c r="D80" s="64" t="s">
        <v>840</v>
      </c>
      <c r="E80" s="8" t="s">
        <v>9</v>
      </c>
      <c r="F80" s="8">
        <v>1</v>
      </c>
      <c r="G80" s="51">
        <v>2648000</v>
      </c>
      <c r="H80" s="51">
        <v>4732000</v>
      </c>
      <c r="I80" s="51">
        <f t="shared" si="1"/>
        <v>3690000</v>
      </c>
    </row>
    <row r="81" spans="1:9" ht="22.5" x14ac:dyDescent="0.25">
      <c r="A81" s="8">
        <v>77</v>
      </c>
      <c r="B81" s="61">
        <v>43222627</v>
      </c>
      <c r="C81" s="65" t="s">
        <v>841</v>
      </c>
      <c r="D81" s="20" t="s">
        <v>842</v>
      </c>
      <c r="E81" s="8" t="s">
        <v>9</v>
      </c>
      <c r="F81" s="8">
        <v>1</v>
      </c>
      <c r="G81" s="51">
        <v>101800</v>
      </c>
      <c r="H81" s="51">
        <v>483000</v>
      </c>
      <c r="I81" s="51">
        <f t="shared" si="1"/>
        <v>292400</v>
      </c>
    </row>
    <row r="82" spans="1:9" ht="22.5" x14ac:dyDescent="0.25">
      <c r="A82" s="8">
        <v>78</v>
      </c>
      <c r="B82" s="61">
        <v>31201602</v>
      </c>
      <c r="C82" s="65" t="s">
        <v>843</v>
      </c>
      <c r="D82" s="65" t="s">
        <v>844</v>
      </c>
      <c r="E82" s="61" t="s">
        <v>51</v>
      </c>
      <c r="F82" s="8">
        <v>1</v>
      </c>
      <c r="G82" s="51">
        <v>139800</v>
      </c>
      <c r="H82" s="51">
        <v>57960</v>
      </c>
      <c r="I82" s="51">
        <f t="shared" si="1"/>
        <v>98880</v>
      </c>
    </row>
    <row r="83" spans="1:9" ht="56.25" x14ac:dyDescent="0.25">
      <c r="A83" s="8">
        <v>82</v>
      </c>
      <c r="B83" s="61" t="s">
        <v>845</v>
      </c>
      <c r="C83" s="65" t="s">
        <v>846</v>
      </c>
      <c r="D83" s="65" t="s">
        <v>847</v>
      </c>
      <c r="E83" s="61" t="s">
        <v>51</v>
      </c>
      <c r="F83" s="8">
        <v>1</v>
      </c>
      <c r="G83" s="51">
        <v>26000</v>
      </c>
      <c r="H83" s="51">
        <v>161000</v>
      </c>
      <c r="I83" s="51">
        <f t="shared" si="1"/>
        <v>93500</v>
      </c>
    </row>
    <row r="84" spans="1:9" ht="67.5" x14ac:dyDescent="0.25">
      <c r="A84" s="8">
        <v>83</v>
      </c>
      <c r="B84" s="8">
        <v>60131404</v>
      </c>
      <c r="C84" s="65" t="s">
        <v>848</v>
      </c>
      <c r="D84" s="65" t="s">
        <v>849</v>
      </c>
      <c r="E84" s="61" t="s">
        <v>51</v>
      </c>
      <c r="F84" s="8">
        <v>1</v>
      </c>
      <c r="G84" s="51">
        <v>64752</v>
      </c>
      <c r="H84" s="51">
        <v>48300</v>
      </c>
      <c r="I84" s="51">
        <f t="shared" si="1"/>
        <v>56526</v>
      </c>
    </row>
    <row r="85" spans="1:9" x14ac:dyDescent="0.25">
      <c r="A85" s="8">
        <v>84</v>
      </c>
      <c r="B85" s="61">
        <v>23151601</v>
      </c>
      <c r="C85" s="65" t="s">
        <v>850</v>
      </c>
      <c r="D85" s="65" t="s">
        <v>851</v>
      </c>
      <c r="E85" s="61" t="s">
        <v>51</v>
      </c>
      <c r="F85" s="8">
        <v>1</v>
      </c>
      <c r="G85" s="51">
        <v>259800</v>
      </c>
      <c r="H85" s="51">
        <v>220000</v>
      </c>
      <c r="I85" s="51">
        <f t="shared" si="1"/>
        <v>239900</v>
      </c>
    </row>
    <row r="86" spans="1:9" ht="270" x14ac:dyDescent="0.25">
      <c r="A86" s="8">
        <v>85</v>
      </c>
      <c r="B86" s="24" t="s">
        <v>835</v>
      </c>
      <c r="C86" s="65" t="s">
        <v>852</v>
      </c>
      <c r="D86" s="65" t="s">
        <v>853</v>
      </c>
      <c r="E86" s="61" t="s">
        <v>51</v>
      </c>
      <c r="F86" s="8">
        <v>1</v>
      </c>
      <c r="G86" s="51">
        <v>480000</v>
      </c>
      <c r="H86" s="51">
        <v>305000</v>
      </c>
      <c r="I86" s="51">
        <f t="shared" si="1"/>
        <v>392500</v>
      </c>
    </row>
    <row r="87" spans="1:9" x14ac:dyDescent="0.25">
      <c r="A87" s="8">
        <v>86</v>
      </c>
      <c r="B87" s="61">
        <v>46182001</v>
      </c>
      <c r="C87" s="65" t="s">
        <v>854</v>
      </c>
      <c r="D87" s="65" t="s">
        <v>855</v>
      </c>
      <c r="E87" s="61" t="s">
        <v>51</v>
      </c>
      <c r="F87" s="8">
        <v>1</v>
      </c>
      <c r="G87" s="51">
        <v>55800</v>
      </c>
      <c r="H87" s="51">
        <v>70000</v>
      </c>
      <c r="I87" s="51">
        <f t="shared" si="1"/>
        <v>62900</v>
      </c>
    </row>
    <row r="88" spans="1:9" ht="22.5" x14ac:dyDescent="0.25">
      <c r="A88" s="8">
        <v>87</v>
      </c>
      <c r="B88" s="61">
        <v>43202000</v>
      </c>
      <c r="C88" s="65" t="s">
        <v>856</v>
      </c>
      <c r="D88" s="17" t="s">
        <v>857</v>
      </c>
      <c r="E88" s="61" t="s">
        <v>51</v>
      </c>
      <c r="F88" s="8">
        <v>1</v>
      </c>
      <c r="G88" s="51">
        <v>58167</v>
      </c>
      <c r="H88" s="51">
        <v>99000</v>
      </c>
      <c r="I88" s="51">
        <f t="shared" si="1"/>
        <v>78583.5</v>
      </c>
    </row>
    <row r="89" spans="1:9" ht="22.5" x14ac:dyDescent="0.25">
      <c r="A89" s="8">
        <v>88</v>
      </c>
      <c r="B89" s="61">
        <v>44121708</v>
      </c>
      <c r="C89" s="65" t="s">
        <v>858</v>
      </c>
      <c r="D89" s="65" t="s">
        <v>859</v>
      </c>
      <c r="E89" s="8" t="s">
        <v>860</v>
      </c>
      <c r="F89" s="8">
        <v>1</v>
      </c>
      <c r="G89" s="51">
        <v>39360</v>
      </c>
      <c r="H89" s="51">
        <v>40000</v>
      </c>
      <c r="I89" s="51">
        <f t="shared" si="1"/>
        <v>39680</v>
      </c>
    </row>
    <row r="90" spans="1:9" ht="22.5" x14ac:dyDescent="0.25">
      <c r="A90" s="8">
        <v>89</v>
      </c>
      <c r="B90" s="61">
        <v>44121706</v>
      </c>
      <c r="C90" s="65" t="s">
        <v>861</v>
      </c>
      <c r="D90" s="65" t="s">
        <v>862</v>
      </c>
      <c r="E90" s="8" t="s">
        <v>51</v>
      </c>
      <c r="F90" s="8">
        <v>1</v>
      </c>
      <c r="G90" s="51">
        <v>11600</v>
      </c>
      <c r="H90" s="51">
        <v>30000</v>
      </c>
      <c r="I90" s="51">
        <f t="shared" si="1"/>
        <v>20800</v>
      </c>
    </row>
    <row r="91" spans="1:9" ht="22.5" x14ac:dyDescent="0.25">
      <c r="A91" s="8">
        <v>90</v>
      </c>
      <c r="B91" s="61">
        <v>14111507</v>
      </c>
      <c r="C91" s="64" t="s">
        <v>88</v>
      </c>
      <c r="D91" s="65" t="s">
        <v>863</v>
      </c>
      <c r="E91" s="8" t="s">
        <v>864</v>
      </c>
      <c r="F91" s="8">
        <v>1</v>
      </c>
      <c r="G91" s="51">
        <v>2584</v>
      </c>
      <c r="H91" s="51">
        <v>8000</v>
      </c>
      <c r="I91" s="51">
        <f t="shared" si="1"/>
        <v>5292</v>
      </c>
    </row>
    <row r="92" spans="1:9" x14ac:dyDescent="0.25">
      <c r="A92" s="8">
        <v>91</v>
      </c>
      <c r="B92" s="61">
        <v>14111508</v>
      </c>
      <c r="C92" s="64" t="s">
        <v>865</v>
      </c>
      <c r="D92" s="65" t="s">
        <v>866</v>
      </c>
      <c r="E92" s="8" t="s">
        <v>604</v>
      </c>
      <c r="F92" s="8">
        <v>1</v>
      </c>
      <c r="G92" s="51">
        <v>28000</v>
      </c>
      <c r="H92" s="51">
        <v>45000</v>
      </c>
      <c r="I92" s="51">
        <f t="shared" si="1"/>
        <v>36500</v>
      </c>
    </row>
    <row r="93" spans="1:9" ht="33.75" x14ac:dyDescent="0.25">
      <c r="A93" s="8">
        <v>92</v>
      </c>
      <c r="B93" s="61">
        <v>44121618</v>
      </c>
      <c r="C93" s="65" t="s">
        <v>867</v>
      </c>
      <c r="D93" s="65" t="s">
        <v>868</v>
      </c>
      <c r="E93" s="8" t="s">
        <v>51</v>
      </c>
      <c r="F93" s="8">
        <v>1</v>
      </c>
      <c r="G93" s="51">
        <v>8600</v>
      </c>
      <c r="H93" s="51">
        <v>25000</v>
      </c>
      <c r="I93" s="51">
        <f t="shared" si="1"/>
        <v>16800</v>
      </c>
    </row>
    <row r="94" spans="1:9" x14ac:dyDescent="0.25">
      <c r="A94" s="8">
        <v>93</v>
      </c>
      <c r="B94" s="61">
        <v>44121704</v>
      </c>
      <c r="C94" s="64" t="s">
        <v>869</v>
      </c>
      <c r="D94" s="64" t="s">
        <v>870</v>
      </c>
      <c r="E94" s="8" t="s">
        <v>860</v>
      </c>
      <c r="F94" s="8">
        <v>1</v>
      </c>
      <c r="G94" s="51">
        <v>18000</v>
      </c>
      <c r="H94" s="51">
        <v>24000</v>
      </c>
      <c r="I94" s="51">
        <f t="shared" si="1"/>
        <v>21000</v>
      </c>
    </row>
    <row r="95" spans="1:9" x14ac:dyDescent="0.25">
      <c r="A95" s="8">
        <v>94</v>
      </c>
      <c r="B95" s="61">
        <v>44121705</v>
      </c>
      <c r="C95" s="64" t="s">
        <v>871</v>
      </c>
      <c r="D95" s="64" t="s">
        <v>872</v>
      </c>
      <c r="E95" s="8" t="s">
        <v>860</v>
      </c>
      <c r="F95" s="8">
        <v>1</v>
      </c>
      <c r="G95" s="51">
        <v>13400</v>
      </c>
      <c r="H95" s="51">
        <v>22000</v>
      </c>
      <c r="I95" s="51">
        <f t="shared" si="1"/>
        <v>17700</v>
      </c>
    </row>
    <row r="96" spans="1:9" x14ac:dyDescent="0.25">
      <c r="A96" s="8">
        <v>95</v>
      </c>
      <c r="B96" s="61">
        <v>44121804</v>
      </c>
      <c r="C96" s="64" t="s">
        <v>873</v>
      </c>
      <c r="D96" s="64" t="s">
        <v>874</v>
      </c>
      <c r="E96" s="8" t="s">
        <v>860</v>
      </c>
      <c r="F96" s="8">
        <v>1</v>
      </c>
      <c r="G96" s="51">
        <v>4800</v>
      </c>
      <c r="H96" s="51">
        <v>18000</v>
      </c>
      <c r="I96" s="51">
        <f t="shared" si="1"/>
        <v>11400</v>
      </c>
    </row>
    <row r="97" spans="1:9" x14ac:dyDescent="0.25">
      <c r="A97" s="8">
        <v>96</v>
      </c>
      <c r="B97" s="61">
        <v>44122103</v>
      </c>
      <c r="C97" s="65" t="s">
        <v>875</v>
      </c>
      <c r="D97" s="64" t="s">
        <v>876</v>
      </c>
      <c r="E97" s="8" t="s">
        <v>51</v>
      </c>
      <c r="F97" s="8">
        <v>1</v>
      </c>
      <c r="G97" s="51">
        <v>10800</v>
      </c>
      <c r="H97" s="51">
        <v>25000</v>
      </c>
      <c r="I97" s="51">
        <f t="shared" si="1"/>
        <v>17900</v>
      </c>
    </row>
    <row r="98" spans="1:9" x14ac:dyDescent="0.25">
      <c r="A98" s="8">
        <v>97</v>
      </c>
      <c r="B98" s="61">
        <v>44122101</v>
      </c>
      <c r="C98" s="64" t="s">
        <v>877</v>
      </c>
      <c r="D98" s="64" t="s">
        <v>878</v>
      </c>
      <c r="E98" s="8" t="s">
        <v>51</v>
      </c>
      <c r="F98" s="8">
        <v>1</v>
      </c>
      <c r="G98" s="51">
        <v>1288</v>
      </c>
      <c r="H98" s="51">
        <v>1700</v>
      </c>
      <c r="I98" s="51">
        <f t="shared" si="1"/>
        <v>1494</v>
      </c>
    </row>
    <row r="99" spans="1:9" x14ac:dyDescent="0.25">
      <c r="A99" s="8">
        <v>98</v>
      </c>
      <c r="B99" s="61">
        <v>44122011</v>
      </c>
      <c r="C99" s="64" t="s">
        <v>879</v>
      </c>
      <c r="D99" s="64" t="s">
        <v>880</v>
      </c>
      <c r="E99" s="8" t="s">
        <v>51</v>
      </c>
      <c r="F99" s="8">
        <v>1</v>
      </c>
      <c r="G99" s="51">
        <v>7600</v>
      </c>
      <c r="H99" s="51">
        <v>15000</v>
      </c>
      <c r="I99" s="51">
        <f t="shared" si="1"/>
        <v>11300</v>
      </c>
    </row>
    <row r="100" spans="1:9" x14ac:dyDescent="0.25">
      <c r="A100" s="8">
        <v>99</v>
      </c>
      <c r="B100" s="61">
        <v>44122104</v>
      </c>
      <c r="C100" s="64" t="s">
        <v>881</v>
      </c>
      <c r="D100" s="64" t="s">
        <v>882</v>
      </c>
      <c r="E100" s="8" t="s">
        <v>51</v>
      </c>
      <c r="F100" s="8">
        <v>1</v>
      </c>
      <c r="G100" s="51">
        <v>5400</v>
      </c>
      <c r="H100" s="51">
        <v>15000</v>
      </c>
      <c r="I100" s="51">
        <f t="shared" si="1"/>
        <v>10200</v>
      </c>
    </row>
    <row r="101" spans="1:9" x14ac:dyDescent="0.25">
      <c r="A101" s="8">
        <v>100</v>
      </c>
      <c r="B101" s="61">
        <v>44111511</v>
      </c>
      <c r="C101" s="64" t="s">
        <v>883</v>
      </c>
      <c r="D101" s="20" t="s">
        <v>884</v>
      </c>
      <c r="E101" s="8" t="s">
        <v>885</v>
      </c>
      <c r="F101" s="8">
        <v>1</v>
      </c>
      <c r="G101" s="51">
        <v>6600</v>
      </c>
      <c r="H101" s="51">
        <v>15000</v>
      </c>
      <c r="I101" s="51">
        <f t="shared" si="1"/>
        <v>10800</v>
      </c>
    </row>
    <row r="102" spans="1:9" x14ac:dyDescent="0.25">
      <c r="A102" s="66" t="s">
        <v>1018</v>
      </c>
      <c r="B102" s="66"/>
      <c r="C102" s="66"/>
      <c r="D102" s="66"/>
      <c r="E102" s="66"/>
      <c r="F102" s="66"/>
      <c r="G102" s="66"/>
      <c r="H102" s="66"/>
      <c r="I102" s="50">
        <f>SUM(I5:I101)</f>
        <v>31558723</v>
      </c>
    </row>
  </sheetData>
  <mergeCells count="6">
    <mergeCell ref="A102:H102"/>
    <mergeCell ref="A1:I1"/>
    <mergeCell ref="A2:F3"/>
    <mergeCell ref="G2:G3"/>
    <mergeCell ref="H2:H3"/>
    <mergeCell ref="I2:I4"/>
  </mergeCells>
  <dataValidations count="1">
    <dataValidation type="decimal" allowBlank="1" showErrorMessage="1" sqref="B5:B23 B51:B88" xr:uid="{5E9F009C-23A7-4352-88B1-9B6927BFC4C6}">
      <formula1>0</formula1>
      <formula2>9999999999</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LOTE 1 PRE PRENSA</vt:lpstr>
      <vt:lpstr>LOTE 2 3D</vt:lpstr>
      <vt:lpstr>LOTE 3 BISUTERIA</vt:lpstr>
      <vt:lpstr>LOTE 4 CONFECCIONES</vt:lpstr>
      <vt:lpstr>LOTE 5 ADMINISTRATIVAS</vt:lpstr>
      <vt:lpstr>LOTE 6 SERIGRAFIA</vt:lpstr>
      <vt:lpstr>LOTE 7 AUDIOVISUALES</vt:lpstr>
      <vt:lpstr>LOTE 8 SISTEMAS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Castro Barrera</dc:creator>
  <cp:lastModifiedBy>Silvana Castro Barrera</cp:lastModifiedBy>
  <dcterms:created xsi:type="dcterms:W3CDTF">2026-05-04T19:23:42Z</dcterms:created>
  <dcterms:modified xsi:type="dcterms:W3CDTF">2026-05-20T14:36:23Z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2026-05-04T19:28:01Z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7de76d32-a950-4828-a04c-e77007391270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