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ADQUISICION DE PRODUCTOS QUIMICOS 024\"/>
    </mc:Choice>
  </mc:AlternateContent>
  <xr:revisionPtr revIDLastSave="0" documentId="13_ncr:1_{4C0D5CD0-BA4A-441D-9A32-DFD283AAB0A4}" xr6:coauthVersionLast="47" xr6:coauthVersionMax="47" xr10:uidLastSave="{00000000-0000-0000-0000-000000000000}"/>
  <bookViews>
    <workbookView xWindow="-108" yWindow="-108" windowWidth="23256" windowHeight="12456" xr2:uid="{68F828E3-1629-46F1-89FC-F8765765BF3E}"/>
  </bookViews>
  <sheets>
    <sheet name="Hoja1" sheetId="1" r:id="rId1"/>
  </sheets>
  <definedNames>
    <definedName name="_xlnm.Print_Area" localSheetId="0">Hoja1!$A$2:$J$149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6" i="1" l="1"/>
  <c r="I146" i="1" s="1"/>
  <c r="F3" i="1" l="1"/>
  <c r="H145" i="1"/>
  <c r="I145" i="1"/>
  <c r="H144" i="1"/>
  <c r="I144" i="1"/>
  <c r="H143" i="1"/>
  <c r="I143" i="1"/>
  <c r="H142" i="1"/>
  <c r="I142" i="1"/>
  <c r="H141" i="1"/>
  <c r="I141" i="1"/>
  <c r="H140" i="1"/>
  <c r="I140" i="1"/>
  <c r="H139" i="1"/>
  <c r="I139" i="1"/>
  <c r="H138" i="1"/>
  <c r="I138" i="1"/>
  <c r="H137" i="1"/>
  <c r="I137" i="1"/>
  <c r="H136" i="1"/>
  <c r="I136" i="1"/>
  <c r="H135" i="1"/>
  <c r="I135" i="1"/>
  <c r="H45" i="1"/>
  <c r="I45" i="1"/>
  <c r="F45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22" i="1" l="1"/>
  <c r="H122" i="1"/>
  <c r="F123" i="1"/>
  <c r="H123" i="1"/>
  <c r="F124" i="1"/>
  <c r="H124" i="1"/>
  <c r="F125" i="1"/>
  <c r="H125" i="1"/>
  <c r="F126" i="1"/>
  <c r="H126" i="1"/>
  <c r="F127" i="1"/>
  <c r="H127" i="1"/>
  <c r="F128" i="1"/>
  <c r="H128" i="1"/>
  <c r="F129" i="1"/>
  <c r="H129" i="1"/>
  <c r="F130" i="1"/>
  <c r="H130" i="1"/>
  <c r="F131" i="1"/>
  <c r="H131" i="1"/>
  <c r="F132" i="1"/>
  <c r="H132" i="1"/>
  <c r="F133" i="1"/>
  <c r="H133" i="1"/>
  <c r="F134" i="1"/>
  <c r="H134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4" i="1"/>
  <c r="H4" i="1"/>
  <c r="H5" i="1"/>
  <c r="F90" i="1"/>
  <c r="H90" i="1"/>
  <c r="H3" i="1"/>
  <c r="I131" i="1" l="1"/>
  <c r="I123" i="1"/>
  <c r="I129" i="1"/>
  <c r="I125" i="1"/>
  <c r="I124" i="1"/>
  <c r="I127" i="1"/>
  <c r="I126" i="1"/>
  <c r="I132" i="1"/>
  <c r="I128" i="1"/>
  <c r="I130" i="1"/>
  <c r="I122" i="1"/>
  <c r="I133" i="1"/>
  <c r="I134" i="1"/>
  <c r="I121" i="1"/>
  <c r="I120" i="1"/>
  <c r="I112" i="1"/>
  <c r="I3" i="1"/>
  <c r="I119" i="1"/>
  <c r="I111" i="1"/>
  <c r="I115" i="1"/>
  <c r="I118" i="1"/>
  <c r="I110" i="1"/>
  <c r="I113" i="1"/>
  <c r="I116" i="1"/>
  <c r="I117" i="1"/>
  <c r="I11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I4" i="1"/>
  <c r="F5" i="1"/>
  <c r="I5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I90" i="1"/>
  <c r="I89" i="1" l="1"/>
  <c r="I73" i="1"/>
  <c r="I57" i="1"/>
  <c r="I49" i="1"/>
  <c r="I40" i="1"/>
  <c r="I32" i="1"/>
  <c r="I24" i="1"/>
  <c r="I16" i="1"/>
  <c r="I8" i="1"/>
  <c r="I65" i="1"/>
  <c r="I97" i="1"/>
  <c r="I103" i="1"/>
  <c r="I67" i="1"/>
  <c r="I59" i="1"/>
  <c r="I51" i="1"/>
  <c r="I42" i="1"/>
  <c r="I34" i="1"/>
  <c r="I26" i="1"/>
  <c r="I18" i="1"/>
  <c r="I74" i="1"/>
  <c r="I80" i="1"/>
  <c r="I106" i="1"/>
  <c r="I84" i="1"/>
  <c r="I101" i="1"/>
  <c r="I93" i="1"/>
  <c r="I88" i="1"/>
  <c r="I63" i="1"/>
  <c r="I107" i="1"/>
  <c r="I102" i="1"/>
  <c r="I96" i="1"/>
  <c r="I85" i="1"/>
  <c r="I66" i="1"/>
  <c r="I58" i="1"/>
  <c r="I41" i="1"/>
  <c r="I33" i="1"/>
  <c r="I25" i="1"/>
  <c r="I17" i="1"/>
  <c r="I95" i="1"/>
  <c r="I91" i="1"/>
  <c r="I82" i="1"/>
  <c r="I78" i="1"/>
  <c r="I71" i="1"/>
  <c r="I55" i="1"/>
  <c r="I47" i="1"/>
  <c r="I38" i="1"/>
  <c r="I30" i="1"/>
  <c r="I22" i="1"/>
  <c r="I14" i="1"/>
  <c r="I83" i="1"/>
  <c r="I23" i="1"/>
  <c r="I6" i="1"/>
  <c r="I109" i="1"/>
  <c r="I105" i="1"/>
  <c r="I99" i="1"/>
  <c r="I86" i="1"/>
  <c r="I81" i="1"/>
  <c r="I76" i="1"/>
  <c r="I69" i="1"/>
  <c r="I61" i="1"/>
  <c r="I53" i="1"/>
  <c r="I44" i="1"/>
  <c r="I36" i="1"/>
  <c r="I28" i="1"/>
  <c r="I20" i="1"/>
  <c r="I12" i="1"/>
  <c r="I10" i="1"/>
  <c r="I60" i="1"/>
  <c r="I27" i="1"/>
  <c r="I43" i="1"/>
  <c r="I19" i="1"/>
  <c r="I68" i="1"/>
  <c r="I52" i="1"/>
  <c r="I35" i="1"/>
  <c r="I75" i="1"/>
  <c r="I11" i="1"/>
  <c r="I50" i="1"/>
  <c r="I9" i="1"/>
  <c r="I100" i="1"/>
  <c r="I92" i="1"/>
  <c r="I79" i="1"/>
  <c r="I72" i="1"/>
  <c r="I64" i="1"/>
  <c r="I56" i="1"/>
  <c r="I48" i="1"/>
  <c r="I39" i="1"/>
  <c r="I31" i="1"/>
  <c r="I15" i="1"/>
  <c r="I87" i="1"/>
  <c r="I77" i="1"/>
  <c r="I70" i="1"/>
  <c r="I62" i="1"/>
  <c r="I54" i="1"/>
  <c r="I46" i="1"/>
  <c r="I37" i="1"/>
  <c r="I29" i="1"/>
  <c r="I21" i="1"/>
  <c r="I13" i="1"/>
  <c r="I108" i="1"/>
  <c r="I104" i="1"/>
  <c r="I98" i="1"/>
  <c r="I94" i="1"/>
  <c r="I7" i="1"/>
</calcChain>
</file>

<file path=xl/sharedStrings.xml><?xml version="1.0" encoding="utf-8"?>
<sst xmlns="http://schemas.openxmlformats.org/spreadsheetml/2006/main" count="301" uniqueCount="167">
  <si>
    <t xml:space="preserve">DESCRIPCION </t>
  </si>
  <si>
    <t>UND</t>
  </si>
  <si>
    <t xml:space="preserve">CANT. </t>
  </si>
  <si>
    <t>CODO PRESION 45º 3 GERFOR</t>
  </si>
  <si>
    <t>UNION PRESION 3 GERFOR</t>
  </si>
  <si>
    <t>CODO PRESION 90º 3 GERFOR</t>
  </si>
  <si>
    <t>UNION PRESION 2 GERFOR</t>
  </si>
  <si>
    <t>UNION UNIVERSAL 2" PVC SOLDAR PCP</t>
  </si>
  <si>
    <t>ADAPTADOR MACHO 2 PRESION GERFOR</t>
  </si>
  <si>
    <t>ADAPTADOR HEMBRA 2 GERFOR</t>
  </si>
  <si>
    <t>TAPON PRESION SOLD 2 GERFOR</t>
  </si>
  <si>
    <t>TAPON PRESION ROSC 2 GERFOR</t>
  </si>
  <si>
    <t>VALVULA BOLA 2 SOLDAR LIVIANA PCP</t>
  </si>
  <si>
    <t>VALVULA BOLA 2 ROSCAR LIVIANA PCP</t>
  </si>
  <si>
    <t>CODO PRESION 90º 2 GERFOR</t>
  </si>
  <si>
    <t>TEE PRESION 2 GERFOR</t>
  </si>
  <si>
    <t>BUJE PRESION SOLD 2 X 1/2 GERFOR</t>
  </si>
  <si>
    <t>TUBO PRESION 1/2 RDE 13.5 (315PSI)</t>
  </si>
  <si>
    <t>UNION PRESION 1/2 GERFOR</t>
  </si>
  <si>
    <t>UNIVERSAL 1/2 GERFOR</t>
  </si>
  <si>
    <t>ADAPTADOR MACHO 1/2 PRESION GERFOR</t>
  </si>
  <si>
    <t>ADAPTADOR HEMBRA 1/2 X 1/2 GERFOR</t>
  </si>
  <si>
    <t>TAPON PRESION SOLD 1/2 GERFOR</t>
  </si>
  <si>
    <t>TAPON PRESION ROSC 1/2 GERFOR</t>
  </si>
  <si>
    <t>VALVULA DE BOLA 1/2" PVC SOLDAR PCP</t>
  </si>
  <si>
    <t>CODO PRESION 45º 1/2 GERFOR</t>
  </si>
  <si>
    <t>CODO PRESION 90º 1/2 GERFOR</t>
  </si>
  <si>
    <t>MANGUERA POLIETILENO 1/2 CAL 30 X 100</t>
  </si>
  <si>
    <t>ROL</t>
  </si>
  <si>
    <t>FLOTADOR VALVULA TANQUE ALTO 1/2</t>
  </si>
  <si>
    <t>TEE PRESION 1/2 GERFOR</t>
  </si>
  <si>
    <t>BUJE PRESION SOLD 1 X 1/2 GERFOR</t>
  </si>
  <si>
    <t>TUBO PRESION 3/4 RDE 21 (200PSI) GERFOR</t>
  </si>
  <si>
    <t>UNION PRESION 3/4 GERFOR</t>
  </si>
  <si>
    <t>UNIVERSAL 3/4 GERFOR</t>
  </si>
  <si>
    <t>ADAPTADOR MACHO 3/4 PRESION GERFOR</t>
  </si>
  <si>
    <t>ADAPTADOR HEMBRA 3/4 X 3/4 GERFOR</t>
  </si>
  <si>
    <t>TAPON PRESION SOLD 3/4 GERFOR</t>
  </si>
  <si>
    <t>TAPON PRESION ROSC 3/4 GERFOR</t>
  </si>
  <si>
    <t>VALVULA DE BOLA 3/4" PVC ROSCAR PCP</t>
  </si>
  <si>
    <t>VALVULA BOLA SOLDADA 3/4 GERFOR G.F.</t>
  </si>
  <si>
    <t>CODO PRESION 45º 3/4 GERFOR</t>
  </si>
  <si>
    <t>CODO PRESION 90º 3/4 GERFOR</t>
  </si>
  <si>
    <t>TEE PRESION 3/4 GERFOR</t>
  </si>
  <si>
    <t>UNION REPARACION 1/2 GERFOR</t>
  </si>
  <si>
    <t>UNION REPARACION 3/4 GERFOR</t>
  </si>
  <si>
    <t>BUJE PRESION SOLD 3/4 X 1/2 GERFOR</t>
  </si>
  <si>
    <t>TUBO PRESION 1 RDE 21 (200PSI) GERFOR</t>
  </si>
  <si>
    <t>UNION PRESION 1 GERFOR</t>
  </si>
  <si>
    <t>UNIVERSAL 1 GERFOR</t>
  </si>
  <si>
    <t>ADAPTADOR MACHO 1 PRESION GERFOR</t>
  </si>
  <si>
    <t>ADAPTADOR HEMBRA 1 GERFOR</t>
  </si>
  <si>
    <t>TAPON PRESION SOLD 1 GERFOR</t>
  </si>
  <si>
    <t>TAPON PRESION ROSC 1 GERFOR</t>
  </si>
  <si>
    <t>VALVULA DE BOLA 1" PVC ROSCAR PCP</t>
  </si>
  <si>
    <t>VALVULA BOLA SOLDADA 1 GERFOR G.F.</t>
  </si>
  <si>
    <t>CODO PRESION 45º 1 GERFOR</t>
  </si>
  <si>
    <t>CODO PRESION 90º 1 GERFOR</t>
  </si>
  <si>
    <t>UNION REPARACION 1 GERFOR</t>
  </si>
  <si>
    <t>TEE PRESION 1 GERFOR</t>
  </si>
  <si>
    <t>TUBO SANIT SEMIPESADO 6 X 6 MTS</t>
  </si>
  <si>
    <t>TUBO SANITARIO 8 X 6 MTS GERFOR</t>
  </si>
  <si>
    <t>UNION SANIT 4 GERFOR</t>
  </si>
  <si>
    <t>UNION SANIT 6 GERFOR</t>
  </si>
  <si>
    <t>UNION SANIT 8 GERFOR</t>
  </si>
  <si>
    <t>CODO SANIT 90° CXC 4 GERFOR</t>
  </si>
  <si>
    <t>RASTRILLO 14 DIENTES METALICO</t>
  </si>
  <si>
    <t>CINCEL PALA HEXAG C/ MANGO HERRAGRO</t>
  </si>
  <si>
    <t>MARTILLO UÑA PULIDO 8001-AP/25MM</t>
  </si>
  <si>
    <t>MARCO SEGUETA PROFESIONAL HERRAGRO</t>
  </si>
  <si>
    <t>SEGUETA BIMETALICA 18 DPP NICHOLSON</t>
  </si>
  <si>
    <t>CARRETA CHASIS METAL NEGRA LLANTA</t>
  </si>
  <si>
    <t>TIJERA DE PODAR DE 12 M/P HERRAGRO</t>
  </si>
  <si>
    <t>NYLON 50 LBS 90 MTS FORTE</t>
  </si>
  <si>
    <t>CINTA PELIGRO X500 MTS VARIOS</t>
  </si>
  <si>
    <t>CINTA TEFLON 3/4 X 15 MTS MACHO</t>
  </si>
  <si>
    <t>SOLDADURA PVC 1/4 GAL GERFOR (12 UDN)</t>
  </si>
  <si>
    <t>LIMPIADOR GERFOR PVC-CPVC 1/4</t>
  </si>
  <si>
    <t>SILICONA ANTIHONGOS 85GR TRANSP</t>
  </si>
  <si>
    <t>LUBRICANTE GERFOR 500 GR</t>
  </si>
  <si>
    <t>BUL</t>
  </si>
  <si>
    <t>CEMENTO FUERTE X 42.5 KG HOLCIM</t>
  </si>
  <si>
    <t>CLORO GASEOSO (68 KG)</t>
  </si>
  <si>
    <t>CLARIFLOC 20 L</t>
  </si>
  <si>
    <t>HIPOCLORITO DE SODIO  AL 13% -</t>
  </si>
  <si>
    <t>HIPOCLORITO DE CALCIO AL 70% - GRANULAR</t>
  </si>
  <si>
    <t>ESCOBAS CON CABO</t>
  </si>
  <si>
    <t>ESCOBONES</t>
  </si>
  <si>
    <t>RECOGEDORES</t>
  </si>
  <si>
    <t>TRAPEADOR CON CABO DE MADERA</t>
  </si>
  <si>
    <t>CEPILLO GRANDE 60 CM</t>
  </si>
  <si>
    <t>BOLSAS NEGRAS 240 L CALIBRE 3</t>
  </si>
  <si>
    <t>BOLSAS GRANDES</t>
  </si>
  <si>
    <t>YOYO GUADAÑA STILL</t>
  </si>
  <si>
    <t>CUCHILLAS GUADAÑA BELLOTA</t>
  </si>
  <si>
    <t xml:space="preserve">CILINDRO </t>
  </si>
  <si>
    <t xml:space="preserve">PAQUETE </t>
  </si>
  <si>
    <t>UNID</t>
  </si>
  <si>
    <t>LIT</t>
  </si>
  <si>
    <t xml:space="preserve">CODO PRESION 45º 2 GERFOR </t>
  </si>
  <si>
    <t xml:space="preserve">FLOTADORES PARA BAÑO </t>
  </si>
  <si>
    <t xml:space="preserve">UNION MECANICA PASANTE 2 GERFOR </t>
  </si>
  <si>
    <t xml:space="preserve">UNION MECANICA PASANTE 3 GERFOR </t>
  </si>
  <si>
    <t xml:space="preserve">CODO ROSCADO 90º 1/2 GERFOR </t>
  </si>
  <si>
    <t xml:space="preserve">UND </t>
  </si>
  <si>
    <t>ADAPT MACHO PF+UAD 1/2"</t>
  </si>
  <si>
    <t>ADAPT HEMBRA 1/2" PF+UAD</t>
  </si>
  <si>
    <t>CODOS PARA MANGUERA MACHO 1/2 PF+UAD</t>
  </si>
  <si>
    <t>BALDE PLÁSTICO 18L</t>
  </si>
  <si>
    <t xml:space="preserve">UNION DE REPARACION MANGUERA 3 PF </t>
  </si>
  <si>
    <t>CODOS PARA MANGUERA HEMBRA 1/2 PF+UAD</t>
  </si>
  <si>
    <t xml:space="preserve">COTIZACION 1 </t>
  </si>
  <si>
    <t xml:space="preserve">COTIZACION 2 </t>
  </si>
  <si>
    <t>COT. 1 SIN ADI</t>
  </si>
  <si>
    <t xml:space="preserve">COT 2. SIN ADI </t>
  </si>
  <si>
    <t xml:space="preserve">VR UNITARIO IVA </t>
  </si>
  <si>
    <t xml:space="preserve">IVA </t>
  </si>
  <si>
    <t xml:space="preserve">VALOR TOTAL </t>
  </si>
  <si>
    <t xml:space="preserve">SUB TOTAL </t>
  </si>
  <si>
    <t xml:space="preserve">TOTAL </t>
  </si>
  <si>
    <t>ITEM</t>
  </si>
  <si>
    <t>TUBO PRESION CAMPANA DE 3" 200PSI</t>
  </si>
  <si>
    <t>UNION PASANTE 2 GERFOR</t>
  </si>
  <si>
    <t>VALVULA DE BOLA BRONCE CROMADA DE 1/2</t>
  </si>
  <si>
    <t>TUBO PRESION DE 2" (200 PSI)</t>
  </si>
  <si>
    <t xml:space="preserve">CINTA TEFLON INDUSTRIAL </t>
  </si>
  <si>
    <t>SEMICODO 45º DE 2"</t>
  </si>
  <si>
    <t xml:space="preserve">MANGUERA PARA SANITARIO </t>
  </si>
  <si>
    <t xml:space="preserve">MAGUERA PARA LAVAMANOS </t>
  </si>
  <si>
    <t xml:space="preserve">PITA PARA YOYO GUADAÑA </t>
  </si>
  <si>
    <t xml:space="preserve">GRASA LUBRICANTE </t>
  </si>
  <si>
    <t xml:space="preserve">POLISOMBRA </t>
  </si>
  <si>
    <t xml:space="preserve">SOGA GRUESA </t>
  </si>
  <si>
    <t xml:space="preserve">ALAMBRE DE PUA </t>
  </si>
  <si>
    <t xml:space="preserve">VALVULA 1/2" RED WHITE PESADA </t>
  </si>
  <si>
    <t xml:space="preserve">CHEQUE CORTINA 1/2 DE BRONCE </t>
  </si>
  <si>
    <t xml:space="preserve">UNION LISA DE 1" ALTA PRESION </t>
  </si>
  <si>
    <t xml:space="preserve">LLAVE METALICA DE PASO 2" TIPO VOLANTE </t>
  </si>
  <si>
    <t>LLAVE DE PASO PVC 2"</t>
  </si>
  <si>
    <t xml:space="preserve">LLAVE DE LAVAMANOS </t>
  </si>
  <si>
    <t xml:space="preserve">ACCESORIOS PARA LAVAMANOS </t>
  </si>
  <si>
    <t>VENTOSAS DE 1/2"</t>
  </si>
  <si>
    <t>UNION ROSCA PARA MAGUERA PF DE 3"</t>
  </si>
  <si>
    <t xml:space="preserve">MICROMEDIDOR VOLUMETRICO </t>
  </si>
  <si>
    <t xml:space="preserve">CAJA PVC MICROMEDIDOR ESTANDAR </t>
  </si>
  <si>
    <t>VALVULA COMPUERTA HD EPDM 3"</t>
  </si>
  <si>
    <t>VALVULA COMPUERTA HD EPDM 4"</t>
  </si>
  <si>
    <t xml:space="preserve">ESMALTE INDUSTRIAL </t>
  </si>
  <si>
    <t xml:space="preserve">CUÑETE </t>
  </si>
  <si>
    <t>ESTUCO ACRILICO 30KG</t>
  </si>
  <si>
    <t xml:space="preserve">TRITURADO </t>
  </si>
  <si>
    <t xml:space="preserve">ARENA FINA </t>
  </si>
  <si>
    <t>LONA FIBRA 79*119 120KG</t>
  </si>
  <si>
    <t>VARILLA 1/2"</t>
  </si>
  <si>
    <t>VARILLA 3/8"</t>
  </si>
  <si>
    <t xml:space="preserve">DESJARRETADORA 9M CABEZAL GAVILAN </t>
  </si>
  <si>
    <t xml:space="preserve">CONTENEDORES DE BASURA </t>
  </si>
  <si>
    <t xml:space="preserve">OVEROL IMPERMEABLE ESCAFANDRA </t>
  </si>
  <si>
    <t xml:space="preserve">GUANTE DE LIMPIEZA DE DRENAJE </t>
  </si>
  <si>
    <t xml:space="preserve">KIT DE PROTECCION (GUANTES DE CARNAZA, DELANTAL DE CARNAZA, MASCARA DE PROTECCION, GAFAS DE PROTECCION, CANILLERAS, ARNES) </t>
  </si>
  <si>
    <t>METRO</t>
  </si>
  <si>
    <t>ACEITE PARA GUADAÑA STILL</t>
  </si>
  <si>
    <t xml:space="preserve">CAJA </t>
  </si>
  <si>
    <t xml:space="preserve">REACTIVO DE DPD EN POLVO PARA DETERMINAR CLORO TOTAL </t>
  </si>
  <si>
    <t>ROLLO</t>
  </si>
  <si>
    <t xml:space="preserve">TUVERIA PF 1/2 * 90 MTS </t>
  </si>
  <si>
    <t xml:space="preserve">TUVERIA DE 1" 1/2 100 MTS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</si>
</sst>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Aptos Narrow"/>
      <scheme val="minor"/>
    </font>
    <font>
      <sz val="11"/>
      <color rgb="FF000000"/>
      <name val="Arial"/>
      <family val="2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0" fontId="3" fillId="2" borderId="2" xfId="0" applyFont="1" applyFill="1" applyBorder="1" applyAlignment="1">
      <alignment horizontal="center"/>
    </xf>
    <xf numFmtId="4" fontId="0" fillId="0" borderId="4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165" fontId="3" fillId="2" borderId="13" xfId="0" applyNumberFormat="1" applyFont="1" applyFill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65" fontId="0" fillId="0" borderId="3" xfId="1" applyNumberFormat="1" applyFont="1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165" fontId="3" fillId="2" borderId="14" xfId="0" applyNumberFormat="1" applyFont="1" applyFill="1" applyBorder="1" applyAlignment="1">
      <alignment horizontal="center"/>
    </xf>
    <xf numFmtId="165" fontId="0" fillId="0" borderId="15" xfId="1" applyNumberFormat="1" applyFont="1" applyBorder="1" applyAlignment="1">
      <alignment horizontal="center"/>
    </xf>
    <xf numFmtId="165" fontId="0" fillId="0" borderId="16" xfId="1" applyNumberFormat="1" applyFont="1" applyBorder="1" applyAlignment="1">
      <alignment horizontal="center"/>
    </xf>
    <xf numFmtId="165" fontId="3" fillId="0" borderId="17" xfId="1" applyNumberFormat="1" applyFont="1" applyBorder="1" applyAlignment="1">
      <alignment horizontal="center"/>
    </xf>
    <xf numFmtId="165" fontId="3" fillId="0" borderId="18" xfId="0" applyNumberFormat="1" applyFont="1" applyBorder="1"/>
    <xf numFmtId="165" fontId="3" fillId="0" borderId="17" xfId="1" applyNumberFormat="1" applyFont="1" applyBorder="1" applyAlignment="1">
      <alignment horizontal="left"/>
    </xf>
    <xf numFmtId="165" fontId="3" fillId="0" borderId="18" xfId="0" applyNumberFormat="1" applyFont="1" applyBorder="1" applyAlignment="1">
      <alignment horizontal="left"/>
    </xf>
    <xf numFmtId="3" fontId="4" fillId="0" borderId="0" xfId="0" applyNumberFormat="1" applyFont="1"/>
    <xf numFmtId="0" fontId="0" fillId="3" borderId="1" xfId="0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4" fontId="0" fillId="0" borderId="20" xfId="0" applyNumberFormat="1" applyBorder="1" applyAlignment="1">
      <alignment horizontal="right"/>
    </xf>
    <xf numFmtId="4" fontId="0" fillId="0" borderId="21" xfId="0" applyNumberFormat="1" applyBorder="1" applyAlignment="1">
      <alignment horizontal="right"/>
    </xf>
    <xf numFmtId="4" fontId="0" fillId="0" borderId="21" xfId="0" applyNumberFormat="1" applyBorder="1" applyAlignment="1">
      <alignment horizontal="right" vertical="center" wrapText="1"/>
    </xf>
    <xf numFmtId="0" fontId="0" fillId="0" borderId="21" xfId="0" applyBorder="1" applyAlignment="1">
      <alignment horizontal="right"/>
    </xf>
    <xf numFmtId="4" fontId="0" fillId="0" borderId="21" xfId="0" applyNumberFormat="1" applyFill="1" applyBorder="1" applyAlignment="1">
      <alignment horizontal="right"/>
    </xf>
    <xf numFmtId="4" fontId="0" fillId="0" borderId="22" xfId="0" applyNumberFormat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165" fontId="3" fillId="0" borderId="17" xfId="0" applyNumberFormat="1" applyFont="1" applyBorder="1" applyAlignment="1"/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" fontId="2" fillId="0" borderId="0" xfId="0" applyNumberFormat="1" applyFont="1" applyFill="1" applyBorder="1"/>
    <xf numFmtId="165" fontId="0" fillId="0" borderId="3" xfId="1" applyNumberFormat="1" applyFont="1" applyFill="1" applyBorder="1" applyAlignment="1">
      <alignment horizontal="center"/>
    </xf>
    <xf numFmtId="165" fontId="0" fillId="0" borderId="15" xfId="1" applyNumberFormat="1" applyFont="1" applyFill="1" applyBorder="1" applyAlignment="1">
      <alignment horizontal="center"/>
    </xf>
    <xf numFmtId="0" fontId="0" fillId="0" borderId="0" xfId="0" applyFill="1"/>
    <xf numFmtId="0" fontId="0" fillId="0" borderId="6" xfId="0" applyNumberFormat="1" applyFill="1" applyBorder="1" applyAlignment="1">
      <alignment horizontal="center"/>
    </xf>
    <xf numFmtId="4" fontId="0" fillId="0" borderId="6" xfId="0" applyNumberFormat="1" applyBorder="1" applyAlignment="1">
      <alignment horizontal="right" vertical="center" wrapText="1"/>
    </xf>
    <xf numFmtId="165" fontId="3" fillId="0" borderId="23" xfId="0" applyNumberFormat="1" applyFont="1" applyBorder="1" applyAlignment="1">
      <alignment horizontal="left"/>
    </xf>
    <xf numFmtId="4" fontId="0" fillId="0" borderId="1" xfId="0" applyNumberFormat="1" applyBorder="1"/>
    <xf numFmtId="0" fontId="0" fillId="0" borderId="1" xfId="0" applyFill="1" applyBorder="1"/>
    <xf numFmtId="4" fontId="0" fillId="0" borderId="21" xfId="0" applyNumberFormat="1" applyFill="1" applyBorder="1" applyAlignment="1">
      <alignment horizontal="right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right"/>
    </xf>
    <xf numFmtId="165" fontId="5" fillId="0" borderId="3" xfId="1" applyNumberFormat="1" applyFont="1" applyFill="1" applyBorder="1" applyAlignment="1">
      <alignment horizontal="center"/>
    </xf>
    <xf numFmtId="165" fontId="5" fillId="0" borderId="15" xfId="1" applyNumberFormat="1" applyFont="1" applyFill="1" applyBorder="1" applyAlignment="1">
      <alignment horizontal="center"/>
    </xf>
    <xf numFmtId="0" fontId="5" fillId="0" borderId="0" xfId="0" applyFont="1" applyFill="1"/>
    <xf numFmtId="0" fontId="3" fillId="2" borderId="1" xfId="0" applyFont="1" applyFill="1" applyBorder="1"/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BE0B7-D294-4042-AD3E-2E8914A31552}">
  <dimension ref="A1:J154"/>
  <sheetViews>
    <sheetView showGridLines="0" tabSelected="1" view="pageBreakPreview" zoomScale="89" zoomScaleNormal="70" zoomScaleSheetLayoutView="89" workbookViewId="0">
      <selection activeCell="C167" sqref="C167"/>
    </sheetView>
  </sheetViews>
  <sheetFormatPr baseColWidth="10" defaultRowHeight="13.8"/>
  <cols>
    <col min="2" max="2" width="56.59765625" customWidth="1"/>
    <col min="5" max="6" width="18.3984375" hidden="1" customWidth="1"/>
    <col min="7" max="8" width="19.69921875" hidden="1" customWidth="1"/>
    <col min="9" max="9" width="22.8984375" hidden="1" customWidth="1"/>
    <col min="10" max="10" width="22.8984375" customWidth="1"/>
  </cols>
  <sheetData>
    <row r="1" spans="1:10" ht="14.4" thickBot="1"/>
    <row r="2" spans="1:10" ht="14.4" thickBot="1">
      <c r="A2" s="58" t="s">
        <v>120</v>
      </c>
      <c r="B2" s="32" t="s">
        <v>0</v>
      </c>
      <c r="C2" s="32" t="s">
        <v>1</v>
      </c>
      <c r="D2" s="32" t="s">
        <v>2</v>
      </c>
      <c r="E2" s="25" t="s">
        <v>113</v>
      </c>
      <c r="F2" s="9" t="s">
        <v>111</v>
      </c>
      <c r="G2" s="9" t="s">
        <v>114</v>
      </c>
      <c r="H2" s="9" t="s">
        <v>112</v>
      </c>
      <c r="I2" s="12" t="s">
        <v>115</v>
      </c>
      <c r="J2" s="16" t="s">
        <v>117</v>
      </c>
    </row>
    <row r="3" spans="1:10">
      <c r="A3" s="33">
        <v>1</v>
      </c>
      <c r="B3" s="1" t="s">
        <v>3</v>
      </c>
      <c r="C3" s="1" t="s">
        <v>1</v>
      </c>
      <c r="D3" s="38">
        <v>1</v>
      </c>
      <c r="E3" s="26">
        <v>23054.71</v>
      </c>
      <c r="F3" s="10">
        <f>E3*1.45</f>
        <v>33429.3295</v>
      </c>
      <c r="G3" s="10">
        <v>23995.71</v>
      </c>
      <c r="H3" s="10">
        <f>G3*1.45</f>
        <v>34793.779499999997</v>
      </c>
      <c r="I3" s="13">
        <f>(F3+H3)/2</f>
        <v>34111.554499999998</v>
      </c>
      <c r="J3" s="17"/>
    </row>
    <row r="4" spans="1:10">
      <c r="A4" s="33">
        <v>2</v>
      </c>
      <c r="B4" s="1" t="s">
        <v>4</v>
      </c>
      <c r="C4" s="1" t="s">
        <v>1</v>
      </c>
      <c r="D4" s="38">
        <v>1</v>
      </c>
      <c r="E4" s="27">
        <v>11187.83</v>
      </c>
      <c r="F4" s="5">
        <f>E4*1.45</f>
        <v>16222.353499999999</v>
      </c>
      <c r="G4" s="5">
        <v>11644.47</v>
      </c>
      <c r="H4" s="5">
        <f>G4*1.45</f>
        <v>16884.481499999998</v>
      </c>
      <c r="I4" s="14">
        <f t="shared" ref="I4:I66" si="0">(F4+H4)/2</f>
        <v>16553.4175</v>
      </c>
      <c r="J4" s="17"/>
    </row>
    <row r="5" spans="1:10">
      <c r="A5" s="33">
        <v>3</v>
      </c>
      <c r="B5" s="2" t="s">
        <v>121</v>
      </c>
      <c r="C5" s="2" t="s">
        <v>1</v>
      </c>
      <c r="D5" s="38">
        <v>1</v>
      </c>
      <c r="E5" s="27">
        <v>164640</v>
      </c>
      <c r="F5" s="5">
        <f t="shared" ref="F5:F66" si="1">E5*1.45</f>
        <v>238728</v>
      </c>
      <c r="G5" s="5">
        <v>171360</v>
      </c>
      <c r="H5" s="5">
        <f>G5*1.45</f>
        <v>248472</v>
      </c>
      <c r="I5" s="14">
        <f t="shared" si="0"/>
        <v>243600</v>
      </c>
      <c r="J5" s="17"/>
    </row>
    <row r="6" spans="1:10">
      <c r="A6" s="33">
        <v>4</v>
      </c>
      <c r="B6" s="2" t="s">
        <v>109</v>
      </c>
      <c r="C6" s="2" t="s">
        <v>104</v>
      </c>
      <c r="D6" s="38">
        <v>1</v>
      </c>
      <c r="E6" s="27">
        <v>55860</v>
      </c>
      <c r="F6" s="5">
        <f t="shared" si="1"/>
        <v>80997</v>
      </c>
      <c r="G6" s="5">
        <v>58140</v>
      </c>
      <c r="H6" s="5">
        <f t="shared" ref="H6:H66" si="2">G6*1.45</f>
        <v>84303</v>
      </c>
      <c r="I6" s="14">
        <f t="shared" si="0"/>
        <v>82650</v>
      </c>
      <c r="J6" s="17"/>
    </row>
    <row r="7" spans="1:10">
      <c r="A7" s="33">
        <v>5</v>
      </c>
      <c r="B7" s="2" t="s">
        <v>102</v>
      </c>
      <c r="C7" s="2" t="s">
        <v>1</v>
      </c>
      <c r="D7" s="38">
        <v>1</v>
      </c>
      <c r="E7" s="27">
        <v>37240</v>
      </c>
      <c r="F7" s="5">
        <f t="shared" si="1"/>
        <v>53998</v>
      </c>
      <c r="G7" s="5">
        <v>38760</v>
      </c>
      <c r="H7" s="5">
        <f t="shared" si="2"/>
        <v>56202</v>
      </c>
      <c r="I7" s="14">
        <f t="shared" si="0"/>
        <v>55100</v>
      </c>
      <c r="J7" s="17"/>
    </row>
    <row r="8" spans="1:10">
      <c r="A8" s="33">
        <v>6</v>
      </c>
      <c r="B8" s="1" t="s">
        <v>5</v>
      </c>
      <c r="C8" s="1" t="s">
        <v>1</v>
      </c>
      <c r="D8" s="38">
        <v>1</v>
      </c>
      <c r="E8" s="28">
        <v>23253.17</v>
      </c>
      <c r="F8" s="5">
        <f t="shared" si="1"/>
        <v>33717.0965</v>
      </c>
      <c r="G8" s="6">
        <v>24202.29</v>
      </c>
      <c r="H8" s="5">
        <f t="shared" si="2"/>
        <v>35093.320500000002</v>
      </c>
      <c r="I8" s="14">
        <f t="shared" si="0"/>
        <v>34405.208500000001</v>
      </c>
      <c r="J8" s="17"/>
    </row>
    <row r="9" spans="1:10">
      <c r="A9" s="33">
        <v>7</v>
      </c>
      <c r="B9" s="1" t="s">
        <v>6</v>
      </c>
      <c r="C9" s="1" t="s">
        <v>1</v>
      </c>
      <c r="D9" s="38">
        <v>1</v>
      </c>
      <c r="E9" s="27">
        <v>2223.5300000000002</v>
      </c>
      <c r="F9" s="5">
        <f t="shared" si="1"/>
        <v>3224.1185</v>
      </c>
      <c r="G9" s="5">
        <v>2314.29</v>
      </c>
      <c r="H9" s="5">
        <f t="shared" si="2"/>
        <v>3355.7204999999999</v>
      </c>
      <c r="I9" s="14">
        <f t="shared" si="0"/>
        <v>3289.9195</v>
      </c>
      <c r="J9" s="17"/>
    </row>
    <row r="10" spans="1:10">
      <c r="A10" s="33">
        <v>8</v>
      </c>
      <c r="B10" s="2" t="s">
        <v>122</v>
      </c>
      <c r="C10" s="2" t="s">
        <v>1</v>
      </c>
      <c r="D10" s="38">
        <v>1</v>
      </c>
      <c r="E10" s="27">
        <v>23520</v>
      </c>
      <c r="F10" s="5">
        <f t="shared" si="1"/>
        <v>34104</v>
      </c>
      <c r="G10" s="5">
        <v>24480</v>
      </c>
      <c r="H10" s="5">
        <f t="shared" si="2"/>
        <v>35496</v>
      </c>
      <c r="I10" s="14">
        <f t="shared" si="0"/>
        <v>34800</v>
      </c>
      <c r="J10" s="17"/>
    </row>
    <row r="11" spans="1:10">
      <c r="A11" s="33">
        <v>9</v>
      </c>
      <c r="B11" s="2" t="s">
        <v>101</v>
      </c>
      <c r="C11" s="2" t="s">
        <v>1</v>
      </c>
      <c r="D11" s="38">
        <v>1</v>
      </c>
      <c r="E11" s="27">
        <v>44100</v>
      </c>
      <c r="F11" s="5">
        <f t="shared" si="1"/>
        <v>63945</v>
      </c>
      <c r="G11" s="5">
        <v>45900</v>
      </c>
      <c r="H11" s="5">
        <f t="shared" si="2"/>
        <v>66555</v>
      </c>
      <c r="I11" s="14">
        <f t="shared" si="0"/>
        <v>65250</v>
      </c>
      <c r="J11" s="17"/>
    </row>
    <row r="12" spans="1:10">
      <c r="A12" s="33">
        <v>10</v>
      </c>
      <c r="B12" s="1" t="s">
        <v>7</v>
      </c>
      <c r="C12" s="1" t="s">
        <v>1</v>
      </c>
      <c r="D12" s="38">
        <v>1</v>
      </c>
      <c r="E12" s="27">
        <v>24335.29</v>
      </c>
      <c r="F12" s="5">
        <f t="shared" si="1"/>
        <v>35286.1705</v>
      </c>
      <c r="G12" s="5">
        <v>25328.57</v>
      </c>
      <c r="H12" s="5">
        <f t="shared" si="2"/>
        <v>36726.426500000001</v>
      </c>
      <c r="I12" s="14">
        <f t="shared" si="0"/>
        <v>36006.298500000004</v>
      </c>
      <c r="J12" s="17"/>
    </row>
    <row r="13" spans="1:10">
      <c r="A13" s="33">
        <v>11</v>
      </c>
      <c r="B13" s="1" t="s">
        <v>8</v>
      </c>
      <c r="C13" s="1" t="s">
        <v>1</v>
      </c>
      <c r="D13" s="38">
        <v>1</v>
      </c>
      <c r="E13" s="27">
        <v>3326.24</v>
      </c>
      <c r="F13" s="5">
        <f t="shared" si="1"/>
        <v>4823.0479999999998</v>
      </c>
      <c r="G13" s="5">
        <v>3462</v>
      </c>
      <c r="H13" s="5">
        <f t="shared" si="2"/>
        <v>5019.8999999999996</v>
      </c>
      <c r="I13" s="14">
        <f t="shared" si="0"/>
        <v>4921.4740000000002</v>
      </c>
      <c r="J13" s="17"/>
    </row>
    <row r="14" spans="1:10">
      <c r="A14" s="33">
        <v>12</v>
      </c>
      <c r="B14" s="1" t="s">
        <v>9</v>
      </c>
      <c r="C14" s="1" t="s">
        <v>1</v>
      </c>
      <c r="D14" s="38">
        <v>1</v>
      </c>
      <c r="E14" s="27">
        <v>6401.29</v>
      </c>
      <c r="F14" s="5">
        <f t="shared" si="1"/>
        <v>9281.8704999999991</v>
      </c>
      <c r="G14" s="5">
        <v>6662.57</v>
      </c>
      <c r="H14" s="5">
        <f t="shared" si="2"/>
        <v>9660.7264999999989</v>
      </c>
      <c r="I14" s="14">
        <f t="shared" si="0"/>
        <v>9471.298499999999</v>
      </c>
      <c r="J14" s="17"/>
    </row>
    <row r="15" spans="1:10">
      <c r="A15" s="33">
        <v>13</v>
      </c>
      <c r="B15" s="1" t="s">
        <v>10</v>
      </c>
      <c r="C15" s="1" t="s">
        <v>1</v>
      </c>
      <c r="D15" s="38">
        <v>1</v>
      </c>
      <c r="E15" s="27">
        <v>3223.12</v>
      </c>
      <c r="F15" s="5">
        <f t="shared" si="1"/>
        <v>4673.5239999999994</v>
      </c>
      <c r="G15" s="5">
        <v>3354.68</v>
      </c>
      <c r="H15" s="5">
        <f t="shared" si="2"/>
        <v>4864.2860000000001</v>
      </c>
      <c r="I15" s="14">
        <f t="shared" si="0"/>
        <v>4768.9049999999997</v>
      </c>
      <c r="J15" s="17"/>
    </row>
    <row r="16" spans="1:10">
      <c r="A16" s="33">
        <v>14</v>
      </c>
      <c r="B16" s="1" t="s">
        <v>11</v>
      </c>
      <c r="C16" s="1" t="s">
        <v>1</v>
      </c>
      <c r="D16" s="38">
        <v>1</v>
      </c>
      <c r="E16" s="27">
        <v>5273.88</v>
      </c>
      <c r="F16" s="5">
        <f t="shared" si="1"/>
        <v>7647.1260000000002</v>
      </c>
      <c r="G16" s="5">
        <v>5489.14</v>
      </c>
      <c r="H16" s="5">
        <f t="shared" si="2"/>
        <v>7959.2530000000006</v>
      </c>
      <c r="I16" s="14">
        <f t="shared" si="0"/>
        <v>7803.1895000000004</v>
      </c>
      <c r="J16" s="17"/>
    </row>
    <row r="17" spans="1:10">
      <c r="A17" s="33">
        <v>15</v>
      </c>
      <c r="B17" s="1" t="s">
        <v>12</v>
      </c>
      <c r="C17" s="1" t="s">
        <v>1</v>
      </c>
      <c r="D17" s="38">
        <v>1</v>
      </c>
      <c r="E17" s="27">
        <v>31235.65</v>
      </c>
      <c r="F17" s="5">
        <f t="shared" si="1"/>
        <v>45291.692499999997</v>
      </c>
      <c r="G17" s="5">
        <v>32510.57</v>
      </c>
      <c r="H17" s="5">
        <f t="shared" si="2"/>
        <v>47140.326499999996</v>
      </c>
      <c r="I17" s="14">
        <f t="shared" si="0"/>
        <v>46216.0095</v>
      </c>
      <c r="J17" s="17"/>
    </row>
    <row r="18" spans="1:10">
      <c r="A18" s="33">
        <v>16</v>
      </c>
      <c r="B18" s="1" t="s">
        <v>13</v>
      </c>
      <c r="C18" s="1" t="s">
        <v>1</v>
      </c>
      <c r="D18" s="38">
        <v>1</v>
      </c>
      <c r="E18" s="27">
        <v>29192.560000000001</v>
      </c>
      <c r="F18" s="5">
        <f t="shared" si="1"/>
        <v>42329.212</v>
      </c>
      <c r="G18" s="5">
        <v>30384.09</v>
      </c>
      <c r="H18" s="5">
        <f t="shared" si="2"/>
        <v>44056.930500000002</v>
      </c>
      <c r="I18" s="14">
        <f t="shared" si="0"/>
        <v>43193.071250000001</v>
      </c>
      <c r="J18" s="17"/>
    </row>
    <row r="19" spans="1:10">
      <c r="A19" s="33">
        <v>17</v>
      </c>
      <c r="B19" s="2" t="s">
        <v>14</v>
      </c>
      <c r="C19" s="2" t="s">
        <v>1</v>
      </c>
      <c r="D19" s="38">
        <v>1</v>
      </c>
      <c r="E19" s="27">
        <v>14700</v>
      </c>
      <c r="F19" s="5">
        <f t="shared" si="1"/>
        <v>21315</v>
      </c>
      <c r="G19" s="5">
        <v>15300</v>
      </c>
      <c r="H19" s="5">
        <f t="shared" si="2"/>
        <v>22185</v>
      </c>
      <c r="I19" s="14">
        <f t="shared" si="0"/>
        <v>21750</v>
      </c>
      <c r="J19" s="17"/>
    </row>
    <row r="20" spans="1:10">
      <c r="A20" s="33">
        <v>18</v>
      </c>
      <c r="B20" s="2" t="s">
        <v>99</v>
      </c>
      <c r="C20" s="2" t="s">
        <v>1</v>
      </c>
      <c r="D20" s="38">
        <v>1</v>
      </c>
      <c r="E20" s="27">
        <v>17640</v>
      </c>
      <c r="F20" s="5">
        <f t="shared" si="1"/>
        <v>25578</v>
      </c>
      <c r="G20" s="5">
        <v>18360</v>
      </c>
      <c r="H20" s="5">
        <f t="shared" si="2"/>
        <v>26622</v>
      </c>
      <c r="I20" s="14">
        <f t="shared" si="0"/>
        <v>26100</v>
      </c>
      <c r="J20" s="17"/>
    </row>
    <row r="21" spans="1:10">
      <c r="A21" s="33">
        <v>19</v>
      </c>
      <c r="B21" s="1" t="s">
        <v>15</v>
      </c>
      <c r="C21" s="1" t="s">
        <v>1</v>
      </c>
      <c r="D21" s="38">
        <v>1</v>
      </c>
      <c r="E21" s="27">
        <v>7905.89</v>
      </c>
      <c r="F21" s="5">
        <f t="shared" si="1"/>
        <v>11463.540500000001</v>
      </c>
      <c r="G21" s="5">
        <v>8228.57</v>
      </c>
      <c r="H21" s="5">
        <f t="shared" si="2"/>
        <v>11931.4265</v>
      </c>
      <c r="I21" s="14">
        <f t="shared" si="0"/>
        <v>11697.4835</v>
      </c>
      <c r="J21" s="17"/>
    </row>
    <row r="22" spans="1:10">
      <c r="A22" s="33">
        <v>20</v>
      </c>
      <c r="B22" s="1" t="s">
        <v>16</v>
      </c>
      <c r="C22" s="1" t="s">
        <v>1</v>
      </c>
      <c r="D22" s="38">
        <v>1</v>
      </c>
      <c r="E22" s="27">
        <v>2968.96</v>
      </c>
      <c r="F22" s="5">
        <f t="shared" si="1"/>
        <v>4304.9920000000002</v>
      </c>
      <c r="G22" s="5">
        <v>3090.13</v>
      </c>
      <c r="H22" s="5">
        <f t="shared" si="2"/>
        <v>4480.6885000000002</v>
      </c>
      <c r="I22" s="14">
        <f t="shared" si="0"/>
        <v>4392.8402500000002</v>
      </c>
      <c r="J22" s="17"/>
    </row>
    <row r="23" spans="1:10">
      <c r="A23" s="33">
        <v>21</v>
      </c>
      <c r="B23" s="1" t="s">
        <v>17</v>
      </c>
      <c r="C23" s="1" t="s">
        <v>1</v>
      </c>
      <c r="D23" s="38">
        <v>1</v>
      </c>
      <c r="E23" s="27">
        <v>8647.06</v>
      </c>
      <c r="F23" s="5">
        <f t="shared" si="1"/>
        <v>12538.236999999999</v>
      </c>
      <c r="G23" s="5">
        <v>8999.99</v>
      </c>
      <c r="H23" s="5">
        <f t="shared" si="2"/>
        <v>13049.985499999999</v>
      </c>
      <c r="I23" s="14">
        <f t="shared" si="0"/>
        <v>12794.111249999998</v>
      </c>
      <c r="J23" s="17"/>
    </row>
    <row r="24" spans="1:10">
      <c r="A24" s="33">
        <v>22</v>
      </c>
      <c r="B24" s="1" t="s">
        <v>18</v>
      </c>
      <c r="C24" s="1" t="s">
        <v>1</v>
      </c>
      <c r="D24" s="38">
        <v>1</v>
      </c>
      <c r="E24" s="29">
        <v>211.65</v>
      </c>
      <c r="F24" s="5">
        <f t="shared" si="1"/>
        <v>306.89249999999998</v>
      </c>
      <c r="G24" s="7">
        <v>220.29</v>
      </c>
      <c r="H24" s="5">
        <f t="shared" si="2"/>
        <v>319.4205</v>
      </c>
      <c r="I24" s="14">
        <f t="shared" si="0"/>
        <v>313.15649999999999</v>
      </c>
      <c r="J24" s="17"/>
    </row>
    <row r="25" spans="1:10">
      <c r="A25" s="33">
        <v>23</v>
      </c>
      <c r="B25" s="1" t="s">
        <v>19</v>
      </c>
      <c r="C25" s="1" t="s">
        <v>1</v>
      </c>
      <c r="D25" s="38">
        <v>1</v>
      </c>
      <c r="E25" s="27">
        <v>1955.88</v>
      </c>
      <c r="F25" s="5">
        <f t="shared" si="1"/>
        <v>2836.0260000000003</v>
      </c>
      <c r="G25" s="5">
        <v>2035.72</v>
      </c>
      <c r="H25" s="5">
        <f t="shared" si="2"/>
        <v>2951.7939999999999</v>
      </c>
      <c r="I25" s="14">
        <f t="shared" si="0"/>
        <v>2893.91</v>
      </c>
      <c r="J25" s="17"/>
    </row>
    <row r="26" spans="1:10">
      <c r="A26" s="33">
        <v>24</v>
      </c>
      <c r="B26" s="1" t="s">
        <v>20</v>
      </c>
      <c r="C26" s="1" t="s">
        <v>1</v>
      </c>
      <c r="D26" s="38">
        <v>1</v>
      </c>
      <c r="E26" s="29">
        <v>214.12</v>
      </c>
      <c r="F26" s="5">
        <f t="shared" si="1"/>
        <v>310.47399999999999</v>
      </c>
      <c r="G26" s="7">
        <v>222.86</v>
      </c>
      <c r="H26" s="5">
        <f t="shared" si="2"/>
        <v>323.14699999999999</v>
      </c>
      <c r="I26" s="14">
        <f t="shared" si="0"/>
        <v>316.81049999999999</v>
      </c>
      <c r="J26" s="17"/>
    </row>
    <row r="27" spans="1:10">
      <c r="A27" s="33">
        <v>25</v>
      </c>
      <c r="B27" s="1" t="s">
        <v>21</v>
      </c>
      <c r="C27" s="1" t="s">
        <v>1</v>
      </c>
      <c r="D27" s="38">
        <v>1</v>
      </c>
      <c r="E27" s="29">
        <v>251.18</v>
      </c>
      <c r="F27" s="5">
        <f t="shared" si="1"/>
        <v>364.21100000000001</v>
      </c>
      <c r="G27" s="7">
        <v>261.42</v>
      </c>
      <c r="H27" s="5">
        <f t="shared" si="2"/>
        <v>379.05900000000003</v>
      </c>
      <c r="I27" s="14">
        <f t="shared" si="0"/>
        <v>371.63499999999999</v>
      </c>
      <c r="J27" s="17"/>
    </row>
    <row r="28" spans="1:10">
      <c r="A28" s="33">
        <v>26</v>
      </c>
      <c r="B28" s="1" t="s">
        <v>22</v>
      </c>
      <c r="C28" s="1" t="s">
        <v>1</v>
      </c>
      <c r="D28" s="38">
        <v>1</v>
      </c>
      <c r="E28" s="29">
        <v>185.3</v>
      </c>
      <c r="F28" s="5">
        <f t="shared" si="1"/>
        <v>268.685</v>
      </c>
      <c r="G28" s="7">
        <v>192.86</v>
      </c>
      <c r="H28" s="5">
        <f t="shared" si="2"/>
        <v>279.64699999999999</v>
      </c>
      <c r="I28" s="14">
        <f t="shared" si="0"/>
        <v>274.166</v>
      </c>
      <c r="J28" s="17"/>
    </row>
    <row r="29" spans="1:10">
      <c r="A29" s="33">
        <v>27</v>
      </c>
      <c r="B29" s="1" t="s">
        <v>23</v>
      </c>
      <c r="C29" s="1" t="s">
        <v>1</v>
      </c>
      <c r="D29" s="38">
        <v>1</v>
      </c>
      <c r="E29" s="29">
        <v>288.24</v>
      </c>
      <c r="F29" s="5">
        <f t="shared" si="1"/>
        <v>417.94799999999998</v>
      </c>
      <c r="G29" s="7">
        <v>300</v>
      </c>
      <c r="H29" s="5">
        <f t="shared" si="2"/>
        <v>435</v>
      </c>
      <c r="I29" s="14">
        <f t="shared" si="0"/>
        <v>426.47399999999999</v>
      </c>
      <c r="J29" s="17"/>
    </row>
    <row r="30" spans="1:10">
      <c r="A30" s="33">
        <v>28</v>
      </c>
      <c r="B30" s="1" t="s">
        <v>123</v>
      </c>
      <c r="C30" s="1" t="s">
        <v>1</v>
      </c>
      <c r="D30" s="38">
        <v>1</v>
      </c>
      <c r="E30" s="27">
        <v>13600.93</v>
      </c>
      <c r="F30" s="5">
        <f t="shared" si="1"/>
        <v>19721.3485</v>
      </c>
      <c r="G30" s="5">
        <v>14156.07</v>
      </c>
      <c r="H30" s="5">
        <f t="shared" si="2"/>
        <v>20526.301499999998</v>
      </c>
      <c r="I30" s="14">
        <f t="shared" si="0"/>
        <v>20123.824999999997</v>
      </c>
      <c r="J30" s="17"/>
    </row>
    <row r="31" spans="1:10">
      <c r="A31" s="33">
        <v>29</v>
      </c>
      <c r="B31" s="1" t="s">
        <v>24</v>
      </c>
      <c r="C31" s="1" t="s">
        <v>1</v>
      </c>
      <c r="D31" s="38">
        <v>1</v>
      </c>
      <c r="E31" s="28">
        <v>5241.7700000000004</v>
      </c>
      <c r="F31" s="5">
        <f t="shared" si="1"/>
        <v>7600.5665000000008</v>
      </c>
      <c r="G31" s="5">
        <v>5455.71</v>
      </c>
      <c r="H31" s="5">
        <f t="shared" si="2"/>
        <v>7910.7794999999996</v>
      </c>
      <c r="I31" s="14">
        <f t="shared" si="0"/>
        <v>7755.6730000000007</v>
      </c>
      <c r="J31" s="17"/>
    </row>
    <row r="32" spans="1:10" s="43" customFormat="1">
      <c r="A32" s="48">
        <v>30</v>
      </c>
      <c r="B32" s="2" t="s">
        <v>135</v>
      </c>
      <c r="C32" s="2" t="s">
        <v>1</v>
      </c>
      <c r="D32" s="38">
        <v>1</v>
      </c>
      <c r="E32" s="49">
        <v>75000</v>
      </c>
      <c r="F32" s="8">
        <f t="shared" si="1"/>
        <v>108750</v>
      </c>
      <c r="G32" s="8">
        <v>16414.29</v>
      </c>
      <c r="H32" s="8">
        <f t="shared" si="2"/>
        <v>23800.720499999999</v>
      </c>
      <c r="I32" s="41">
        <f t="shared" si="0"/>
        <v>66275.360249999998</v>
      </c>
      <c r="J32" s="42"/>
    </row>
    <row r="33" spans="1:10">
      <c r="A33" s="33">
        <v>31</v>
      </c>
      <c r="B33" s="24" t="s">
        <v>25</v>
      </c>
      <c r="C33" s="24" t="s">
        <v>1</v>
      </c>
      <c r="D33" s="38">
        <v>1</v>
      </c>
      <c r="E33" s="29">
        <v>576.47</v>
      </c>
      <c r="F33" s="5">
        <f t="shared" si="1"/>
        <v>835.88149999999996</v>
      </c>
      <c r="G33" s="7">
        <v>600</v>
      </c>
      <c r="H33" s="5">
        <f t="shared" si="2"/>
        <v>870</v>
      </c>
      <c r="I33" s="14">
        <f t="shared" si="0"/>
        <v>852.94074999999998</v>
      </c>
      <c r="J33" s="17"/>
    </row>
    <row r="34" spans="1:10">
      <c r="A34" s="33">
        <v>32</v>
      </c>
      <c r="B34" s="24" t="s">
        <v>26</v>
      </c>
      <c r="C34" s="24" t="s">
        <v>1</v>
      </c>
      <c r="D34" s="38">
        <v>1</v>
      </c>
      <c r="E34" s="29">
        <v>312.94</v>
      </c>
      <c r="F34" s="5">
        <f t="shared" si="1"/>
        <v>453.76299999999998</v>
      </c>
      <c r="G34" s="7">
        <v>325.72000000000003</v>
      </c>
      <c r="H34" s="5">
        <f t="shared" si="2"/>
        <v>472.29400000000004</v>
      </c>
      <c r="I34" s="14">
        <f t="shared" si="0"/>
        <v>463.02850000000001</v>
      </c>
      <c r="J34" s="17"/>
    </row>
    <row r="35" spans="1:10">
      <c r="A35" s="33">
        <v>33</v>
      </c>
      <c r="B35" s="24" t="s">
        <v>103</v>
      </c>
      <c r="C35" s="24" t="s">
        <v>1</v>
      </c>
      <c r="D35" s="38">
        <v>1</v>
      </c>
      <c r="E35" s="29">
        <v>392</v>
      </c>
      <c r="F35" s="5">
        <f t="shared" si="1"/>
        <v>568.4</v>
      </c>
      <c r="G35" s="7">
        <v>408</v>
      </c>
      <c r="H35" s="5">
        <f t="shared" si="2"/>
        <v>591.6</v>
      </c>
      <c r="I35" s="14">
        <f t="shared" si="0"/>
        <v>580</v>
      </c>
      <c r="J35" s="17"/>
    </row>
    <row r="36" spans="1:10">
      <c r="A36" s="33">
        <v>34</v>
      </c>
      <c r="B36" s="2" t="s">
        <v>27</v>
      </c>
      <c r="C36" s="2" t="s">
        <v>28</v>
      </c>
      <c r="D36" s="38">
        <v>1</v>
      </c>
      <c r="E36" s="27">
        <v>73500</v>
      </c>
      <c r="F36" s="5">
        <f t="shared" si="1"/>
        <v>106575</v>
      </c>
      <c r="G36" s="5">
        <v>76500</v>
      </c>
      <c r="H36" s="5">
        <f t="shared" si="2"/>
        <v>110925</v>
      </c>
      <c r="I36" s="14">
        <f t="shared" si="0"/>
        <v>108750</v>
      </c>
      <c r="J36" s="17"/>
    </row>
    <row r="37" spans="1:10">
      <c r="A37" s="33">
        <v>35</v>
      </c>
      <c r="B37" s="2" t="s">
        <v>105</v>
      </c>
      <c r="C37" s="2" t="s">
        <v>1</v>
      </c>
      <c r="D37" s="38">
        <v>1</v>
      </c>
      <c r="E37" s="27">
        <v>1976.47</v>
      </c>
      <c r="F37" s="5">
        <f t="shared" si="1"/>
        <v>2865.8815</v>
      </c>
      <c r="G37" s="5">
        <v>2057.15</v>
      </c>
      <c r="H37" s="5">
        <f t="shared" si="2"/>
        <v>2982.8674999999998</v>
      </c>
      <c r="I37" s="14">
        <f t="shared" si="0"/>
        <v>2924.3744999999999</v>
      </c>
      <c r="J37" s="17"/>
    </row>
    <row r="38" spans="1:10">
      <c r="A38" s="33">
        <v>36</v>
      </c>
      <c r="B38" s="2" t="s">
        <v>106</v>
      </c>
      <c r="C38" s="2" t="s">
        <v>1</v>
      </c>
      <c r="D38" s="38">
        <v>1</v>
      </c>
      <c r="E38" s="27">
        <v>1960</v>
      </c>
      <c r="F38" s="5">
        <f t="shared" si="1"/>
        <v>2842</v>
      </c>
      <c r="G38" s="5">
        <v>2040</v>
      </c>
      <c r="H38" s="5">
        <f t="shared" si="2"/>
        <v>2958</v>
      </c>
      <c r="I38" s="14">
        <f t="shared" si="0"/>
        <v>2900</v>
      </c>
      <c r="J38" s="17"/>
    </row>
    <row r="39" spans="1:10">
      <c r="A39" s="33">
        <v>37</v>
      </c>
      <c r="B39" s="2" t="s">
        <v>107</v>
      </c>
      <c r="C39" s="2" t="s">
        <v>1</v>
      </c>
      <c r="D39" s="38">
        <v>1</v>
      </c>
      <c r="E39" s="27">
        <v>1960</v>
      </c>
      <c r="F39" s="5">
        <f t="shared" si="1"/>
        <v>2842</v>
      </c>
      <c r="G39" s="5">
        <v>2040</v>
      </c>
      <c r="H39" s="5">
        <f t="shared" si="2"/>
        <v>2958</v>
      </c>
      <c r="I39" s="14">
        <f t="shared" si="0"/>
        <v>2900</v>
      </c>
      <c r="J39" s="17"/>
    </row>
    <row r="40" spans="1:10">
      <c r="A40" s="33">
        <v>38</v>
      </c>
      <c r="B40" s="2" t="s">
        <v>110</v>
      </c>
      <c r="C40" s="2" t="s">
        <v>1</v>
      </c>
      <c r="D40" s="38">
        <v>1</v>
      </c>
      <c r="E40" s="27">
        <v>1960</v>
      </c>
      <c r="F40" s="5">
        <f t="shared" si="1"/>
        <v>2842</v>
      </c>
      <c r="G40" s="5">
        <v>2040</v>
      </c>
      <c r="H40" s="5">
        <f t="shared" si="2"/>
        <v>2958</v>
      </c>
      <c r="I40" s="14">
        <f t="shared" si="0"/>
        <v>2900</v>
      </c>
      <c r="J40" s="17"/>
    </row>
    <row r="41" spans="1:10">
      <c r="A41" s="33">
        <v>39</v>
      </c>
      <c r="B41" s="1" t="s">
        <v>29</v>
      </c>
      <c r="C41" s="1" t="s">
        <v>1</v>
      </c>
      <c r="D41" s="38">
        <v>1</v>
      </c>
      <c r="E41" s="27">
        <v>27217.65</v>
      </c>
      <c r="F41" s="5">
        <f t="shared" si="1"/>
        <v>39465.592499999999</v>
      </c>
      <c r="G41" s="5">
        <v>28328.57</v>
      </c>
      <c r="H41" s="5">
        <f t="shared" si="2"/>
        <v>41076.426500000001</v>
      </c>
      <c r="I41" s="14">
        <f t="shared" si="0"/>
        <v>40271.0095</v>
      </c>
      <c r="J41" s="17"/>
    </row>
    <row r="42" spans="1:10">
      <c r="A42" s="33">
        <v>40</v>
      </c>
      <c r="B42" s="1" t="s">
        <v>30</v>
      </c>
      <c r="C42" s="1" t="s">
        <v>1</v>
      </c>
      <c r="D42" s="38">
        <v>1</v>
      </c>
      <c r="E42" s="29">
        <v>430.71</v>
      </c>
      <c r="F42" s="5">
        <f t="shared" si="1"/>
        <v>624.52949999999998</v>
      </c>
      <c r="G42" s="7">
        <v>448.29</v>
      </c>
      <c r="H42" s="5">
        <f t="shared" si="2"/>
        <v>650.02049999999997</v>
      </c>
      <c r="I42" s="14">
        <f t="shared" si="0"/>
        <v>637.27499999999998</v>
      </c>
      <c r="J42" s="17"/>
    </row>
    <row r="43" spans="1:10">
      <c r="A43" s="33">
        <v>41</v>
      </c>
      <c r="B43" s="1" t="s">
        <v>31</v>
      </c>
      <c r="C43" s="1" t="s">
        <v>1</v>
      </c>
      <c r="D43" s="38">
        <v>1</v>
      </c>
      <c r="E43" s="29">
        <v>617.64</v>
      </c>
      <c r="F43" s="5">
        <f t="shared" si="1"/>
        <v>895.57799999999997</v>
      </c>
      <c r="G43" s="7">
        <v>642.86</v>
      </c>
      <c r="H43" s="5">
        <f t="shared" si="2"/>
        <v>932.14699999999993</v>
      </c>
      <c r="I43" s="14">
        <f t="shared" si="0"/>
        <v>913.86249999999995</v>
      </c>
      <c r="J43" s="17"/>
    </row>
    <row r="44" spans="1:10">
      <c r="A44" s="33">
        <v>42</v>
      </c>
      <c r="B44" s="1" t="s">
        <v>32</v>
      </c>
      <c r="C44" s="1" t="s">
        <v>1</v>
      </c>
      <c r="D44" s="38">
        <v>1</v>
      </c>
      <c r="E44" s="27">
        <v>10705.88</v>
      </c>
      <c r="F44" s="5">
        <f t="shared" si="1"/>
        <v>15523.525999999998</v>
      </c>
      <c r="G44" s="5">
        <v>11142.86</v>
      </c>
      <c r="H44" s="5">
        <f t="shared" si="2"/>
        <v>16157.147000000001</v>
      </c>
      <c r="I44" s="14">
        <f t="shared" si="0"/>
        <v>15840.336499999999</v>
      </c>
      <c r="J44" s="17"/>
    </row>
    <row r="45" spans="1:10">
      <c r="A45" s="33">
        <v>43</v>
      </c>
      <c r="B45" s="1" t="s">
        <v>124</v>
      </c>
      <c r="C45" s="1" t="s">
        <v>1</v>
      </c>
      <c r="D45" s="38">
        <v>1</v>
      </c>
      <c r="E45" s="27">
        <v>115000</v>
      </c>
      <c r="F45" s="5">
        <f t="shared" si="1"/>
        <v>166750</v>
      </c>
      <c r="G45" s="5">
        <v>130000</v>
      </c>
      <c r="H45" s="5">
        <f t="shared" si="2"/>
        <v>188500</v>
      </c>
      <c r="I45" s="14">
        <f t="shared" si="0"/>
        <v>177625</v>
      </c>
      <c r="J45" s="17"/>
    </row>
    <row r="46" spans="1:10">
      <c r="A46" s="33">
        <v>44</v>
      </c>
      <c r="B46" s="1" t="s">
        <v>33</v>
      </c>
      <c r="C46" s="1" t="s">
        <v>1</v>
      </c>
      <c r="D46" s="38">
        <v>1</v>
      </c>
      <c r="E46" s="29">
        <v>329.41</v>
      </c>
      <c r="F46" s="5">
        <f t="shared" si="1"/>
        <v>477.64449999999999</v>
      </c>
      <c r="G46" s="7">
        <v>342.85</v>
      </c>
      <c r="H46" s="5">
        <f t="shared" si="2"/>
        <v>497.13249999999999</v>
      </c>
      <c r="I46" s="14">
        <f t="shared" si="0"/>
        <v>487.38850000000002</v>
      </c>
      <c r="J46" s="17"/>
    </row>
    <row r="47" spans="1:10">
      <c r="A47" s="33">
        <v>45</v>
      </c>
      <c r="B47" s="1" t="s">
        <v>34</v>
      </c>
      <c r="C47" s="1" t="s">
        <v>1</v>
      </c>
      <c r="D47" s="38">
        <v>1</v>
      </c>
      <c r="E47" s="27">
        <v>3088.23</v>
      </c>
      <c r="F47" s="5">
        <f t="shared" si="1"/>
        <v>4477.9335000000001</v>
      </c>
      <c r="G47" s="5">
        <v>3214.29</v>
      </c>
      <c r="H47" s="5">
        <f t="shared" si="2"/>
        <v>4660.7204999999994</v>
      </c>
      <c r="I47" s="14">
        <f t="shared" si="0"/>
        <v>4569.3269999999993</v>
      </c>
      <c r="J47" s="17"/>
    </row>
    <row r="48" spans="1:10">
      <c r="A48" s="33">
        <v>46</v>
      </c>
      <c r="B48" s="1" t="s">
        <v>35</v>
      </c>
      <c r="C48" s="1" t="s">
        <v>1</v>
      </c>
      <c r="D48" s="38">
        <v>1</v>
      </c>
      <c r="E48" s="29">
        <v>411.76</v>
      </c>
      <c r="F48" s="5">
        <f t="shared" si="1"/>
        <v>597.05200000000002</v>
      </c>
      <c r="G48" s="7">
        <v>428.58</v>
      </c>
      <c r="H48" s="5">
        <f t="shared" si="2"/>
        <v>621.44099999999992</v>
      </c>
      <c r="I48" s="14">
        <f t="shared" si="0"/>
        <v>609.24649999999997</v>
      </c>
      <c r="J48" s="17"/>
    </row>
    <row r="49" spans="1:10">
      <c r="A49" s="33">
        <v>47</v>
      </c>
      <c r="B49" s="1" t="s">
        <v>36</v>
      </c>
      <c r="C49" s="1" t="s">
        <v>1</v>
      </c>
      <c r="D49" s="38">
        <v>1</v>
      </c>
      <c r="E49" s="29">
        <v>649.37</v>
      </c>
      <c r="F49" s="5">
        <f t="shared" si="1"/>
        <v>941.5865</v>
      </c>
      <c r="G49" s="7">
        <v>675.87</v>
      </c>
      <c r="H49" s="5">
        <f t="shared" si="2"/>
        <v>980.01149999999996</v>
      </c>
      <c r="I49" s="14">
        <f t="shared" si="0"/>
        <v>960.79899999999998</v>
      </c>
      <c r="J49" s="17"/>
    </row>
    <row r="50" spans="1:10">
      <c r="A50" s="33">
        <v>48</v>
      </c>
      <c r="B50" s="1" t="s">
        <v>37</v>
      </c>
      <c r="C50" s="1" t="s">
        <v>1</v>
      </c>
      <c r="D50" s="38">
        <v>1</v>
      </c>
      <c r="E50" s="29">
        <v>387.29</v>
      </c>
      <c r="F50" s="5">
        <f t="shared" si="1"/>
        <v>561.57050000000004</v>
      </c>
      <c r="G50" s="7">
        <v>403.11</v>
      </c>
      <c r="H50" s="5">
        <f t="shared" si="2"/>
        <v>584.5095</v>
      </c>
      <c r="I50" s="14">
        <f t="shared" si="0"/>
        <v>573.04</v>
      </c>
      <c r="J50" s="17"/>
    </row>
    <row r="51" spans="1:10">
      <c r="A51" s="33">
        <v>49</v>
      </c>
      <c r="B51" s="1" t="s">
        <v>38</v>
      </c>
      <c r="C51" s="1" t="s">
        <v>1</v>
      </c>
      <c r="D51" s="38">
        <v>1</v>
      </c>
      <c r="E51" s="29">
        <v>770.41</v>
      </c>
      <c r="F51" s="5">
        <f t="shared" si="1"/>
        <v>1117.0944999999999</v>
      </c>
      <c r="G51" s="7">
        <v>801.85</v>
      </c>
      <c r="H51" s="5">
        <f t="shared" si="2"/>
        <v>1162.6824999999999</v>
      </c>
      <c r="I51" s="14">
        <f t="shared" si="0"/>
        <v>1139.8885</v>
      </c>
      <c r="J51" s="17"/>
    </row>
    <row r="52" spans="1:10">
      <c r="A52" s="33">
        <v>50</v>
      </c>
      <c r="B52" s="1" t="s">
        <v>39</v>
      </c>
      <c r="C52" s="1" t="s">
        <v>1</v>
      </c>
      <c r="D52" s="38">
        <v>1</v>
      </c>
      <c r="E52" s="27">
        <v>8852.1</v>
      </c>
      <c r="F52" s="5">
        <f t="shared" si="1"/>
        <v>12835.545</v>
      </c>
      <c r="G52" s="5">
        <v>9213.42</v>
      </c>
      <c r="H52" s="5">
        <f t="shared" si="2"/>
        <v>13359.458999999999</v>
      </c>
      <c r="I52" s="14">
        <f t="shared" si="0"/>
        <v>13097.502</v>
      </c>
      <c r="J52" s="17"/>
    </row>
    <row r="53" spans="1:10">
      <c r="A53" s="33">
        <v>51</v>
      </c>
      <c r="B53" s="1" t="s">
        <v>40</v>
      </c>
      <c r="C53" s="1" t="s">
        <v>1</v>
      </c>
      <c r="D53" s="38">
        <v>1</v>
      </c>
      <c r="E53" s="27">
        <v>7724.7</v>
      </c>
      <c r="F53" s="5">
        <f t="shared" si="1"/>
        <v>11200.814999999999</v>
      </c>
      <c r="G53" s="5">
        <v>8040</v>
      </c>
      <c r="H53" s="5">
        <f t="shared" si="2"/>
        <v>11658</v>
      </c>
      <c r="I53" s="14">
        <f t="shared" si="0"/>
        <v>11429.407499999999</v>
      </c>
      <c r="J53" s="17"/>
    </row>
    <row r="54" spans="1:10">
      <c r="A54" s="33">
        <v>52</v>
      </c>
      <c r="B54" s="1" t="s">
        <v>41</v>
      </c>
      <c r="C54" s="1" t="s">
        <v>1</v>
      </c>
      <c r="D54" s="38">
        <v>1</v>
      </c>
      <c r="E54" s="29">
        <v>823.53</v>
      </c>
      <c r="F54" s="5">
        <f t="shared" si="1"/>
        <v>1194.1184999999998</v>
      </c>
      <c r="G54" s="7">
        <v>857.15</v>
      </c>
      <c r="H54" s="5">
        <f t="shared" si="2"/>
        <v>1242.8674999999998</v>
      </c>
      <c r="I54" s="14">
        <f t="shared" si="0"/>
        <v>1218.4929999999999</v>
      </c>
      <c r="J54" s="17"/>
    </row>
    <row r="55" spans="1:10">
      <c r="A55" s="33">
        <v>53</v>
      </c>
      <c r="B55" s="1" t="s">
        <v>42</v>
      </c>
      <c r="C55" s="1" t="s">
        <v>1</v>
      </c>
      <c r="D55" s="38">
        <v>1</v>
      </c>
      <c r="E55" s="29">
        <v>494.12</v>
      </c>
      <c r="F55" s="5">
        <f t="shared" si="1"/>
        <v>716.47399999999993</v>
      </c>
      <c r="G55" s="7">
        <v>514.28</v>
      </c>
      <c r="H55" s="5">
        <f t="shared" si="2"/>
        <v>745.7059999999999</v>
      </c>
      <c r="I55" s="14">
        <f t="shared" si="0"/>
        <v>731.08999999999992</v>
      </c>
      <c r="J55" s="17"/>
    </row>
    <row r="56" spans="1:10">
      <c r="A56" s="33">
        <v>54</v>
      </c>
      <c r="B56" s="1" t="s">
        <v>43</v>
      </c>
      <c r="C56" s="1" t="s">
        <v>1</v>
      </c>
      <c r="D56" s="38">
        <v>1</v>
      </c>
      <c r="E56" s="29">
        <v>700</v>
      </c>
      <c r="F56" s="5">
        <f t="shared" si="1"/>
        <v>1015</v>
      </c>
      <c r="G56" s="7">
        <v>728.58</v>
      </c>
      <c r="H56" s="5">
        <f t="shared" si="2"/>
        <v>1056.441</v>
      </c>
      <c r="I56" s="14">
        <f t="shared" si="0"/>
        <v>1035.7204999999999</v>
      </c>
      <c r="J56" s="17"/>
    </row>
    <row r="57" spans="1:10">
      <c r="A57" s="33">
        <v>55</v>
      </c>
      <c r="B57" s="1" t="s">
        <v>44</v>
      </c>
      <c r="C57" s="1" t="s">
        <v>1</v>
      </c>
      <c r="D57" s="38">
        <v>1</v>
      </c>
      <c r="E57" s="27">
        <v>3129.41</v>
      </c>
      <c r="F57" s="5">
        <f t="shared" si="1"/>
        <v>4537.6444999999994</v>
      </c>
      <c r="G57" s="5">
        <v>3257.15</v>
      </c>
      <c r="H57" s="5">
        <f t="shared" si="2"/>
        <v>4722.8675000000003</v>
      </c>
      <c r="I57" s="14">
        <f t="shared" si="0"/>
        <v>4630.2559999999994</v>
      </c>
      <c r="J57" s="17"/>
    </row>
    <row r="58" spans="1:10">
      <c r="A58" s="33">
        <v>56</v>
      </c>
      <c r="B58" s="1" t="s">
        <v>45</v>
      </c>
      <c r="C58" s="1" t="s">
        <v>1</v>
      </c>
      <c r="D58" s="38">
        <v>1</v>
      </c>
      <c r="E58" s="27">
        <v>3623.53</v>
      </c>
      <c r="F58" s="5">
        <f t="shared" si="1"/>
        <v>5254.1185000000005</v>
      </c>
      <c r="G58" s="5">
        <v>3771.43</v>
      </c>
      <c r="H58" s="5">
        <f t="shared" si="2"/>
        <v>5468.5734999999995</v>
      </c>
      <c r="I58" s="14">
        <f t="shared" si="0"/>
        <v>5361.3459999999995</v>
      </c>
      <c r="J58" s="17"/>
    </row>
    <row r="59" spans="1:10">
      <c r="A59" s="33">
        <v>57</v>
      </c>
      <c r="B59" s="1" t="s">
        <v>46</v>
      </c>
      <c r="C59" s="1" t="s">
        <v>1</v>
      </c>
      <c r="D59" s="38">
        <v>1</v>
      </c>
      <c r="E59" s="29">
        <v>308</v>
      </c>
      <c r="F59" s="5">
        <f t="shared" si="1"/>
        <v>446.59999999999997</v>
      </c>
      <c r="G59" s="7">
        <v>320.58</v>
      </c>
      <c r="H59" s="5">
        <f t="shared" si="2"/>
        <v>464.84099999999995</v>
      </c>
      <c r="I59" s="14">
        <f t="shared" si="0"/>
        <v>455.72049999999996</v>
      </c>
      <c r="J59" s="17"/>
    </row>
    <row r="60" spans="1:10">
      <c r="A60" s="33">
        <v>58</v>
      </c>
      <c r="B60" s="1" t="s">
        <v>47</v>
      </c>
      <c r="C60" s="1" t="s">
        <v>1</v>
      </c>
      <c r="D60" s="38">
        <v>1</v>
      </c>
      <c r="E60" s="27">
        <v>14988.24</v>
      </c>
      <c r="F60" s="5">
        <f t="shared" si="1"/>
        <v>21732.948</v>
      </c>
      <c r="G60" s="5">
        <v>15600</v>
      </c>
      <c r="H60" s="5">
        <f t="shared" si="2"/>
        <v>22620</v>
      </c>
      <c r="I60" s="14">
        <f t="shared" si="0"/>
        <v>22176.474000000002</v>
      </c>
      <c r="J60" s="17"/>
    </row>
    <row r="61" spans="1:10">
      <c r="A61" s="33">
        <v>59</v>
      </c>
      <c r="B61" s="1" t="s">
        <v>48</v>
      </c>
      <c r="C61" s="1" t="s">
        <v>1</v>
      </c>
      <c r="D61" s="38">
        <v>1</v>
      </c>
      <c r="E61" s="29">
        <v>538.59</v>
      </c>
      <c r="F61" s="5">
        <f t="shared" si="1"/>
        <v>780.95550000000003</v>
      </c>
      <c r="G61" s="7">
        <v>560.57000000000005</v>
      </c>
      <c r="H61" s="5">
        <f t="shared" si="2"/>
        <v>812.82650000000001</v>
      </c>
      <c r="I61" s="14">
        <f t="shared" si="0"/>
        <v>796.89100000000008</v>
      </c>
      <c r="J61" s="17"/>
    </row>
    <row r="62" spans="1:10">
      <c r="A62" s="33">
        <v>60</v>
      </c>
      <c r="B62" s="1" t="s">
        <v>49</v>
      </c>
      <c r="C62" s="1" t="s">
        <v>1</v>
      </c>
      <c r="D62" s="38">
        <v>1</v>
      </c>
      <c r="E62" s="27">
        <v>4780.59</v>
      </c>
      <c r="F62" s="5">
        <f t="shared" si="1"/>
        <v>6931.8554999999997</v>
      </c>
      <c r="G62" s="5">
        <v>4975.71</v>
      </c>
      <c r="H62" s="5">
        <f t="shared" si="2"/>
        <v>7214.7794999999996</v>
      </c>
      <c r="I62" s="14">
        <f t="shared" si="0"/>
        <v>7073.3174999999992</v>
      </c>
      <c r="J62" s="17"/>
    </row>
    <row r="63" spans="1:10">
      <c r="A63" s="33">
        <v>61</v>
      </c>
      <c r="B63" s="1" t="s">
        <v>50</v>
      </c>
      <c r="C63" s="1" t="s">
        <v>1</v>
      </c>
      <c r="D63" s="38">
        <v>1</v>
      </c>
      <c r="E63" s="29">
        <v>815.55</v>
      </c>
      <c r="F63" s="5">
        <f t="shared" si="1"/>
        <v>1182.5474999999999</v>
      </c>
      <c r="G63" s="7">
        <v>848.31</v>
      </c>
      <c r="H63" s="5">
        <f t="shared" si="2"/>
        <v>1230.0494999999999</v>
      </c>
      <c r="I63" s="14">
        <f t="shared" si="0"/>
        <v>1206.2984999999999</v>
      </c>
      <c r="J63" s="17"/>
    </row>
    <row r="64" spans="1:10">
      <c r="A64" s="33">
        <v>62</v>
      </c>
      <c r="B64" s="1" t="s">
        <v>51</v>
      </c>
      <c r="C64" s="1" t="s">
        <v>1</v>
      </c>
      <c r="D64" s="38">
        <v>1</v>
      </c>
      <c r="E64" s="27">
        <v>1045.58</v>
      </c>
      <c r="F64" s="5">
        <f t="shared" si="1"/>
        <v>1516.0909999999999</v>
      </c>
      <c r="G64" s="5">
        <v>1086.22</v>
      </c>
      <c r="H64" s="5">
        <f t="shared" si="2"/>
        <v>1575.019</v>
      </c>
      <c r="I64" s="14">
        <f t="shared" si="0"/>
        <v>1545.5549999999998</v>
      </c>
      <c r="J64" s="17"/>
    </row>
    <row r="65" spans="1:10">
      <c r="A65" s="33">
        <v>63</v>
      </c>
      <c r="B65" s="1" t="s">
        <v>52</v>
      </c>
      <c r="C65" s="1" t="s">
        <v>1</v>
      </c>
      <c r="D65" s="38">
        <v>1</v>
      </c>
      <c r="E65" s="29">
        <v>641.46</v>
      </c>
      <c r="F65" s="5">
        <f t="shared" si="1"/>
        <v>930.11700000000008</v>
      </c>
      <c r="G65" s="7">
        <v>667.64</v>
      </c>
      <c r="H65" s="5">
        <f t="shared" si="2"/>
        <v>968.07799999999997</v>
      </c>
      <c r="I65" s="14">
        <f t="shared" si="0"/>
        <v>949.09750000000008</v>
      </c>
      <c r="J65" s="17"/>
    </row>
    <row r="66" spans="1:10">
      <c r="A66" s="33">
        <v>64</v>
      </c>
      <c r="B66" s="1" t="s">
        <v>53</v>
      </c>
      <c r="C66" s="1" t="s">
        <v>1</v>
      </c>
      <c r="D66" s="38">
        <v>1</v>
      </c>
      <c r="E66" s="27">
        <v>1115.8699999999999</v>
      </c>
      <c r="F66" s="5">
        <f t="shared" si="1"/>
        <v>1618.0114999999998</v>
      </c>
      <c r="G66" s="5">
        <v>1159.3699999999999</v>
      </c>
      <c r="H66" s="5">
        <f t="shared" si="2"/>
        <v>1681.0864999999999</v>
      </c>
      <c r="I66" s="14">
        <f t="shared" si="0"/>
        <v>1649.549</v>
      </c>
      <c r="J66" s="17"/>
    </row>
    <row r="67" spans="1:10">
      <c r="A67" s="33">
        <v>65</v>
      </c>
      <c r="B67" s="1" t="s">
        <v>54</v>
      </c>
      <c r="C67" s="1" t="s">
        <v>1</v>
      </c>
      <c r="D67" s="38">
        <v>1</v>
      </c>
      <c r="E67" s="27">
        <v>13593.18</v>
      </c>
      <c r="F67" s="5">
        <f t="shared" ref="F67:F101" si="3">E67*1.45</f>
        <v>19710.111000000001</v>
      </c>
      <c r="G67" s="5">
        <v>14148</v>
      </c>
      <c r="H67" s="5">
        <f t="shared" ref="H67:H101" si="4">G67*1.45</f>
        <v>20514.599999999999</v>
      </c>
      <c r="I67" s="14">
        <f t="shared" ref="I67:I101" si="5">(F67+H67)/2</f>
        <v>20112.355499999998</v>
      </c>
      <c r="J67" s="17"/>
    </row>
    <row r="68" spans="1:10">
      <c r="A68" s="33">
        <v>66</v>
      </c>
      <c r="B68" s="1" t="s">
        <v>55</v>
      </c>
      <c r="C68" s="1" t="s">
        <v>1</v>
      </c>
      <c r="D68" s="38">
        <v>1</v>
      </c>
      <c r="E68" s="27">
        <v>9965.7099999999991</v>
      </c>
      <c r="F68" s="5">
        <f t="shared" si="3"/>
        <v>14450.279499999999</v>
      </c>
      <c r="G68" s="5">
        <v>10370.43</v>
      </c>
      <c r="H68" s="5">
        <f t="shared" si="4"/>
        <v>15037.1235</v>
      </c>
      <c r="I68" s="14">
        <f t="shared" si="5"/>
        <v>14743.701499999999</v>
      </c>
      <c r="J68" s="17"/>
    </row>
    <row r="69" spans="1:10">
      <c r="A69" s="33">
        <v>67</v>
      </c>
      <c r="B69" s="1" t="s">
        <v>56</v>
      </c>
      <c r="C69" s="1" t="s">
        <v>1</v>
      </c>
      <c r="D69" s="38">
        <v>1</v>
      </c>
      <c r="E69" s="27">
        <v>1611.89</v>
      </c>
      <c r="F69" s="5">
        <f t="shared" si="3"/>
        <v>2337.2404999999999</v>
      </c>
      <c r="G69" s="5">
        <v>1665.43</v>
      </c>
      <c r="H69" s="5">
        <f t="shared" si="4"/>
        <v>2414.8735000000001</v>
      </c>
      <c r="I69" s="14">
        <f t="shared" si="5"/>
        <v>2376.0569999999998</v>
      </c>
      <c r="J69" s="17"/>
    </row>
    <row r="70" spans="1:10">
      <c r="A70" s="33">
        <v>68</v>
      </c>
      <c r="B70" s="1" t="s">
        <v>57</v>
      </c>
      <c r="C70" s="1" t="s">
        <v>1</v>
      </c>
      <c r="D70" s="38">
        <v>1</v>
      </c>
      <c r="E70" s="29">
        <v>988.23</v>
      </c>
      <c r="F70" s="5">
        <f t="shared" si="3"/>
        <v>1432.9335000000001</v>
      </c>
      <c r="G70" s="5">
        <v>1028.57</v>
      </c>
      <c r="H70" s="5">
        <f t="shared" si="4"/>
        <v>1491.4264999999998</v>
      </c>
      <c r="I70" s="14">
        <f t="shared" si="5"/>
        <v>1462.1799999999998</v>
      </c>
      <c r="J70" s="17"/>
    </row>
    <row r="71" spans="1:10">
      <c r="A71" s="33">
        <v>69</v>
      </c>
      <c r="B71" s="1" t="s">
        <v>58</v>
      </c>
      <c r="C71" s="1" t="s">
        <v>1</v>
      </c>
      <c r="D71" s="38">
        <v>1</v>
      </c>
      <c r="E71" s="27">
        <v>6958.82</v>
      </c>
      <c r="F71" s="5">
        <f t="shared" si="3"/>
        <v>10090.288999999999</v>
      </c>
      <c r="G71" s="5">
        <v>7242.86</v>
      </c>
      <c r="H71" s="5">
        <f t="shared" si="4"/>
        <v>10502.146999999999</v>
      </c>
      <c r="I71" s="14">
        <f t="shared" si="5"/>
        <v>10296.217999999999</v>
      </c>
      <c r="J71" s="17"/>
    </row>
    <row r="72" spans="1:10">
      <c r="A72" s="33">
        <v>70</v>
      </c>
      <c r="B72" s="1" t="s">
        <v>59</v>
      </c>
      <c r="C72" s="1" t="s">
        <v>1</v>
      </c>
      <c r="D72" s="38">
        <v>1</v>
      </c>
      <c r="E72" s="27">
        <v>1400</v>
      </c>
      <c r="F72" s="5">
        <f t="shared" si="3"/>
        <v>2030</v>
      </c>
      <c r="G72" s="5">
        <v>1457.14</v>
      </c>
      <c r="H72" s="5">
        <f t="shared" si="4"/>
        <v>2112.8530000000001</v>
      </c>
      <c r="I72" s="14">
        <f t="shared" si="5"/>
        <v>2071.4265</v>
      </c>
      <c r="J72" s="17"/>
    </row>
    <row r="73" spans="1:10">
      <c r="A73" s="33">
        <v>71</v>
      </c>
      <c r="B73" s="1" t="s">
        <v>31</v>
      </c>
      <c r="C73" s="1" t="s">
        <v>1</v>
      </c>
      <c r="D73" s="38">
        <v>1</v>
      </c>
      <c r="E73" s="29">
        <v>617.65</v>
      </c>
      <c r="F73" s="5">
        <f t="shared" si="3"/>
        <v>895.59249999999997</v>
      </c>
      <c r="G73" s="7">
        <v>642.85</v>
      </c>
      <c r="H73" s="5">
        <f t="shared" si="4"/>
        <v>932.13250000000005</v>
      </c>
      <c r="I73" s="14">
        <f t="shared" si="5"/>
        <v>913.86249999999995</v>
      </c>
      <c r="J73" s="17"/>
    </row>
    <row r="74" spans="1:10">
      <c r="A74" s="33">
        <v>72</v>
      </c>
      <c r="B74" s="1" t="s">
        <v>60</v>
      </c>
      <c r="C74" s="1" t="s">
        <v>1</v>
      </c>
      <c r="D74" s="38">
        <v>1</v>
      </c>
      <c r="E74" s="27">
        <v>85267.520000000004</v>
      </c>
      <c r="F74" s="5">
        <f t="shared" si="3"/>
        <v>123637.90399999999</v>
      </c>
      <c r="G74" s="5">
        <v>88707.02</v>
      </c>
      <c r="H74" s="5">
        <f t="shared" si="4"/>
        <v>128625.179</v>
      </c>
      <c r="I74" s="14">
        <f t="shared" si="5"/>
        <v>126131.54149999999</v>
      </c>
      <c r="J74" s="17"/>
    </row>
    <row r="75" spans="1:10">
      <c r="A75" s="33">
        <v>73</v>
      </c>
      <c r="B75" s="1" t="s">
        <v>61</v>
      </c>
      <c r="C75" s="1" t="s">
        <v>1</v>
      </c>
      <c r="D75" s="38">
        <v>1</v>
      </c>
      <c r="E75" s="27">
        <v>296141.18</v>
      </c>
      <c r="F75" s="5">
        <f t="shared" si="3"/>
        <v>429404.71099999995</v>
      </c>
      <c r="G75" s="5">
        <v>308228.57</v>
      </c>
      <c r="H75" s="5">
        <f t="shared" si="4"/>
        <v>446931.4265</v>
      </c>
      <c r="I75" s="14">
        <f t="shared" si="5"/>
        <v>438168.06874999998</v>
      </c>
      <c r="J75" s="17"/>
    </row>
    <row r="76" spans="1:10">
      <c r="A76" s="33">
        <v>74</v>
      </c>
      <c r="B76" s="1" t="s">
        <v>62</v>
      </c>
      <c r="C76" s="1" t="s">
        <v>1</v>
      </c>
      <c r="D76" s="38">
        <v>1</v>
      </c>
      <c r="E76" s="27">
        <v>3928.23</v>
      </c>
      <c r="F76" s="5">
        <f t="shared" si="3"/>
        <v>5695.9335000000001</v>
      </c>
      <c r="G76" s="5">
        <v>4088.57</v>
      </c>
      <c r="H76" s="5">
        <f t="shared" si="4"/>
        <v>5928.4265000000005</v>
      </c>
      <c r="I76" s="14">
        <f t="shared" si="5"/>
        <v>5812.18</v>
      </c>
      <c r="J76" s="17"/>
    </row>
    <row r="77" spans="1:10">
      <c r="A77" s="33">
        <v>75</v>
      </c>
      <c r="B77" s="1" t="s">
        <v>63</v>
      </c>
      <c r="C77" s="1" t="s">
        <v>1</v>
      </c>
      <c r="D77" s="38">
        <v>1</v>
      </c>
      <c r="E77" s="27">
        <v>16964.7</v>
      </c>
      <c r="F77" s="5">
        <f t="shared" si="3"/>
        <v>24598.814999999999</v>
      </c>
      <c r="G77" s="5">
        <v>17657.14</v>
      </c>
      <c r="H77" s="5">
        <f t="shared" si="4"/>
        <v>25602.852999999999</v>
      </c>
      <c r="I77" s="14">
        <f t="shared" si="5"/>
        <v>25100.833999999999</v>
      </c>
      <c r="J77" s="17"/>
    </row>
    <row r="78" spans="1:10">
      <c r="A78" s="33">
        <v>76</v>
      </c>
      <c r="B78" s="1" t="s">
        <v>64</v>
      </c>
      <c r="C78" s="1" t="s">
        <v>1</v>
      </c>
      <c r="D78" s="38">
        <v>1</v>
      </c>
      <c r="E78" s="27">
        <v>76253.039999999994</v>
      </c>
      <c r="F78" s="5">
        <f t="shared" si="3"/>
        <v>110566.90799999998</v>
      </c>
      <c r="G78" s="5">
        <v>79365.429999999993</v>
      </c>
      <c r="H78" s="5">
        <f t="shared" si="4"/>
        <v>115079.87349999999</v>
      </c>
      <c r="I78" s="14">
        <f t="shared" si="5"/>
        <v>112823.39074999999</v>
      </c>
      <c r="J78" s="17"/>
    </row>
    <row r="79" spans="1:10">
      <c r="A79" s="33">
        <v>77</v>
      </c>
      <c r="B79" s="1" t="s">
        <v>65</v>
      </c>
      <c r="C79" s="1" t="s">
        <v>1</v>
      </c>
      <c r="D79" s="38">
        <v>1</v>
      </c>
      <c r="E79" s="27">
        <v>6752</v>
      </c>
      <c r="F79" s="5">
        <f t="shared" si="3"/>
        <v>9790.4</v>
      </c>
      <c r="G79" s="5">
        <v>7029.52</v>
      </c>
      <c r="H79" s="5">
        <f t="shared" si="4"/>
        <v>10192.804</v>
      </c>
      <c r="I79" s="14">
        <f t="shared" si="5"/>
        <v>9991.601999999999</v>
      </c>
      <c r="J79" s="17"/>
    </row>
    <row r="80" spans="1:10">
      <c r="A80" s="33">
        <v>78</v>
      </c>
      <c r="B80" s="2" t="s">
        <v>100</v>
      </c>
      <c r="C80" s="2" t="s">
        <v>104</v>
      </c>
      <c r="D80" s="38">
        <v>1</v>
      </c>
      <c r="E80" s="30">
        <v>78400</v>
      </c>
      <c r="F80" s="5">
        <f t="shared" si="3"/>
        <v>113680</v>
      </c>
      <c r="G80" s="8">
        <v>81600</v>
      </c>
      <c r="H80" s="5">
        <f t="shared" si="4"/>
        <v>118320</v>
      </c>
      <c r="I80" s="14">
        <f t="shared" si="5"/>
        <v>116000</v>
      </c>
      <c r="J80" s="17"/>
    </row>
    <row r="81" spans="1:10">
      <c r="A81" s="33">
        <v>79</v>
      </c>
      <c r="B81" s="1" t="s">
        <v>66</v>
      </c>
      <c r="C81" s="1" t="s">
        <v>1</v>
      </c>
      <c r="D81" s="38">
        <v>1</v>
      </c>
      <c r="E81" s="27">
        <v>13835.3</v>
      </c>
      <c r="F81" s="5">
        <f t="shared" si="3"/>
        <v>20061.184999999998</v>
      </c>
      <c r="G81" s="5">
        <v>14400</v>
      </c>
      <c r="H81" s="5">
        <f t="shared" si="4"/>
        <v>20880</v>
      </c>
      <c r="I81" s="14">
        <f>(F81+H81)/2</f>
        <v>20470.592499999999</v>
      </c>
      <c r="J81" s="17"/>
    </row>
    <row r="82" spans="1:10">
      <c r="A82" s="33">
        <v>80</v>
      </c>
      <c r="B82" s="1" t="s">
        <v>67</v>
      </c>
      <c r="C82" s="1" t="s">
        <v>1</v>
      </c>
      <c r="D82" s="38">
        <v>1</v>
      </c>
      <c r="E82" s="27">
        <v>17870.59</v>
      </c>
      <c r="F82" s="5">
        <f t="shared" si="3"/>
        <v>25912.355499999998</v>
      </c>
      <c r="G82" s="5">
        <v>18600</v>
      </c>
      <c r="H82" s="5">
        <f t="shared" si="4"/>
        <v>26970</v>
      </c>
      <c r="I82" s="14">
        <f t="shared" si="5"/>
        <v>26441.177749999999</v>
      </c>
      <c r="J82" s="17"/>
    </row>
    <row r="83" spans="1:10">
      <c r="A83" s="33">
        <v>81</v>
      </c>
      <c r="B83" s="1" t="s">
        <v>68</v>
      </c>
      <c r="C83" s="1" t="s">
        <v>1</v>
      </c>
      <c r="D83" s="38">
        <v>1</v>
      </c>
      <c r="E83" s="27">
        <v>10494</v>
      </c>
      <c r="F83" s="5">
        <f t="shared" si="3"/>
        <v>15216.3</v>
      </c>
      <c r="G83" s="5">
        <v>10924.06</v>
      </c>
      <c r="H83" s="5">
        <f t="shared" si="4"/>
        <v>15839.886999999999</v>
      </c>
      <c r="I83" s="14">
        <f t="shared" si="5"/>
        <v>15528.093499999999</v>
      </c>
      <c r="J83" s="17"/>
    </row>
    <row r="84" spans="1:10">
      <c r="A84" s="33">
        <v>82</v>
      </c>
      <c r="B84" s="1" t="s">
        <v>69</v>
      </c>
      <c r="C84" s="1" t="s">
        <v>1</v>
      </c>
      <c r="D84" s="38">
        <v>1</v>
      </c>
      <c r="E84" s="27">
        <v>24903.52</v>
      </c>
      <c r="F84" s="5">
        <f t="shared" si="3"/>
        <v>36110.103999999999</v>
      </c>
      <c r="G84" s="5">
        <v>25920</v>
      </c>
      <c r="H84" s="5">
        <f t="shared" si="4"/>
        <v>37584</v>
      </c>
      <c r="I84" s="14">
        <f t="shared" si="5"/>
        <v>36847.051999999996</v>
      </c>
      <c r="J84" s="17"/>
    </row>
    <row r="85" spans="1:10">
      <c r="A85" s="33">
        <v>83</v>
      </c>
      <c r="B85" s="1" t="s">
        <v>70</v>
      </c>
      <c r="C85" s="1" t="s">
        <v>1</v>
      </c>
      <c r="D85" s="38">
        <v>1</v>
      </c>
      <c r="E85" s="27">
        <v>2964.71</v>
      </c>
      <c r="F85" s="5">
        <f t="shared" si="3"/>
        <v>4298.8294999999998</v>
      </c>
      <c r="G85" s="5">
        <v>3085.71</v>
      </c>
      <c r="H85" s="5">
        <f t="shared" si="4"/>
        <v>4474.2794999999996</v>
      </c>
      <c r="I85" s="14">
        <f t="shared" si="5"/>
        <v>4386.5545000000002</v>
      </c>
      <c r="J85" s="17"/>
    </row>
    <row r="86" spans="1:10">
      <c r="A86" s="33">
        <v>84</v>
      </c>
      <c r="B86" s="1" t="s">
        <v>71</v>
      </c>
      <c r="C86" s="1" t="s">
        <v>1</v>
      </c>
      <c r="D86" s="38">
        <v>1</v>
      </c>
      <c r="E86" s="27">
        <v>160094.10999999999</v>
      </c>
      <c r="F86" s="5">
        <f t="shared" si="3"/>
        <v>232136.45949999997</v>
      </c>
      <c r="G86" s="5">
        <v>166628.57</v>
      </c>
      <c r="H86" s="5">
        <f t="shared" si="4"/>
        <v>241611.4265</v>
      </c>
      <c r="I86" s="14">
        <f t="shared" si="5"/>
        <v>236873.94299999997</v>
      </c>
      <c r="J86" s="17"/>
    </row>
    <row r="87" spans="1:10">
      <c r="A87" s="33">
        <v>85</v>
      </c>
      <c r="B87" s="1" t="s">
        <v>72</v>
      </c>
      <c r="C87" s="1" t="s">
        <v>1</v>
      </c>
      <c r="D87" s="38">
        <v>1</v>
      </c>
      <c r="E87" s="27">
        <v>36000</v>
      </c>
      <c r="F87" s="5">
        <f t="shared" si="3"/>
        <v>52200</v>
      </c>
      <c r="G87" s="5">
        <v>37375.24</v>
      </c>
      <c r="H87" s="5">
        <f t="shared" si="4"/>
        <v>54194.097999999998</v>
      </c>
      <c r="I87" s="14">
        <f t="shared" si="5"/>
        <v>53197.048999999999</v>
      </c>
      <c r="J87" s="17"/>
    </row>
    <row r="88" spans="1:10">
      <c r="A88" s="33">
        <v>86</v>
      </c>
      <c r="B88" s="1" t="s">
        <v>73</v>
      </c>
      <c r="C88" s="1" t="s">
        <v>1</v>
      </c>
      <c r="D88" s="38">
        <v>1</v>
      </c>
      <c r="E88" s="27">
        <v>4579.82</v>
      </c>
      <c r="F88" s="5">
        <f t="shared" si="3"/>
        <v>6640.7389999999996</v>
      </c>
      <c r="G88" s="5">
        <v>4764.71</v>
      </c>
      <c r="H88" s="5">
        <f t="shared" si="4"/>
        <v>6908.8294999999998</v>
      </c>
      <c r="I88" s="14">
        <f t="shared" si="5"/>
        <v>6774.7842499999997</v>
      </c>
      <c r="J88" s="17"/>
    </row>
    <row r="89" spans="1:10">
      <c r="A89" s="33">
        <v>87</v>
      </c>
      <c r="B89" s="1" t="s">
        <v>74</v>
      </c>
      <c r="C89" s="1" t="s">
        <v>1</v>
      </c>
      <c r="D89" s="38">
        <v>1</v>
      </c>
      <c r="E89" s="27">
        <v>22646.04</v>
      </c>
      <c r="F89" s="5">
        <f t="shared" si="3"/>
        <v>32836.758000000002</v>
      </c>
      <c r="G89" s="5">
        <v>23572.44</v>
      </c>
      <c r="H89" s="5">
        <f t="shared" si="4"/>
        <v>34180.038</v>
      </c>
      <c r="I89" s="14">
        <f t="shared" si="5"/>
        <v>33508.398000000001</v>
      </c>
      <c r="J89" s="17"/>
    </row>
    <row r="90" spans="1:10">
      <c r="A90" s="33">
        <v>88</v>
      </c>
      <c r="B90" s="1" t="s">
        <v>75</v>
      </c>
      <c r="C90" s="1" t="s">
        <v>1</v>
      </c>
      <c r="D90" s="38">
        <v>1</v>
      </c>
      <c r="E90" s="27">
        <v>2127.06</v>
      </c>
      <c r="F90" s="5">
        <f>E90*1.45</f>
        <v>3084.2369999999996</v>
      </c>
      <c r="G90" s="5">
        <v>2214.12</v>
      </c>
      <c r="H90" s="5">
        <f>G90*1.45</f>
        <v>3210.4739999999997</v>
      </c>
      <c r="I90" s="14">
        <f t="shared" si="5"/>
        <v>3147.3554999999997</v>
      </c>
      <c r="J90" s="17"/>
    </row>
    <row r="91" spans="1:10">
      <c r="A91" s="33">
        <v>89</v>
      </c>
      <c r="B91" s="1" t="s">
        <v>76</v>
      </c>
      <c r="C91" s="1" t="s">
        <v>1</v>
      </c>
      <c r="D91" s="38">
        <v>1</v>
      </c>
      <c r="E91" s="27">
        <v>50070.59</v>
      </c>
      <c r="F91" s="5">
        <f t="shared" si="3"/>
        <v>72602.355499999991</v>
      </c>
      <c r="G91" s="5">
        <v>52114.29</v>
      </c>
      <c r="H91" s="5">
        <f t="shared" si="4"/>
        <v>75565.720499999996</v>
      </c>
      <c r="I91" s="14">
        <f t="shared" si="5"/>
        <v>74084.038</v>
      </c>
      <c r="J91" s="17"/>
    </row>
    <row r="92" spans="1:10">
      <c r="A92" s="33">
        <v>90</v>
      </c>
      <c r="B92" s="1" t="s">
        <v>77</v>
      </c>
      <c r="C92" s="1" t="s">
        <v>1</v>
      </c>
      <c r="D92" s="38">
        <v>1</v>
      </c>
      <c r="E92" s="27">
        <v>25694.12</v>
      </c>
      <c r="F92" s="5">
        <f t="shared" si="3"/>
        <v>37256.473999999995</v>
      </c>
      <c r="G92" s="5">
        <v>26742.86</v>
      </c>
      <c r="H92" s="5">
        <f t="shared" si="4"/>
        <v>38777.146999999997</v>
      </c>
      <c r="I92" s="14">
        <f t="shared" si="5"/>
        <v>38016.810499999992</v>
      </c>
      <c r="J92" s="17"/>
    </row>
    <row r="93" spans="1:10">
      <c r="A93" s="33">
        <v>91</v>
      </c>
      <c r="B93" s="1" t="s">
        <v>78</v>
      </c>
      <c r="C93" s="1" t="s">
        <v>1</v>
      </c>
      <c r="D93" s="38">
        <v>1</v>
      </c>
      <c r="E93" s="27">
        <v>4035.29</v>
      </c>
      <c r="F93" s="5">
        <f t="shared" si="3"/>
        <v>5851.1705000000002</v>
      </c>
      <c r="G93" s="5">
        <v>4200</v>
      </c>
      <c r="H93" s="5">
        <f t="shared" si="4"/>
        <v>6090</v>
      </c>
      <c r="I93" s="14">
        <f t="shared" si="5"/>
        <v>5970.5852500000001</v>
      </c>
      <c r="J93" s="17"/>
    </row>
    <row r="94" spans="1:10">
      <c r="A94" s="33">
        <v>92</v>
      </c>
      <c r="B94" s="1" t="s">
        <v>79</v>
      </c>
      <c r="C94" s="1" t="s">
        <v>1</v>
      </c>
      <c r="D94" s="38">
        <v>1</v>
      </c>
      <c r="E94" s="27">
        <v>24491.77</v>
      </c>
      <c r="F94" s="5">
        <f t="shared" si="3"/>
        <v>35513.066500000001</v>
      </c>
      <c r="G94" s="5">
        <v>25491.43</v>
      </c>
      <c r="H94" s="5">
        <f t="shared" si="4"/>
        <v>36962.573499999999</v>
      </c>
      <c r="I94" s="14">
        <f t="shared" si="5"/>
        <v>36237.82</v>
      </c>
      <c r="J94" s="17"/>
    </row>
    <row r="95" spans="1:10">
      <c r="A95" s="33">
        <v>93</v>
      </c>
      <c r="B95" s="1" t="s">
        <v>81</v>
      </c>
      <c r="C95" s="1" t="s">
        <v>80</v>
      </c>
      <c r="D95" s="38">
        <v>1</v>
      </c>
      <c r="E95" s="27">
        <v>24000</v>
      </c>
      <c r="F95" s="5">
        <f t="shared" si="3"/>
        <v>34800</v>
      </c>
      <c r="G95" s="5">
        <v>22799</v>
      </c>
      <c r="H95" s="5">
        <f t="shared" si="4"/>
        <v>33058.549999999996</v>
      </c>
      <c r="I95" s="14">
        <f t="shared" si="5"/>
        <v>33929.274999999994</v>
      </c>
      <c r="J95" s="17"/>
    </row>
    <row r="96" spans="1:10">
      <c r="A96" s="33">
        <v>94</v>
      </c>
      <c r="B96" s="34" t="s">
        <v>82</v>
      </c>
      <c r="C96" s="3" t="s">
        <v>95</v>
      </c>
      <c r="D96" s="38">
        <v>1</v>
      </c>
      <c r="E96" s="47">
        <v>520000</v>
      </c>
      <c r="F96" s="5">
        <f t="shared" si="3"/>
        <v>754000</v>
      </c>
      <c r="G96" s="8">
        <v>550248.28</v>
      </c>
      <c r="H96" s="5">
        <f t="shared" si="4"/>
        <v>797860.00600000005</v>
      </c>
      <c r="I96" s="14">
        <f t="shared" si="5"/>
        <v>775930.00300000003</v>
      </c>
      <c r="J96" s="17"/>
    </row>
    <row r="97" spans="1:10">
      <c r="A97" s="33">
        <v>95</v>
      </c>
      <c r="B97" s="34" t="s">
        <v>83</v>
      </c>
      <c r="C97" s="4" t="s">
        <v>98</v>
      </c>
      <c r="D97" s="38">
        <v>1</v>
      </c>
      <c r="E97" s="47">
        <v>87000</v>
      </c>
      <c r="F97" s="5">
        <f t="shared" si="3"/>
        <v>126150</v>
      </c>
      <c r="G97" s="8">
        <v>89714.48</v>
      </c>
      <c r="H97" s="5">
        <f t="shared" si="4"/>
        <v>130085.99599999998</v>
      </c>
      <c r="I97" s="14">
        <f t="shared" si="5"/>
        <v>128117.99799999999</v>
      </c>
      <c r="J97" s="17"/>
    </row>
    <row r="98" spans="1:10">
      <c r="A98" s="33">
        <v>96</v>
      </c>
      <c r="B98" s="34" t="s">
        <v>84</v>
      </c>
      <c r="C98" s="4" t="s">
        <v>80</v>
      </c>
      <c r="D98" s="38">
        <v>1</v>
      </c>
      <c r="E98" s="30">
        <v>31000</v>
      </c>
      <c r="F98" s="5">
        <f t="shared" si="3"/>
        <v>44950</v>
      </c>
      <c r="G98" s="8">
        <v>32448.28</v>
      </c>
      <c r="H98" s="5">
        <f t="shared" si="4"/>
        <v>47050.005999999994</v>
      </c>
      <c r="I98" s="14">
        <f t="shared" si="5"/>
        <v>46000.002999999997</v>
      </c>
      <c r="J98" s="17"/>
    </row>
    <row r="99" spans="1:10" s="43" customFormat="1" ht="15.6">
      <c r="A99" s="33">
        <v>97</v>
      </c>
      <c r="B99" s="34" t="s">
        <v>85</v>
      </c>
      <c r="C99" s="39" t="s">
        <v>80</v>
      </c>
      <c r="D99" s="38">
        <v>1</v>
      </c>
      <c r="E99" s="30">
        <v>550000</v>
      </c>
      <c r="F99" s="8">
        <f t="shared" si="3"/>
        <v>797500</v>
      </c>
      <c r="G99" s="40">
        <v>630000</v>
      </c>
      <c r="H99" s="8">
        <f t="shared" si="4"/>
        <v>913500</v>
      </c>
      <c r="I99" s="41">
        <f t="shared" si="5"/>
        <v>855500</v>
      </c>
      <c r="J99" s="42"/>
    </row>
    <row r="100" spans="1:10">
      <c r="A100" s="33">
        <v>98</v>
      </c>
      <c r="B100" s="3" t="s">
        <v>86</v>
      </c>
      <c r="C100" s="4" t="s">
        <v>97</v>
      </c>
      <c r="D100" s="38">
        <v>1</v>
      </c>
      <c r="E100" s="27">
        <v>8330</v>
      </c>
      <c r="F100" s="5">
        <f t="shared" si="3"/>
        <v>12078.5</v>
      </c>
      <c r="G100" s="5">
        <v>8670</v>
      </c>
      <c r="H100" s="5">
        <f t="shared" si="4"/>
        <v>12571.5</v>
      </c>
      <c r="I100" s="14">
        <f t="shared" si="5"/>
        <v>12325</v>
      </c>
      <c r="J100" s="17"/>
    </row>
    <row r="101" spans="1:10">
      <c r="A101" s="33">
        <v>99</v>
      </c>
      <c r="B101" s="3" t="s">
        <v>87</v>
      </c>
      <c r="C101" s="4" t="s">
        <v>97</v>
      </c>
      <c r="D101" s="38">
        <v>1</v>
      </c>
      <c r="E101" s="27">
        <v>15190</v>
      </c>
      <c r="F101" s="5">
        <f t="shared" si="3"/>
        <v>22025.5</v>
      </c>
      <c r="G101" s="5">
        <v>15810</v>
      </c>
      <c r="H101" s="5">
        <f t="shared" si="4"/>
        <v>22924.5</v>
      </c>
      <c r="I101" s="14">
        <f t="shared" si="5"/>
        <v>22475</v>
      </c>
      <c r="J101" s="17"/>
    </row>
    <row r="102" spans="1:10">
      <c r="A102" s="33">
        <v>100</v>
      </c>
      <c r="B102" s="3" t="s">
        <v>88</v>
      </c>
      <c r="C102" s="4" t="s">
        <v>97</v>
      </c>
      <c r="D102" s="38">
        <v>1</v>
      </c>
      <c r="E102" s="27">
        <v>5782</v>
      </c>
      <c r="F102" s="5">
        <f t="shared" ref="F102:F121" si="6">E102*1.45</f>
        <v>8383.9</v>
      </c>
      <c r="G102" s="5">
        <v>6018</v>
      </c>
      <c r="H102" s="5">
        <f t="shared" ref="H102:H121" si="7">G102*1.45</f>
        <v>8726.1</v>
      </c>
      <c r="I102" s="14">
        <f t="shared" ref="I102:I108" si="8">(F102+H102)/2</f>
        <v>8555</v>
      </c>
      <c r="J102" s="17"/>
    </row>
    <row r="103" spans="1:10">
      <c r="A103" s="33">
        <v>101</v>
      </c>
      <c r="B103" s="3" t="s">
        <v>89</v>
      </c>
      <c r="C103" s="4" t="s">
        <v>97</v>
      </c>
      <c r="D103" s="38">
        <v>1</v>
      </c>
      <c r="E103" s="27">
        <v>9310</v>
      </c>
      <c r="F103" s="5">
        <f t="shared" si="6"/>
        <v>13499.5</v>
      </c>
      <c r="G103" s="5">
        <v>9690</v>
      </c>
      <c r="H103" s="5">
        <f t="shared" si="7"/>
        <v>14050.5</v>
      </c>
      <c r="I103" s="14">
        <f t="shared" si="8"/>
        <v>13775</v>
      </c>
      <c r="J103" s="17"/>
    </row>
    <row r="104" spans="1:10">
      <c r="A104" s="33">
        <v>102</v>
      </c>
      <c r="B104" s="3" t="s">
        <v>90</v>
      </c>
      <c r="C104" s="4" t="s">
        <v>97</v>
      </c>
      <c r="D104" s="38">
        <v>1</v>
      </c>
      <c r="E104" s="27">
        <v>8330</v>
      </c>
      <c r="F104" s="5">
        <f t="shared" si="6"/>
        <v>12078.5</v>
      </c>
      <c r="G104" s="5">
        <v>8670</v>
      </c>
      <c r="H104" s="5">
        <f t="shared" si="7"/>
        <v>12571.5</v>
      </c>
      <c r="I104" s="14">
        <f t="shared" si="8"/>
        <v>12325</v>
      </c>
      <c r="J104" s="17"/>
    </row>
    <row r="105" spans="1:10">
      <c r="A105" s="33">
        <v>103</v>
      </c>
      <c r="B105" s="3" t="s">
        <v>108</v>
      </c>
      <c r="C105" s="4" t="s">
        <v>97</v>
      </c>
      <c r="D105" s="38">
        <v>1</v>
      </c>
      <c r="E105" s="27">
        <v>14602</v>
      </c>
      <c r="F105" s="5">
        <f t="shared" si="6"/>
        <v>21172.899999999998</v>
      </c>
      <c r="G105" s="5">
        <v>15198</v>
      </c>
      <c r="H105" s="5">
        <f t="shared" si="7"/>
        <v>22037.1</v>
      </c>
      <c r="I105" s="14">
        <f t="shared" si="8"/>
        <v>21605</v>
      </c>
      <c r="J105" s="17"/>
    </row>
    <row r="106" spans="1:10">
      <c r="A106" s="33">
        <v>104</v>
      </c>
      <c r="B106" s="34" t="s">
        <v>91</v>
      </c>
      <c r="C106" s="4" t="s">
        <v>96</v>
      </c>
      <c r="D106" s="38">
        <v>1</v>
      </c>
      <c r="E106" s="27">
        <v>9604</v>
      </c>
      <c r="F106" s="5">
        <f t="shared" si="6"/>
        <v>13925.8</v>
      </c>
      <c r="G106" s="5">
        <v>9996</v>
      </c>
      <c r="H106" s="5">
        <f t="shared" si="7"/>
        <v>14494.199999999999</v>
      </c>
      <c r="I106" s="14">
        <f t="shared" si="8"/>
        <v>14210</v>
      </c>
      <c r="J106" s="17"/>
    </row>
    <row r="107" spans="1:10">
      <c r="A107" s="33">
        <v>105</v>
      </c>
      <c r="B107" s="34" t="s">
        <v>92</v>
      </c>
      <c r="C107" s="4" t="s">
        <v>96</v>
      </c>
      <c r="D107" s="38">
        <v>1</v>
      </c>
      <c r="E107" s="27">
        <v>4802</v>
      </c>
      <c r="F107" s="5">
        <f t="shared" si="6"/>
        <v>6962.9</v>
      </c>
      <c r="G107" s="5">
        <v>4998</v>
      </c>
      <c r="H107" s="5">
        <f t="shared" si="7"/>
        <v>7247.0999999999995</v>
      </c>
      <c r="I107" s="14">
        <f t="shared" si="8"/>
        <v>7105</v>
      </c>
      <c r="J107" s="17"/>
    </row>
    <row r="108" spans="1:10">
      <c r="A108" s="33">
        <v>106</v>
      </c>
      <c r="B108" s="35" t="s">
        <v>93</v>
      </c>
      <c r="C108" s="36" t="s">
        <v>97</v>
      </c>
      <c r="D108" s="44">
        <v>1</v>
      </c>
      <c r="E108" s="31">
        <v>2940</v>
      </c>
      <c r="F108" s="11">
        <f t="shared" si="6"/>
        <v>4263</v>
      </c>
      <c r="G108" s="45">
        <v>3060</v>
      </c>
      <c r="H108" s="11">
        <f t="shared" si="7"/>
        <v>4437</v>
      </c>
      <c r="I108" s="15">
        <f t="shared" si="8"/>
        <v>4350</v>
      </c>
      <c r="J108" s="18"/>
    </row>
    <row r="109" spans="1:10">
      <c r="A109" s="33">
        <v>107</v>
      </c>
      <c r="B109" s="3" t="s">
        <v>94</v>
      </c>
      <c r="C109" s="4" t="s">
        <v>97</v>
      </c>
      <c r="D109" s="38">
        <v>1</v>
      </c>
      <c r="E109" s="5">
        <v>9800</v>
      </c>
      <c r="F109" s="5">
        <f t="shared" si="6"/>
        <v>14210</v>
      </c>
      <c r="G109" s="5">
        <v>10200</v>
      </c>
      <c r="H109" s="5">
        <f t="shared" si="7"/>
        <v>14790</v>
      </c>
      <c r="I109" s="14">
        <f>(F109+H109)/2</f>
        <v>14500</v>
      </c>
      <c r="J109" s="17"/>
    </row>
    <row r="110" spans="1:10" s="57" customFormat="1">
      <c r="A110" s="50">
        <v>108</v>
      </c>
      <c r="B110" s="51" t="s">
        <v>165</v>
      </c>
      <c r="C110" s="52" t="s">
        <v>164</v>
      </c>
      <c r="D110" s="53">
        <v>1</v>
      </c>
      <c r="E110" s="54">
        <v>360000</v>
      </c>
      <c r="F110" s="54">
        <f t="shared" si="6"/>
        <v>522000</v>
      </c>
      <c r="G110" s="54">
        <v>370000</v>
      </c>
      <c r="H110" s="54">
        <f t="shared" si="7"/>
        <v>536500</v>
      </c>
      <c r="I110" s="55">
        <f t="shared" ref="I110:I119" si="9">(F110+H110)/2</f>
        <v>529250</v>
      </c>
      <c r="J110" s="56"/>
    </row>
    <row r="111" spans="1:10">
      <c r="A111" s="33">
        <v>109</v>
      </c>
      <c r="B111" s="3" t="s">
        <v>125</v>
      </c>
      <c r="C111" s="4" t="s">
        <v>97</v>
      </c>
      <c r="D111" s="38">
        <v>1</v>
      </c>
      <c r="E111" s="5">
        <v>4000</v>
      </c>
      <c r="F111" s="5">
        <f t="shared" si="6"/>
        <v>5800</v>
      </c>
      <c r="G111" s="5">
        <v>5000</v>
      </c>
      <c r="H111" s="5">
        <f t="shared" si="7"/>
        <v>7250</v>
      </c>
      <c r="I111" s="14">
        <f t="shared" si="9"/>
        <v>6525</v>
      </c>
      <c r="J111" s="17"/>
    </row>
    <row r="112" spans="1:10">
      <c r="A112" s="33">
        <v>110</v>
      </c>
      <c r="B112" s="3" t="s">
        <v>126</v>
      </c>
      <c r="C112" s="4" t="s">
        <v>97</v>
      </c>
      <c r="D112" s="38">
        <v>1</v>
      </c>
      <c r="E112" s="5">
        <v>15000</v>
      </c>
      <c r="F112" s="5">
        <f t="shared" si="6"/>
        <v>21750</v>
      </c>
      <c r="G112" s="5">
        <v>17000</v>
      </c>
      <c r="H112" s="5">
        <f t="shared" si="7"/>
        <v>24650</v>
      </c>
      <c r="I112" s="14">
        <f t="shared" si="9"/>
        <v>23200</v>
      </c>
      <c r="J112" s="17"/>
    </row>
    <row r="113" spans="1:10">
      <c r="A113" s="33">
        <v>111</v>
      </c>
      <c r="B113" s="3" t="s">
        <v>127</v>
      </c>
      <c r="C113" s="4" t="s">
        <v>97</v>
      </c>
      <c r="D113" s="38">
        <v>1</v>
      </c>
      <c r="E113" s="5">
        <v>5000</v>
      </c>
      <c r="F113" s="5">
        <f t="shared" si="6"/>
        <v>7250</v>
      </c>
      <c r="G113" s="5">
        <v>7000</v>
      </c>
      <c r="H113" s="5">
        <f t="shared" si="7"/>
        <v>10150</v>
      </c>
      <c r="I113" s="14">
        <f t="shared" si="9"/>
        <v>8700</v>
      </c>
      <c r="J113" s="17"/>
    </row>
    <row r="114" spans="1:10">
      <c r="A114" s="33">
        <v>112</v>
      </c>
      <c r="B114" s="3" t="s">
        <v>128</v>
      </c>
      <c r="C114" s="4" t="s">
        <v>97</v>
      </c>
      <c r="D114" s="38">
        <v>1</v>
      </c>
      <c r="E114" s="5">
        <v>5000</v>
      </c>
      <c r="F114" s="5">
        <f t="shared" si="6"/>
        <v>7250</v>
      </c>
      <c r="G114" s="5">
        <v>7000</v>
      </c>
      <c r="H114" s="5">
        <f t="shared" si="7"/>
        <v>10150</v>
      </c>
      <c r="I114" s="14">
        <f t="shared" si="9"/>
        <v>8700</v>
      </c>
      <c r="J114" s="17"/>
    </row>
    <row r="115" spans="1:10">
      <c r="A115" s="33">
        <v>113</v>
      </c>
      <c r="B115" s="3" t="s">
        <v>129</v>
      </c>
      <c r="C115" s="4" t="s">
        <v>160</v>
      </c>
      <c r="D115" s="38">
        <v>1</v>
      </c>
      <c r="E115" s="5">
        <v>2500</v>
      </c>
      <c r="F115" s="5">
        <f t="shared" si="6"/>
        <v>3625</v>
      </c>
      <c r="G115" s="5">
        <v>2000</v>
      </c>
      <c r="H115" s="5">
        <f t="shared" si="7"/>
        <v>2900</v>
      </c>
      <c r="I115" s="14">
        <f t="shared" si="9"/>
        <v>3262.5</v>
      </c>
      <c r="J115" s="17"/>
    </row>
    <row r="116" spans="1:10">
      <c r="A116" s="33">
        <v>114</v>
      </c>
      <c r="B116" s="3" t="s">
        <v>161</v>
      </c>
      <c r="C116" s="4" t="s">
        <v>97</v>
      </c>
      <c r="D116" s="38">
        <v>1</v>
      </c>
      <c r="E116" s="5">
        <v>50000</v>
      </c>
      <c r="F116" s="5">
        <f t="shared" si="6"/>
        <v>72500</v>
      </c>
      <c r="G116" s="5">
        <v>65000</v>
      </c>
      <c r="H116" s="5">
        <f t="shared" si="7"/>
        <v>94250</v>
      </c>
      <c r="I116" s="14">
        <f t="shared" si="9"/>
        <v>83375</v>
      </c>
      <c r="J116" s="17"/>
    </row>
    <row r="117" spans="1:10">
      <c r="A117" s="33">
        <v>115</v>
      </c>
      <c r="B117" s="3" t="s">
        <v>130</v>
      </c>
      <c r="C117" s="4" t="s">
        <v>97</v>
      </c>
      <c r="D117" s="38">
        <v>1</v>
      </c>
      <c r="E117" s="5">
        <v>15000</v>
      </c>
      <c r="F117" s="5">
        <f t="shared" si="6"/>
        <v>21750</v>
      </c>
      <c r="G117" s="5">
        <v>20000</v>
      </c>
      <c r="H117" s="5">
        <f t="shared" si="7"/>
        <v>29000</v>
      </c>
      <c r="I117" s="14">
        <f t="shared" si="9"/>
        <v>25375</v>
      </c>
      <c r="J117" s="17"/>
    </row>
    <row r="118" spans="1:10">
      <c r="A118" s="33">
        <v>116</v>
      </c>
      <c r="B118" s="3" t="s">
        <v>132</v>
      </c>
      <c r="C118" s="4" t="s">
        <v>97</v>
      </c>
      <c r="D118" s="38">
        <v>1</v>
      </c>
      <c r="E118" s="5">
        <v>150000</v>
      </c>
      <c r="F118" s="5">
        <f t="shared" si="6"/>
        <v>217500</v>
      </c>
      <c r="G118" s="5">
        <v>120000</v>
      </c>
      <c r="H118" s="5">
        <f t="shared" si="7"/>
        <v>174000</v>
      </c>
      <c r="I118" s="14">
        <f t="shared" si="9"/>
        <v>195750</v>
      </c>
      <c r="J118" s="17"/>
    </row>
    <row r="119" spans="1:10">
      <c r="A119" s="33">
        <v>117</v>
      </c>
      <c r="B119" s="3" t="s">
        <v>133</v>
      </c>
      <c r="C119" s="4" t="s">
        <v>104</v>
      </c>
      <c r="D119" s="38">
        <v>1</v>
      </c>
      <c r="E119" s="5">
        <v>167000</v>
      </c>
      <c r="F119" s="5">
        <f t="shared" si="6"/>
        <v>242150</v>
      </c>
      <c r="G119" s="5">
        <v>180000</v>
      </c>
      <c r="H119" s="5">
        <f t="shared" si="7"/>
        <v>261000</v>
      </c>
      <c r="I119" s="14">
        <f t="shared" si="9"/>
        <v>251575</v>
      </c>
      <c r="J119" s="17"/>
    </row>
    <row r="120" spans="1:10">
      <c r="A120" s="33">
        <v>118</v>
      </c>
      <c r="B120" s="3" t="s">
        <v>131</v>
      </c>
      <c r="C120" s="4" t="s">
        <v>97</v>
      </c>
      <c r="D120" s="38">
        <v>1</v>
      </c>
      <c r="E120" s="5">
        <v>90000</v>
      </c>
      <c r="F120" s="5">
        <f t="shared" si="6"/>
        <v>130500</v>
      </c>
      <c r="G120" s="5">
        <v>140000</v>
      </c>
      <c r="H120" s="5">
        <f t="shared" si="7"/>
        <v>203000</v>
      </c>
      <c r="I120" s="14">
        <f t="shared" ref="I120:I121" si="10">(F120+H120)/2</f>
        <v>166750</v>
      </c>
      <c r="J120" s="17"/>
    </row>
    <row r="121" spans="1:10" s="43" customFormat="1">
      <c r="A121" s="48">
        <v>119</v>
      </c>
      <c r="B121" s="34" t="s">
        <v>166</v>
      </c>
      <c r="C121" s="39" t="s">
        <v>97</v>
      </c>
      <c r="D121" s="38">
        <v>1</v>
      </c>
      <c r="E121" s="8">
        <v>713000</v>
      </c>
      <c r="F121" s="8">
        <f t="shared" si="6"/>
        <v>1033850</v>
      </c>
      <c r="G121" s="8">
        <v>720000</v>
      </c>
      <c r="H121" s="8">
        <f t="shared" si="7"/>
        <v>1044000</v>
      </c>
      <c r="I121" s="41">
        <f t="shared" si="10"/>
        <v>1038925</v>
      </c>
      <c r="J121" s="42"/>
    </row>
    <row r="122" spans="1:10">
      <c r="A122" s="33">
        <v>120</v>
      </c>
      <c r="B122" s="3" t="s">
        <v>134</v>
      </c>
      <c r="C122" s="4" t="s">
        <v>97</v>
      </c>
      <c r="D122" s="38">
        <v>1</v>
      </c>
      <c r="E122" s="5">
        <v>88000</v>
      </c>
      <c r="F122" s="5">
        <f t="shared" ref="F122:F146" si="11">E122*1.45</f>
        <v>127600</v>
      </c>
      <c r="G122" s="5">
        <v>850000</v>
      </c>
      <c r="H122" s="5">
        <f t="shared" ref="H122:H146" si="12">G122*1.45</f>
        <v>1232500</v>
      </c>
      <c r="I122" s="14">
        <f t="shared" ref="I122:I146" si="13">(F122+H122)/2</f>
        <v>680050</v>
      </c>
      <c r="J122" s="17"/>
    </row>
    <row r="123" spans="1:10" s="43" customFormat="1">
      <c r="A123" s="48">
        <v>121</v>
      </c>
      <c r="B123" s="34" t="s">
        <v>137</v>
      </c>
      <c r="C123" s="39" t="s">
        <v>97</v>
      </c>
      <c r="D123" s="38">
        <v>1</v>
      </c>
      <c r="E123" s="8">
        <v>30000</v>
      </c>
      <c r="F123" s="8">
        <f t="shared" si="11"/>
        <v>43500</v>
      </c>
      <c r="G123" s="8">
        <v>32000</v>
      </c>
      <c r="H123" s="8">
        <f t="shared" si="12"/>
        <v>46400</v>
      </c>
      <c r="I123" s="41">
        <f t="shared" si="13"/>
        <v>44950</v>
      </c>
      <c r="J123" s="42"/>
    </row>
    <row r="124" spans="1:10" s="43" customFormat="1">
      <c r="A124" s="48">
        <v>122</v>
      </c>
      <c r="B124" s="34" t="s">
        <v>138</v>
      </c>
      <c r="C124" s="39" t="s">
        <v>97</v>
      </c>
      <c r="D124" s="38">
        <v>1</v>
      </c>
      <c r="E124" s="8">
        <v>36000</v>
      </c>
      <c r="F124" s="8">
        <f t="shared" si="11"/>
        <v>52200</v>
      </c>
      <c r="G124" s="8">
        <v>38000</v>
      </c>
      <c r="H124" s="8">
        <f t="shared" si="12"/>
        <v>55100</v>
      </c>
      <c r="I124" s="41">
        <f t="shared" si="13"/>
        <v>53650</v>
      </c>
      <c r="J124" s="42"/>
    </row>
    <row r="125" spans="1:10">
      <c r="A125" s="33">
        <v>123</v>
      </c>
      <c r="B125" s="3" t="s">
        <v>140</v>
      </c>
      <c r="C125" s="4" t="s">
        <v>97</v>
      </c>
      <c r="D125" s="38">
        <v>1</v>
      </c>
      <c r="E125" s="5">
        <v>24000</v>
      </c>
      <c r="F125" s="5">
        <f t="shared" si="11"/>
        <v>34800</v>
      </c>
      <c r="G125" s="5">
        <v>28000</v>
      </c>
      <c r="H125" s="5">
        <f t="shared" si="12"/>
        <v>40600</v>
      </c>
      <c r="I125" s="14">
        <f t="shared" si="13"/>
        <v>37700</v>
      </c>
      <c r="J125" s="17"/>
    </row>
    <row r="126" spans="1:10">
      <c r="A126" s="33">
        <v>124</v>
      </c>
      <c r="B126" s="3" t="s">
        <v>142</v>
      </c>
      <c r="C126" s="4" t="s">
        <v>97</v>
      </c>
      <c r="D126" s="38">
        <v>1</v>
      </c>
      <c r="E126" s="5">
        <v>58400</v>
      </c>
      <c r="F126" s="5">
        <f t="shared" si="11"/>
        <v>84680</v>
      </c>
      <c r="G126" s="5">
        <v>56000</v>
      </c>
      <c r="H126" s="5">
        <f t="shared" si="12"/>
        <v>81200</v>
      </c>
      <c r="I126" s="14">
        <f t="shared" si="13"/>
        <v>82940</v>
      </c>
      <c r="J126" s="17"/>
    </row>
    <row r="127" spans="1:10">
      <c r="A127" s="33">
        <v>125</v>
      </c>
      <c r="B127" s="3" t="s">
        <v>139</v>
      </c>
      <c r="C127" s="4" t="s">
        <v>97</v>
      </c>
      <c r="D127" s="38">
        <v>1</v>
      </c>
      <c r="E127" s="5">
        <v>28000</v>
      </c>
      <c r="F127" s="5">
        <f t="shared" si="11"/>
        <v>40600</v>
      </c>
      <c r="G127" s="5">
        <v>30000</v>
      </c>
      <c r="H127" s="5">
        <f t="shared" si="12"/>
        <v>43500</v>
      </c>
      <c r="I127" s="14">
        <f t="shared" si="13"/>
        <v>42050</v>
      </c>
      <c r="J127" s="17"/>
    </row>
    <row r="128" spans="1:10">
      <c r="A128" s="33">
        <v>126</v>
      </c>
      <c r="B128" s="3" t="s">
        <v>141</v>
      </c>
      <c r="C128" s="4" t="s">
        <v>97</v>
      </c>
      <c r="D128" s="38">
        <v>1</v>
      </c>
      <c r="E128" s="5">
        <v>8000</v>
      </c>
      <c r="F128" s="5">
        <f t="shared" si="11"/>
        <v>11600</v>
      </c>
      <c r="G128" s="5">
        <v>9000</v>
      </c>
      <c r="H128" s="5">
        <f t="shared" si="12"/>
        <v>13050</v>
      </c>
      <c r="I128" s="14">
        <f t="shared" si="13"/>
        <v>12325</v>
      </c>
      <c r="J128" s="17"/>
    </row>
    <row r="129" spans="1:10">
      <c r="A129" s="33">
        <v>127</v>
      </c>
      <c r="B129" s="3" t="s">
        <v>136</v>
      </c>
      <c r="C129" s="4" t="s">
        <v>97</v>
      </c>
      <c r="D129" s="38">
        <v>1</v>
      </c>
      <c r="E129" s="5">
        <v>12000</v>
      </c>
      <c r="F129" s="5">
        <f t="shared" si="11"/>
        <v>17400</v>
      </c>
      <c r="G129" s="5">
        <v>15000</v>
      </c>
      <c r="H129" s="5">
        <f t="shared" si="12"/>
        <v>21750</v>
      </c>
      <c r="I129" s="14">
        <f t="shared" si="13"/>
        <v>19575</v>
      </c>
      <c r="J129" s="17"/>
    </row>
    <row r="130" spans="1:10">
      <c r="A130" s="33">
        <v>128</v>
      </c>
      <c r="B130" s="3" t="s">
        <v>143</v>
      </c>
      <c r="C130" s="4" t="s">
        <v>97</v>
      </c>
      <c r="D130" s="38">
        <v>1</v>
      </c>
      <c r="E130" s="5">
        <v>180000</v>
      </c>
      <c r="F130" s="5">
        <f t="shared" si="11"/>
        <v>261000</v>
      </c>
      <c r="G130" s="5">
        <v>190000</v>
      </c>
      <c r="H130" s="5">
        <f t="shared" si="12"/>
        <v>275500</v>
      </c>
      <c r="I130" s="14">
        <f t="shared" si="13"/>
        <v>268250</v>
      </c>
      <c r="J130" s="17"/>
    </row>
    <row r="131" spans="1:10">
      <c r="A131" s="33">
        <v>129</v>
      </c>
      <c r="B131" s="3" t="s">
        <v>144</v>
      </c>
      <c r="C131" s="4" t="s">
        <v>97</v>
      </c>
      <c r="D131" s="38">
        <v>1</v>
      </c>
      <c r="E131" s="5">
        <v>95000</v>
      </c>
      <c r="F131" s="5">
        <f t="shared" si="11"/>
        <v>137750</v>
      </c>
      <c r="G131" s="5">
        <v>100000</v>
      </c>
      <c r="H131" s="5">
        <f t="shared" si="12"/>
        <v>145000</v>
      </c>
      <c r="I131" s="14">
        <f t="shared" si="13"/>
        <v>141375</v>
      </c>
      <c r="J131" s="17"/>
    </row>
    <row r="132" spans="1:10">
      <c r="A132" s="33">
        <v>130</v>
      </c>
      <c r="B132" s="3" t="s">
        <v>152</v>
      </c>
      <c r="C132" s="4" t="s">
        <v>97</v>
      </c>
      <c r="D132" s="38">
        <v>1</v>
      </c>
      <c r="E132" s="5">
        <v>5000</v>
      </c>
      <c r="F132" s="5">
        <f t="shared" si="11"/>
        <v>7250</v>
      </c>
      <c r="G132" s="5">
        <v>4500</v>
      </c>
      <c r="H132" s="5">
        <f t="shared" si="12"/>
        <v>6525</v>
      </c>
      <c r="I132" s="14">
        <f t="shared" si="13"/>
        <v>6887.5</v>
      </c>
      <c r="J132" s="17"/>
    </row>
    <row r="133" spans="1:10">
      <c r="A133" s="33">
        <v>131</v>
      </c>
      <c r="B133" s="3" t="s">
        <v>145</v>
      </c>
      <c r="C133" s="4" t="s">
        <v>97</v>
      </c>
      <c r="D133" s="38">
        <v>1</v>
      </c>
      <c r="E133" s="5">
        <v>590000</v>
      </c>
      <c r="F133" s="5">
        <f t="shared" si="11"/>
        <v>855500</v>
      </c>
      <c r="G133" s="5">
        <v>660000</v>
      </c>
      <c r="H133" s="5">
        <f t="shared" si="12"/>
        <v>957000</v>
      </c>
      <c r="I133" s="14">
        <f t="shared" si="13"/>
        <v>906250</v>
      </c>
      <c r="J133" s="17"/>
    </row>
    <row r="134" spans="1:10">
      <c r="A134" s="33">
        <v>132</v>
      </c>
      <c r="B134" s="3" t="s">
        <v>146</v>
      </c>
      <c r="C134" s="4" t="s">
        <v>97</v>
      </c>
      <c r="D134" s="38">
        <v>1</v>
      </c>
      <c r="E134" s="5">
        <v>700000</v>
      </c>
      <c r="F134" s="5">
        <f t="shared" si="11"/>
        <v>1015000</v>
      </c>
      <c r="G134" s="5">
        <v>750000</v>
      </c>
      <c r="H134" s="5">
        <f t="shared" si="12"/>
        <v>1087500</v>
      </c>
      <c r="I134" s="14">
        <f t="shared" si="13"/>
        <v>1051250</v>
      </c>
      <c r="J134" s="17"/>
    </row>
    <row r="135" spans="1:10">
      <c r="A135" s="33">
        <v>133</v>
      </c>
      <c r="B135" s="3" t="s">
        <v>147</v>
      </c>
      <c r="C135" s="4" t="s">
        <v>148</v>
      </c>
      <c r="D135" s="38">
        <v>1</v>
      </c>
      <c r="E135" s="5">
        <v>125000</v>
      </c>
      <c r="F135" s="5">
        <f t="shared" si="11"/>
        <v>181250</v>
      </c>
      <c r="G135" s="5">
        <v>135000</v>
      </c>
      <c r="H135" s="5">
        <f t="shared" si="12"/>
        <v>195750</v>
      </c>
      <c r="I135" s="14">
        <f t="shared" si="13"/>
        <v>188500</v>
      </c>
      <c r="J135" s="17"/>
    </row>
    <row r="136" spans="1:10">
      <c r="A136" s="33">
        <v>134</v>
      </c>
      <c r="B136" s="3" t="s">
        <v>149</v>
      </c>
      <c r="C136" s="4" t="s">
        <v>148</v>
      </c>
      <c r="D136" s="38">
        <v>1</v>
      </c>
      <c r="E136" s="5">
        <v>103000</v>
      </c>
      <c r="F136" s="5">
        <f t="shared" si="11"/>
        <v>149350</v>
      </c>
      <c r="G136" s="5">
        <v>90000</v>
      </c>
      <c r="H136" s="5">
        <f t="shared" si="12"/>
        <v>130500</v>
      </c>
      <c r="I136" s="14">
        <f t="shared" si="13"/>
        <v>139925</v>
      </c>
      <c r="J136" s="17"/>
    </row>
    <row r="137" spans="1:10">
      <c r="A137" s="33">
        <v>135</v>
      </c>
      <c r="B137" s="3" t="s">
        <v>150</v>
      </c>
      <c r="C137" s="4" t="s">
        <v>80</v>
      </c>
      <c r="D137" s="38">
        <v>1</v>
      </c>
      <c r="E137" s="5">
        <v>5800</v>
      </c>
      <c r="F137" s="5">
        <f t="shared" si="11"/>
        <v>8410</v>
      </c>
      <c r="G137" s="5">
        <v>6000</v>
      </c>
      <c r="H137" s="5">
        <f t="shared" si="12"/>
        <v>8700</v>
      </c>
      <c r="I137" s="14">
        <f t="shared" si="13"/>
        <v>8555</v>
      </c>
      <c r="J137" s="17"/>
    </row>
    <row r="138" spans="1:10">
      <c r="A138" s="33">
        <v>136</v>
      </c>
      <c r="B138" s="3" t="s">
        <v>151</v>
      </c>
      <c r="C138" s="4" t="s">
        <v>80</v>
      </c>
      <c r="D138" s="38">
        <v>1</v>
      </c>
      <c r="E138" s="5">
        <v>130000</v>
      </c>
      <c r="F138" s="5">
        <f t="shared" si="11"/>
        <v>188500</v>
      </c>
      <c r="G138" s="5">
        <v>120000</v>
      </c>
      <c r="H138" s="5">
        <f t="shared" si="12"/>
        <v>174000</v>
      </c>
      <c r="I138" s="14">
        <f t="shared" si="13"/>
        <v>181250</v>
      </c>
      <c r="J138" s="17"/>
    </row>
    <row r="139" spans="1:10">
      <c r="A139" s="33">
        <v>137</v>
      </c>
      <c r="B139" s="3" t="s">
        <v>153</v>
      </c>
      <c r="C139" s="4" t="s">
        <v>97</v>
      </c>
      <c r="D139" s="38">
        <v>1</v>
      </c>
      <c r="E139" s="5">
        <v>27000</v>
      </c>
      <c r="F139" s="5">
        <f t="shared" si="11"/>
        <v>39150</v>
      </c>
      <c r="G139" s="5">
        <v>25000</v>
      </c>
      <c r="H139" s="5">
        <f t="shared" si="12"/>
        <v>36250</v>
      </c>
      <c r="I139" s="14">
        <f t="shared" si="13"/>
        <v>37700</v>
      </c>
      <c r="J139" s="17"/>
    </row>
    <row r="140" spans="1:10">
      <c r="A140" s="33">
        <v>138</v>
      </c>
      <c r="B140" s="3" t="s">
        <v>154</v>
      </c>
      <c r="C140" s="4" t="s">
        <v>97</v>
      </c>
      <c r="D140" s="38">
        <v>1</v>
      </c>
      <c r="E140" s="5">
        <v>16000</v>
      </c>
      <c r="F140" s="5">
        <f t="shared" si="11"/>
        <v>23200</v>
      </c>
      <c r="G140" s="5">
        <v>18000</v>
      </c>
      <c r="H140" s="5">
        <f t="shared" si="12"/>
        <v>26100</v>
      </c>
      <c r="I140" s="14">
        <f t="shared" si="13"/>
        <v>24650</v>
      </c>
      <c r="J140" s="17"/>
    </row>
    <row r="141" spans="1:10" ht="41.4">
      <c r="A141" s="33">
        <v>139</v>
      </c>
      <c r="B141" s="3" t="s">
        <v>159</v>
      </c>
      <c r="C141" s="4" t="s">
        <v>97</v>
      </c>
      <c r="D141" s="38">
        <v>1</v>
      </c>
      <c r="E141" s="5">
        <v>250000</v>
      </c>
      <c r="F141" s="5">
        <f t="shared" si="11"/>
        <v>362500</v>
      </c>
      <c r="G141" s="5">
        <v>300000</v>
      </c>
      <c r="H141" s="5">
        <f t="shared" si="12"/>
        <v>435000</v>
      </c>
      <c r="I141" s="14">
        <f t="shared" si="13"/>
        <v>398750</v>
      </c>
      <c r="J141" s="17"/>
    </row>
    <row r="142" spans="1:10">
      <c r="A142" s="33">
        <v>140</v>
      </c>
      <c r="B142" s="34" t="s">
        <v>155</v>
      </c>
      <c r="C142" s="4" t="s">
        <v>97</v>
      </c>
      <c r="D142" s="38">
        <v>1</v>
      </c>
      <c r="E142" s="5">
        <v>180000</v>
      </c>
      <c r="F142" s="5">
        <f t="shared" si="11"/>
        <v>261000</v>
      </c>
      <c r="G142" s="5">
        <v>150000</v>
      </c>
      <c r="H142" s="5">
        <f t="shared" si="12"/>
        <v>217500</v>
      </c>
      <c r="I142" s="14">
        <f t="shared" si="13"/>
        <v>239250</v>
      </c>
      <c r="J142" s="17"/>
    </row>
    <row r="143" spans="1:10">
      <c r="A143" s="33">
        <v>141</v>
      </c>
      <c r="B143" s="3" t="s">
        <v>156</v>
      </c>
      <c r="C143" s="4" t="s">
        <v>97</v>
      </c>
      <c r="D143" s="38">
        <v>1</v>
      </c>
      <c r="E143" s="5">
        <v>400000</v>
      </c>
      <c r="F143" s="5">
        <f t="shared" si="11"/>
        <v>580000</v>
      </c>
      <c r="G143" s="5">
        <v>350000</v>
      </c>
      <c r="H143" s="5">
        <f t="shared" si="12"/>
        <v>507500</v>
      </c>
      <c r="I143" s="14">
        <f t="shared" si="13"/>
        <v>543750</v>
      </c>
      <c r="J143" s="17"/>
    </row>
    <row r="144" spans="1:10">
      <c r="A144" s="33">
        <v>142</v>
      </c>
      <c r="B144" s="3" t="s">
        <v>157</v>
      </c>
      <c r="C144" s="4" t="s">
        <v>97</v>
      </c>
      <c r="D144" s="38">
        <v>1</v>
      </c>
      <c r="E144" s="5">
        <v>345000</v>
      </c>
      <c r="F144" s="5">
        <f t="shared" si="11"/>
        <v>500250</v>
      </c>
      <c r="G144" s="5">
        <v>380000</v>
      </c>
      <c r="H144" s="5">
        <f t="shared" si="12"/>
        <v>551000</v>
      </c>
      <c r="I144" s="14">
        <f t="shared" si="13"/>
        <v>525625</v>
      </c>
      <c r="J144" s="17"/>
    </row>
    <row r="145" spans="1:10">
      <c r="A145" s="33">
        <v>143</v>
      </c>
      <c r="B145" s="3" t="s">
        <v>158</v>
      </c>
      <c r="C145" s="4" t="s">
        <v>97</v>
      </c>
      <c r="D145" s="38">
        <v>1</v>
      </c>
      <c r="E145" s="5">
        <v>120000</v>
      </c>
      <c r="F145" s="5">
        <f t="shared" si="11"/>
        <v>174000</v>
      </c>
      <c r="G145" s="5">
        <v>110000</v>
      </c>
      <c r="H145" s="5">
        <f t="shared" si="12"/>
        <v>159500</v>
      </c>
      <c r="I145" s="14">
        <f t="shared" si="13"/>
        <v>166750</v>
      </c>
      <c r="J145" s="17"/>
    </row>
    <row r="146" spans="1:10" s="43" customFormat="1" ht="28.2" thickBot="1">
      <c r="A146" s="33">
        <v>144</v>
      </c>
      <c r="B146" s="34" t="s">
        <v>163</v>
      </c>
      <c r="C146" s="39" t="s">
        <v>162</v>
      </c>
      <c r="D146" s="38">
        <v>1</v>
      </c>
      <c r="E146" s="8">
        <v>1600000</v>
      </c>
      <c r="F146" s="8">
        <f t="shared" si="11"/>
        <v>2320000</v>
      </c>
      <c r="G146" s="8">
        <v>1750000</v>
      </c>
      <c r="H146" s="8">
        <f t="shared" si="12"/>
        <v>2537500</v>
      </c>
      <c r="I146" s="41">
        <f t="shared" si="13"/>
        <v>2428750</v>
      </c>
      <c r="J146" s="42"/>
    </row>
    <row r="147" spans="1:10">
      <c r="A147" s="59"/>
      <c r="B147" s="60"/>
      <c r="C147" s="60"/>
      <c r="D147" s="60"/>
      <c r="E147" s="60"/>
      <c r="F147" s="60"/>
      <c r="G147" s="60"/>
      <c r="H147" s="61"/>
      <c r="I147" s="46" t="s">
        <v>118</v>
      </c>
      <c r="J147" s="37"/>
    </row>
    <row r="148" spans="1:10">
      <c r="A148" s="59"/>
      <c r="B148" s="60"/>
      <c r="C148" s="60"/>
      <c r="D148" s="60"/>
      <c r="E148" s="60"/>
      <c r="F148" s="60"/>
      <c r="G148" s="60"/>
      <c r="H148" s="61"/>
      <c r="I148" s="21" t="s">
        <v>116</v>
      </c>
      <c r="J148" s="19"/>
    </row>
    <row r="149" spans="1:10" ht="14.4" thickBot="1">
      <c r="A149" s="62"/>
      <c r="B149" s="63"/>
      <c r="C149" s="63"/>
      <c r="D149" s="63"/>
      <c r="E149" s="63"/>
      <c r="F149" s="63"/>
      <c r="G149" s="63"/>
      <c r="H149" s="64"/>
      <c r="I149" s="22" t="s">
        <v>119</v>
      </c>
      <c r="J149" s="20"/>
    </row>
    <row r="154" spans="1:10">
      <c r="I154" s="23"/>
    </row>
  </sheetData>
  <mergeCells count="1">
    <mergeCell ref="A147:H149"/>
  </mergeCells>
  <pageMargins left="0.7" right="0.7" top="0.75" bottom="0.75" header="0.3" footer="0.3"/>
  <pageSetup scale="92" orientation="portrait" r:id="rId1"/>
  <rowBreaks count="2" manualBreakCount="2">
    <brk id="98" max="9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JULIAN CARRILLO HERNANDEZ</dc:creator>
  <cp:lastModifiedBy>Tulio Ortiz</cp:lastModifiedBy>
  <cp:lastPrinted>2026-05-20T17:04:31Z</cp:lastPrinted>
  <dcterms:created xsi:type="dcterms:W3CDTF">2025-07-29T18:54:09Z</dcterms:created>
  <dcterms:modified xsi:type="dcterms:W3CDTF">2026-06-01T13:55:11Z</dcterms:modified>
</cp:coreProperties>
</file>