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8_{179C806B-D807-43E0-8425-768D9B24FBE5}" xr6:coauthVersionLast="47" xr6:coauthVersionMax="47" xr10:uidLastSave="{00000000-0000-0000-0000-000000000000}"/>
  <bookViews>
    <workbookView xWindow="-108" yWindow="-108" windowWidth="23256" windowHeight="12456" xr2:uid="{DE7B92E0-F0D1-4F17-8286-E366A0B82CD8}"/>
  </bookViews>
  <sheets>
    <sheet name="PRESUPUESTO OFICIAL (Entidad)" sheetId="2" r:id="rId1"/>
    <sheet name="PROPUESTA ECONOMICA(Proponente)" sheetId="3" r:id="rId2"/>
    <sheet name="INDICAR CÓDIGO DEL ITEM DE PAGO" sheetId="4" r:id="rId3"/>
    <sheet name="Hoja1" sheetId="1"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2">#REF!</definedName>
    <definedName name="\a">#REF!</definedName>
    <definedName name="\AA">[3]LIQUIDACION!#REF!</definedName>
    <definedName name="\b">[4]STRSUMM0!#REF!</definedName>
    <definedName name="\bb">[4]STRSUMM0!#REF!</definedName>
    <definedName name="\E">#REF!</definedName>
    <definedName name="\EE">#REF!</definedName>
    <definedName name="\G">#REF!</definedName>
    <definedName name="\k">'[5]7422CW00'!#REF!</definedName>
    <definedName name="\l">[6]STRSUMM0!#REF!</definedName>
    <definedName name="\M">#REF!</definedName>
    <definedName name="\ñ">'[7]7422CW00'!#REF!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[9]INST!#REF!</definedName>
    <definedName name="_________PJ50" localSheetId="2">#REF!</definedName>
    <definedName name="_________PJ50">#REF!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key2" hidden="1">[10]INST!#REF!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[8]INV!$A$12:$D$15</definedName>
    <definedName name="________SBC3">[8]INV!$F$12:$I$15</definedName>
    <definedName name="________SBC5">[8]INV!$K$12:$N$15</definedName>
    <definedName name="_______AFC1">[8]INV!$A$25:$D$28</definedName>
    <definedName name="_______AFC3">[8]INV!$F$25:$I$28</definedName>
    <definedName name="_______AFC5">[8]INV!$K$25:$N$28</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MA2" localSheetId="2">#REF!</definedName>
    <definedName name="_______MA2">#REF!</definedName>
    <definedName name="_______PJ50" localSheetId="2">#REF!</definedName>
    <definedName name="_______PJ50">#REF!</definedName>
    <definedName name="_______SBC1">[8]INV!$A$12:$D$15</definedName>
    <definedName name="_______SBC3">[8]INV!$F$12:$I$15</definedName>
    <definedName name="_______SBC5">[8]INV!$K$12:$N$15</definedName>
    <definedName name="______AFC1">[8]INV!$A$25:$D$28</definedName>
    <definedName name="______AFC3">[8]INV!$F$25:$I$28</definedName>
    <definedName name="______AFC5">[8]INV!$K$25:$N$28</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[8]INV!$A$12:$D$15</definedName>
    <definedName name="______SBC3">[8]INV!$F$12:$I$15</definedName>
    <definedName name="______SBC5">[8]INV!$K$12:$N$15</definedName>
    <definedName name="_____AFC1">[8]INV!$A$25:$D$28</definedName>
    <definedName name="_____AFC3">[8]INV!$F$25:$I$28</definedName>
    <definedName name="_____AFC5">[8]INV!$K$25:$N$28</definedName>
    <definedName name="_____ane7" localSheetId="1">[11]!_xlbgnm.ane7</definedName>
    <definedName name="_____ane7">[11]!_xlbgnm.ane7</definedName>
    <definedName name="_____ane8" localSheetId="1">[11]!_xlbgnm.ane8</definedName>
    <definedName name="_____ane8">[11]!_xlbgnm.ane8</definedName>
    <definedName name="_____Atp2">[12]EMPRESA!$F$22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ICP1">[13]Tablas!#REF!</definedName>
    <definedName name="_____MA2" localSheetId="2">#REF!</definedName>
    <definedName name="_____MA2">#REF!</definedName>
    <definedName name="_____OCD1">[13]Tablas!#REF!</definedName>
    <definedName name="_____OCI1">[13]Tablas!#REF!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[8]INV!$A$12:$D$15</definedName>
    <definedName name="_____SBC3">[8]INV!$F$12:$I$15</definedName>
    <definedName name="_____SBC5">[8]INV!$K$12:$N$15</definedName>
    <definedName name="_____VEX1">[13]Tablas!#REF!</definedName>
    <definedName name="_____VFA1">[13]Tablas!#REF!</definedName>
    <definedName name="_____VIT1">[13]Tablas!#REF!</definedName>
    <definedName name="_____VPR1">[13]Tablas!#REF!</definedName>
    <definedName name="_____VPR2">[14]Tablas!#REF!</definedName>
    <definedName name="_____VRP1">[13]Tablas!#REF!</definedName>
    <definedName name="_____VSM1">[13]Tablas!#REF!</definedName>
    <definedName name="____AFC1">[8]INV!$A$25:$D$28</definedName>
    <definedName name="____AFC3">[8]INV!$F$25:$I$28</definedName>
    <definedName name="____AFC5">[8]INV!$K$25:$N$28</definedName>
    <definedName name="____ane7" localSheetId="1">[15]!_xlbgnm.ane7</definedName>
    <definedName name="____ane7">[15]!_xlbgnm.ane7</definedName>
    <definedName name="____ane8" localSheetId="1">[15]!_xlbgnm.ane8</definedName>
    <definedName name="____ane8">[15]!_xlbgnm.ane8</definedName>
    <definedName name="____Atp2">[16]EMPRESA!$F$22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ICP1">[13]Tablas!#REF!</definedName>
    <definedName name="____LEY80">#REF!</definedName>
    <definedName name="____MA2" localSheetId="2">#REF!</definedName>
    <definedName name="____MA2">#REF!</definedName>
    <definedName name="____OCD1">[13]Tablas!#REF!</definedName>
    <definedName name="____OCI1">[13]Tablas!#REF!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[8]INV!$A$12:$D$15</definedName>
    <definedName name="____SBC3">[8]INV!$F$12:$I$15</definedName>
    <definedName name="____SBC5">[8]INV!$K$12:$N$15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PR1">[13]Tablas!#REF!</definedName>
    <definedName name="____VPR2">#REF!</definedName>
    <definedName name="____VRP1">[13]Tablas!#REF!</definedName>
    <definedName name="____VSM1">[13]Tablas!#REF!</definedName>
    <definedName name="___AFC1">[8]INV!$A$25:$D$28</definedName>
    <definedName name="___AFC3">[8]INV!$F$25:$I$28</definedName>
    <definedName name="___AFC5">[8]INV!$K$25:$N$28</definedName>
    <definedName name="___ane7" localSheetId="1">[17]!_xlbgnm.ane7</definedName>
    <definedName name="___ane7">[17]!_xlbgnm.ane7</definedName>
    <definedName name="___ane8" localSheetId="1">[17]!_xlbgnm.ane8</definedName>
    <definedName name="___ane8">[17]!_xlbgnm.ane8</definedName>
    <definedName name="___Atp2">[18]EMPRESA!$F$22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ICP1">[13]Tablas!#REF!</definedName>
    <definedName name="___key2" hidden="1">[10]INST!#REF!</definedName>
    <definedName name="___key3" hidden="1">#REF!</definedName>
    <definedName name="___key31" hidden="1">#REF!</definedName>
    <definedName name="___LEY80">#REF!</definedName>
    <definedName name="___MA2" localSheetId="2">#REF!</definedName>
    <definedName name="___MA2">#REF!</definedName>
    <definedName name="___OCD1">[13]Tablas!#REF!</definedName>
    <definedName name="___OCI1">[13]Tablas!#REF!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[8]INV!$A$12:$D$15</definedName>
    <definedName name="___SBC3">[8]INV!$F$12:$I$15</definedName>
    <definedName name="___SBC5">[8]INV!$K$12:$N$15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[13]Tablas!#REF!</definedName>
    <definedName name="___VFA1">[13]Tablas!#REF!</definedName>
    <definedName name="___VIT1">[13]Tablas!#REF!</definedName>
    <definedName name="___VPR1">[13]Tablas!#REF!</definedName>
    <definedName name="___VPR2">#REF!</definedName>
    <definedName name="___VRP1">[13]Tablas!#REF!</definedName>
    <definedName name="___VSM1">[13]Tablas!#REF!</definedName>
    <definedName name="__123Graph_A" hidden="1">#REF!</definedName>
    <definedName name="__123Graph_B" hidden="1">#REF!</definedName>
    <definedName name="__AFC1">[8]INV!$A$25:$D$28</definedName>
    <definedName name="__AFC3">[8]INV!$F$25:$I$28</definedName>
    <definedName name="__AFC5">[8]INV!$K$25:$N$28</definedName>
    <definedName name="__ane7" localSheetId="1">[15]!_xlbgnm.ane7</definedName>
    <definedName name="__ane7">[15]!_xlbgnm.ane7</definedName>
    <definedName name="__ane8" localSheetId="1">[15]!_xlbgnm.ane8</definedName>
    <definedName name="__ane8">[15]!_xlbgnm.ane8</definedName>
    <definedName name="__Atp2">[19]EMPRESA!$F$22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[13]Tablas!#REF!</definedName>
    <definedName name="__key2" hidden="1">[20]INST!#REF!</definedName>
    <definedName name="__key21" hidden="1">[10]INST!#REF!</definedName>
    <definedName name="__key3" hidden="1">#REF!</definedName>
    <definedName name="__key31" hidden="1">#REF!</definedName>
    <definedName name="__LEY80">#REF!</definedName>
    <definedName name="__MA2" localSheetId="2">#REF!</definedName>
    <definedName name="__MA2">#REF!</definedName>
    <definedName name="__mun2" localSheetId="2">[21]PESOS!#REF!</definedName>
    <definedName name="__mun2">[21]PESOS!#REF!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[13]Tablas!#REF!</definedName>
    <definedName name="__OCI1">[13]Tablas!#REF!</definedName>
    <definedName name="__Pa1">'[22]Paral. 1'!$E$1:$E$65536</definedName>
    <definedName name="__Pa2">'[22]Paral. 2'!$E$1:$E$65536</definedName>
    <definedName name="__Pa3">'[22]Paral. 3'!$E$1:$E$65536</definedName>
    <definedName name="__Pa4">[22]Paral.4!$E$1:$E$65536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[8]INV!$A$12:$D$15</definedName>
    <definedName name="__SBC3">[8]INV!$F$12:$I$15</definedName>
    <definedName name="__SBC5">[8]INV!$K$12:$N$15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[13]Tablas!#REF!</definedName>
    <definedName name="__VFA1">[13]Tablas!#REF!</definedName>
    <definedName name="__VIT1">[13]Tablas!#REF!</definedName>
    <definedName name="__VPR1">[13]Tablas!#REF!</definedName>
    <definedName name="__VPR2">[14]Tablas!#REF!</definedName>
    <definedName name="__VRP1">[13]Tablas!#REF!</definedName>
    <definedName name="__VSM1">[13]Tablas!#REF!</definedName>
    <definedName name="_1">#REF!</definedName>
    <definedName name="_1_25">[14]Tablas!#REF!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LM1">#REF!</definedName>
    <definedName name="_AND1">#REF!</definedName>
    <definedName name="_ane7" localSheetId="1">[15]!_xlbgnm.ane7</definedName>
    <definedName name="_ane7">[15]!_xlbgnm.ane7</definedName>
    <definedName name="_ane8" localSheetId="1">[15]!_xlbgnm.ane8</definedName>
    <definedName name="_ane8">[15]!_xlbgnm.ane8</definedName>
    <definedName name="_APU221" localSheetId="2">#REF!</definedName>
    <definedName name="_APU221">#REF!</definedName>
    <definedName name="_APU465" localSheetId="1">[23]!absc</definedName>
    <definedName name="_APU465">[23]!absc</definedName>
    <definedName name="_Atp2">[19]EMPRESA!$F$22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[13]Tablas!#REF!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[21]PESOS!#REF!</definedName>
    <definedName name="_mun2">[21]PESOS!#REF!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[13]Tablas!#REF!</definedName>
    <definedName name="_OCI1">[13]Tablas!#REF!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'[22]Paral. 1'!$E$1:$E$65536</definedName>
    <definedName name="_Pa2">'[22]Paral. 2'!$E$1:$E$65536</definedName>
    <definedName name="_Pa3">'[22]Paral. 3'!$E$1:$E$65536</definedName>
    <definedName name="_Pa4">[22]Paral.4!$E$1:$E$65536</definedName>
    <definedName name="_Parse_Out" hidden="1">'[5]7422CW00'!#REF!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[8]INV!$A$12:$D$15</definedName>
    <definedName name="_SBC3">[8]INV!$F$12:$I$15</definedName>
    <definedName name="_SBC5">[8]INV!$K$12:$N$15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localSheetId="2" hidden="1">{"via1",#N/A,TRUE,"general";"via2",#N/A,TRUE,"general";"via3",#N/A,TRUE,"general"}</definedName>
    <definedName name="_vfv4" hidden="1">{"via1",#N/A,TRUE,"general";"via2",#N/A,TRUE,"general";"via3",#N/A,TRUE,"general"}</definedName>
    <definedName name="_VIT1">[13]Tablas!#REF!</definedName>
    <definedName name="_VPR1">[13]Tablas!#REF!</definedName>
    <definedName name="_VPR2">[14]Tablas!#REF!</definedName>
    <definedName name="_VRP1">[13]Tablas!#REF!</definedName>
    <definedName name="_VSM1">[13]Tablas!#REF!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'[25]DUB-823'!#REF!</definedName>
    <definedName name="a">'[25]DUB-823'!#REF!</definedName>
    <definedName name="A_1">#REF!</definedName>
    <definedName name="A_impresión_IM" localSheetId="2">#REF!</definedName>
    <definedName name="A_impresión_IM">#REF!</definedName>
    <definedName name="A18A200">[26]ESPEC!#REF!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[27]otros!$C$5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[8]AASHTO!$A$2:$F$5</definedName>
    <definedName name="absc1" localSheetId="1">[28]!absc</definedName>
    <definedName name="absc1">[28]!absc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 localSheetId="1">[28]!absc</definedName>
    <definedName name="adoc1">[28]!absc</definedName>
    <definedName name="ADOC125" localSheetId="1">[31]!absc</definedName>
    <definedName name="ADOC125">[31]!absc</definedName>
    <definedName name="adoq" localSheetId="1">[32]!absc</definedName>
    <definedName name="adoq">[32]!absc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[33]!absc</definedName>
    <definedName name="alc">[33]!absc</definedName>
    <definedName name="AlcanceProyecto">#REF!</definedName>
    <definedName name="ALM">#REF!</definedName>
    <definedName name="ALTO">[34]Tabla!$A$1:$A$5</definedName>
    <definedName name="Amount">#REF!</definedName>
    <definedName name="ANCLAJE" localSheetId="2">'[35]MC SF GAVIONES'!#REF!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 localSheetId="1">[40]!absc</definedName>
    <definedName name="APU">[40]!absc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(Entidad)'!$A$1:$M$73</definedName>
    <definedName name="_xlnm.Print_Area" localSheetId="1">'PROPUESTA ECONOMICA(Proponente)'!$A$1:$M$61</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[8]AASHTO!$A$8:$F$11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[12]EMPRESA!$F$20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'[12]DATOS CONTRATO'!$E$18</definedName>
    <definedName name="auxalimentacion">[42]CONTRATO!$E$18</definedName>
    <definedName name="AuxCom">'[12]DATOS CONTRATO'!$I$16</definedName>
    <definedName name="auxcomisariato">[42]CONTRATO!$I$16</definedName>
    <definedName name="AuxDot">'[12]DATOS CONTRATO'!$I$17</definedName>
    <definedName name="auxdotacion">[42]CONTRATO!$I$17</definedName>
    <definedName name="AuxHab">'[12]DATOS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[34]Tabla!$A$1:$A$5</definedName>
    <definedName name="bASE" localSheetId="2">#REF!</definedName>
    <definedName name="Base">#REF!</definedName>
    <definedName name="Base_datos_IM">#REF!</definedName>
    <definedName name="base1">#REF!</definedName>
    <definedName name="base2">#REF!</definedName>
    <definedName name="basedatos">[44]Hoja1!$A$4:$BZ$55</definedName>
    <definedName name="_xlnm.Database" localSheetId="2">#REF!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2">#REF!</definedName>
    <definedName name="bn">#REF!</definedName>
    <definedName name="Bombas">#REF!</definedName>
    <definedName name="BONO">#REF!</definedName>
    <definedName name="BORDER1">[47]steel!#REF!</definedName>
    <definedName name="BORDET">#REF!</definedName>
    <definedName name="BORSHE">'[5]7422CW00'!#REF!</definedName>
    <definedName name="BORSUM">'[5]7422CW00'!#REF!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'[53]A. P. U.'!#REF!</definedName>
    <definedName name="CCCCCC">'[53]A. P. U.'!#REF!</definedName>
    <definedName name="CCT">#REF!</definedName>
    <definedName name="ccto210" localSheetId="2">#REF!</definedName>
    <definedName name="ccto210">#REF!</definedName>
    <definedName name="cd">[54]Hoja1!$C$81</definedName>
    <definedName name="cdcdc" localSheetId="2" hidden="1">{"via1",#N/A,TRUE,"general";"via2",#N/A,TRUE,"general";"via3",#N/A,TRUE,"general"}</definedName>
    <definedName name="cdcdc" hidden="1">{"via1",#N/A,TRUE,"general";"via2",#N/A,TRUE,"general";"via3",#N/A,TRUE,"general"}</definedName>
    <definedName name="CDctrl">[37]CDItem!$G$8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[114]Insum!$A$3:$H$63</definedName>
    <definedName name="CEMENTO">[55]Insum!$A$3:$H$63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'[5]7422CW00'!#REF!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[12]EMPRESA!$F$10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'[22]Coloc. e Interc. Tapones'!$E$1:$E$65536</definedName>
    <definedName name="Com">'[42]LIQUIDA-NOMINA'!$AL$4</definedName>
    <definedName name="COMIDA">#REF!</definedName>
    <definedName name="Compresores">#REF!</definedName>
    <definedName name="ConseqCat">0</definedName>
    <definedName name="ConseqForMitRisk">3</definedName>
    <definedName name="CONT">'[57]DATOS CONTRATO'!$G$13</definedName>
    <definedName name="Contratante">'[12]DATOS CONTRATO'!$E$6</definedName>
    <definedName name="CONTRATO">[42]CONTRATO!$E$8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'[5]7422CW00'!#REF!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'[5]7422CW00'!#REF!</definedName>
    <definedName name="CTRPAG">'[5]7422CW00'!#REF!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[52]!Customize</definedName>
    <definedName name="Customize">[52]!Customize</definedName>
    <definedName name="cv" localSheetId="2">#REF!</definedName>
    <definedName name="cv">#REF!</definedName>
    <definedName name="CVa">'[22]Cambio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'[25]GPI 526'!#REF!</definedName>
    <definedName name="dario">'[25]GPI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[14]Tablas!#REF!</definedName>
    <definedName name="DDS1_1">[14]Tablas!#REF!</definedName>
    <definedName name="DDS1_1_1">[14]Tablas!#REF!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'[5]7422CW00'!#REF!</definedName>
    <definedName name="DESTFG">'[5]7422CW00'!#REF!</definedName>
    <definedName name="DESTQTY">'[5]7422CW00'!#REF!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[42]EMPRESA!$F$14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[14]Tablas!#REF!</definedName>
    <definedName name="DPI1_1">[14]Tablas!#REF!</definedName>
    <definedName name="DPI1_1_1">[14]Tablas!#REF!</definedName>
    <definedName name="DPY">[14]Tablas!#REF!</definedName>
    <definedName name="DPY1_1">[14]Tablas!#REF!</definedName>
    <definedName name="DPY1_1_1">[14]Tablas!#REF!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[14]Tablas!#REF!</definedName>
    <definedName name="DSP1_1">[14]Tablas!#REF!</definedName>
    <definedName name="DSP1_1_1">[14]Tablas!#REF!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[14]Tablas!#REF!</definedName>
    <definedName name="ECP1_1">[14]Tablas!#REF!</definedName>
    <definedName name="ECP1_1_1">[14]Tablas!#REF!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[14]Tablas!#REF!</definedName>
    <definedName name="equipo">[70]Equipo!$A$7:$A$65536</definedName>
    <definedName name="EQUIPO1">#REF!</definedName>
    <definedName name="EQUIPOS" localSheetId="2">'[89]TABLA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'[5]7422CW00'!#REF!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[25]SKJ452!#REF!</definedName>
    <definedName name="Excel_BuiltIn_Print_Titles_10">[25]SKJ452!#REF!</definedName>
    <definedName name="Excel_BuiltIn_Print_Titles_11" localSheetId="2">[25]ITA878!#REF!</definedName>
    <definedName name="Excel_BuiltIn_Print_Titles_11">[25]ITA878!#REF!</definedName>
    <definedName name="Excel_BuiltIn_Print_Titles_12" localSheetId="2">'[25]AEA-944'!#REF!</definedName>
    <definedName name="Excel_BuiltIn_Print_Titles_12">'[25]AEA-944'!#REF!</definedName>
    <definedName name="Excel_BuiltIn_Print_Titles_13" localSheetId="2">'[25]DUB-823'!#REF!</definedName>
    <definedName name="Excel_BuiltIn_Print_Titles_13">'[25]DUB-823'!#REF!</definedName>
    <definedName name="Excel_BuiltIn_Print_Titles_14" localSheetId="2">'[25]GPI 526'!#REF!</definedName>
    <definedName name="Excel_BuiltIn_Print_Titles_14">'[25]GPI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[25]XXJ617!#REF!</definedName>
    <definedName name="Excel_BuiltIn_Print_Titles_19">[25]XXJ617!#REF!</definedName>
    <definedName name="Excel_BuiltIn_Print_Titles_20" localSheetId="2">#REF!</definedName>
    <definedName name="Excel_BuiltIn_Print_Titles_20">#REF!</definedName>
    <definedName name="Excel_BuiltIn_Print_Titles_21" localSheetId="2">[25]SNG_855!#REF!</definedName>
    <definedName name="Excel_BuiltIn_Print_Titles_21">[25]SNG_855!#REF!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'[25]VEA 374'!#REF!</definedName>
    <definedName name="Excel_BuiltIn_Print_Titles_5">'[25]VEA 374'!#REF!</definedName>
    <definedName name="Excel_BuiltIn_Print_Titles_5_XX" localSheetId="2">'[25]VEA 374'!#REF!</definedName>
    <definedName name="Excel_BuiltIn_Print_Titles_5_XX">'[25]VEA 374'!#REF!</definedName>
    <definedName name="Excel_BuiltIn_Print_Titles_6" localSheetId="2">#REF!</definedName>
    <definedName name="Excel_BuiltIn_Print_Titles_6">#REF!</definedName>
    <definedName name="Excel_BuiltIn_Print_Titles_7" localSheetId="2">[25]HFB024!#REF!</definedName>
    <definedName name="Excel_BuiltIn_Print_Titles_7">[25]HFB024!#REF!</definedName>
    <definedName name="Excel_BuiltIn_Print_Titles_8" localSheetId="2">#REF!</definedName>
    <definedName name="Excel_BuiltIn_Print_Titles_8">#REF!</definedName>
    <definedName name="Excel_BuiltIn_Print_Titles_9" localSheetId="2">[25]PAJ825!#REF!</definedName>
    <definedName name="Excel_BuiltIn_Print_Titles_9">[25]PAJ825!#REF!</definedName>
    <definedName name="EXCROC">'[73]Análisis de precios'!$H$52</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[52]!FareWellStmnt</definedName>
    <definedName name="FareWellStmnt">[52]!FareWellStmnt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[42]CONTRATO!$E$10</definedName>
    <definedName name="FechaTermina">[42]CONTRATO!$E$11</definedName>
    <definedName name="FechaTerminacion">#REF!</definedName>
    <definedName name="fer" localSheetId="2">'[39]Res-Accide-10'!#REF!</definedName>
    <definedName name="fer">'[39]Res-Accide-10'!#REF!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[52]!FinePrint</definedName>
    <definedName name="FinePrint">[52]!FinePrint</definedName>
    <definedName name="FM">1.18</definedName>
    <definedName name="fnic">[56]Hoja1!$C$13</definedName>
    <definedName name="FO">1.32</definedName>
    <definedName name="FORDESCR">'[5]7422CW00'!#REF!</definedName>
    <definedName name="FORM_C3">[77]Hoja1!$A$33:$N$51</definedName>
    <definedName name="FORMOLT">'[5]7422CW00'!#REF!</definedName>
    <definedName name="formularioCantidades">#REF!</definedName>
    <definedName name="FORSHE">'[5]7422CW00'!#REF!</definedName>
    <definedName name="FORUNMIS">'[5]7422CW00'!#REF!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J" localSheetId="2">#REF!</definedName>
    <definedName name="GAJ">#REF!</definedName>
    <definedName name="GAS">[14]Tablas!#REF!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[13]Tablas!#REF!</definedName>
    <definedName name="GCI">[14]Tablas!#REF!</definedName>
    <definedName name="GCN">[14]Tablas!#REF!</definedName>
    <definedName name="GCP">[14]Tablas!#REF!</definedName>
    <definedName name="GDN">[14]Tablas!#REF!</definedName>
    <definedName name="GDR">[14]Tablas!#REF!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[42]EMPRESA!$F$12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[14]Tablas!#REF!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[14]Tablas!#REF!</definedName>
    <definedName name="GMM_ON_DMARES">#REF!</definedName>
    <definedName name="GMM_ON_DRIO">#REF!</definedName>
    <definedName name="GOR">#REF!</definedName>
    <definedName name="GOT">[14]Tablas!#REF!</definedName>
    <definedName name="GPO">[14]Tablas!#REF!</definedName>
    <definedName name="GPR">[14]Tablas!#REF!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[14]Tablas!#REF!</definedName>
    <definedName name="GRC_ON_ASO">[14]Tablas!#REF!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S">[14]Tablas!#REF!</definedName>
    <definedName name="GRS_ON_ASO">[14]Tablas!#REF!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[14]Tablas!#REF!</definedName>
    <definedName name="GTE">[14]Tablas!#REF!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[14]Tablas!#REF!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'[22]Interc de Hidr.'!$E$1:$E$65536</definedName>
    <definedName name="HIDE1">[47]steel!$F$7:$J$7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'[22]Itemes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 localSheetId="2">'INDICAR CÓDIGO DEL ITEM DE PAGO'!ERR</definedName>
    <definedName name="ID">[0]!ERR</definedName>
    <definedName name="IF" localSheetId="2">'[53]A. P. U.'!#REF!</definedName>
    <definedName name="IF">'[53]A.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'[5]7422CW00'!#REF!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[22]Interc.tapones!$E$1:$E$65536</definedName>
    <definedName name="INTER">[72]Hoja3!$F$7:$F$9</definedName>
    <definedName name="Intercambiadores">#REF!</definedName>
    <definedName name="Interest_Rate">#REF!</definedName>
    <definedName name="INTERMEDIA_I">#REF!</definedName>
    <definedName name="Interventor">[42]CONTRATO!$E$12</definedName>
    <definedName name="IntVal">[22]Interc.válv.!$E$1:$E$65536</definedName>
    <definedName name="INV_11">'[83]PR 1'!$A$2:$N$655</definedName>
    <definedName name="INV_Payments" localSheetId="1">[52]!INV_Payments</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'[42]LIQUIDA-NOMINA'!$AT$4</definedName>
    <definedName name="issafp">[56]Hoja1!$C$19</definedName>
    <definedName name="isscs">[56]Hoja1!$C$21</definedName>
    <definedName name="isseps">[56]Hoja1!$C$20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[28]!absc</definedName>
    <definedName name="LOCA">[28]!absc</definedName>
    <definedName name="LOCA1" localSheetId="1">[40]!absc</definedName>
    <definedName name="LOCA1">[40]!absc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'[39]Res-Accide-10'!#REF!</definedName>
    <definedName name="lun">'[39]Res-Accide-10'!#REF!</definedName>
    <definedName name="lv">#REF!</definedName>
    <definedName name="m">#REF!</definedName>
    <definedName name="MA" localSheetId="2">'[39]Res-Accide-10'!#REF!</definedName>
    <definedName name="MA">'[39]Res-Accide-10'!#REF!</definedName>
    <definedName name="MACR">#REF!</definedName>
    <definedName name="MACRDEL">'[5]7422CW00'!#REF!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[114]Insum!$A$68:$H$98</definedName>
    <definedName name="MAQUINAR">[55]Insum!$A$68:$H$98</definedName>
    <definedName name="mar" localSheetId="2">'[39]Res-Accide-10'!#REF!</definedName>
    <definedName name="mar">'[39]Res-Accide-10'!#REF!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'[89]TABLA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[27]PRESUPUESTO!$C$13</definedName>
    <definedName name="MesCotiz">'[12]LIQ-NOM'!$H$3</definedName>
    <definedName name="MesCotizacion">'[42]LIQUIDA-NOMINA'!$H$3</definedName>
    <definedName name="MESES" localSheetId="2">#REF!</definedName>
    <definedName name="MESES">#REF!</definedName>
    <definedName name="MesesMora">'[12]LIQ-NOM'!$I$3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[11]!Módulo3.anexo1</definedName>
    <definedName name="Módulo3.anexo1">[11]!Módulo3.anexo1</definedName>
    <definedName name="Módulo3.anexo10" localSheetId="1">[11]!Módulo3.anexo10</definedName>
    <definedName name="Módulo3.anexo10">[11]!Módulo3.anexo10</definedName>
    <definedName name="Módulo3.anexo11" localSheetId="1">[11]!Módulo3.anexo11</definedName>
    <definedName name="Módulo3.anexo11">[11]!Módulo3.anexo11</definedName>
    <definedName name="Módulo3.anexo12" localSheetId="1">[11]!Módulo3.anexo12</definedName>
    <definedName name="Módulo3.anexo12">[11]!Módulo3.anexo12</definedName>
    <definedName name="Módulo3.anexo3" localSheetId="1">[11]!Módulo3.anexo3</definedName>
    <definedName name="Módulo3.anexo3">[11]!Módulo3.anexo3</definedName>
    <definedName name="Módulo3.anexo4" localSheetId="1">[11]!Módulo3.anexo4</definedName>
    <definedName name="Módulo3.anexo4">[11]!Módulo3.anexo4</definedName>
    <definedName name="Módulo3.anexo5" localSheetId="1">[11]!Módulo3.anexo5</definedName>
    <definedName name="Módulo3.anexo5">[11]!Módulo3.anexo5</definedName>
    <definedName name="Módulo3.anexo6" localSheetId="1">[11]!Módulo3.anexo6</definedName>
    <definedName name="Módulo3.anexo6">[11]!Módulo3.anexo6</definedName>
    <definedName name="Módulo8.anexo16" localSheetId="1">[11]!Módulo8.anexo16</definedName>
    <definedName name="Módulo8.anexo16">[11]!Módulo8.anexo16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LART">[4]STRSUMM0!#REF!</definedName>
    <definedName name="MRSUPDET">[47]steel!#REF!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[52]!Nada</definedName>
    <definedName name="Nada">[52]!Nada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'[29]Reservas de Petróleo'!$A$2,'[29]Reservas de Petróleo'!$A$1,'[29]Reservas de Petróleo'!$D$4,'[29]Reservas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[4]STRSUMM0!#REF!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[27]PRESUPUESTO!$C$10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[9]INST!#REF!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[44]Hoja1!$C$1</definedName>
    <definedName name="PeriodoPago">'[42]LIQUIDA-NOMINA'!$C$4</definedName>
    <definedName name="PeriodoRepago">#REF!</definedName>
    <definedName name="PeriodoRepagoCCP">#REF!</definedName>
    <definedName name="phed">[56]Hoja1!$C$4</definedName>
    <definedName name="phen">[56]Hoja1!$C$5</definedName>
    <definedName name="Pindis">#REF!</definedName>
    <definedName name="pint">'[76]7422CW00'!#REF!</definedName>
    <definedName name="pintura">'[76]7422CW00'!#REF!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[38]BASES!$E$26</definedName>
    <definedName name="Porcentaje">#REF!</definedName>
    <definedName name="PORCENTAJE1">#REF!</definedName>
    <definedName name="PORTADA2">'[96]Hoja 1 '!#REF!</definedName>
    <definedName name="POSICION_PRESUP">[13]Tablas!#REF!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[48]medelo!$D$46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'[5]7422CW00'!#REF!</definedName>
    <definedName name="PRINT2">'[5]7422CW00'!#REF!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[48]medelo!$A$66:$A$83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[48]medelo!$B$63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[115]original_sist!$B$1:$L$167</definedName>
    <definedName name="RESU">#REF!</definedName>
    <definedName name="resu8" localSheetId="1">[11]!resu8</definedName>
    <definedName name="resu8">[11]!resu8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'[5]7422CW00'!#REF!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'[12]DATOS CONTRATO'!$G$14</definedName>
    <definedName name="SALID1">#REF!</definedName>
    <definedName name="SalMinimo">[37]BASES!$E$41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'[5]7422CW00'!#REF!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'[5]7422CW00'!#REF!</definedName>
    <definedName name="SISISIS" localSheetId="2">'INDICAR CÓDIGO DEL ITEM DE PAGO'!ERR</definedName>
    <definedName name="SISISIS">[0]!ERR</definedName>
    <definedName name="Smlv">'[12]DATOS CONTRATO'!$I$9</definedName>
    <definedName name="smlv01">[42]CONTRATO!$I$9</definedName>
    <definedName name="smlv2001">[42]CONTRATO!$H$9</definedName>
    <definedName name="SMML">'[66]ASPECTOS TECNICOS'!$O$12:$P$32</definedName>
    <definedName name="SN">[12]EMPRESA!$G$29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ENU">'[5]7422CW00'!#REF!</definedName>
    <definedName name="Stock">'[102]PxQ Cantidades'!#REF!</definedName>
    <definedName name="STONU">'[5]7422CW00'!#REF!</definedName>
    <definedName name="STRESS_RELIEVIN">#REF!</definedName>
    <definedName name="STSUMM">'[5]7422CW00'!#REF!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[54]Hoja1!$F$60</definedName>
    <definedName name="Summary" localSheetId="2">#REF!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[23]!absc</definedName>
    <definedName name="t">[23]!absc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[103]Hoja3!$B$4:$F$28</definedName>
    <definedName name="TABLEKP">'[5]7422CW00'!#REF!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[104]TARIFAS!$A$1:$F$52</definedName>
    <definedName name="TarifaSalud">[42]EMPRESA!$F$26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[27]PRESUPUESTO!$I$7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[38]BASES!$E$27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'[12]DATOS CONTRATO'!$E$18</definedName>
    <definedName name="TK_1" hidden="1">[24]INST!#REF!</definedName>
    <definedName name="TKSLCI07">[12]EMPRESA!$F$22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'[12]NOMINA-1'!$E$37</definedName>
    <definedName name="TotAuxAlimentacion">'[42]NOMINA 1'!$E$38</definedName>
    <definedName name="TotAuxCom">'[12]NOMINA-1'!$E$39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'[12]NOMINA-1'!$E$41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'[12]NOMINA-1'!$N$39</definedName>
    <definedName name="TotPrimConvencional">'[42]NOMINA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'[12]DATOS CONTRATO'!$E$16</definedName>
    <definedName name="TRAT" localSheetId="2">[116]desmonte!$E$48</definedName>
    <definedName name="TRAT">[106]desmonte!$E$48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[107]Tablas!$B$2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[14]Tablas!#REF!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 localSheetId="2">#REF!</definedName>
    <definedName name="Unitarios">#REF!</definedName>
    <definedName name="unj" hidden="1">[20]INST!#REF!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[27]otros!$C$4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[22]Varios.!$E$1:$E$65536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[52]Personalizar!$E$15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dfj" localSheetId="2" hidden="1">{"via1",#N/A,TRUE,"general";"via2",#N/A,TRUE,"general";"via3",#N/A,TRUE,"general"}</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 localSheetId="2">'[39]Res-Accide-10'!#REF!</definedName>
    <definedName name="WDFSDF">'[39]Res-Accide-10'!#REF!</definedName>
    <definedName name="wedw">#REF!</definedName>
    <definedName name="WEFWE" localSheetId="2">'[39]Res-Accide-10'!#REF!</definedName>
    <definedName name="WEFWE">'[39]Res-Accide-10'!#REF!</definedName>
    <definedName name="WER">'[39]Res-Accide-10'!$S$2:$S$7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'[39]Res-Accide-10'!#REF!</definedName>
    <definedName name="WILSON">'[39]Res-Accide-10'!#REF!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[3]LIQUIDACION!#REF!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[112]!absc</definedName>
    <definedName name="xxxxx">[112]!absc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[28]!absc</definedName>
    <definedName name="Y">[28]!absc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'[53]A. P. U.'!#REF!</definedName>
    <definedName name="ZZZZZZZZZZZ">'[53]A.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 i="2" l="1"/>
  <c r="K15" i="2"/>
  <c r="K16" i="2"/>
  <c r="K17" i="2"/>
  <c r="K21" i="2"/>
  <c r="K22" i="2"/>
  <c r="K25" i="2"/>
  <c r="K26" i="2"/>
  <c r="K29" i="2"/>
  <c r="I30" i="2"/>
  <c r="K30" i="2" s="1"/>
  <c r="K54" i="2" s="1"/>
  <c r="K63" i="2" s="1"/>
  <c r="I31" i="2"/>
  <c r="K31" i="2" s="1"/>
  <c r="K34" i="2"/>
  <c r="K35" i="2"/>
  <c r="K36" i="2"/>
  <c r="K37" i="2"/>
  <c r="K38" i="2"/>
</calcChain>
</file>

<file path=xl/sharedStrings.xml><?xml version="1.0" encoding="utf-8"?>
<sst xmlns="http://schemas.openxmlformats.org/spreadsheetml/2006/main" count="234" uniqueCount="154">
  <si>
    <t>A.I.U.=</t>
  </si>
  <si>
    <t>TOTAL A.I.U</t>
  </si>
  <si>
    <t>U=</t>
  </si>
  <si>
    <t xml:space="preserve">UTILIDAD
</t>
  </si>
  <si>
    <t>I=</t>
  </si>
  <si>
    <t xml:space="preserve">IMPREVISTO
</t>
  </si>
  <si>
    <r>
      <rPr>
        <b/>
        <sz val="11"/>
        <rFont val="Verdana"/>
        <family val="2"/>
      </rPr>
      <t>NOTA 3:</t>
    </r>
    <r>
      <rPr>
        <sz val="11"/>
        <rFont val="Verdana"/>
        <family val="2"/>
      </rPr>
      <t xml:space="preserve"> El A.I.U y su discriminación deben estar en porcentaje (%). </t>
    </r>
  </si>
  <si>
    <t>A=</t>
  </si>
  <si>
    <t>ADMINISTRACION</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</si>
  <si>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</si>
  <si>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</si>
  <si>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t>DESCRIPCION</t>
  </si>
  <si>
    <r>
      <rPr>
        <b/>
        <sz val="11"/>
        <rFont val="Verdana"/>
        <family val="2"/>
      </rPr>
      <t xml:space="preserve">NOTA 1: </t>
    </r>
    <r>
      <rPr>
        <sz val="11"/>
        <rFont val="Verdana"/>
        <family val="2"/>
      </rPr>
      <t xml:space="preserve"> Se debe tener en cuenta que el PRECIO UNITARIO incluye el valor de A.I.U. </t>
    </r>
  </si>
  <si>
    <t>VALOR TOTAL</t>
  </si>
  <si>
    <t>SUBTOTAL OBRAS (INCLUYE IVA)</t>
  </si>
  <si>
    <t xml:space="preserve">SUBTOTAL OBRAS </t>
  </si>
  <si>
    <t>Subtotal</t>
  </si>
  <si>
    <t>UND</t>
  </si>
  <si>
    <t>ASEO FINAL DE OBRA Y RETIRO DE MATERIAL SOBRANTE</t>
  </si>
  <si>
    <t>7.2</t>
  </si>
  <si>
    <t>ML</t>
  </si>
  <si>
    <t xml:space="preserve">REINSTALACIÓN DE  ACABADO PERIMETRAL DE PISO </t>
  </si>
  <si>
    <t>7.1</t>
  </si>
  <si>
    <t>URBANISMO</t>
  </si>
  <si>
    <t>TABLERO DE CONTROL DE ILUMINACION</t>
  </si>
  <si>
    <t>6.7</t>
  </si>
  <si>
    <t>PROYECTOR LED DE 50 W</t>
  </si>
  <si>
    <t>6.6</t>
  </si>
  <si>
    <t>REFLECTOR LED DE 250 W</t>
  </si>
  <si>
    <t>6.5</t>
  </si>
  <si>
    <t>CABLE #12 AWG</t>
  </si>
  <si>
    <t>6.4</t>
  </si>
  <si>
    <t>CAJA EXAGONAL  PLASTICA</t>
  </si>
  <si>
    <t>6.3</t>
  </si>
  <si>
    <t>CURVAS DE PVC 1/2</t>
  </si>
  <si>
    <t>6.2</t>
  </si>
  <si>
    <t>TUBERIA DE PVC 1/2 X3mts</t>
  </si>
  <si>
    <t>6.1</t>
  </si>
  <si>
    <t>PROYECTO DE REDES ELÉCTRICAS</t>
  </si>
  <si>
    <t>M2</t>
  </si>
  <si>
    <t>LAVADO Y DESINFECCIÓN DE LA FACHADA</t>
  </si>
  <si>
    <t>5.5</t>
  </si>
  <si>
    <t>APUNTALAMIENTO Y NIVELACIÓN DE DINTEL DE ANTIGUA ENTRADA AL TEMPLO</t>
  </si>
  <si>
    <t>5.4</t>
  </si>
  <si>
    <t>RESTITUCIÓN DE JUNTA CUMPLIENDO CON LAS MISMAS CARACTERISTICAS QUE LA ORIGINAL (INCLUYE ESTUDIO DISEÑO DE MEZCLA Y RETIRO DE JUENTA EXISTENTE)</t>
  </si>
  <si>
    <t>5.3</t>
  </si>
  <si>
    <t>RETIRO DE MATERIAL VEGETAL</t>
  </si>
  <si>
    <t>5.2</t>
  </si>
  <si>
    <t>LIMPIEZA MANUAL</t>
  </si>
  <si>
    <t>5.1</t>
  </si>
  <si>
    <t>PROYECTO DE RESTAURACIÓN</t>
  </si>
  <si>
    <t>SUMINISTRO E INSTALACIÓN DE UNIÓN DE PLATINA DE 1/4" X 20 CM X 10 CM A VIGA DE CIMENTACIÓN</t>
  </si>
  <si>
    <t>4.4</t>
  </si>
  <si>
    <t xml:space="preserve">ML </t>
  </si>
  <si>
    <t>SUMINISTRO E INSTALACIÓN DE PLATINA DE 1/4" X 2" (INCLUYE ANCLAJE Y ACABADO)</t>
  </si>
  <si>
    <t>4.3</t>
  </si>
  <si>
    <t>KG</t>
  </si>
  <si>
    <t>ACERO DE REFUERZO 420 Mpa</t>
  </si>
  <si>
    <t>4.2</t>
  </si>
  <si>
    <t xml:space="preserve">ACERO DE REFUERZO </t>
  </si>
  <si>
    <t>CONCRETO VIGAS DE CIMENTACIÓN VCIM-R1 S(.30X,25) f'c=3000 Psi</t>
  </si>
  <si>
    <t>CONCRETO VIGAS DE CIMENTACIÓN VCIM-R S(.30X.60) f'c=3000 Psi</t>
  </si>
  <si>
    <t>CIMENTACIONES</t>
  </si>
  <si>
    <t>M3</t>
  </si>
  <si>
    <t xml:space="preserve">RELLENO MATERIAL SELECCIONADO COMPACTADO 95% </t>
  </si>
  <si>
    <t>2.1.2</t>
  </si>
  <si>
    <t>EXCAVACIÓN MANUAL (INCLUYE RETIRO Y DISPOSICIÓN FINAL)</t>
  </si>
  <si>
    <t>2.1.1</t>
  </si>
  <si>
    <t>EXCAVACIONES Y RELLENOS</t>
  </si>
  <si>
    <t>2.1</t>
  </si>
  <si>
    <t>REFORZAMIENTO ESTRUCTURAL</t>
  </si>
  <si>
    <t>2.</t>
  </si>
  <si>
    <t>DESMONTE, RETIRO Y ALMACENAMIENTO TEMPORAL DE  ACABADO EXISTENTE EN PISO ( PIEDRA B APORX 30CM y/o ADOQUIN)</t>
  </si>
  <si>
    <t>M3/KM</t>
  </si>
  <si>
    <t>CARGUE MANUAL, RETIRO Y DISPOSICIÓN FINAL DE SOBRANTES HASTA 12 KM</t>
  </si>
  <si>
    <t>CERRAMIENTO DE OBRA EN POLISOMBRA</t>
  </si>
  <si>
    <t>LOCALIZACIÓN Y REPLANTEO TOPOGRÁFICO (SEGUMIENTO DE NIVELES)</t>
  </si>
  <si>
    <t>PRELIMINARES</t>
  </si>
  <si>
    <t>PARTICULAR</t>
  </si>
  <si>
    <t>GENERAL</t>
  </si>
  <si>
    <t xml:space="preserve">VALOR TOTAL                                </t>
  </si>
  <si>
    <t>VALOR UNITARIO</t>
  </si>
  <si>
    <t>CANTIDAD</t>
  </si>
  <si>
    <t>UND.</t>
  </si>
  <si>
    <t xml:space="preserve">ESPECIFICACIONES </t>
  </si>
  <si>
    <t>ITEM DE PAGO</t>
  </si>
  <si>
    <t>Nº</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</si>
  <si>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</si>
  <si>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</si>
  <si>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PRESUPUESTO OFICIAL</t>
  </si>
  <si>
    <t>FORMULARIO 1</t>
  </si>
  <si>
    <t>Versión: 1 del 21 de agosto de 2025</t>
  </si>
  <si>
    <t>Formulario 1 - Propuesta económica  - Documento tipo de selección abreviada de menor cuantía - versión 1</t>
  </si>
  <si>
    <t xml:space="preserve">	Firma del Proponente o de su Representante Legal</t>
  </si>
  <si>
    <t>[Ofrecimiento del Proponente]</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</si>
  <si>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</si>
  <si>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</si>
  <si>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PROPUESTA ECONOMICA</t>
  </si>
  <si>
    <t>Matricula No. :</t>
  </si>
  <si>
    <t>Representante Legal del Interventor o su Apoderado</t>
  </si>
  <si>
    <t>Nombre:</t>
  </si>
  <si>
    <t>Firma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</si>
  <si>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</si>
  <si>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</si>
  <si>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</si>
  <si>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</si>
  <si>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 xml:space="preserve"> </t>
  </si>
  <si>
    <t>Representante Legal del Contratista o su Apoderado</t>
  </si>
  <si>
    <t>Precio Unitario Total Aproximado al peso $</t>
  </si>
  <si>
    <t>SUBTOTAL $</t>
  </si>
  <si>
    <t>UTILIDAD</t>
  </si>
  <si>
    <t xml:space="preserve">IMPREVISTOS </t>
  </si>
  <si>
    <t>Valor Total</t>
  </si>
  <si>
    <t>Porcentaje</t>
  </si>
  <si>
    <t>Descripción</t>
  </si>
  <si>
    <t>V. COSTOS INDIRECTOS</t>
  </si>
  <si>
    <t>TOTAL COSTO DIRECTO $</t>
  </si>
  <si>
    <t>Vr. UNITARIO</t>
  </si>
  <si>
    <t>RENDIMIENTO</t>
  </si>
  <si>
    <t>JORNAL TOTAL</t>
  </si>
  <si>
    <t>PRESTACIONES</t>
  </si>
  <si>
    <t>JORNAL</t>
  </si>
  <si>
    <t>TRABAJADOR</t>
  </si>
  <si>
    <t>IV. MANO DE OBRA</t>
  </si>
  <si>
    <t>TARIFA</t>
  </si>
  <si>
    <r>
      <t>M</t>
    </r>
    <r>
      <rPr>
        <b/>
        <vertAlign val="superscript"/>
        <sz val="11"/>
        <rFont val="Verdana"/>
        <family val="2"/>
      </rPr>
      <t>3</t>
    </r>
    <r>
      <rPr>
        <b/>
        <sz val="11"/>
        <rFont val="Verdana"/>
        <family val="2"/>
      </rPr>
      <t xml:space="preserve"> o Ton/Km</t>
    </r>
  </si>
  <si>
    <t>DISTANCIA</t>
  </si>
  <si>
    <t>VOL. o PESO</t>
  </si>
  <si>
    <t>MATERIAL</t>
  </si>
  <si>
    <t>III. TRANSPORTES</t>
  </si>
  <si>
    <t>PRECIO UNIT.</t>
  </si>
  <si>
    <t>UNIDAD</t>
  </si>
  <si>
    <t>DESCRIPCIÓN</t>
  </si>
  <si>
    <t>II. MATERIALES</t>
  </si>
  <si>
    <t>TARIFA/HORA</t>
  </si>
  <si>
    <t>TIPO</t>
  </si>
  <si>
    <t>MARCA</t>
  </si>
  <si>
    <t>I. EQUIPO</t>
  </si>
  <si>
    <t>ITEM</t>
  </si>
  <si>
    <t>DATOS ESPECÍFICOS</t>
  </si>
  <si>
    <t>ITEMS NO PREVISTOS</t>
  </si>
  <si>
    <t>ITEMS DE LA PROPUESTA ECONÓMICA</t>
  </si>
  <si>
    <t>AA</t>
  </si>
  <si>
    <t>MM</t>
  </si>
  <si>
    <t>DD</t>
  </si>
  <si>
    <t>FECHA</t>
  </si>
  <si>
    <t xml:space="preserve">ANALISIS DE PRECIOS UNITARIOS </t>
  </si>
  <si>
    <t>DE</t>
  </si>
  <si>
    <t>PÁGINA</t>
  </si>
  <si>
    <t xml:space="preserve">[NÚMERO DEL PROCESO] </t>
  </si>
  <si>
    <t>VERSIÓN</t>
  </si>
  <si>
    <t xml:space="preserve">[NOMBRE DE LA ENTIDAD] </t>
  </si>
  <si>
    <t>[La entidad podrá utilizar este formato para la presentación de los análisis de precios unitarios el contratista en la oportunidad prevista en el numeral 8.2. del Documento Base]</t>
  </si>
  <si>
    <t xml:space="preserve">Formulario 1 - Propuesta económica  - Documento tipo de selección abreviada de menor cuantía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</si>
</sst>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 * #,##0.00_ ;_ * \-#,##0.00_ ;_ * &quot;-&quot;??_ ;_ @_ "/>
    <numFmt numFmtId="165" formatCode="_ * #,##0_ ;_ * \-#,##0_ ;_ * &quot;-&quot;??_ ;_ @_ "/>
    <numFmt numFmtId="166" formatCode="0#.00\ \L\t"/>
    <numFmt numFmtId="167" formatCode="_-[$$-240A]\ * #,##0.00_ ;_-[$$-240A]\ * \-#,##0.00\ ;_-[$$-240A]\ * &quot;-&quot;??_ ;_-@_ "/>
    <numFmt numFmtId="168" formatCode="_ [$$-240A]\ * #,##0.00_ ;_ [$$-240A]\ * \-#,##0.00_ ;_ [$$-240A]\ * &quot;-&quot;??_ ;_ @_ "/>
    <numFmt numFmtId="169" formatCode="_([$$-240A]\ * #,##0_);_([$$-240A]\ * \(#,##0\);_([$$-240A]\ * &quot;-&quot;??_);_(@_)"/>
    <numFmt numFmtId="170" formatCode="_-* #,##0.00\ &quot;Pts&quot;_-;\-* #,##0.00\ &quot;Pts&quot;_-;_-* &quot;-&quot;??\ &quot;Pts&quot;_-;_-@_-"/>
    <numFmt numFmtId="171" formatCode="_([$$-240A]\ * #,##0.00_);_([$$-240A]\ * \(#,##0.00\);_([$$-240A]\ * &quot;-&quot;??_);_(@_)"/>
    <numFmt numFmtId="172" formatCode="_-[$$-240A]* #,##0.00_-;\-[$$-240A]* #,##0.00_-;_-[$$-240A]* &quot;-&quot;??_-;_-@_-"/>
    <numFmt numFmtId="173" formatCode="0.0%"/>
    <numFmt numFmtId="174" formatCode="_ &quot;$&quot;\ * #,##0_ ;_ &quot;$&quot;\ * \-#,##0_ ;_ &quot;$&quot;\ * &quot;-&quot;_ ;_ @_ "/>
    <numFmt numFmtId="175" formatCode="&quot;$&quot;\ #,##0.00"/>
    <numFmt numFmtId="176" formatCode="&quot;$&quot;\ #,##0.00;[Red]&quot;$&quot;\ \-#,##0.00"/>
    <numFmt numFmtId="177" formatCode="&quot;$&quot;\ #,##0.00_);\(&quot;$&quot;\ #,##0.00\)"/>
    <numFmt numFmtId="178" formatCode="_-* #,##0.00\ _€_-;\-* #,##0.00\ _€_-;_-* &quot;-&quot;??\ _€_-;_-@_-"/>
  </numFmts>
  <fonts count="24">
    <font>
      <sz val="11"/>
      <color theme="1"/>
      <name val="Calibri"/>
      <family val="2"/>
      <scheme val="minor"/>
    </font>
    <font>
      <sz val="11"/>
      <color theme="1"/>
      <name val="Calibri"/>
      <family val="2"/>
      <scheme val="minor"/>
    </font>
    <font>
      <sz val="11"/>
      <name val="Verdana"/>
      <family val="2"/>
    </font>
    <font>
      <sz val="10"/>
      <name val="Arial"/>
      <family val="2"/>
    </font>
    <font>
      <sz val="10"/>
      <name val="Arial"/>
    </font>
    <font>
      <b/>
      <sz val="11"/>
      <name val="Verdana"/>
      <family val="2"/>
    </font>
    <font>
      <b/>
      <sz val="10"/>
      <color theme="1"/>
      <name val="Calibri"/>
      <family val="2"/>
      <scheme val="minor"/>
    </font>
    <font>
      <sz val="10"/>
      <color theme="1"/>
      <name val="Calibri"/>
      <family val="2"/>
      <scheme val="minor"/>
    </font>
    <font>
      <b/>
      <sz val="11"/>
      <color rgb="FFFF0000"/>
      <name val="Verdana"/>
      <family val="2"/>
    </font>
    <font>
      <b/>
      <sz val="12"/>
      <name val="Aptos Narrow"/>
      <family val="2"/>
    </font>
    <font>
      <sz val="12"/>
      <name val="Aptos Narrow"/>
      <family val="2"/>
    </font>
    <font>
      <sz val="12"/>
      <color theme="1"/>
      <name val="Aptos Narrow"/>
      <family val="2"/>
    </font>
    <font>
      <sz val="12"/>
      <color rgb="FF000000"/>
      <name val="Aptos Narrow"/>
      <family val="2"/>
    </font>
    <font>
      <b/>
      <sz val="12"/>
      <color theme="1"/>
      <name val="Aptos Narrow"/>
      <family val="2"/>
    </font>
    <font>
      <b/>
      <sz val="12"/>
      <color rgb="FF000000"/>
      <name val="Aptos Narrow"/>
      <family val="2"/>
    </font>
    <font>
      <b/>
      <u/>
      <sz val="11"/>
      <name val="Verdana"/>
      <family val="2"/>
    </font>
    <font>
      <sz val="11"/>
      <color rgb="FF595959"/>
      <name val="Verdana"/>
      <family val="2"/>
    </font>
    <font>
      <b/>
      <sz val="11"/>
      <color rgb="FF595959"/>
      <name val="Verdana"/>
      <family val="2"/>
    </font>
    <font>
      <sz val="11"/>
      <color rgb="FFFF0000"/>
      <name val="Verdana"/>
      <family val="2"/>
    </font>
    <font>
      <b/>
      <vertAlign val="superscript"/>
      <sz val="11"/>
      <name val="Verdana"/>
      <family val="2"/>
    </font>
    <font>
      <b/>
      <sz val="11"/>
      <color theme="1"/>
      <name val="Verdana"/>
      <family val="2"/>
    </font>
    <font>
      <sz val="10"/>
      <name val="Geneva"/>
    </font>
    <font>
      <u/>
      <sz val="10"/>
      <color indexed="12"/>
      <name val="Arial"/>
      <family val="2"/>
    </font>
    <font>
      <u/>
      <sz val="11"/>
      <name val="Verdana"/>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FFFFFF"/>
        <bgColor indexed="64"/>
      </patternFill>
    </fill>
    <fill>
      <patternFill patternType="solid">
        <fgColor theme="1" tint="0.499984740745262"/>
        <bgColor indexed="64"/>
      </patternFill>
    </fill>
  </fills>
  <borders count="79">
    <border>
      <left/>
      <right/>
      <top/>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double">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medium">
        <color indexed="64"/>
      </left>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bottom/>
      <diagonal/>
    </border>
    <border>
      <left/>
      <right style="medium">
        <color indexed="64"/>
      </right>
      <top/>
      <bottom style="thin">
        <color indexed="64"/>
      </bottom>
      <diagonal/>
    </border>
    <border>
      <left/>
      <right/>
      <top/>
      <bottom style="thin">
        <color indexed="64"/>
      </bottom>
      <diagonal/>
    </border>
    <border>
      <left/>
      <right style="medium">
        <color indexed="64"/>
      </right>
      <top style="thick">
        <color indexed="64"/>
      </top>
      <bottom/>
      <diagonal/>
    </border>
    <border>
      <left/>
      <right/>
      <top style="thick">
        <color auto="1"/>
      </top>
      <bottom/>
      <diagonal/>
    </border>
    <border>
      <left style="thick">
        <color auto="1"/>
      </left>
      <right/>
      <top style="thick">
        <color auto="1"/>
      </top>
      <bottom/>
      <diagonal/>
    </border>
    <border>
      <left/>
      <right style="double">
        <color auto="1"/>
      </right>
      <top style="double">
        <color indexed="64"/>
      </top>
      <bottom/>
      <diagonal/>
    </border>
    <border>
      <left/>
      <right/>
      <top style="double">
        <color auto="1"/>
      </top>
      <bottom/>
      <diagonal/>
    </border>
    <border>
      <left style="double">
        <color indexed="64"/>
      </left>
      <right/>
      <top style="double">
        <color indexed="64"/>
      </top>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s>
  <cellStyleXfs count="18">
    <xf numFmtId="0" fontId="0" fillId="0" borderId="0"/>
    <xf numFmtId="0" fontId="1" fillId="0" borderId="0"/>
    <xf numFmtId="164" fontId="3" fillId="0" borderId="0" applyFont="0" applyFill="0" applyBorder="0" applyAlignment="0" applyProtection="0"/>
    <xf numFmtId="0" fontId="3" fillId="0" borderId="0"/>
    <xf numFmtId="0" fontId="1" fillId="0" borderId="0"/>
    <xf numFmtId="0" fontId="4" fillId="0" borderId="0"/>
    <xf numFmtId="9" fontId="3" fillId="0" borderId="0" applyFont="0" applyFill="0" applyBorder="0" applyAlignment="0" applyProtection="0"/>
    <xf numFmtId="166" fontId="3" fillId="0" borderId="0" applyFont="0" applyFill="0" applyBorder="0" applyAlignment="0" applyProtection="0"/>
    <xf numFmtId="0" fontId="3" fillId="0" borderId="0"/>
    <xf numFmtId="170" fontId="3" fillId="0" borderId="0" applyFont="0" applyFill="0" applyBorder="0" applyAlignment="0" applyProtection="0"/>
    <xf numFmtId="0" fontId="3" fillId="0" borderId="0"/>
    <xf numFmtId="0" fontId="3" fillId="0" borderId="0"/>
    <xf numFmtId="0" fontId="3" fillId="0" borderId="0"/>
    <xf numFmtId="174" fontId="3" fillId="0" borderId="0" applyFont="0" applyFill="0" applyBorder="0" applyAlignment="0" applyProtection="0"/>
    <xf numFmtId="176" fontId="3" fillId="0" borderId="0" applyFont="0" applyFill="0" applyBorder="0" applyAlignment="0" applyProtection="0"/>
    <xf numFmtId="0" fontId="3" fillId="0" borderId="0"/>
    <xf numFmtId="0" fontId="21" fillId="0" borderId="0"/>
    <xf numFmtId="0" fontId="22" fillId="0" borderId="0" applyNumberFormat="0" applyFill="0" applyBorder="0" applyAlignment="0" applyProtection="0">
      <alignment vertical="top"/>
      <protection locked="0"/>
    </xf>
  </cellStyleXfs>
  <cellXfs count="463">
    <xf numFmtId="0" fontId="0" fillId="0" borderId="0" xfId="0"/>
    <xf numFmtId="0" fontId="2" fillId="0" borderId="0" xfId="1" applyFont="1"/>
    <xf numFmtId="0" fontId="2" fillId="0" borderId="0" xfId="1" applyFont="1" applyAlignment="1">
      <alignment horizontal="center"/>
    </xf>
    <xf numFmtId="0" fontId="2" fillId="0" borderId="1" xfId="1" applyFont="1" applyBorder="1"/>
    <xf numFmtId="0" fontId="2" fillId="0" borderId="2" xfId="1" applyFont="1" applyBorder="1"/>
    <xf numFmtId="165" fontId="2" fillId="0" borderId="2" xfId="2" applyNumberFormat="1" applyFont="1" applyBorder="1"/>
    <xf numFmtId="0" fontId="2" fillId="0" borderId="2" xfId="1" applyFont="1" applyBorder="1" applyAlignment="1">
      <alignment horizontal="center"/>
    </xf>
    <xf numFmtId="0" fontId="2" fillId="0" borderId="3" xfId="3" applyFont="1" applyBorder="1"/>
    <xf numFmtId="0" fontId="2" fillId="0" borderId="4" xfId="1" applyFont="1" applyBorder="1"/>
    <xf numFmtId="0" fontId="2" fillId="2" borderId="5" xfId="4" applyFont="1" applyFill="1" applyBorder="1" applyAlignment="1">
      <alignment horizontal="center" vertical="center" wrapText="1"/>
    </xf>
    <xf numFmtId="0" fontId="2" fillId="2" borderId="6" xfId="4" applyFont="1" applyFill="1" applyBorder="1" applyAlignment="1">
      <alignment horizontal="center" vertical="center" wrapText="1"/>
    </xf>
    <xf numFmtId="0" fontId="2" fillId="0" borderId="7" xfId="5" applyFont="1" applyBorder="1" applyAlignment="1">
      <alignment horizontal="center" vertical="center" wrapText="1"/>
    </xf>
    <xf numFmtId="0" fontId="2" fillId="0" borderId="8" xfId="5" applyFont="1" applyBorder="1" applyAlignment="1">
      <alignment horizontal="center" vertical="center" wrapText="1"/>
    </xf>
    <xf numFmtId="0" fontId="2" fillId="0" borderId="9" xfId="5" applyFont="1" applyBorder="1" applyAlignment="1">
      <alignment horizontal="center" vertical="center" wrapText="1"/>
    </xf>
    <xf numFmtId="0" fontId="2" fillId="0" borderId="10" xfId="1" applyFont="1" applyBorder="1"/>
    <xf numFmtId="9" fontId="2" fillId="3" borderId="11" xfId="6" applyFont="1" applyFill="1" applyBorder="1" applyAlignment="1">
      <alignment horizontal="center" vertical="center"/>
    </xf>
    <xf numFmtId="167" fontId="5" fillId="4" borderId="12" xfId="7" applyNumberFormat="1" applyFont="1" applyFill="1" applyBorder="1" applyAlignment="1">
      <alignment horizontal="center" vertical="center"/>
    </xf>
    <xf numFmtId="3" fontId="5" fillId="4" borderId="12" xfId="4" applyNumberFormat="1" applyFont="1" applyFill="1" applyBorder="1" applyAlignment="1">
      <alignment horizontal="center" vertical="center"/>
    </xf>
    <xf numFmtId="0" fontId="2" fillId="0" borderId="13" xfId="5" applyFont="1" applyBorder="1" applyAlignment="1">
      <alignment horizontal="center" vertical="center" wrapText="1"/>
    </xf>
    <xf numFmtId="0" fontId="2" fillId="0" borderId="0" xfId="5" applyFont="1" applyAlignment="1">
      <alignment horizontal="center" vertical="center" wrapText="1"/>
    </xf>
    <xf numFmtId="0" fontId="2" fillId="0" borderId="14" xfId="5" applyFont="1" applyBorder="1" applyAlignment="1">
      <alignment horizontal="center" vertical="center" wrapText="1"/>
    </xf>
    <xf numFmtId="0" fontId="2" fillId="0" borderId="0" xfId="3" applyFont="1"/>
    <xf numFmtId="0" fontId="2" fillId="0" borderId="4" xfId="3" applyFont="1" applyBorder="1"/>
    <xf numFmtId="9" fontId="6" fillId="2" borderId="12" xfId="5" applyNumberFormat="1" applyFont="1" applyFill="1" applyBorder="1" applyAlignment="1">
      <alignment horizontal="center" vertical="center" wrapText="1"/>
    </xf>
    <xf numFmtId="3" fontId="5" fillId="4" borderId="12" xfId="4" applyNumberFormat="1" applyFont="1" applyFill="1" applyBorder="1" applyAlignment="1">
      <alignment horizontal="center" vertical="center" wrapText="1"/>
    </xf>
    <xf numFmtId="0" fontId="2" fillId="0" borderId="15" xfId="5" applyFont="1" applyBorder="1" applyAlignment="1">
      <alignment horizontal="center" vertical="center" wrapText="1"/>
    </xf>
    <xf numFmtId="0" fontId="2" fillId="0" borderId="16" xfId="5" applyFont="1" applyBorder="1" applyAlignment="1">
      <alignment horizontal="center" vertical="center" wrapText="1"/>
    </xf>
    <xf numFmtId="0" fontId="2" fillId="0" borderId="17" xfId="5" applyFont="1" applyBorder="1" applyAlignment="1">
      <alignment horizontal="center" vertical="center" wrapText="1"/>
    </xf>
    <xf numFmtId="0" fontId="2" fillId="0" borderId="10" xfId="3" applyFont="1" applyBorder="1"/>
    <xf numFmtId="168" fontId="2" fillId="0" borderId="4" xfId="3" applyNumberFormat="1" applyFont="1" applyBorder="1"/>
    <xf numFmtId="9" fontId="7" fillId="0" borderId="12" xfId="5" applyNumberFormat="1" applyFont="1" applyBorder="1" applyAlignment="1">
      <alignment horizontal="center"/>
    </xf>
    <xf numFmtId="0" fontId="5" fillId="4" borderId="12" xfId="4" applyFont="1" applyFill="1" applyBorder="1" applyAlignment="1">
      <alignment horizontal="center" vertical="center"/>
    </xf>
    <xf numFmtId="0" fontId="5" fillId="4" borderId="12" xfId="4" applyFont="1" applyFill="1" applyBorder="1" applyAlignment="1">
      <alignment horizontal="center" vertical="center" wrapText="1"/>
    </xf>
    <xf numFmtId="0" fontId="2" fillId="4" borderId="12" xfId="4" applyFont="1" applyFill="1" applyBorder="1" applyAlignment="1">
      <alignment vertical="center" wrapText="1"/>
    </xf>
    <xf numFmtId="0" fontId="2" fillId="4" borderId="18" xfId="4" applyFont="1" applyFill="1" applyBorder="1" applyAlignment="1">
      <alignment vertical="center" wrapText="1"/>
    </xf>
    <xf numFmtId="167" fontId="5" fillId="4" borderId="19" xfId="7" applyNumberFormat="1" applyFont="1" applyFill="1" applyBorder="1" applyAlignment="1">
      <alignment horizontal="center" vertical="center"/>
    </xf>
    <xf numFmtId="3" fontId="5" fillId="4" borderId="20" xfId="4" applyNumberFormat="1" applyFont="1" applyFill="1" applyBorder="1" applyAlignment="1">
      <alignment horizontal="center" vertical="center" wrapText="1"/>
    </xf>
    <xf numFmtId="169" fontId="2" fillId="0" borderId="4" xfId="3" applyNumberFormat="1" applyFont="1" applyBorder="1"/>
    <xf numFmtId="0" fontId="2" fillId="0" borderId="21" xfId="8" applyFont="1" applyBorder="1" applyAlignment="1">
      <alignment horizontal="center" vertical="center"/>
    </xf>
    <xf numFmtId="0" fontId="2" fillId="0" borderId="22" xfId="8" applyFont="1" applyBorder="1" applyAlignment="1">
      <alignment horizontal="center" vertical="center"/>
    </xf>
    <xf numFmtId="0" fontId="5" fillId="0" borderId="23" xfId="8" applyFont="1" applyBorder="1" applyAlignment="1">
      <alignment vertical="center"/>
    </xf>
    <xf numFmtId="39" fontId="5" fillId="0" borderId="0" xfId="9" applyNumberFormat="1" applyFont="1" applyBorder="1" applyAlignment="1">
      <alignment vertical="center"/>
    </xf>
    <xf numFmtId="171" fontId="2" fillId="0" borderId="0" xfId="9" applyNumberFormat="1" applyFont="1" applyBorder="1"/>
    <xf numFmtId="2" fontId="2" fillId="0" borderId="0" xfId="10" applyNumberFormat="1" applyFont="1"/>
    <xf numFmtId="0" fontId="2" fillId="0" borderId="0" xfId="10" applyFont="1"/>
    <xf numFmtId="0" fontId="2" fillId="0" borderId="0" xfId="10" applyFont="1" applyAlignment="1">
      <alignment horizontal="center"/>
    </xf>
    <xf numFmtId="172" fontId="5" fillId="5" borderId="24" xfId="8" applyNumberFormat="1" applyFont="1" applyFill="1" applyBorder="1" applyAlignment="1">
      <alignment vertical="center"/>
    </xf>
    <xf numFmtId="0" fontId="2" fillId="0" borderId="25" xfId="10" applyFont="1" applyBorder="1" applyAlignment="1">
      <alignment vertical="center"/>
    </xf>
    <xf numFmtId="171" fontId="5" fillId="0" borderId="26" xfId="9" applyNumberFormat="1" applyFont="1" applyBorder="1" applyAlignment="1">
      <alignment vertical="center"/>
    </xf>
    <xf numFmtId="9" fontId="2" fillId="0" borderId="26" xfId="9" applyNumberFormat="1" applyFont="1" applyBorder="1" applyAlignment="1">
      <alignment horizontal="center" vertical="center"/>
    </xf>
    <xf numFmtId="0" fontId="5" fillId="0" borderId="27" xfId="10" applyFont="1" applyBorder="1" applyAlignment="1">
      <alignment horizontal="left" vertical="center"/>
    </xf>
    <xf numFmtId="171" fontId="5" fillId="0" borderId="11" xfId="9" applyNumberFormat="1" applyFont="1" applyBorder="1" applyAlignment="1">
      <alignment vertical="center"/>
    </xf>
    <xf numFmtId="0" fontId="2" fillId="0" borderId="28" xfId="10" applyFont="1" applyBorder="1" applyAlignment="1">
      <alignment horizontal="right" vertical="center"/>
    </xf>
    <xf numFmtId="171" fontId="2" fillId="0" borderId="29" xfId="9" applyNumberFormat="1" applyFont="1" applyBorder="1" applyAlignment="1">
      <alignment vertical="center"/>
    </xf>
    <xf numFmtId="9" fontId="2" fillId="0" borderId="29" xfId="9" applyNumberFormat="1" applyFont="1" applyBorder="1" applyAlignment="1">
      <alignment horizontal="center" vertical="center"/>
    </xf>
    <xf numFmtId="0" fontId="2" fillId="0" borderId="30" xfId="10" applyFont="1" applyBorder="1" applyAlignment="1">
      <alignment horizontal="left" vertical="center" wrapText="1"/>
    </xf>
    <xf numFmtId="0" fontId="2" fillId="0" borderId="0" xfId="10" applyFont="1" applyAlignment="1">
      <alignment horizontal="center" vertical="center" wrapText="1"/>
    </xf>
    <xf numFmtId="171" fontId="2" fillId="0" borderId="11" xfId="9" applyNumberFormat="1" applyFont="1" applyBorder="1" applyAlignment="1">
      <alignment vertical="center"/>
    </xf>
    <xf numFmtId="0" fontId="2" fillId="0" borderId="30" xfId="10" applyFont="1" applyBorder="1" applyAlignment="1">
      <alignment horizontal="left" vertical="center"/>
    </xf>
    <xf numFmtId="0" fontId="2" fillId="0" borderId="28" xfId="10" applyFont="1" applyBorder="1" applyAlignment="1">
      <alignment vertical="center"/>
    </xf>
    <xf numFmtId="0" fontId="5" fillId="0" borderId="30" xfId="10" applyFont="1" applyBorder="1" applyAlignment="1">
      <alignment horizontal="left" vertical="center"/>
    </xf>
    <xf numFmtId="0" fontId="2" fillId="0" borderId="0" xfId="11" applyFont="1" applyAlignment="1">
      <alignment horizontal="center" vertical="center"/>
    </xf>
    <xf numFmtId="0" fontId="5" fillId="0" borderId="28" xfId="10" applyFont="1" applyBorder="1" applyAlignment="1">
      <alignment horizontal="right" vertical="center"/>
    </xf>
    <xf numFmtId="0" fontId="5" fillId="0" borderId="29" xfId="10" applyFont="1" applyBorder="1" applyAlignment="1">
      <alignment vertical="center"/>
    </xf>
    <xf numFmtId="173" fontId="2" fillId="0" borderId="29" xfId="9" applyNumberFormat="1" applyFont="1" applyBorder="1" applyAlignment="1">
      <alignment horizontal="center" vertical="center"/>
    </xf>
    <xf numFmtId="171" fontId="2" fillId="0" borderId="31" xfId="9" applyNumberFormat="1" applyFont="1" applyBorder="1" applyAlignment="1">
      <alignment vertical="center"/>
    </xf>
    <xf numFmtId="0" fontId="8" fillId="0" borderId="32" xfId="10" applyFont="1" applyBorder="1" applyAlignment="1">
      <alignment horizontal="right" vertical="center"/>
    </xf>
    <xf numFmtId="0" fontId="2" fillId="0" borderId="32" xfId="10" applyFont="1" applyBorder="1" applyAlignment="1">
      <alignment horizontal="left" vertical="center" wrapText="1"/>
    </xf>
    <xf numFmtId="0" fontId="2" fillId="0" borderId="22" xfId="10" applyFont="1" applyBorder="1" applyAlignment="1">
      <alignment horizontal="left" vertical="center" wrapText="1"/>
    </xf>
    <xf numFmtId="0" fontId="2" fillId="0" borderId="23" xfId="10" applyFont="1" applyBorder="1" applyAlignment="1">
      <alignment horizontal="left" vertical="center" wrapText="1"/>
    </xf>
    <xf numFmtId="167" fontId="5" fillId="0" borderId="0" xfId="12" applyNumberFormat="1" applyFont="1" applyAlignment="1">
      <alignment vertical="center"/>
    </xf>
    <xf numFmtId="49" fontId="5" fillId="0" borderId="0" xfId="12" applyNumberFormat="1" applyFont="1" applyAlignment="1">
      <alignment horizontal="right" vertical="center"/>
    </xf>
    <xf numFmtId="172" fontId="9" fillId="5" borderId="33" xfId="8" applyNumberFormat="1" applyFont="1" applyFill="1" applyBorder="1" applyAlignment="1">
      <alignment vertical="center"/>
    </xf>
    <xf numFmtId="0" fontId="9" fillId="5" borderId="7" xfId="8" applyFont="1" applyFill="1" applyBorder="1" applyAlignment="1">
      <alignment horizontal="right" vertical="center"/>
    </xf>
    <xf numFmtId="0" fontId="9" fillId="5" borderId="8" xfId="8" applyFont="1" applyFill="1" applyBorder="1" applyAlignment="1">
      <alignment horizontal="right" vertical="center"/>
    </xf>
    <xf numFmtId="0" fontId="9" fillId="5" borderId="9" xfId="8" applyFont="1" applyFill="1" applyBorder="1" applyAlignment="1">
      <alignment horizontal="right" vertical="center"/>
    </xf>
    <xf numFmtId="175" fontId="9" fillId="0" borderId="12" xfId="13" applyNumberFormat="1" applyFont="1" applyBorder="1" applyAlignment="1">
      <alignment horizontal="right" vertical="center"/>
    </xf>
    <xf numFmtId="177" fontId="10" fillId="0" borderId="12" xfId="14" applyNumberFormat="1" applyFont="1" applyBorder="1" applyAlignment="1">
      <alignment horizontal="right" vertical="center" wrapText="1"/>
    </xf>
    <xf numFmtId="4" fontId="10" fillId="0" borderId="12" xfId="13" applyNumberFormat="1" applyFont="1" applyBorder="1" applyAlignment="1">
      <alignment vertical="center" wrapText="1"/>
    </xf>
    <xf numFmtId="0" fontId="10" fillId="0" borderId="12" xfId="8" applyFont="1" applyBorder="1" applyAlignment="1">
      <alignment horizontal="center" vertical="center"/>
    </xf>
    <xf numFmtId="0" fontId="10" fillId="0" borderId="12" xfId="8" applyFont="1" applyBorder="1" applyAlignment="1">
      <alignment horizontal="left" vertical="center" wrapText="1"/>
    </xf>
    <xf numFmtId="2" fontId="10" fillId="0" borderId="12" xfId="8" applyNumberFormat="1" applyFont="1" applyBorder="1" applyAlignment="1">
      <alignment horizontal="center" vertical="center"/>
    </xf>
    <xf numFmtId="0" fontId="10" fillId="0" borderId="14" xfId="8" applyFont="1" applyBorder="1" applyAlignment="1">
      <alignment horizontal="left" vertical="center"/>
    </xf>
    <xf numFmtId="0" fontId="10" fillId="0" borderId="12" xfId="8" applyFont="1" applyBorder="1" applyAlignment="1">
      <alignment horizontal="left" vertical="center"/>
    </xf>
    <xf numFmtId="175" fontId="10" fillId="0" borderId="12" xfId="13" applyNumberFormat="1" applyFont="1" applyBorder="1" applyAlignment="1">
      <alignment horizontal="right" vertical="center"/>
    </xf>
    <xf numFmtId="175" fontId="10" fillId="0" borderId="12" xfId="14" applyNumberFormat="1" applyFont="1" applyBorder="1" applyAlignment="1">
      <alignment horizontal="right" vertical="center" wrapText="1"/>
    </xf>
    <xf numFmtId="2" fontId="11" fillId="0" borderId="12" xfId="5" applyNumberFormat="1" applyFont="1" applyBorder="1" applyAlignment="1">
      <alignment horizontal="center" vertical="center" wrapText="1"/>
    </xf>
    <xf numFmtId="0" fontId="11" fillId="0" borderId="28" xfId="5" applyFont="1" applyBorder="1" applyAlignment="1">
      <alignment horizontal="center" vertical="center" wrapText="1"/>
    </xf>
    <xf numFmtId="0" fontId="12" fillId="0" borderId="12" xfId="5" applyFont="1" applyBorder="1" applyAlignment="1">
      <alignment vertical="center"/>
    </xf>
    <xf numFmtId="0" fontId="11" fillId="0" borderId="12" xfId="5" applyFont="1" applyBorder="1" applyAlignment="1">
      <alignment horizontal="center" vertical="center" wrapText="1"/>
    </xf>
    <xf numFmtId="2" fontId="11" fillId="2" borderId="12" xfId="5" applyNumberFormat="1" applyFont="1" applyFill="1" applyBorder="1" applyAlignment="1">
      <alignment horizontal="center" vertical="center" wrapText="1"/>
    </xf>
    <xf numFmtId="0" fontId="11" fillId="2" borderId="28" xfId="5" applyFont="1" applyFill="1" applyBorder="1" applyAlignment="1">
      <alignment horizontal="center" vertical="center" wrapText="1"/>
    </xf>
    <xf numFmtId="0" fontId="12" fillId="6" borderId="12" xfId="5" applyFont="1" applyFill="1" applyBorder="1" applyAlignment="1">
      <alignment vertical="center" wrapText="1"/>
    </xf>
    <xf numFmtId="0" fontId="11" fillId="2" borderId="12" xfId="5" applyFont="1" applyFill="1" applyBorder="1" applyAlignment="1">
      <alignment horizontal="center" vertical="center" wrapText="1"/>
    </xf>
    <xf numFmtId="0" fontId="10" fillId="5" borderId="34" xfId="8" applyFont="1" applyFill="1" applyBorder="1" applyAlignment="1">
      <alignment vertical="center"/>
    </xf>
    <xf numFmtId="0" fontId="9" fillId="5" borderId="0" xfId="8" applyFont="1" applyFill="1" applyAlignment="1">
      <alignment vertical="center"/>
    </xf>
    <xf numFmtId="0" fontId="13" fillId="5" borderId="28" xfId="5" applyFont="1" applyFill="1" applyBorder="1" applyAlignment="1">
      <alignment horizontal="center" vertical="center" wrapText="1"/>
    </xf>
    <xf numFmtId="0" fontId="13" fillId="5" borderId="35" xfId="5" applyFont="1" applyFill="1" applyBorder="1" applyAlignment="1">
      <alignment horizontal="center" vertical="center" wrapText="1"/>
    </xf>
    <xf numFmtId="2" fontId="10" fillId="5" borderId="12" xfId="15" applyNumberFormat="1" applyFont="1" applyFill="1" applyBorder="1" applyAlignment="1">
      <alignment horizontal="center" vertical="center"/>
    </xf>
    <xf numFmtId="0" fontId="10" fillId="5" borderId="0" xfId="1" applyFont="1" applyFill="1"/>
    <xf numFmtId="0" fontId="9" fillId="5" borderId="12" xfId="15" applyFont="1" applyFill="1" applyBorder="1" applyAlignment="1">
      <alignment horizontal="center" vertical="center"/>
    </xf>
    <xf numFmtId="0" fontId="9" fillId="5" borderId="36" xfId="8" applyFont="1" applyFill="1" applyBorder="1" applyAlignment="1">
      <alignment vertical="center"/>
    </xf>
    <xf numFmtId="175" fontId="9" fillId="0" borderId="12" xfId="5" applyNumberFormat="1" applyFont="1" applyBorder="1"/>
    <xf numFmtId="0" fontId="10" fillId="0" borderId="12" xfId="1" applyFont="1" applyBorder="1"/>
    <xf numFmtId="0" fontId="10" fillId="0" borderId="37" xfId="8" applyFont="1" applyBorder="1" applyAlignment="1">
      <alignment horizontal="center" vertical="center"/>
    </xf>
    <xf numFmtId="0" fontId="10" fillId="0" borderId="37" xfId="8" applyFont="1" applyBorder="1" applyAlignment="1">
      <alignment horizontal="left" vertical="center" wrapText="1"/>
    </xf>
    <xf numFmtId="2" fontId="10" fillId="0" borderId="37" xfId="8" applyNumberFormat="1" applyFont="1" applyBorder="1" applyAlignment="1">
      <alignment horizontal="center" vertical="center"/>
    </xf>
    <xf numFmtId="0" fontId="2" fillId="2" borderId="0" xfId="1" applyFont="1" applyFill="1"/>
    <xf numFmtId="0" fontId="2" fillId="2" borderId="4" xfId="1" applyFont="1" applyFill="1" applyBorder="1"/>
    <xf numFmtId="175" fontId="10" fillId="0" borderId="12" xfId="5" applyNumberFormat="1" applyFont="1" applyBorder="1"/>
    <xf numFmtId="175" fontId="10" fillId="0" borderId="12" xfId="1" applyNumberFormat="1" applyFont="1" applyBorder="1"/>
    <xf numFmtId="0" fontId="11" fillId="0" borderId="12" xfId="5" applyFont="1" applyBorder="1" applyAlignment="1">
      <alignment vertical="center"/>
    </xf>
    <xf numFmtId="2" fontId="10" fillId="2" borderId="12" xfId="15" applyNumberFormat="1" applyFont="1" applyFill="1" applyBorder="1" applyAlignment="1">
      <alignment horizontal="center" vertical="center"/>
    </xf>
    <xf numFmtId="0" fontId="10" fillId="2" borderId="12" xfId="1" applyFont="1" applyFill="1" applyBorder="1" applyAlignment="1">
      <alignment horizontal="center"/>
    </xf>
    <xf numFmtId="0" fontId="9" fillId="2" borderId="12" xfId="8" applyFont="1" applyFill="1" applyBorder="1" applyAlignment="1">
      <alignment vertical="center"/>
    </xf>
    <xf numFmtId="0" fontId="2" fillId="2" borderId="10" xfId="1" applyFont="1" applyFill="1" applyBorder="1"/>
    <xf numFmtId="0" fontId="11" fillId="0" borderId="12" xfId="5" applyFont="1" applyBorder="1" applyAlignment="1">
      <alignment vertical="center" wrapText="1"/>
    </xf>
    <xf numFmtId="0" fontId="9" fillId="5" borderId="38" xfId="8" applyFont="1" applyFill="1" applyBorder="1" applyAlignment="1">
      <alignment vertical="center"/>
    </xf>
    <xf numFmtId="0" fontId="9" fillId="5" borderId="39" xfId="8" applyFont="1" applyFill="1" applyBorder="1" applyAlignment="1">
      <alignment vertical="center"/>
    </xf>
    <xf numFmtId="0" fontId="13" fillId="5" borderId="12" xfId="5" applyFont="1" applyFill="1" applyBorder="1" applyAlignment="1">
      <alignment horizontal="center" vertical="center" wrapText="1"/>
    </xf>
    <xf numFmtId="0" fontId="10" fillId="5" borderId="0" xfId="1" applyFont="1" applyFill="1" applyAlignment="1">
      <alignment horizontal="center"/>
    </xf>
    <xf numFmtId="175" fontId="9" fillId="0" borderId="20" xfId="13" applyNumberFormat="1" applyFont="1" applyBorder="1" applyAlignment="1">
      <alignment horizontal="right" vertical="center"/>
    </xf>
    <xf numFmtId="177" fontId="10" fillId="0" borderId="20" xfId="14" applyNumberFormat="1" applyFont="1" applyBorder="1" applyAlignment="1">
      <alignment horizontal="right" vertical="center" wrapText="1"/>
    </xf>
    <xf numFmtId="4" fontId="10" fillId="0" borderId="20" xfId="13" applyNumberFormat="1" applyFont="1" applyBorder="1" applyAlignment="1">
      <alignment vertical="center" wrapText="1"/>
    </xf>
    <xf numFmtId="0" fontId="10" fillId="0" borderId="20" xfId="8" applyFont="1" applyBorder="1" applyAlignment="1">
      <alignment horizontal="center" vertical="center"/>
    </xf>
    <xf numFmtId="0" fontId="10" fillId="0" borderId="20" xfId="8" applyFont="1" applyBorder="1" applyAlignment="1">
      <alignment horizontal="left" vertical="center" wrapText="1"/>
    </xf>
    <xf numFmtId="2" fontId="10" fillId="0" borderId="20" xfId="8" applyNumberFormat="1" applyFont="1" applyBorder="1" applyAlignment="1">
      <alignment horizontal="center" vertical="center"/>
    </xf>
    <xf numFmtId="0" fontId="10" fillId="0" borderId="9" xfId="8" applyFont="1" applyBorder="1" applyAlignment="1">
      <alignment horizontal="left" vertical="center"/>
    </xf>
    <xf numFmtId="175" fontId="10" fillId="0" borderId="11" xfId="14" applyNumberFormat="1" applyFont="1" applyBorder="1" applyAlignment="1">
      <alignment horizontal="right" vertical="center" wrapText="1"/>
    </xf>
    <xf numFmtId="0" fontId="12" fillId="0" borderId="12" xfId="5" applyFont="1" applyBorder="1" applyAlignment="1">
      <alignment vertical="center" wrapText="1"/>
    </xf>
    <xf numFmtId="0" fontId="10" fillId="2" borderId="12" xfId="5" applyFont="1" applyFill="1" applyBorder="1" applyAlignment="1">
      <alignment horizontal="center" vertical="center" wrapText="1"/>
    </xf>
    <xf numFmtId="0" fontId="12" fillId="2" borderId="12" xfId="5" applyFont="1" applyFill="1" applyBorder="1" applyAlignment="1">
      <alignment vertical="center" wrapText="1"/>
    </xf>
    <xf numFmtId="0" fontId="10" fillId="0" borderId="40" xfId="8" applyFont="1" applyBorder="1" applyAlignment="1">
      <alignment horizontal="center" vertical="center"/>
    </xf>
    <xf numFmtId="0" fontId="9" fillId="5" borderId="24" xfId="8" applyFont="1" applyFill="1" applyBorder="1" applyAlignment="1">
      <alignment vertical="center"/>
    </xf>
    <xf numFmtId="0" fontId="9" fillId="5" borderId="41" xfId="8" applyFont="1" applyFill="1" applyBorder="1" applyAlignment="1">
      <alignment vertical="center"/>
    </xf>
    <xf numFmtId="2" fontId="10" fillId="5" borderId="0" xfId="15" applyNumberFormat="1" applyFont="1" applyFill="1" applyAlignment="1">
      <alignment horizontal="center" vertical="center"/>
    </xf>
    <xf numFmtId="0" fontId="9" fillId="5" borderId="0" xfId="15" applyFont="1" applyFill="1" applyAlignment="1">
      <alignment horizontal="center" vertical="center"/>
    </xf>
    <xf numFmtId="0" fontId="9" fillId="5" borderId="42" xfId="8" applyFont="1" applyFill="1" applyBorder="1" applyAlignment="1">
      <alignment vertical="center"/>
    </xf>
    <xf numFmtId="175" fontId="9" fillId="0" borderId="43" xfId="13" applyNumberFormat="1" applyFont="1" applyBorder="1" applyAlignment="1">
      <alignment horizontal="right" vertical="center"/>
    </xf>
    <xf numFmtId="177" fontId="10" fillId="0" borderId="7" xfId="14" applyNumberFormat="1" applyFont="1" applyBorder="1" applyAlignment="1">
      <alignment horizontal="right" vertical="center" wrapText="1"/>
    </xf>
    <xf numFmtId="0" fontId="10" fillId="0" borderId="8" xfId="8" applyFont="1" applyBorder="1" applyAlignment="1">
      <alignment horizontal="center" vertical="center"/>
    </xf>
    <xf numFmtId="0" fontId="10" fillId="0" borderId="8" xfId="8" applyFont="1" applyBorder="1" applyAlignment="1">
      <alignment horizontal="left" vertical="center"/>
    </xf>
    <xf numFmtId="2" fontId="10" fillId="0" borderId="8" xfId="8" applyNumberFormat="1" applyFont="1" applyBorder="1" applyAlignment="1">
      <alignment horizontal="center" vertical="center"/>
    </xf>
    <xf numFmtId="0" fontId="12" fillId="0" borderId="44" xfId="5" applyFont="1" applyBorder="1" applyAlignment="1">
      <alignment vertical="center" wrapText="1"/>
    </xf>
    <xf numFmtId="0" fontId="10" fillId="0" borderId="18" xfId="8" applyFont="1" applyBorder="1" applyAlignment="1">
      <alignment horizontal="center" vertical="center"/>
    </xf>
    <xf numFmtId="0" fontId="12" fillId="0" borderId="45" xfId="5" applyFont="1" applyBorder="1" applyAlignment="1">
      <alignment vertical="center" wrapText="1"/>
    </xf>
    <xf numFmtId="0" fontId="13" fillId="5" borderId="46" xfId="5" applyFont="1" applyFill="1" applyBorder="1" applyAlignment="1">
      <alignment horizontal="center" vertical="center" wrapText="1"/>
    </xf>
    <xf numFmtId="0" fontId="9" fillId="5" borderId="39" xfId="15" applyFont="1" applyFill="1" applyBorder="1" applyAlignment="1">
      <alignment vertical="center"/>
    </xf>
    <xf numFmtId="0" fontId="9" fillId="5" borderId="39" xfId="15" applyFont="1" applyFill="1" applyBorder="1" applyAlignment="1">
      <alignment horizontal="center" vertical="center"/>
    </xf>
    <xf numFmtId="175" fontId="9" fillId="0" borderId="47" xfId="13" applyNumberFormat="1" applyFont="1" applyBorder="1" applyAlignment="1">
      <alignment horizontal="right" vertical="center"/>
    </xf>
    <xf numFmtId="177" fontId="10" fillId="0" borderId="13" xfId="14" applyNumberFormat="1" applyFont="1" applyBorder="1" applyAlignment="1">
      <alignment horizontal="right" vertical="center" wrapText="1"/>
    </xf>
    <xf numFmtId="0" fontId="10" fillId="0" borderId="0" xfId="8" applyFont="1" applyAlignment="1">
      <alignment horizontal="center" vertical="center"/>
    </xf>
    <xf numFmtId="0" fontId="10" fillId="0" borderId="0" xfId="8" applyFont="1" applyAlignment="1">
      <alignment horizontal="left" vertical="center" wrapText="1"/>
    </xf>
    <xf numFmtId="0" fontId="10" fillId="0" borderId="48" xfId="8" applyFont="1" applyBorder="1" applyAlignment="1">
      <alignment horizontal="left" vertical="center"/>
    </xf>
    <xf numFmtId="0" fontId="11" fillId="2" borderId="12" xfId="5" applyFont="1" applyFill="1" applyBorder="1" applyAlignment="1">
      <alignment horizontal="center" vertical="center"/>
    </xf>
    <xf numFmtId="0" fontId="11" fillId="2" borderId="12" xfId="5" applyFont="1" applyFill="1" applyBorder="1" applyAlignment="1">
      <alignment vertical="center" wrapText="1"/>
    </xf>
    <xf numFmtId="0" fontId="10" fillId="0" borderId="12" xfId="11" applyFont="1" applyBorder="1" applyAlignment="1">
      <alignment horizontal="center" vertical="center"/>
    </xf>
    <xf numFmtId="0" fontId="9" fillId="5" borderId="33" xfId="8" applyFont="1" applyFill="1" applyBorder="1" applyAlignment="1">
      <alignment vertical="center"/>
    </xf>
    <xf numFmtId="0" fontId="9" fillId="5" borderId="8" xfId="8" applyFont="1" applyFill="1" applyBorder="1" applyAlignment="1">
      <alignment vertical="center"/>
    </xf>
    <xf numFmtId="0" fontId="13" fillId="5" borderId="49" xfId="5" applyFont="1" applyFill="1" applyBorder="1" applyAlignment="1">
      <alignment horizontal="center" vertical="center" wrapText="1"/>
    </xf>
    <xf numFmtId="0" fontId="13" fillId="5" borderId="50" xfId="5" applyFont="1" applyFill="1" applyBorder="1" applyAlignment="1">
      <alignment horizontal="center" vertical="center" wrapText="1"/>
    </xf>
    <xf numFmtId="0" fontId="9" fillId="5" borderId="8" xfId="15" applyFont="1" applyFill="1" applyBorder="1" applyAlignment="1">
      <alignment vertical="center"/>
    </xf>
    <xf numFmtId="0" fontId="9" fillId="5" borderId="8" xfId="15" applyFont="1" applyFill="1" applyBorder="1" applyAlignment="1">
      <alignment horizontal="center" vertical="center"/>
    </xf>
    <xf numFmtId="0" fontId="9" fillId="5" borderId="9" xfId="8" applyFont="1" applyFill="1" applyBorder="1" applyAlignment="1">
      <alignment vertical="center"/>
    </xf>
    <xf numFmtId="0" fontId="10" fillId="0" borderId="0" xfId="1" applyFont="1"/>
    <xf numFmtId="4" fontId="10" fillId="0" borderId="46" xfId="13" applyNumberFormat="1" applyFont="1" applyBorder="1" applyAlignment="1">
      <alignment vertical="center" wrapText="1"/>
    </xf>
    <xf numFmtId="0" fontId="10" fillId="0" borderId="0" xfId="1" applyFont="1" applyAlignment="1">
      <alignment horizontal="center"/>
    </xf>
    <xf numFmtId="2" fontId="11" fillId="0" borderId="12" xfId="5" applyNumberFormat="1" applyFont="1" applyBorder="1" applyAlignment="1">
      <alignment horizontal="center" vertical="center"/>
    </xf>
    <xf numFmtId="0" fontId="11" fillId="0" borderId="12" xfId="5" applyFont="1" applyBorder="1" applyAlignment="1">
      <alignment horizontal="center"/>
    </xf>
    <xf numFmtId="0" fontId="10" fillId="0" borderId="12" xfId="1" applyFont="1" applyBorder="1" applyAlignment="1">
      <alignment horizontal="center"/>
    </xf>
    <xf numFmtId="0" fontId="11" fillId="0" borderId="12" xfId="5" applyFont="1" applyBorder="1" applyAlignment="1">
      <alignment horizontal="center" vertical="center"/>
    </xf>
    <xf numFmtId="0" fontId="12" fillId="0" borderId="12" xfId="5" applyFont="1" applyBorder="1" applyAlignment="1">
      <alignment horizontal="justify" vertical="justify" wrapText="1"/>
    </xf>
    <xf numFmtId="175" fontId="9" fillId="5" borderId="12" xfId="13" applyNumberFormat="1" applyFont="1" applyFill="1" applyBorder="1" applyAlignment="1">
      <alignment horizontal="right" vertical="center"/>
    </xf>
    <xf numFmtId="0" fontId="10" fillId="5" borderId="12" xfId="1" applyFont="1" applyFill="1" applyBorder="1"/>
    <xf numFmtId="4" fontId="10" fillId="5" borderId="12" xfId="13" applyNumberFormat="1" applyFont="1" applyFill="1" applyBorder="1" applyAlignment="1">
      <alignment vertical="center" wrapText="1"/>
    </xf>
    <xf numFmtId="0" fontId="13" fillId="5" borderId="12" xfId="5" applyFont="1" applyFill="1" applyBorder="1" applyAlignment="1">
      <alignment horizontal="center"/>
    </xf>
    <xf numFmtId="0" fontId="14" fillId="5" borderId="12" xfId="5" applyFont="1" applyFill="1" applyBorder="1" applyAlignment="1">
      <alignment horizontal="center" vertical="center" wrapText="1"/>
    </xf>
    <xf numFmtId="0" fontId="13" fillId="7" borderId="12" xfId="5" applyFont="1" applyFill="1" applyBorder="1" applyAlignment="1">
      <alignment horizontal="center" vertical="center"/>
    </xf>
    <xf numFmtId="0" fontId="10" fillId="5" borderId="12" xfId="8" applyFont="1" applyFill="1" applyBorder="1" applyAlignment="1">
      <alignment horizontal="left" vertical="center"/>
    </xf>
    <xf numFmtId="0" fontId="9" fillId="5" borderId="12" xfId="15" applyFont="1" applyFill="1" applyBorder="1" applyAlignment="1">
      <alignment horizontal="left" vertical="center" wrapText="1"/>
    </xf>
    <xf numFmtId="0" fontId="10" fillId="5" borderId="12" xfId="1" applyFont="1" applyFill="1" applyBorder="1" applyAlignment="1">
      <alignment horizontal="center"/>
    </xf>
    <xf numFmtId="44" fontId="10" fillId="0" borderId="12" xfId="5" applyNumberFormat="1" applyFont="1" applyBorder="1"/>
    <xf numFmtId="0" fontId="10" fillId="0" borderId="12" xfId="15" applyFont="1" applyBorder="1" applyAlignment="1">
      <alignment horizontal="center" vertical="center"/>
    </xf>
    <xf numFmtId="4" fontId="5" fillId="2" borderId="5" xfId="8" applyNumberFormat="1" applyFont="1" applyFill="1" applyBorder="1" applyAlignment="1">
      <alignment horizontal="center" vertical="center" wrapText="1"/>
    </xf>
    <xf numFmtId="4" fontId="5" fillId="2" borderId="6" xfId="8" applyNumberFormat="1" applyFont="1" applyFill="1" applyBorder="1" applyAlignment="1">
      <alignment horizontal="center" vertical="center" wrapText="1"/>
    </xf>
    <xf numFmtId="0" fontId="5" fillId="2" borderId="6" xfId="8" applyFont="1" applyFill="1" applyBorder="1" applyAlignment="1">
      <alignment horizontal="center" vertical="center" wrapText="1"/>
    </xf>
    <xf numFmtId="0" fontId="5" fillId="2" borderId="51" xfId="8" applyFont="1" applyFill="1" applyBorder="1" applyAlignment="1">
      <alignment horizontal="center" vertical="center" wrapText="1"/>
    </xf>
    <xf numFmtId="0" fontId="5" fillId="0" borderId="6" xfId="11" applyFont="1" applyBorder="1" applyAlignment="1">
      <alignment horizontal="center" vertical="center" wrapText="1"/>
    </xf>
    <xf numFmtId="4" fontId="5" fillId="2" borderId="31" xfId="8" applyNumberFormat="1" applyFont="1" applyFill="1" applyBorder="1" applyAlignment="1">
      <alignment horizontal="center" vertical="center" wrapText="1"/>
    </xf>
    <xf numFmtId="4" fontId="5" fillId="2" borderId="52" xfId="8" applyNumberFormat="1" applyFont="1" applyFill="1" applyBorder="1" applyAlignment="1">
      <alignment horizontal="center" vertical="center" wrapText="1"/>
    </xf>
    <xf numFmtId="0" fontId="5" fillId="2" borderId="52" xfId="8" applyFont="1" applyFill="1" applyBorder="1" applyAlignment="1">
      <alignment horizontal="center" vertical="center" wrapText="1"/>
    </xf>
    <xf numFmtId="0" fontId="5" fillId="2" borderId="53" xfId="8" applyFont="1" applyFill="1" applyBorder="1" applyAlignment="1">
      <alignment horizontal="center" vertical="center" wrapText="1"/>
    </xf>
    <xf numFmtId="0" fontId="5" fillId="0" borderId="52" xfId="11" applyFont="1" applyBorder="1" applyAlignment="1">
      <alignment horizontal="center" vertical="center" wrapText="1"/>
    </xf>
    <xf numFmtId="0" fontId="5" fillId="5" borderId="33" xfId="8" applyFont="1" applyFill="1" applyBorder="1" applyAlignment="1">
      <alignment horizontal="left" vertical="center"/>
    </xf>
    <xf numFmtId="0" fontId="5" fillId="5" borderId="8" xfId="8" applyFont="1" applyFill="1" applyBorder="1" applyAlignment="1">
      <alignment horizontal="left" vertical="center"/>
    </xf>
    <xf numFmtId="0" fontId="5" fillId="5" borderId="9" xfId="8" applyFont="1" applyFill="1" applyBorder="1" applyAlignment="1">
      <alignment horizontal="left" vertical="center"/>
    </xf>
    <xf numFmtId="0" fontId="2" fillId="4" borderId="54" xfId="1" applyFont="1" applyFill="1" applyBorder="1" applyAlignment="1">
      <alignment horizontal="center" wrapText="1"/>
    </xf>
    <xf numFmtId="0" fontId="2" fillId="4" borderId="29" xfId="1" applyFont="1" applyFill="1" applyBorder="1" applyAlignment="1">
      <alignment horizontal="center" wrapText="1"/>
    </xf>
    <xf numFmtId="0" fontId="2" fillId="4" borderId="30" xfId="1" applyFont="1" applyFill="1" applyBorder="1" applyAlignment="1">
      <alignment horizontal="center" wrapText="1"/>
    </xf>
    <xf numFmtId="0" fontId="2" fillId="0" borderId="55" xfId="1" applyFont="1" applyBorder="1"/>
    <xf numFmtId="0" fontId="2" fillId="3" borderId="11" xfId="1" applyFont="1" applyFill="1" applyBorder="1" applyAlignment="1">
      <alignment horizontal="left" wrapText="1"/>
    </xf>
    <xf numFmtId="0" fontId="2" fillId="3" borderId="12" xfId="1" applyFont="1" applyFill="1" applyBorder="1" applyAlignment="1">
      <alignment horizontal="left" wrapText="1"/>
    </xf>
    <xf numFmtId="0" fontId="2" fillId="3" borderId="18" xfId="1" applyFont="1" applyFill="1" applyBorder="1" applyAlignment="1">
      <alignment horizontal="left" wrapText="1"/>
    </xf>
    <xf numFmtId="0" fontId="2" fillId="2" borderId="55" xfId="1" applyFont="1" applyFill="1" applyBorder="1"/>
    <xf numFmtId="0" fontId="2" fillId="0" borderId="56" xfId="4" applyFont="1" applyBorder="1" applyAlignment="1">
      <alignment horizontal="center"/>
    </xf>
    <xf numFmtId="0" fontId="2" fillId="0" borderId="57" xfId="4" applyFont="1" applyBorder="1" applyAlignment="1">
      <alignment horizontal="center"/>
    </xf>
    <xf numFmtId="0" fontId="5" fillId="0" borderId="58" xfId="4" applyFont="1" applyBorder="1" applyAlignment="1">
      <alignment horizontal="center"/>
    </xf>
    <xf numFmtId="0" fontId="5" fillId="0" borderId="59" xfId="4" applyFont="1" applyBorder="1" applyAlignment="1">
      <alignment horizontal="center"/>
    </xf>
    <xf numFmtId="0" fontId="5" fillId="0" borderId="60" xfId="4" applyFont="1" applyBorder="1" applyAlignment="1">
      <alignment horizontal="center"/>
    </xf>
    <xf numFmtId="0" fontId="2" fillId="0" borderId="61" xfId="1" applyFont="1" applyBorder="1" applyAlignment="1">
      <alignment horizontal="center"/>
    </xf>
    <xf numFmtId="0" fontId="2" fillId="0" borderId="62" xfId="1" applyFont="1" applyBorder="1" applyAlignment="1">
      <alignment horizontal="center"/>
    </xf>
    <xf numFmtId="0" fontId="2" fillId="0" borderId="63" xfId="1" applyFont="1" applyBorder="1" applyAlignment="1">
      <alignment horizontal="center"/>
    </xf>
    <xf numFmtId="0" fontId="16" fillId="0" borderId="0" xfId="5" applyFont="1" applyAlignment="1">
      <alignment horizontal="left"/>
    </xf>
    <xf numFmtId="0" fontId="17" fillId="0" borderId="0" xfId="5" applyFont="1" applyAlignment="1">
      <alignment horizontal="left"/>
    </xf>
    <xf numFmtId="0" fontId="17" fillId="0" borderId="0" xfId="5" applyFont="1" applyAlignment="1">
      <alignment horizontal="left"/>
    </xf>
    <xf numFmtId="0" fontId="2" fillId="2" borderId="0" xfId="4" applyFont="1" applyFill="1" applyAlignment="1">
      <alignment horizontal="center" vertical="center" wrapText="1"/>
    </xf>
    <xf numFmtId="0" fontId="5" fillId="2" borderId="16" xfId="4" applyFont="1" applyFill="1" applyBorder="1" applyAlignment="1">
      <alignment horizontal="center" vertical="center" wrapText="1"/>
    </xf>
    <xf numFmtId="172" fontId="5" fillId="5" borderId="24" xfId="15" applyNumberFormat="1" applyFont="1" applyFill="1" applyBorder="1" applyAlignment="1">
      <alignment vertical="center"/>
    </xf>
    <xf numFmtId="0" fontId="5" fillId="0" borderId="30" xfId="10" applyFont="1" applyBorder="1" applyAlignment="1">
      <alignment horizontal="left" vertical="center" wrapText="1"/>
    </xf>
    <xf numFmtId="0" fontId="5" fillId="5" borderId="64" xfId="15" applyFont="1" applyFill="1" applyBorder="1" applyAlignment="1">
      <alignment horizontal="right" vertical="center"/>
    </xf>
    <xf numFmtId="0" fontId="5" fillId="5" borderId="41" xfId="15" applyFont="1" applyFill="1" applyBorder="1" applyAlignment="1">
      <alignment horizontal="right" vertical="center"/>
    </xf>
    <xf numFmtId="0" fontId="5" fillId="5" borderId="42" xfId="15" applyFont="1" applyFill="1" applyBorder="1" applyAlignment="1">
      <alignment horizontal="right" vertical="center"/>
    </xf>
    <xf numFmtId="175" fontId="5" fillId="0" borderId="43" xfId="13" applyNumberFormat="1" applyFont="1" applyBorder="1" applyAlignment="1">
      <alignment horizontal="right" vertical="center"/>
    </xf>
    <xf numFmtId="177" fontId="2" fillId="0" borderId="7" xfId="14" applyNumberFormat="1" applyFont="1" applyBorder="1" applyAlignment="1">
      <alignment horizontal="right" vertical="center" wrapText="1"/>
    </xf>
    <xf numFmtId="4" fontId="2" fillId="0" borderId="12" xfId="13" applyNumberFormat="1" applyFont="1" applyBorder="1" applyAlignment="1">
      <alignment vertical="center" wrapText="1"/>
    </xf>
    <xf numFmtId="0" fontId="2" fillId="0" borderId="8" xfId="15" applyFont="1" applyBorder="1" applyAlignment="1">
      <alignment horizontal="center" vertical="center"/>
    </xf>
    <xf numFmtId="0" fontId="2" fillId="0" borderId="8" xfId="15" applyFont="1" applyBorder="1" applyAlignment="1">
      <alignment horizontal="left" vertical="center" wrapText="1"/>
    </xf>
    <xf numFmtId="2" fontId="2" fillId="0" borderId="8" xfId="15" applyNumberFormat="1" applyFont="1" applyBorder="1" applyAlignment="1">
      <alignment horizontal="center" vertical="center"/>
    </xf>
    <xf numFmtId="0" fontId="2" fillId="0" borderId="9" xfId="15" applyFont="1" applyBorder="1" applyAlignment="1">
      <alignment horizontal="left" vertical="center"/>
    </xf>
    <xf numFmtId="177" fontId="2" fillId="0" borderId="11" xfId="14" applyNumberFormat="1" applyFont="1" applyBorder="1" applyAlignment="1">
      <alignment horizontal="right" vertical="center" wrapText="1"/>
    </xf>
    <xf numFmtId="177" fontId="2" fillId="0" borderId="12" xfId="14" applyNumberFormat="1" applyFont="1" applyBorder="1" applyAlignment="1">
      <alignment horizontal="right" vertical="center" wrapText="1"/>
    </xf>
    <xf numFmtId="0" fontId="2" fillId="0" borderId="12" xfId="15" applyFont="1" applyBorder="1" applyAlignment="1">
      <alignment horizontal="center" vertical="center"/>
    </xf>
    <xf numFmtId="0" fontId="2" fillId="0" borderId="12" xfId="15" applyFont="1" applyBorder="1" applyAlignment="1">
      <alignment horizontal="left" vertical="center" wrapText="1"/>
    </xf>
    <xf numFmtId="0" fontId="2" fillId="0" borderId="40" xfId="15" applyFont="1" applyBorder="1" applyAlignment="1">
      <alignment horizontal="center" vertical="center"/>
    </xf>
    <xf numFmtId="0" fontId="5" fillId="5" borderId="24" xfId="15" applyFont="1" applyFill="1" applyBorder="1" applyAlignment="1">
      <alignment vertical="center"/>
    </xf>
    <xf numFmtId="0" fontId="5" fillId="5" borderId="41" xfId="15" applyFont="1" applyFill="1" applyBorder="1" applyAlignment="1">
      <alignment vertical="center"/>
    </xf>
    <xf numFmtId="0" fontId="5" fillId="5" borderId="42" xfId="15" applyFont="1" applyFill="1" applyBorder="1" applyAlignment="1">
      <alignment vertical="center"/>
    </xf>
    <xf numFmtId="0" fontId="2" fillId="0" borderId="8" xfId="15" applyFont="1" applyBorder="1" applyAlignment="1">
      <alignment horizontal="left" vertical="center"/>
    </xf>
    <xf numFmtId="0" fontId="2" fillId="0" borderId="18" xfId="15" applyFont="1" applyBorder="1" applyAlignment="1">
      <alignment horizontal="center" vertical="center"/>
    </xf>
    <xf numFmtId="175" fontId="5" fillId="0" borderId="47" xfId="13" applyNumberFormat="1" applyFont="1" applyBorder="1" applyAlignment="1">
      <alignment horizontal="right" vertical="center"/>
    </xf>
    <xf numFmtId="177" fontId="2" fillId="0" borderId="13" xfId="14" applyNumberFormat="1" applyFont="1" applyBorder="1" applyAlignment="1">
      <alignment horizontal="right" vertical="center" wrapText="1"/>
    </xf>
    <xf numFmtId="0" fontId="2" fillId="0" borderId="0" xfId="15" applyFont="1" applyAlignment="1">
      <alignment horizontal="center" vertical="center"/>
    </xf>
    <xf numFmtId="0" fontId="2" fillId="0" borderId="0" xfId="15" applyFont="1" applyAlignment="1">
      <alignment horizontal="left" vertical="center" wrapText="1"/>
    </xf>
    <xf numFmtId="0" fontId="2" fillId="0" borderId="48" xfId="15" applyFont="1" applyBorder="1" applyAlignment="1">
      <alignment horizontal="left" vertical="center"/>
    </xf>
    <xf numFmtId="0" fontId="2" fillId="0" borderId="12" xfId="15" applyFont="1" applyBorder="1" applyAlignment="1">
      <alignment horizontal="center" vertical="center" wrapText="1"/>
    </xf>
    <xf numFmtId="177" fontId="2" fillId="0" borderId="12" xfId="14" quotePrefix="1" applyNumberFormat="1" applyFont="1" applyBorder="1" applyAlignment="1">
      <alignment horizontal="right" vertical="center" wrapText="1"/>
    </xf>
    <xf numFmtId="0" fontId="2" fillId="0" borderId="12" xfId="11" applyFont="1" applyBorder="1" applyAlignment="1">
      <alignment horizontal="center" vertical="center"/>
    </xf>
    <xf numFmtId="0" fontId="2" fillId="0" borderId="8" xfId="1" applyFont="1" applyBorder="1"/>
    <xf numFmtId="0" fontId="2" fillId="0" borderId="8" xfId="1" applyFont="1" applyBorder="1" applyAlignment="1">
      <alignment horizontal="center"/>
    </xf>
    <xf numFmtId="0" fontId="2" fillId="0" borderId="12" xfId="15" applyFont="1" applyBorder="1" applyAlignment="1">
      <alignment horizontal="left" vertical="center"/>
    </xf>
    <xf numFmtId="177" fontId="2" fillId="0" borderId="19" xfId="14" applyNumberFormat="1" applyFont="1" applyBorder="1" applyAlignment="1">
      <alignment horizontal="right" vertical="center" wrapText="1"/>
    </xf>
    <xf numFmtId="4" fontId="5" fillId="2" borderId="5" xfId="15" applyNumberFormat="1" applyFont="1" applyFill="1" applyBorder="1" applyAlignment="1">
      <alignment horizontal="center" vertical="center" wrapText="1"/>
    </xf>
    <xf numFmtId="4" fontId="5" fillId="2" borderId="6" xfId="15" applyNumberFormat="1" applyFont="1" applyFill="1" applyBorder="1" applyAlignment="1">
      <alignment horizontal="center" vertical="center" wrapText="1"/>
    </xf>
    <xf numFmtId="0" fontId="5" fillId="2" borderId="6" xfId="15" applyFont="1" applyFill="1" applyBorder="1" applyAlignment="1">
      <alignment horizontal="center" vertical="center" wrapText="1"/>
    </xf>
    <xf numFmtId="0" fontId="5" fillId="2" borderId="51" xfId="15" applyFont="1" applyFill="1" applyBorder="1" applyAlignment="1">
      <alignment horizontal="center" vertical="center" wrapText="1"/>
    </xf>
    <xf numFmtId="4" fontId="5" fillId="2" borderId="31" xfId="15" applyNumberFormat="1" applyFont="1" applyFill="1" applyBorder="1" applyAlignment="1">
      <alignment horizontal="center" vertical="center" wrapText="1"/>
    </xf>
    <xf numFmtId="4" fontId="5" fillId="2" borderId="52" xfId="15" applyNumberFormat="1" applyFont="1" applyFill="1" applyBorder="1" applyAlignment="1">
      <alignment horizontal="center" vertical="center" wrapText="1"/>
    </xf>
    <xf numFmtId="0" fontId="5" fillId="2" borderId="52" xfId="15" applyFont="1" applyFill="1" applyBorder="1" applyAlignment="1">
      <alignment horizontal="center" vertical="center" wrapText="1"/>
    </xf>
    <xf numFmtId="0" fontId="5" fillId="2" borderId="53" xfId="15" applyFont="1" applyFill="1" applyBorder="1" applyAlignment="1">
      <alignment horizontal="center" vertical="center" wrapText="1"/>
    </xf>
    <xf numFmtId="0" fontId="5" fillId="5" borderId="33" xfId="15" applyFont="1" applyFill="1" applyBorder="1" applyAlignment="1">
      <alignment horizontal="left" vertical="center"/>
    </xf>
    <xf numFmtId="0" fontId="5" fillId="5" borderId="8" xfId="15" applyFont="1" applyFill="1" applyBorder="1" applyAlignment="1">
      <alignment horizontal="left" vertical="center"/>
    </xf>
    <xf numFmtId="0" fontId="5" fillId="5" borderId="9" xfId="15" applyFont="1" applyFill="1" applyBorder="1" applyAlignment="1">
      <alignment horizontal="left" vertical="center"/>
    </xf>
    <xf numFmtId="0" fontId="2" fillId="4" borderId="28" xfId="1" applyFont="1" applyFill="1" applyBorder="1" applyAlignment="1">
      <alignment horizontal="center" wrapText="1"/>
    </xf>
    <xf numFmtId="0" fontId="2" fillId="4" borderId="35" xfId="1" applyFont="1" applyFill="1" applyBorder="1" applyAlignment="1">
      <alignment horizontal="center" wrapText="1"/>
    </xf>
    <xf numFmtId="0" fontId="2" fillId="3" borderId="12" xfId="1" applyFont="1" applyFill="1" applyBorder="1" applyAlignment="1">
      <alignment horizontal="justify" vertical="center" wrapText="1"/>
    </xf>
    <xf numFmtId="0" fontId="5" fillId="0" borderId="34" xfId="4" applyFont="1" applyBorder="1" applyAlignment="1">
      <alignment horizontal="center"/>
    </xf>
    <xf numFmtId="0" fontId="5" fillId="0" borderId="0" xfId="4" applyFont="1" applyAlignment="1">
      <alignment horizontal="center"/>
    </xf>
    <xf numFmtId="0" fontId="5" fillId="0" borderId="14" xfId="4" applyFont="1" applyBorder="1" applyAlignment="1">
      <alignment horizontal="center"/>
    </xf>
    <xf numFmtId="0" fontId="5" fillId="0" borderId="38" xfId="4" applyFont="1" applyBorder="1" applyAlignment="1">
      <alignment horizontal="center"/>
    </xf>
    <xf numFmtId="0" fontId="5" fillId="0" borderId="39" xfId="4" applyFont="1" applyBorder="1" applyAlignment="1">
      <alignment horizontal="center"/>
    </xf>
    <xf numFmtId="0" fontId="5" fillId="0" borderId="36" xfId="4" applyFont="1" applyBorder="1" applyAlignment="1">
      <alignment horizontal="center"/>
    </xf>
    <xf numFmtId="0" fontId="2" fillId="0" borderId="0" xfId="5" applyFont="1"/>
    <xf numFmtId="0" fontId="2" fillId="0" borderId="1" xfId="5" applyFont="1" applyBorder="1"/>
    <xf numFmtId="0" fontId="2" fillId="0" borderId="2" xfId="5" applyFont="1" applyBorder="1"/>
    <xf numFmtId="0" fontId="2" fillId="0" borderId="3" xfId="5" applyFont="1" applyBorder="1"/>
    <xf numFmtId="0" fontId="2" fillId="0" borderId="4" xfId="5" applyFont="1" applyBorder="1"/>
    <xf numFmtId="0" fontId="2" fillId="0" borderId="33" xfId="5" applyFont="1" applyBorder="1" applyAlignment="1">
      <alignment horizontal="right"/>
    </xf>
    <xf numFmtId="0" fontId="2" fillId="0" borderId="8" xfId="5" applyFont="1" applyBorder="1" applyAlignment="1">
      <alignment horizontal="right"/>
    </xf>
    <xf numFmtId="0" fontId="2" fillId="0" borderId="8" xfId="5" applyFont="1" applyBorder="1"/>
    <xf numFmtId="0" fontId="2" fillId="0" borderId="8" xfId="5" applyFont="1" applyBorder="1" applyAlignment="1">
      <alignment horizontal="left"/>
    </xf>
    <xf numFmtId="0" fontId="2" fillId="0" borderId="9" xfId="5" applyFont="1" applyBorder="1" applyAlignment="1">
      <alignment horizontal="left"/>
    </xf>
    <xf numFmtId="0" fontId="2" fillId="0" borderId="10" xfId="5" applyFont="1" applyBorder="1"/>
    <xf numFmtId="0" fontId="2" fillId="0" borderId="34" xfId="5" applyFont="1" applyBorder="1" applyAlignment="1">
      <alignment horizontal="right"/>
    </xf>
    <xf numFmtId="0" fontId="2" fillId="0" borderId="0" xfId="5" applyFont="1" applyAlignment="1">
      <alignment horizontal="right"/>
    </xf>
    <xf numFmtId="0" fontId="2" fillId="0" borderId="0" xfId="5" applyFont="1" applyAlignment="1">
      <alignment horizontal="left"/>
    </xf>
    <xf numFmtId="0" fontId="2" fillId="0" borderId="14" xfId="5" applyFont="1" applyBorder="1" applyAlignment="1">
      <alignment horizontal="left"/>
    </xf>
    <xf numFmtId="0" fontId="2" fillId="0" borderId="34" xfId="5" applyFont="1" applyBorder="1" applyAlignment="1">
      <alignment horizontal="center"/>
    </xf>
    <xf numFmtId="0" fontId="2" fillId="0" borderId="0" xfId="5" applyFont="1" applyAlignment="1">
      <alignment horizontal="center"/>
    </xf>
    <xf numFmtId="0" fontId="2" fillId="0" borderId="34" xfId="5" applyFont="1" applyBorder="1"/>
    <xf numFmtId="0" fontId="2" fillId="0" borderId="14" xfId="5" applyFont="1" applyBorder="1"/>
    <xf numFmtId="0" fontId="2" fillId="0" borderId="16" xfId="5" applyFont="1" applyBorder="1"/>
    <xf numFmtId="0" fontId="2" fillId="0" borderId="57" xfId="5" applyFont="1" applyBorder="1"/>
    <xf numFmtId="0" fontId="2" fillId="0" borderId="14" xfId="5" applyFont="1" applyBorder="1" applyAlignment="1">
      <alignment horizontal="center"/>
    </xf>
    <xf numFmtId="0" fontId="5" fillId="0" borderId="34" xfId="5" applyFont="1" applyBorder="1" applyAlignment="1">
      <alignment wrapText="1"/>
    </xf>
    <xf numFmtId="0" fontId="5" fillId="0" borderId="0" xfId="5" applyFont="1" applyAlignment="1">
      <alignment wrapText="1"/>
    </xf>
    <xf numFmtId="0" fontId="5" fillId="0" borderId="14" xfId="5" applyFont="1" applyBorder="1" applyAlignment="1">
      <alignment wrapText="1"/>
    </xf>
    <xf numFmtId="0" fontId="5" fillId="0" borderId="14" xfId="5" applyFont="1" applyBorder="1" applyAlignment="1">
      <alignment horizontal="left"/>
    </xf>
    <xf numFmtId="0" fontId="2" fillId="0" borderId="54" xfId="5" applyFont="1" applyBorder="1" applyAlignment="1">
      <alignment horizontal="center"/>
    </xf>
    <xf numFmtId="0" fontId="2" fillId="0" borderId="29" xfId="5" applyFont="1" applyBorder="1" applyAlignment="1">
      <alignment horizontal="center"/>
    </xf>
    <xf numFmtId="0" fontId="2" fillId="0" borderId="30" xfId="5" applyFont="1" applyBorder="1" applyAlignment="1">
      <alignment horizontal="center"/>
    </xf>
    <xf numFmtId="0" fontId="2" fillId="0" borderId="54" xfId="5" applyFont="1" applyBorder="1"/>
    <xf numFmtId="0" fontId="2" fillId="0" borderId="29" xfId="5" applyFont="1" applyBorder="1"/>
    <xf numFmtId="0" fontId="5" fillId="0" borderId="30" xfId="5" applyFont="1" applyBorder="1"/>
    <xf numFmtId="0" fontId="2" fillId="0" borderId="38" xfId="5" applyFont="1" applyBorder="1"/>
    <xf numFmtId="0" fontId="2" fillId="0" borderId="39" xfId="5" applyFont="1" applyBorder="1"/>
    <xf numFmtId="0" fontId="2" fillId="0" borderId="36" xfId="5" applyFont="1" applyBorder="1"/>
    <xf numFmtId="43" fontId="2" fillId="5" borderId="45" xfId="5" applyNumberFormat="1" applyFont="1" applyFill="1" applyBorder="1"/>
    <xf numFmtId="0" fontId="5" fillId="5" borderId="24" xfId="5" applyFont="1" applyFill="1" applyBorder="1" applyAlignment="1">
      <alignment horizontal="right"/>
    </xf>
    <xf numFmtId="0" fontId="5" fillId="5" borderId="41" xfId="5" applyFont="1" applyFill="1" applyBorder="1" applyAlignment="1">
      <alignment horizontal="right"/>
    </xf>
    <xf numFmtId="0" fontId="5" fillId="5" borderId="42" xfId="5" applyFont="1" applyFill="1" applyBorder="1" applyAlignment="1">
      <alignment horizontal="right"/>
    </xf>
    <xf numFmtId="43" fontId="2" fillId="0" borderId="45" xfId="5" applyNumberFormat="1" applyFont="1" applyBorder="1"/>
    <xf numFmtId="0" fontId="5" fillId="0" borderId="24" xfId="5" applyFont="1" applyBorder="1" applyAlignment="1">
      <alignment horizontal="right"/>
    </xf>
    <xf numFmtId="0" fontId="5" fillId="0" borderId="41" xfId="5" applyFont="1" applyBorder="1" applyAlignment="1">
      <alignment horizontal="right"/>
    </xf>
    <xf numFmtId="0" fontId="5" fillId="0" borderId="42" xfId="5" applyFont="1" applyBorder="1" applyAlignment="1">
      <alignment horizontal="right"/>
    </xf>
    <xf numFmtId="43" fontId="2" fillId="0" borderId="11" xfId="2" applyNumberFormat="1" applyFont="1" applyBorder="1"/>
    <xf numFmtId="43" fontId="2" fillId="0" borderId="25" xfId="2" applyNumberFormat="1" applyFont="1" applyBorder="1" applyAlignment="1">
      <alignment horizontal="center"/>
    </xf>
    <xf numFmtId="43" fontId="2" fillId="0" borderId="65" xfId="2" applyNumberFormat="1" applyFont="1" applyBorder="1" applyAlignment="1">
      <alignment horizontal="center"/>
    </xf>
    <xf numFmtId="9" fontId="2" fillId="0" borderId="12" xfId="6" applyFont="1" applyBorder="1" applyAlignment="1">
      <alignment horizontal="center"/>
    </xf>
    <xf numFmtId="9" fontId="2" fillId="0" borderId="25" xfId="6" applyFont="1" applyBorder="1"/>
    <xf numFmtId="43" fontId="2" fillId="0" borderId="26" xfId="2" applyNumberFormat="1" applyFont="1" applyBorder="1"/>
    <xf numFmtId="0" fontId="2" fillId="0" borderId="26" xfId="5" applyFont="1" applyBorder="1"/>
    <xf numFmtId="0" fontId="2" fillId="0" borderId="27" xfId="5" applyFont="1" applyBorder="1"/>
    <xf numFmtId="43" fontId="2" fillId="0" borderId="28" xfId="2" applyNumberFormat="1" applyFont="1" applyBorder="1" applyAlignment="1">
      <alignment horizontal="center"/>
    </xf>
    <xf numFmtId="43" fontId="2" fillId="0" borderId="35" xfId="2" applyNumberFormat="1" applyFont="1" applyBorder="1" applyAlignment="1">
      <alignment horizontal="center"/>
    </xf>
    <xf numFmtId="9" fontId="2" fillId="0" borderId="28" xfId="6" applyFont="1" applyBorder="1"/>
    <xf numFmtId="43" fontId="2" fillId="0" borderId="29" xfId="2" applyNumberFormat="1" applyFont="1" applyBorder="1"/>
    <xf numFmtId="0" fontId="2" fillId="0" borderId="17" xfId="5" applyFont="1" applyBorder="1"/>
    <xf numFmtId="0" fontId="2" fillId="0" borderId="29" xfId="5" applyFont="1" applyBorder="1"/>
    <xf numFmtId="0" fontId="2" fillId="0" borderId="30" xfId="5" applyFont="1" applyBorder="1"/>
    <xf numFmtId="0" fontId="5" fillId="5" borderId="31" xfId="5" applyFont="1" applyFill="1" applyBorder="1" applyAlignment="1">
      <alignment horizontal="center" wrapText="1"/>
    </xf>
    <xf numFmtId="0" fontId="5" fillId="5" borderId="32" xfId="5" applyFont="1" applyFill="1" applyBorder="1" applyAlignment="1">
      <alignment horizontal="center" wrapText="1"/>
    </xf>
    <xf numFmtId="0" fontId="5" fillId="5" borderId="66" xfId="5" applyFont="1" applyFill="1" applyBorder="1" applyAlignment="1">
      <alignment horizontal="center" wrapText="1"/>
    </xf>
    <xf numFmtId="0" fontId="5" fillId="5" borderId="52" xfId="5" applyFont="1" applyFill="1" applyBorder="1" applyAlignment="1">
      <alignment horizontal="center" wrapText="1"/>
    </xf>
    <xf numFmtId="0" fontId="5" fillId="5" borderId="32" xfId="5" applyFont="1" applyFill="1" applyBorder="1" applyAlignment="1">
      <alignment horizontal="center" wrapText="1"/>
    </xf>
    <xf numFmtId="0" fontId="5" fillId="5" borderId="22" xfId="5" applyFont="1" applyFill="1" applyBorder="1" applyAlignment="1">
      <alignment horizontal="center"/>
    </xf>
    <xf numFmtId="0" fontId="5" fillId="5" borderId="22" xfId="5" applyFont="1" applyFill="1" applyBorder="1" applyAlignment="1">
      <alignment horizontal="center"/>
    </xf>
    <xf numFmtId="0" fontId="5" fillId="5" borderId="23" xfId="5" applyFont="1" applyFill="1" applyBorder="1" applyAlignment="1">
      <alignment horizontal="center"/>
    </xf>
    <xf numFmtId="0" fontId="5" fillId="0" borderId="33" xfId="5" applyFont="1" applyBorder="1" applyAlignment="1">
      <alignment horizontal="left" vertical="center"/>
    </xf>
    <xf numFmtId="0" fontId="5" fillId="0" borderId="8" xfId="5" applyFont="1" applyBorder="1" applyAlignment="1">
      <alignment horizontal="left" vertical="center"/>
    </xf>
    <xf numFmtId="0" fontId="5" fillId="0" borderId="9" xfId="5" applyFont="1" applyBorder="1" applyAlignment="1">
      <alignment horizontal="left" vertical="center"/>
    </xf>
    <xf numFmtId="0" fontId="5" fillId="0" borderId="34" xfId="5" applyFont="1" applyBorder="1" applyAlignment="1">
      <alignment horizontal="left" vertical="center"/>
    </xf>
    <xf numFmtId="0" fontId="5" fillId="0" borderId="0" xfId="5" applyFont="1" applyAlignment="1">
      <alignment horizontal="left" vertical="center"/>
    </xf>
    <xf numFmtId="0" fontId="5" fillId="0" borderId="14" xfId="5" applyFont="1" applyBorder="1" applyAlignment="1">
      <alignment horizontal="left" vertical="center"/>
    </xf>
    <xf numFmtId="0" fontId="5" fillId="0" borderId="38" xfId="5" applyFont="1" applyBorder="1" applyAlignment="1">
      <alignment horizontal="left" vertical="center"/>
    </xf>
    <xf numFmtId="0" fontId="5" fillId="0" borderId="39" xfId="5" applyFont="1" applyBorder="1" applyAlignment="1">
      <alignment horizontal="left" vertical="center"/>
    </xf>
    <xf numFmtId="0" fontId="5" fillId="0" borderId="36" xfId="5" applyFont="1" applyBorder="1" applyAlignment="1">
      <alignment horizontal="left" vertical="center"/>
    </xf>
    <xf numFmtId="178" fontId="2" fillId="5" borderId="45" xfId="5" applyNumberFormat="1" applyFont="1" applyFill="1" applyBorder="1"/>
    <xf numFmtId="164" fontId="2" fillId="0" borderId="45" xfId="2" applyFont="1" applyBorder="1"/>
    <xf numFmtId="164" fontId="2" fillId="0" borderId="43" xfId="2" applyFont="1" applyBorder="1"/>
    <xf numFmtId="0" fontId="2" fillId="0" borderId="25" xfId="5" applyFont="1" applyBorder="1" applyAlignment="1">
      <alignment horizontal="center"/>
    </xf>
    <xf numFmtId="0" fontId="2" fillId="0" borderId="65" xfId="5" applyFont="1" applyBorder="1" applyAlignment="1">
      <alignment horizontal="center"/>
    </xf>
    <xf numFmtId="0" fontId="2" fillId="0" borderId="67" xfId="5" applyFont="1" applyBorder="1"/>
    <xf numFmtId="0" fontId="2" fillId="0" borderId="26" xfId="5" applyFont="1" applyBorder="1"/>
    <xf numFmtId="0" fontId="2" fillId="0" borderId="27" xfId="5" applyFont="1" applyBorder="1"/>
    <xf numFmtId="164" fontId="2" fillId="0" borderId="19" xfId="2" applyFont="1" applyBorder="1" applyAlignment="1">
      <alignment horizontal="center" wrapText="1"/>
    </xf>
    <xf numFmtId="2" fontId="2" fillId="0" borderId="28" xfId="5" applyNumberFormat="1" applyFont="1" applyBorder="1" applyAlignment="1">
      <alignment horizontal="center"/>
    </xf>
    <xf numFmtId="2" fontId="2" fillId="0" borderId="35" xfId="5" applyNumberFormat="1" applyFont="1" applyBorder="1" applyAlignment="1">
      <alignment horizontal="center"/>
    </xf>
    <xf numFmtId="178" fontId="2" fillId="0" borderId="20" xfId="5" applyNumberFormat="1" applyFont="1" applyBorder="1" applyAlignment="1">
      <alignment horizontal="center" wrapText="1"/>
    </xf>
    <xf numFmtId="0" fontId="2" fillId="0" borderId="29" xfId="6" applyNumberFormat="1" applyFont="1" applyBorder="1" applyAlignment="1">
      <alignment horizontal="center"/>
    </xf>
    <xf numFmtId="164" fontId="2" fillId="0" borderId="12" xfId="2" applyFont="1" applyBorder="1" applyAlignment="1">
      <alignment horizontal="center"/>
    </xf>
    <xf numFmtId="0" fontId="2" fillId="0" borderId="29" xfId="5" applyFont="1" applyBorder="1" applyAlignment="1">
      <alignment horizontal="left"/>
    </xf>
    <xf numFmtId="0" fontId="2" fillId="0" borderId="30" xfId="5" applyFont="1" applyBorder="1" applyAlignment="1">
      <alignment horizontal="left"/>
    </xf>
    <xf numFmtId="2" fontId="2" fillId="0" borderId="28" xfId="5" applyNumberFormat="1" applyFont="1" applyBorder="1" applyAlignment="1">
      <alignment horizontal="center" wrapText="1"/>
    </xf>
    <xf numFmtId="2" fontId="2" fillId="0" borderId="35" xfId="5" applyNumberFormat="1" applyFont="1" applyBorder="1" applyAlignment="1">
      <alignment horizontal="center" wrapText="1"/>
    </xf>
    <xf numFmtId="0" fontId="5" fillId="5" borderId="22" xfId="5" applyFont="1" applyFill="1" applyBorder="1" applyAlignment="1">
      <alignment horizontal="center" wrapText="1"/>
    </xf>
    <xf numFmtId="0" fontId="5" fillId="5" borderId="52" xfId="5" applyFont="1" applyFill="1" applyBorder="1" applyAlignment="1">
      <alignment horizontal="center"/>
    </xf>
    <xf numFmtId="164" fontId="2" fillId="0" borderId="45" xfId="5" applyNumberFormat="1" applyFont="1" applyBorder="1"/>
    <xf numFmtId="164" fontId="2" fillId="0" borderId="11" xfId="2" applyFont="1" applyBorder="1"/>
    <xf numFmtId="2" fontId="2" fillId="0" borderId="12" xfId="5" applyNumberFormat="1" applyFont="1" applyBorder="1" applyAlignment="1">
      <alignment horizontal="center"/>
    </xf>
    <xf numFmtId="2" fontId="2" fillId="0" borderId="29" xfId="5" applyNumberFormat="1" applyFont="1" applyBorder="1" applyAlignment="1">
      <alignment horizontal="center"/>
    </xf>
    <xf numFmtId="0" fontId="5" fillId="5" borderId="31" xfId="5" applyFont="1" applyFill="1" applyBorder="1" applyAlignment="1">
      <alignment horizontal="center"/>
    </xf>
    <xf numFmtId="0" fontId="5" fillId="5" borderId="32" xfId="5" applyFont="1" applyFill="1" applyBorder="1" applyAlignment="1">
      <alignment horizontal="center"/>
    </xf>
    <xf numFmtId="0" fontId="5" fillId="5" borderId="66" xfId="5" applyFont="1" applyFill="1" applyBorder="1" applyAlignment="1">
      <alignment horizontal="center"/>
    </xf>
    <xf numFmtId="0" fontId="5" fillId="5" borderId="52" xfId="5" applyFont="1" applyFill="1" applyBorder="1"/>
    <xf numFmtId="164" fontId="2" fillId="0" borderId="5" xfId="2" applyFont="1" applyBorder="1"/>
    <xf numFmtId="0" fontId="2" fillId="0" borderId="6" xfId="5" applyFont="1" applyBorder="1"/>
    <xf numFmtId="0" fontId="2" fillId="0" borderId="25" xfId="5" applyFont="1" applyBorder="1"/>
    <xf numFmtId="164" fontId="2" fillId="0" borderId="28" xfId="2" applyFont="1" applyBorder="1" applyAlignment="1">
      <alignment horizontal="center"/>
    </xf>
    <xf numFmtId="164" fontId="2" fillId="0" borderId="35" xfId="2" applyFont="1" applyBorder="1" applyAlignment="1">
      <alignment horizontal="center"/>
    </xf>
    <xf numFmtId="2" fontId="2" fillId="0" borderId="12" xfId="5" applyNumberFormat="1" applyFont="1" applyBorder="1"/>
    <xf numFmtId="0" fontId="2" fillId="0" borderId="29" xfId="5" applyFont="1" applyBorder="1" applyAlignment="1">
      <alignment horizontal="center"/>
    </xf>
    <xf numFmtId="0" fontId="2" fillId="0" borderId="28" xfId="5" applyFont="1" applyBorder="1"/>
    <xf numFmtId="0" fontId="5" fillId="5" borderId="66" xfId="5" applyFont="1" applyFill="1" applyBorder="1" applyAlignment="1">
      <alignment horizontal="center"/>
    </xf>
    <xf numFmtId="2" fontId="2" fillId="0" borderId="25" xfId="5" applyNumberFormat="1" applyFont="1" applyBorder="1" applyAlignment="1">
      <alignment horizontal="center"/>
    </xf>
    <xf numFmtId="2" fontId="2" fillId="0" borderId="65" xfId="5" applyNumberFormat="1" applyFont="1" applyBorder="1" applyAlignment="1">
      <alignment horizontal="center"/>
    </xf>
    <xf numFmtId="164" fontId="2" fillId="0" borderId="67" xfId="2" applyFont="1" applyBorder="1"/>
    <xf numFmtId="0" fontId="2" fillId="0" borderId="65" xfId="5" applyFont="1" applyBorder="1"/>
    <xf numFmtId="0" fontId="2" fillId="0" borderId="28" xfId="5" applyFont="1" applyBorder="1" applyAlignment="1">
      <alignment horizontal="center"/>
    </xf>
    <xf numFmtId="0" fontId="2" fillId="0" borderId="35" xfId="5" applyFont="1" applyBorder="1" applyAlignment="1">
      <alignment horizontal="center"/>
    </xf>
    <xf numFmtId="164" fontId="2" fillId="0" borderId="12" xfId="2" applyFont="1" applyBorder="1"/>
    <xf numFmtId="0" fontId="2" fillId="0" borderId="15" xfId="5" applyFont="1" applyBorder="1"/>
    <xf numFmtId="0" fontId="2" fillId="0" borderId="68" xfId="5" applyFont="1" applyBorder="1"/>
    <xf numFmtId="0" fontId="2" fillId="0" borderId="35" xfId="5" applyFont="1" applyBorder="1"/>
    <xf numFmtId="0" fontId="5" fillId="5" borderId="49" xfId="5" applyFont="1" applyFill="1" applyBorder="1" applyAlignment="1">
      <alignment horizontal="center"/>
    </xf>
    <xf numFmtId="0" fontId="5" fillId="5" borderId="50" xfId="5" applyFont="1" applyFill="1" applyBorder="1" applyAlignment="1">
      <alignment horizontal="center"/>
    </xf>
    <xf numFmtId="0" fontId="2" fillId="5" borderId="22" xfId="5" applyFont="1" applyFill="1" applyBorder="1" applyAlignment="1">
      <alignment horizontal="center"/>
    </xf>
    <xf numFmtId="0" fontId="2" fillId="5" borderId="32" xfId="5" applyFont="1" applyFill="1" applyBorder="1" applyAlignment="1">
      <alignment horizontal="center"/>
    </xf>
    <xf numFmtId="4" fontId="2" fillId="5" borderId="69" xfId="5" applyNumberFormat="1" applyFont="1" applyFill="1" applyBorder="1" applyAlignment="1">
      <alignment horizontal="center" vertical="center"/>
    </xf>
    <xf numFmtId="0" fontId="2" fillId="5" borderId="70" xfId="5" applyFont="1" applyFill="1" applyBorder="1" applyAlignment="1">
      <alignment horizontal="center" vertical="center"/>
    </xf>
    <xf numFmtId="0" fontId="2" fillId="5" borderId="27" xfId="5" applyFont="1" applyFill="1" applyBorder="1" applyAlignment="1">
      <alignment horizontal="center" vertical="center"/>
    </xf>
    <xf numFmtId="0" fontId="2" fillId="5" borderId="26" xfId="5" applyFont="1" applyFill="1" applyBorder="1" applyAlignment="1">
      <alignment horizontal="center" vertical="center"/>
    </xf>
    <xf numFmtId="0" fontId="2" fillId="5" borderId="69" xfId="5" applyFont="1" applyFill="1" applyBorder="1" applyAlignment="1">
      <alignment horizontal="center" vertical="center"/>
    </xf>
    <xf numFmtId="0" fontId="20" fillId="5" borderId="71" xfId="5" applyFont="1" applyFill="1" applyBorder="1" applyAlignment="1">
      <alignment horizontal="center" vertical="center"/>
    </xf>
    <xf numFmtId="0" fontId="20" fillId="5" borderId="21" xfId="5" applyFont="1" applyFill="1" applyBorder="1" applyAlignment="1">
      <alignment horizontal="center" vertical="center"/>
    </xf>
    <xf numFmtId="0" fontId="20" fillId="5" borderId="23" xfId="5" applyFont="1" applyFill="1" applyBorder="1" applyAlignment="1">
      <alignment horizontal="center" vertical="center"/>
    </xf>
    <xf numFmtId="0" fontId="20" fillId="5" borderId="21" xfId="5" applyFont="1" applyFill="1" applyBorder="1" applyAlignment="1">
      <alignment horizontal="center" vertical="center" wrapText="1"/>
    </xf>
    <xf numFmtId="0" fontId="20" fillId="5" borderId="22" xfId="5" applyFont="1" applyFill="1" applyBorder="1" applyAlignment="1">
      <alignment horizontal="center" vertical="center" wrapText="1"/>
    </xf>
    <xf numFmtId="0" fontId="20" fillId="5" borderId="23" xfId="5" applyFont="1" applyFill="1" applyBorder="1" applyAlignment="1">
      <alignment horizontal="center" vertical="center" wrapText="1"/>
    </xf>
    <xf numFmtId="0" fontId="5" fillId="0" borderId="38" xfId="5" applyFont="1" applyBorder="1" applyAlignment="1" applyProtection="1">
      <alignment horizontal="center"/>
      <protection locked="0"/>
    </xf>
    <xf numFmtId="0" fontId="5" fillId="0" borderId="39" xfId="5" applyFont="1" applyBorder="1" applyAlignment="1" applyProtection="1">
      <alignment horizontal="center"/>
      <protection locked="0"/>
    </xf>
    <xf numFmtId="0" fontId="5" fillId="0" borderId="36" xfId="5" applyFont="1" applyBorder="1" applyAlignment="1" applyProtection="1">
      <alignment horizontal="center"/>
      <protection locked="0"/>
    </xf>
    <xf numFmtId="0" fontId="2" fillId="0" borderId="70" xfId="5" applyFont="1" applyBorder="1"/>
    <xf numFmtId="0" fontId="2" fillId="0" borderId="56" xfId="5" applyFont="1" applyBorder="1" applyAlignment="1">
      <alignment horizontal="center"/>
    </xf>
    <xf numFmtId="0" fontId="2" fillId="0" borderId="57" xfId="5" applyFont="1" applyBorder="1" applyAlignment="1">
      <alignment horizontal="center"/>
    </xf>
    <xf numFmtId="0" fontId="2" fillId="0" borderId="72" xfId="5" applyFont="1" applyBorder="1" applyAlignment="1">
      <alignment horizontal="left"/>
    </xf>
    <xf numFmtId="1" fontId="2" fillId="0" borderId="34" xfId="5" applyNumberFormat="1" applyFont="1" applyBorder="1" applyAlignment="1">
      <alignment horizontal="center" vertical="center"/>
    </xf>
    <xf numFmtId="0" fontId="2" fillId="0" borderId="0" xfId="5" applyFont="1" applyAlignment="1">
      <alignment horizontal="right" vertical="center"/>
    </xf>
    <xf numFmtId="0" fontId="5" fillId="0" borderId="0" xfId="5" applyFont="1" applyAlignment="1">
      <alignment horizontal="center"/>
    </xf>
    <xf numFmtId="0" fontId="5" fillId="0" borderId="0" xfId="5" applyFont="1" applyAlignment="1">
      <alignment horizontal="right" vertical="center"/>
    </xf>
    <xf numFmtId="0" fontId="5" fillId="0" borderId="14" xfId="5" applyFont="1" applyBorder="1" applyAlignment="1">
      <alignment horizontal="right" vertical="center"/>
    </xf>
    <xf numFmtId="1" fontId="2" fillId="0" borderId="11" xfId="5" applyNumberFormat="1" applyFont="1" applyBorder="1" applyAlignment="1">
      <alignment horizontal="center" vertical="center"/>
    </xf>
    <xf numFmtId="1" fontId="2" fillId="0" borderId="12" xfId="5" applyNumberFormat="1" applyFont="1" applyBorder="1" applyAlignment="1">
      <alignment horizontal="center" vertical="center"/>
    </xf>
    <xf numFmtId="0" fontId="2" fillId="0" borderId="31" xfId="5" applyFont="1" applyBorder="1" applyAlignment="1">
      <alignment horizontal="center" vertical="center"/>
    </xf>
    <xf numFmtId="0" fontId="2" fillId="0" borderId="52" xfId="5" applyFont="1" applyBorder="1" applyAlignment="1">
      <alignment horizontal="center" vertical="center"/>
    </xf>
    <xf numFmtId="0" fontId="2" fillId="0" borderId="39" xfId="5" applyFont="1" applyBorder="1" applyAlignment="1">
      <alignment horizontal="right" vertical="center"/>
    </xf>
    <xf numFmtId="0" fontId="5" fillId="0" borderId="39" xfId="5" applyFont="1" applyBorder="1" applyAlignment="1">
      <alignment horizontal="center"/>
    </xf>
    <xf numFmtId="0" fontId="2" fillId="0" borderId="36" xfId="5" applyFont="1" applyBorder="1" applyAlignment="1">
      <alignment horizontal="center"/>
    </xf>
    <xf numFmtId="0" fontId="2" fillId="0" borderId="73" xfId="5" applyFont="1" applyBorder="1" applyAlignment="1">
      <alignment vertical="center"/>
    </xf>
    <xf numFmtId="0" fontId="2" fillId="0" borderId="16" xfId="5" applyFont="1" applyBorder="1" applyAlignment="1">
      <alignment vertical="center"/>
    </xf>
    <xf numFmtId="0" fontId="5" fillId="0" borderId="16" xfId="5" applyFont="1" applyBorder="1" applyAlignment="1">
      <alignment horizontal="center"/>
    </xf>
    <xf numFmtId="0" fontId="2" fillId="0" borderId="17" xfId="5" applyFont="1" applyBorder="1" applyAlignment="1">
      <alignment horizontal="center"/>
    </xf>
    <xf numFmtId="0" fontId="2" fillId="0" borderId="47" xfId="16" applyFont="1" applyBorder="1" applyAlignment="1">
      <alignment horizontal="center" vertical="center"/>
    </xf>
    <xf numFmtId="0" fontId="2" fillId="0" borderId="37" xfId="16" applyFont="1" applyBorder="1" applyAlignment="1">
      <alignment horizontal="center" vertical="center"/>
    </xf>
    <xf numFmtId="0" fontId="5" fillId="0" borderId="13" xfId="5" applyFont="1" applyBorder="1" applyAlignment="1">
      <alignment horizontal="center"/>
    </xf>
    <xf numFmtId="0" fontId="5" fillId="0" borderId="0" xfId="5" applyFont="1" applyAlignment="1">
      <alignment horizontal="center"/>
    </xf>
    <xf numFmtId="0" fontId="5" fillId="0" borderId="74" xfId="5" applyFont="1" applyBorder="1" applyAlignment="1">
      <alignment horizontal="center"/>
    </xf>
    <xf numFmtId="0" fontId="23" fillId="0" borderId="48" xfId="17" applyFont="1" applyBorder="1" applyAlignment="1" applyProtection="1">
      <alignment horizontal="center"/>
    </xf>
    <xf numFmtId="0" fontId="5" fillId="0" borderId="13" xfId="5" applyFont="1" applyBorder="1" applyAlignment="1">
      <alignment horizontal="center" vertical="center" wrapText="1"/>
    </xf>
    <xf numFmtId="0" fontId="5" fillId="0" borderId="0" xfId="5" applyFont="1" applyAlignment="1">
      <alignment horizontal="center" vertical="center" wrapText="1"/>
    </xf>
    <xf numFmtId="0" fontId="5" fillId="0" borderId="74" xfId="5" applyFont="1" applyBorder="1" applyAlignment="1">
      <alignment horizontal="center" vertical="center" wrapText="1"/>
    </xf>
    <xf numFmtId="0" fontId="2" fillId="0" borderId="75" xfId="16" applyFont="1" applyBorder="1" applyAlignment="1">
      <alignment horizontal="center" vertical="center"/>
    </xf>
    <xf numFmtId="0" fontId="2" fillId="0" borderId="46" xfId="16" applyFont="1" applyBorder="1" applyAlignment="1">
      <alignment horizontal="center" vertical="center"/>
    </xf>
    <xf numFmtId="0" fontId="2" fillId="0" borderId="56" xfId="5" applyFont="1" applyBorder="1" applyAlignment="1">
      <alignment horizontal="center" vertical="center"/>
    </xf>
    <xf numFmtId="0" fontId="2" fillId="0" borderId="57" xfId="5" applyFont="1" applyBorder="1" applyAlignment="1">
      <alignment horizontal="center" vertical="center"/>
    </xf>
    <xf numFmtId="0" fontId="2" fillId="0" borderId="50" xfId="5" applyFont="1" applyBorder="1" applyAlignment="1">
      <alignment horizontal="center" vertical="center"/>
    </xf>
    <xf numFmtId="0" fontId="2" fillId="0" borderId="20" xfId="5" applyFont="1" applyBorder="1" applyAlignment="1">
      <alignment horizontal="center" vertical="center"/>
    </xf>
    <xf numFmtId="0" fontId="2" fillId="0" borderId="73" xfId="16" applyFont="1" applyBorder="1" applyAlignment="1">
      <alignment horizontal="center" vertical="center"/>
    </xf>
    <xf numFmtId="0" fontId="2" fillId="0" borderId="16" xfId="16" applyFont="1" applyBorder="1" applyAlignment="1">
      <alignment horizontal="center" vertical="center"/>
    </xf>
    <xf numFmtId="0" fontId="2" fillId="0" borderId="68" xfId="16" applyFont="1" applyBorder="1" applyAlignment="1">
      <alignment horizontal="center" vertical="center"/>
    </xf>
    <xf numFmtId="0" fontId="2" fillId="0" borderId="56" xfId="16" applyFont="1" applyBorder="1" applyAlignment="1">
      <alignment horizontal="center" vertical="center"/>
    </xf>
    <xf numFmtId="0" fontId="2" fillId="0" borderId="57" xfId="16" applyFont="1" applyBorder="1" applyAlignment="1">
      <alignment horizontal="center" vertical="center"/>
    </xf>
    <xf numFmtId="0" fontId="2" fillId="0" borderId="50" xfId="16" applyFont="1" applyBorder="1" applyAlignment="1">
      <alignment horizontal="center" vertical="center"/>
    </xf>
    <xf numFmtId="0" fontId="2" fillId="0" borderId="38" xfId="16" applyFont="1" applyBorder="1" applyAlignment="1">
      <alignment horizontal="center" vertical="center"/>
    </xf>
    <xf numFmtId="0" fontId="2" fillId="0" borderId="39" xfId="16" applyFont="1" applyBorder="1" applyAlignment="1">
      <alignment horizontal="center" vertical="center"/>
    </xf>
    <xf numFmtId="0" fontId="2" fillId="0" borderId="76" xfId="16" applyFont="1" applyBorder="1" applyAlignment="1">
      <alignment horizontal="center" vertical="center"/>
    </xf>
    <xf numFmtId="0" fontId="5" fillId="0" borderId="77" xfId="5" applyFont="1" applyBorder="1" applyAlignment="1">
      <alignment horizontal="center"/>
    </xf>
    <xf numFmtId="0" fontId="5" fillId="0" borderId="39" xfId="5" applyFont="1" applyBorder="1" applyAlignment="1">
      <alignment horizontal="center"/>
    </xf>
    <xf numFmtId="0" fontId="5" fillId="0" borderId="76" xfId="5" applyFont="1" applyBorder="1" applyAlignment="1">
      <alignment horizontal="center"/>
    </xf>
    <xf numFmtId="0" fontId="23" fillId="0" borderId="78" xfId="17" applyFont="1" applyBorder="1" applyAlignment="1" applyProtection="1">
      <alignment horizontal="center"/>
    </xf>
    <xf numFmtId="0" fontId="2" fillId="3" borderId="12" xfId="5" applyFont="1" applyFill="1" applyBorder="1" applyAlignment="1">
      <alignment horizontal="center" wrapText="1"/>
    </xf>
    <xf numFmtId="0" fontId="17" fillId="0" borderId="61" xfId="5" applyFont="1" applyBorder="1" applyAlignment="1">
      <alignment horizontal="center"/>
    </xf>
    <xf numFmtId="0" fontId="17" fillId="0" borderId="62" xfId="5" applyFont="1" applyBorder="1" applyAlignment="1">
      <alignment horizontal="center"/>
    </xf>
    <xf numFmtId="0" fontId="17" fillId="0" borderId="63" xfId="5" applyFont="1" applyBorder="1" applyAlignment="1">
      <alignment horizontal="center"/>
    </xf>
  </cellXfs>
  <cellStyles count="18">
    <cellStyle name="Comma" xfId="2" xr:uid="{ECABE82B-97F3-4E48-B3D4-2880A21EEB25}"/>
    <cellStyle name="Hipervínculo" xfId="17" builtinId="8"/>
    <cellStyle name="Millares 2" xfId="13" xr:uid="{401C611E-088B-4D63-97E9-65D2A8E66C5E}"/>
    <cellStyle name="Millares_FORMULARIO 4 - M-OFERENTE PPTA ECONOMICA" xfId="7" xr:uid="{F4E3D59A-A28A-4169-9E23-BBF6174E017F}"/>
    <cellStyle name="Moneda 2" xfId="14" xr:uid="{33F07C7D-118A-4E54-A0ED-689147F69D32}"/>
    <cellStyle name="Moneda 2 2 2 2 2" xfId="9" xr:uid="{DC3AF0B9-6AA3-4EC4-9A27-E4415D1EECF0}"/>
    <cellStyle name="Normal" xfId="0" builtinId="0"/>
    <cellStyle name="Normal 2" xfId="5" xr:uid="{B4B31F8A-136F-416B-AD6C-E8DA1B20A7C7}"/>
    <cellStyle name="Normal 2 10 2 2" xfId="15" xr:uid="{A1190955-35B9-4204-83D8-C0DEDB63B25B}"/>
    <cellStyle name="Normal 2 10 3" xfId="11" xr:uid="{D8344C29-1DE2-415E-ACAE-81A05F705AEE}"/>
    <cellStyle name="Normal 2 2" xfId="8" xr:uid="{6DD4D4F4-177D-4379-9B40-536FC37AA785}"/>
    <cellStyle name="Normal 3" xfId="1" xr:uid="{93BA6A3C-2514-410A-BEF2-B66B7BA25EB6}"/>
    <cellStyle name="Normal 3 11" xfId="4" xr:uid="{FB138B5A-964F-439C-A3F5-912AA322C343}"/>
    <cellStyle name="Normal 3 2" xfId="3" xr:uid="{3B1BEA7A-AB54-4BBD-96EA-BF61FCD78F06}"/>
    <cellStyle name="Normal 3 2 2" xfId="10" xr:uid="{4E6944E1-C4F7-4FB8-AF80-813D03CFB131}"/>
    <cellStyle name="Normal_modelo ACTA OBRA y MODIFICACION" xfId="16" xr:uid="{FF407C91-7BC4-481B-8500-69D4A9BBA282}"/>
    <cellStyle name="Normal_PTO OFICIAL PREPLIEGO (CORREGIDO) 2" xfId="12" xr:uid="{A5E8A319-1D22-48FA-BF89-2409772C99B7}"/>
    <cellStyle name="Percent" xfId="6" xr:uid="{A008080D-AFBC-4CA2-8265-25B5892EDA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sharedStrings" Target="sharedStrings.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alcChain" Target="calcChain.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6</xdr:col>
      <xdr:colOff>152400</xdr:colOff>
      <xdr:row>15</xdr:row>
      <xdr:rowOff>142875</xdr:rowOff>
    </xdr:from>
    <xdr:ext cx="295275" cy="24447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AECCFF3-A3EF-477B-90E3-8E19ED06F98E}"/>
            </a:ext>
          </a:extLst>
        </xdr:cNvPr>
        <xdr:cNvSpPr/>
      </xdr:nvSpPr>
      <xdr:spPr bwMode="auto">
        <a:xfrm>
          <a:off x="4861560" y="26574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xdr:row>
      <xdr:rowOff>142875</xdr:rowOff>
    </xdr:from>
    <xdr:ext cx="295275" cy="24447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EA50889-8F09-44A0-8611-10FE4B15C0DC}"/>
            </a:ext>
          </a:extLst>
        </xdr:cNvPr>
        <xdr:cNvSpPr/>
      </xdr:nvSpPr>
      <xdr:spPr bwMode="auto">
        <a:xfrm>
          <a:off x="8001000" y="26574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Downloads/RUINAS%20MARZO%202026/PRESUPUESTO%20RUINAS%20SANTA%20LUCIA%20MPIO%20MARIQUITA%2026-4-26%20.xlsx" TargetMode="External"/><Relationship Id="rId1" Type="http://schemas.openxmlformats.org/officeDocument/2006/relationships/externalLinkPath" Target="/Users/User/Downloads/RUINAS%20MARZO%202026/PRESUPUESTO%20RUINAS%20SANTA%20LUCIA%20MPIO%20MARIQUITA%2026-4-26%20.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Lenovo\Downloads\RUINAS%20OBRA-Formulario%201&#8211;%20Formulario%20de%20Presupuesto%20Oficial%20(1)%20MAYO.xlsx" TargetMode="External"/><Relationship Id="rId1" Type="http://schemas.openxmlformats.org/officeDocument/2006/relationships/externalLinkPath" Target="RUINAS%20OBRA-Formulario%201&#8211;%20Formulario%20de%20Presupuesto%20Oficial%20(1)%20MAY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ILLA"/>
      <sheetName val="APU"/>
      <sheetName val="APU PLATINA 1 "/>
      <sheetName val="APU PLATINA 2"/>
      <sheetName val="OBRA RUINAS"/>
    </sheetNames>
    <sheetDataSet>
      <sheetData sheetId="0"/>
      <sheetData sheetId="1">
        <row r="14">
          <cell r="I14">
            <v>9496.4964999999993</v>
          </cell>
        </row>
      </sheetData>
      <sheetData sheetId="2">
        <row r="53">
          <cell r="H53">
            <v>156358.57315365385</v>
          </cell>
        </row>
        <row r="61">
          <cell r="I61">
            <v>284.64120000000003</v>
          </cell>
        </row>
      </sheetData>
      <sheetData sheetId="3">
        <row r="53">
          <cell r="H53">
            <v>119916.91837028334</v>
          </cell>
          <cell r="I53">
            <v>20</v>
          </cell>
        </row>
      </sheetData>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DD0CE-E490-439C-A19F-E8194DF26254}">
  <dimension ref="B1:L73"/>
  <sheetViews>
    <sheetView showGridLines="0" tabSelected="1" view="pageBreakPreview" zoomScale="55" zoomScaleNormal="55" zoomScaleSheetLayoutView="55" zoomScalePageLayoutView="70" workbookViewId="0">
      <selection activeCell="G20" sqref="G20:H20"/>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hidden="1" customWidth="1"/>
    <col min="6" max="6" width="17.5546875" style="1" hidden="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214" t="s">
        <v>92</v>
      </c>
      <c r="C1" s="214"/>
      <c r="D1" s="214"/>
      <c r="E1" s="214"/>
      <c r="F1" s="214"/>
      <c r="G1" s="214"/>
    </row>
    <row r="2" spans="2:12">
      <c r="B2" s="214" t="s">
        <v>91</v>
      </c>
      <c r="C2" s="214"/>
      <c r="D2" s="214"/>
      <c r="E2" s="214"/>
    </row>
    <row r="3" spans="2:12" ht="14.4" thickBot="1">
      <c r="B3" s="213"/>
      <c r="C3" s="212"/>
      <c r="D3" s="213"/>
      <c r="E3" s="212"/>
    </row>
    <row r="4" spans="2:12" ht="15" thickTop="1" thickBot="1">
      <c r="B4" s="211"/>
      <c r="C4" s="210"/>
      <c r="D4" s="210"/>
      <c r="E4" s="210"/>
      <c r="F4" s="210"/>
      <c r="G4" s="210"/>
      <c r="H4" s="210"/>
      <c r="I4" s="210"/>
      <c r="J4" s="210"/>
      <c r="K4" s="210"/>
      <c r="L4" s="209"/>
    </row>
    <row r="5" spans="2:12" ht="31.5" customHeight="1" thickTop="1">
      <c r="B5" s="14"/>
      <c r="C5" s="208" t="s">
        <v>90</v>
      </c>
      <c r="D5" s="207"/>
      <c r="E5" s="207"/>
      <c r="F5" s="207"/>
      <c r="G5" s="207"/>
      <c r="H5" s="207"/>
      <c r="I5" s="207"/>
      <c r="J5" s="207"/>
      <c r="K5" s="206"/>
      <c r="L5" s="8"/>
    </row>
    <row r="6" spans="2:12">
      <c r="B6" s="199"/>
      <c r="C6" s="205" t="s">
        <v>89</v>
      </c>
      <c r="D6" s="205"/>
      <c r="E6" s="205"/>
      <c r="F6" s="205"/>
      <c r="G6" s="205"/>
      <c r="H6" s="205"/>
      <c r="I6" s="205"/>
      <c r="J6" s="205"/>
      <c r="K6" s="204"/>
      <c r="L6" s="8"/>
    </row>
    <row r="7" spans="2:12" s="107" customFormat="1">
      <c r="B7" s="203"/>
      <c r="C7" s="202" t="s">
        <v>88</v>
      </c>
      <c r="D7" s="201"/>
      <c r="E7" s="201"/>
      <c r="F7" s="201"/>
      <c r="G7" s="201"/>
      <c r="H7" s="201"/>
      <c r="I7" s="201"/>
      <c r="J7" s="201"/>
      <c r="K7" s="200"/>
      <c r="L7" s="108"/>
    </row>
    <row r="8" spans="2:12">
      <c r="B8" s="199"/>
      <c r="C8" s="202"/>
      <c r="D8" s="201"/>
      <c r="E8" s="201"/>
      <c r="F8" s="201"/>
      <c r="G8" s="201"/>
      <c r="H8" s="201"/>
      <c r="I8" s="201"/>
      <c r="J8" s="201"/>
      <c r="K8" s="200"/>
      <c r="L8" s="8"/>
    </row>
    <row r="9" spans="2:12" ht="34.5" customHeight="1">
      <c r="B9" s="199"/>
      <c r="C9" s="198" t="s">
        <v>87</v>
      </c>
      <c r="D9" s="197"/>
      <c r="E9" s="197"/>
      <c r="F9" s="197"/>
      <c r="G9" s="197"/>
      <c r="H9" s="197"/>
      <c r="I9" s="197"/>
      <c r="J9" s="197"/>
      <c r="K9" s="196"/>
      <c r="L9" s="8"/>
    </row>
    <row r="10" spans="2:12" ht="30" customHeight="1" thickBot="1">
      <c r="B10" s="14"/>
      <c r="C10" s="195"/>
      <c r="D10" s="194"/>
      <c r="E10" s="194"/>
      <c r="F10" s="194"/>
      <c r="G10" s="194"/>
      <c r="H10" s="194"/>
      <c r="I10" s="194"/>
      <c r="J10" s="194"/>
      <c r="K10" s="193"/>
      <c r="L10" s="8"/>
    </row>
    <row r="11" spans="2:12" ht="30" customHeight="1">
      <c r="B11" s="14"/>
      <c r="C11" s="191" t="s">
        <v>86</v>
      </c>
      <c r="D11" s="190" t="s">
        <v>85</v>
      </c>
      <c r="E11" s="192" t="s">
        <v>84</v>
      </c>
      <c r="F11" s="192"/>
      <c r="G11" s="191" t="s">
        <v>11</v>
      </c>
      <c r="H11" s="190" t="s">
        <v>83</v>
      </c>
      <c r="I11" s="190" t="s">
        <v>82</v>
      </c>
      <c r="J11" s="189" t="s">
        <v>81</v>
      </c>
      <c r="K11" s="188" t="s">
        <v>80</v>
      </c>
      <c r="L11" s="8"/>
    </row>
    <row r="12" spans="2:12" ht="30" customHeight="1" thickBot="1">
      <c r="B12" s="14"/>
      <c r="C12" s="186"/>
      <c r="D12" s="185"/>
      <c r="E12" s="187" t="s">
        <v>79</v>
      </c>
      <c r="F12" s="187" t="s">
        <v>78</v>
      </c>
      <c r="G12" s="186"/>
      <c r="H12" s="185"/>
      <c r="I12" s="185"/>
      <c r="J12" s="184"/>
      <c r="K12" s="183"/>
      <c r="L12" s="8"/>
    </row>
    <row r="13" spans="2:12" ht="30" customHeight="1" thickBot="1">
      <c r="B13" s="14"/>
      <c r="C13" s="137"/>
      <c r="D13" s="148">
        <v>1</v>
      </c>
      <c r="E13" s="147"/>
      <c r="F13" s="147"/>
      <c r="G13" s="147" t="s">
        <v>77</v>
      </c>
      <c r="H13" s="134"/>
      <c r="I13" s="134"/>
      <c r="J13" s="118"/>
      <c r="K13" s="117"/>
      <c r="L13" s="8"/>
    </row>
    <row r="14" spans="2:12" ht="30" customHeight="1">
      <c r="B14" s="14"/>
      <c r="C14" s="132"/>
      <c r="D14" s="93">
        <v>1.1000000000000001</v>
      </c>
      <c r="E14" s="182"/>
      <c r="F14" s="182"/>
      <c r="G14" s="129" t="s">
        <v>76</v>
      </c>
      <c r="H14" s="93" t="s">
        <v>39</v>
      </c>
      <c r="I14" s="90">
        <v>706.82</v>
      </c>
      <c r="J14" s="181">
        <v>12345.445449999999</v>
      </c>
      <c r="K14" s="181">
        <f>I14*J14</f>
        <v>8726007.7529690005</v>
      </c>
      <c r="L14" s="8"/>
    </row>
    <row r="15" spans="2:12" ht="30" customHeight="1">
      <c r="B15" s="14"/>
      <c r="C15" s="132"/>
      <c r="D15" s="89">
        <v>1.2</v>
      </c>
      <c r="E15" s="182"/>
      <c r="F15" s="182"/>
      <c r="G15" s="129" t="s">
        <v>75</v>
      </c>
      <c r="H15" s="89" t="s">
        <v>20</v>
      </c>
      <c r="I15" s="86">
        <v>80</v>
      </c>
      <c r="J15" s="181">
        <v>41087.426900000006</v>
      </c>
      <c r="K15" s="181">
        <f>I15*J15</f>
        <v>3286994.1520000007</v>
      </c>
      <c r="L15" s="8"/>
    </row>
    <row r="16" spans="2:12" ht="30" customHeight="1">
      <c r="B16" s="14"/>
      <c r="C16" s="132"/>
      <c r="D16" s="93">
        <v>1.4</v>
      </c>
      <c r="E16" s="182"/>
      <c r="F16" s="182"/>
      <c r="G16" s="129" t="s">
        <v>74</v>
      </c>
      <c r="H16" s="93" t="s">
        <v>73</v>
      </c>
      <c r="I16" s="86">
        <v>21</v>
      </c>
      <c r="J16" s="181">
        <v>195979.0001</v>
      </c>
      <c r="K16" s="181">
        <f>I16*J16</f>
        <v>4115559.0021000002</v>
      </c>
      <c r="L16" s="8"/>
    </row>
    <row r="17" spans="2:12" ht="30" customHeight="1">
      <c r="B17" s="14"/>
      <c r="C17" s="132"/>
      <c r="D17" s="93">
        <v>1.7</v>
      </c>
      <c r="E17" s="182"/>
      <c r="F17" s="182"/>
      <c r="G17" s="129" t="s">
        <v>72</v>
      </c>
      <c r="H17" s="93" t="s">
        <v>20</v>
      </c>
      <c r="I17" s="90">
        <v>65</v>
      </c>
      <c r="J17" s="181">
        <v>137246.94624015607</v>
      </c>
      <c r="K17" s="181">
        <f>I17*J17</f>
        <v>8921051.5056101456</v>
      </c>
      <c r="L17" s="8"/>
    </row>
    <row r="18" spans="2:12" ht="30" customHeight="1">
      <c r="B18" s="14"/>
      <c r="C18" s="82" t="s">
        <v>16</v>
      </c>
      <c r="D18" s="164"/>
      <c r="E18" s="166"/>
      <c r="F18" s="164"/>
      <c r="G18" s="164"/>
      <c r="H18" s="164"/>
      <c r="I18" s="165"/>
      <c r="J18" s="164"/>
      <c r="K18" s="149"/>
      <c r="L18" s="8"/>
    </row>
    <row r="19" spans="2:12" ht="30" customHeight="1" thickBot="1">
      <c r="B19" s="14"/>
      <c r="C19" s="178"/>
      <c r="D19" s="162" t="s">
        <v>71</v>
      </c>
      <c r="E19" s="180"/>
      <c r="F19" s="173"/>
      <c r="G19" s="179" t="s">
        <v>70</v>
      </c>
      <c r="H19" s="173"/>
      <c r="I19" s="174"/>
      <c r="J19" s="173"/>
      <c r="K19" s="172"/>
      <c r="L19" s="8"/>
    </row>
    <row r="20" spans="2:12" ht="30" customHeight="1">
      <c r="B20" s="14"/>
      <c r="C20" s="178"/>
      <c r="D20" s="177" t="s">
        <v>69</v>
      </c>
      <c r="E20" s="176"/>
      <c r="F20" s="175"/>
      <c r="G20" s="119" t="s">
        <v>68</v>
      </c>
      <c r="H20" s="119"/>
      <c r="I20" s="174"/>
      <c r="J20" s="173"/>
      <c r="K20" s="172"/>
      <c r="L20" s="8"/>
    </row>
    <row r="21" spans="2:12" ht="30" customHeight="1">
      <c r="B21" s="14"/>
      <c r="C21" s="83"/>
      <c r="D21" s="93" t="s">
        <v>67</v>
      </c>
      <c r="E21" s="169"/>
      <c r="F21" s="103"/>
      <c r="G21" s="171" t="s">
        <v>66</v>
      </c>
      <c r="H21" s="170" t="s">
        <v>63</v>
      </c>
      <c r="I21" s="167">
        <v>8.98</v>
      </c>
      <c r="J21" s="110">
        <v>183617.33294827529</v>
      </c>
      <c r="K21" s="84">
        <f>I21*J21</f>
        <v>1648883.6498755121</v>
      </c>
      <c r="L21" s="8"/>
    </row>
    <row r="22" spans="2:12" ht="30" customHeight="1">
      <c r="B22" s="14"/>
      <c r="C22" s="83"/>
      <c r="D22" s="93" t="s">
        <v>65</v>
      </c>
      <c r="E22" s="169"/>
      <c r="F22" s="103"/>
      <c r="G22" s="88" t="s">
        <v>64</v>
      </c>
      <c r="H22" s="168" t="s">
        <v>63</v>
      </c>
      <c r="I22" s="167">
        <v>1.69</v>
      </c>
      <c r="J22" s="110">
        <v>287493.79366192664</v>
      </c>
      <c r="K22" s="84">
        <f>I22*J22</f>
        <v>485864.51128865598</v>
      </c>
      <c r="L22" s="8"/>
    </row>
    <row r="23" spans="2:12" ht="30" customHeight="1">
      <c r="B23" s="14"/>
      <c r="C23" s="82" t="s">
        <v>16</v>
      </c>
      <c r="D23" s="164"/>
      <c r="E23" s="166"/>
      <c r="F23" s="164"/>
      <c r="G23" s="164"/>
      <c r="H23" s="164"/>
      <c r="I23" s="165"/>
      <c r="J23" s="164"/>
      <c r="K23" s="149"/>
      <c r="L23" s="8"/>
    </row>
    <row r="24" spans="2:12" ht="30" customHeight="1" thickBot="1">
      <c r="B24" s="14"/>
      <c r="C24" s="163"/>
      <c r="D24" s="162">
        <v>3</v>
      </c>
      <c r="E24" s="161"/>
      <c r="F24" s="161"/>
      <c r="G24" s="160" t="s">
        <v>62</v>
      </c>
      <c r="H24" s="159"/>
      <c r="I24" s="158"/>
      <c r="J24" s="158"/>
      <c r="K24" s="157"/>
      <c r="L24" s="8"/>
    </row>
    <row r="25" spans="2:12" ht="30" customHeight="1">
      <c r="B25" s="14"/>
      <c r="C25" s="132"/>
      <c r="D25" s="93">
        <v>3.1</v>
      </c>
      <c r="E25" s="79"/>
      <c r="F25" s="79"/>
      <c r="G25" s="155" t="s">
        <v>61</v>
      </c>
      <c r="H25" s="93" t="s">
        <v>53</v>
      </c>
      <c r="I25" s="154">
        <v>37.450000000000003</v>
      </c>
      <c r="J25" s="85">
        <v>595968.25134166668</v>
      </c>
      <c r="K25" s="128">
        <f>I25*J25</f>
        <v>22319011.012745418</v>
      </c>
      <c r="L25" s="8"/>
    </row>
    <row r="26" spans="2:12" ht="30" customHeight="1">
      <c r="B26" s="14"/>
      <c r="C26" s="132"/>
      <c r="D26" s="93">
        <v>3.2</v>
      </c>
      <c r="E26" s="156"/>
      <c r="F26" s="156"/>
      <c r="G26" s="155" t="s">
        <v>60</v>
      </c>
      <c r="H26" s="93" t="s">
        <v>53</v>
      </c>
      <c r="I26" s="154">
        <v>5.2</v>
      </c>
      <c r="J26" s="85">
        <v>381298.59482812497</v>
      </c>
      <c r="K26" s="128">
        <f>I26*J26</f>
        <v>1982752.6931062499</v>
      </c>
      <c r="L26" s="8"/>
    </row>
    <row r="27" spans="2:12" ht="30" customHeight="1" thickBot="1">
      <c r="B27" s="14"/>
      <c r="C27" s="153" t="s">
        <v>16</v>
      </c>
      <c r="D27" s="151"/>
      <c r="E27" s="151"/>
      <c r="F27" s="151"/>
      <c r="G27" s="152"/>
      <c r="H27" s="151"/>
      <c r="I27" s="78"/>
      <c r="J27" s="150"/>
      <c r="K27" s="149"/>
      <c r="L27" s="8"/>
    </row>
    <row r="28" spans="2:12" ht="30" customHeight="1" thickBot="1">
      <c r="B28" s="14"/>
      <c r="C28" s="137"/>
      <c r="D28" s="148">
        <v>4</v>
      </c>
      <c r="E28" s="147"/>
      <c r="F28" s="147"/>
      <c r="G28" s="146" t="s">
        <v>59</v>
      </c>
      <c r="H28" s="146"/>
      <c r="I28" s="134"/>
      <c r="J28" s="134"/>
      <c r="K28" s="133"/>
      <c r="L28" s="8"/>
    </row>
    <row r="29" spans="2:12" ht="30" customHeight="1" thickBot="1">
      <c r="B29" s="14"/>
      <c r="C29" s="132"/>
      <c r="D29" s="93" t="s">
        <v>58</v>
      </c>
      <c r="E29" s="79"/>
      <c r="F29" s="79"/>
      <c r="G29" s="129" t="s">
        <v>57</v>
      </c>
      <c r="H29" s="93" t="s">
        <v>56</v>
      </c>
      <c r="I29" s="90">
        <v>1550.67</v>
      </c>
      <c r="J29" s="85">
        <v>14170.912518750001</v>
      </c>
      <c r="K29" s="128">
        <f>I29*J29</f>
        <v>21974408.915450066</v>
      </c>
      <c r="L29" s="8"/>
    </row>
    <row r="30" spans="2:12" ht="48" customHeight="1" thickBot="1">
      <c r="B30" s="14"/>
      <c r="C30" s="132"/>
      <c r="D30" s="93" t="s">
        <v>55</v>
      </c>
      <c r="E30" s="79"/>
      <c r="F30" s="79"/>
      <c r="G30" s="145" t="s">
        <v>54</v>
      </c>
      <c r="H30" s="93" t="s">
        <v>53</v>
      </c>
      <c r="I30" s="90">
        <f>'[1]APU PLATINA 1 '!$I$61</f>
        <v>284.64120000000003</v>
      </c>
      <c r="J30" s="85">
        <v>203266.14509975002</v>
      </c>
      <c r="K30" s="128">
        <f>I30*J30</f>
        <v>57857919.460566968</v>
      </c>
      <c r="L30" s="8"/>
    </row>
    <row r="31" spans="2:12" ht="30" customHeight="1" thickBot="1">
      <c r="B31" s="14"/>
      <c r="C31" s="144"/>
      <c r="D31" s="93" t="s">
        <v>52</v>
      </c>
      <c r="E31" s="79"/>
      <c r="F31" s="79"/>
      <c r="G31" s="143" t="s">
        <v>51</v>
      </c>
      <c r="H31" s="93" t="s">
        <v>17</v>
      </c>
      <c r="I31" s="90">
        <f>'[1]APU PLATINA 2'!$I$53</f>
        <v>20</v>
      </c>
      <c r="J31" s="85">
        <v>155891.99388136834</v>
      </c>
      <c r="K31" s="128">
        <f>I31*J31</f>
        <v>3117839.8776273667</v>
      </c>
      <c r="L31" s="8"/>
    </row>
    <row r="32" spans="2:12" ht="30" customHeight="1" thickBot="1">
      <c r="B32" s="14"/>
      <c r="C32" s="127" t="s">
        <v>16</v>
      </c>
      <c r="D32" s="142"/>
      <c r="E32" s="142"/>
      <c r="F32" s="142"/>
      <c r="G32" s="141"/>
      <c r="H32" s="140"/>
      <c r="I32" s="78"/>
      <c r="J32" s="139"/>
      <c r="K32" s="138"/>
      <c r="L32" s="8"/>
    </row>
    <row r="33" spans="2:12" ht="30" customHeight="1" thickBot="1">
      <c r="B33" s="14"/>
      <c r="C33" s="137"/>
      <c r="D33" s="136">
        <v>5</v>
      </c>
      <c r="E33" s="120"/>
      <c r="F33" s="135"/>
      <c r="G33" s="119" t="s">
        <v>50</v>
      </c>
      <c r="H33" s="119"/>
      <c r="I33" s="134"/>
      <c r="J33" s="134"/>
      <c r="K33" s="133"/>
      <c r="L33" s="8"/>
    </row>
    <row r="34" spans="2:12" ht="30" customHeight="1">
      <c r="B34" s="14"/>
      <c r="C34" s="132"/>
      <c r="D34" s="93" t="s">
        <v>49</v>
      </c>
      <c r="E34" s="79"/>
      <c r="F34" s="79"/>
      <c r="G34" s="129" t="s">
        <v>48</v>
      </c>
      <c r="H34" s="93" t="s">
        <v>39</v>
      </c>
      <c r="I34" s="90">
        <v>120.35</v>
      </c>
      <c r="J34" s="85">
        <v>31796.972458233158</v>
      </c>
      <c r="K34" s="128">
        <f>I34*J34</f>
        <v>3826765.6353483605</v>
      </c>
      <c r="L34" s="8"/>
    </row>
    <row r="35" spans="2:12" ht="30" customHeight="1">
      <c r="B35" s="14"/>
      <c r="C35" s="79"/>
      <c r="D35" s="93" t="s">
        <v>47</v>
      </c>
      <c r="E35" s="79"/>
      <c r="F35" s="79"/>
      <c r="G35" s="129" t="s">
        <v>46</v>
      </c>
      <c r="H35" s="93" t="s">
        <v>39</v>
      </c>
      <c r="I35" s="90">
        <v>35.25</v>
      </c>
      <c r="J35" s="85">
        <v>40127.800167133377</v>
      </c>
      <c r="K35" s="128">
        <f>I35*J35</f>
        <v>1414504.9558914516</v>
      </c>
      <c r="L35" s="8"/>
    </row>
    <row r="36" spans="2:12" ht="30" customHeight="1">
      <c r="B36" s="14"/>
      <c r="C36" s="79"/>
      <c r="D36" s="93" t="s">
        <v>45</v>
      </c>
      <c r="E36" s="79"/>
      <c r="F36" s="79"/>
      <c r="G36" s="129" t="s">
        <v>44</v>
      </c>
      <c r="H36" s="93" t="s">
        <v>20</v>
      </c>
      <c r="I36" s="90">
        <v>280</v>
      </c>
      <c r="J36" s="85">
        <v>167181.89504649377</v>
      </c>
      <c r="K36" s="128">
        <f>I36*J36</f>
        <v>46810930.613018252</v>
      </c>
      <c r="L36" s="8"/>
    </row>
    <row r="37" spans="2:12" ht="30" customHeight="1">
      <c r="B37" s="14"/>
      <c r="C37" s="79"/>
      <c r="D37" s="93" t="s">
        <v>43</v>
      </c>
      <c r="E37" s="79"/>
      <c r="F37" s="79"/>
      <c r="G37" s="131" t="s">
        <v>42</v>
      </c>
      <c r="H37" s="130" t="s">
        <v>17</v>
      </c>
      <c r="I37" s="90">
        <v>1</v>
      </c>
      <c r="J37" s="85">
        <v>15299289.201895835</v>
      </c>
      <c r="K37" s="128">
        <f>I37*J37</f>
        <v>15299289.201895835</v>
      </c>
      <c r="L37" s="8"/>
    </row>
    <row r="38" spans="2:12" ht="30" customHeight="1">
      <c r="B38" s="14"/>
      <c r="C38" s="79"/>
      <c r="D38" s="93" t="s">
        <v>41</v>
      </c>
      <c r="E38" s="79"/>
      <c r="F38" s="79"/>
      <c r="G38" s="129" t="s">
        <v>40</v>
      </c>
      <c r="H38" s="93" t="s">
        <v>39</v>
      </c>
      <c r="I38" s="90">
        <v>120.35000488853784</v>
      </c>
      <c r="J38" s="85">
        <v>51254.799895242919</v>
      </c>
      <c r="K38" s="128">
        <f>I38*J38</f>
        <v>6168515.4179535136</v>
      </c>
      <c r="L38" s="8"/>
    </row>
    <row r="39" spans="2:12" ht="30" customHeight="1" thickBot="1">
      <c r="B39" s="14"/>
      <c r="C39" s="127" t="s">
        <v>16</v>
      </c>
      <c r="D39" s="126"/>
      <c r="E39" s="126"/>
      <c r="F39" s="126"/>
      <c r="G39" s="125"/>
      <c r="H39" s="124"/>
      <c r="I39" s="123"/>
      <c r="J39" s="122"/>
      <c r="K39" s="121"/>
      <c r="L39" s="8"/>
    </row>
    <row r="40" spans="2:12" ht="30" customHeight="1">
      <c r="B40" s="14"/>
      <c r="C40" s="101"/>
      <c r="D40" s="100">
        <v>6</v>
      </c>
      <c r="E40" s="120"/>
      <c r="F40" s="98"/>
      <c r="G40" s="119" t="s">
        <v>38</v>
      </c>
      <c r="H40" s="119"/>
      <c r="I40" s="118"/>
      <c r="J40" s="118"/>
      <c r="K40" s="117"/>
      <c r="L40" s="8"/>
    </row>
    <row r="41" spans="2:12" s="107" customFormat="1" ht="30" customHeight="1">
      <c r="B41" s="115"/>
      <c r="C41" s="114"/>
      <c r="D41" s="89" t="s">
        <v>37</v>
      </c>
      <c r="E41" s="113"/>
      <c r="F41" s="112"/>
      <c r="G41" s="116" t="s">
        <v>36</v>
      </c>
      <c r="H41" s="87" t="s">
        <v>17</v>
      </c>
      <c r="I41" s="89">
        <v>10</v>
      </c>
      <c r="J41" s="109">
        <v>21862.061207065784</v>
      </c>
      <c r="K41" s="109">
        <v>218620.61207065784</v>
      </c>
      <c r="L41" s="108"/>
    </row>
    <row r="42" spans="2:12" s="107" customFormat="1" ht="30" customHeight="1">
      <c r="B42" s="115"/>
      <c r="C42" s="114"/>
      <c r="D42" s="89" t="s">
        <v>35</v>
      </c>
      <c r="E42" s="113"/>
      <c r="F42" s="112"/>
      <c r="G42" s="116" t="s">
        <v>34</v>
      </c>
      <c r="H42" s="87" t="s">
        <v>17</v>
      </c>
      <c r="I42" s="89">
        <v>16</v>
      </c>
      <c r="J42" s="109">
        <v>9356.0669603052556</v>
      </c>
      <c r="K42" s="109">
        <v>149697.07136488409</v>
      </c>
      <c r="L42" s="108"/>
    </row>
    <row r="43" spans="2:12" s="107" customFormat="1" ht="30" customHeight="1">
      <c r="B43" s="115"/>
      <c r="C43" s="114"/>
      <c r="D43" s="89" t="s">
        <v>33</v>
      </c>
      <c r="E43" s="113"/>
      <c r="F43" s="112"/>
      <c r="G43" s="116" t="s">
        <v>32</v>
      </c>
      <c r="H43" s="87" t="s">
        <v>17</v>
      </c>
      <c r="I43" s="89">
        <v>6</v>
      </c>
      <c r="J43" s="109">
        <v>58002.77649398581</v>
      </c>
      <c r="K43" s="109">
        <v>348016.65896391484</v>
      </c>
      <c r="L43" s="108"/>
    </row>
    <row r="44" spans="2:12" s="107" customFormat="1" ht="30" customHeight="1">
      <c r="B44" s="115"/>
      <c r="C44" s="114"/>
      <c r="D44" s="89" t="s">
        <v>31</v>
      </c>
      <c r="E44" s="113"/>
      <c r="F44" s="112"/>
      <c r="G44" s="111" t="s">
        <v>30</v>
      </c>
      <c r="H44" s="87" t="s">
        <v>20</v>
      </c>
      <c r="I44" s="89">
        <v>90</v>
      </c>
      <c r="J44" s="109">
        <v>22619.373835305254</v>
      </c>
      <c r="K44" s="109">
        <v>2035743.6451774728</v>
      </c>
      <c r="L44" s="108"/>
    </row>
    <row r="45" spans="2:12" s="107" customFormat="1" ht="30" customHeight="1">
      <c r="B45" s="115"/>
      <c r="C45" s="114"/>
      <c r="D45" s="89" t="s">
        <v>29</v>
      </c>
      <c r="E45" s="113"/>
      <c r="F45" s="112"/>
      <c r="G45" s="111" t="s">
        <v>28</v>
      </c>
      <c r="H45" s="87" t="s">
        <v>17</v>
      </c>
      <c r="I45" s="89">
        <v>2</v>
      </c>
      <c r="J45" s="109">
        <v>1524922.7755686382</v>
      </c>
      <c r="K45" s="109">
        <v>3049845.5511372765</v>
      </c>
      <c r="L45" s="108"/>
    </row>
    <row r="46" spans="2:12" s="107" customFormat="1" ht="30" customHeight="1">
      <c r="B46" s="115"/>
      <c r="C46" s="114"/>
      <c r="D46" s="89" t="s">
        <v>27</v>
      </c>
      <c r="E46" s="113"/>
      <c r="F46" s="112"/>
      <c r="G46" s="111" t="s">
        <v>26</v>
      </c>
      <c r="H46" s="87" t="s">
        <v>17</v>
      </c>
      <c r="I46" s="89">
        <v>2</v>
      </c>
      <c r="J46" s="109">
        <v>1100082.0605686386</v>
      </c>
      <c r="K46" s="109">
        <v>2200164.1211372772</v>
      </c>
      <c r="L46" s="108"/>
    </row>
    <row r="47" spans="2:12" s="107" customFormat="1" ht="30" customHeight="1">
      <c r="B47" s="115"/>
      <c r="C47" s="114"/>
      <c r="D47" s="89" t="s">
        <v>25</v>
      </c>
      <c r="E47" s="113"/>
      <c r="F47" s="112"/>
      <c r="G47" s="111" t="s">
        <v>24</v>
      </c>
      <c r="H47" s="87" t="s">
        <v>17</v>
      </c>
      <c r="I47" s="89">
        <v>1</v>
      </c>
      <c r="J47" s="110">
        <v>3199233.6214583335</v>
      </c>
      <c r="K47" s="109">
        <v>3199233.6214583335</v>
      </c>
      <c r="L47" s="108"/>
    </row>
    <row r="48" spans="2:12" ht="30" customHeight="1" thickBot="1">
      <c r="B48" s="14"/>
      <c r="C48" s="82" t="s">
        <v>16</v>
      </c>
      <c r="D48" s="106"/>
      <c r="E48" s="106"/>
      <c r="F48" s="106"/>
      <c r="G48" s="105"/>
      <c r="H48" s="104"/>
      <c r="I48" s="78"/>
      <c r="J48" s="103"/>
      <c r="K48" s="102"/>
      <c r="L48" s="8"/>
    </row>
    <row r="49" spans="2:12" ht="30" customHeight="1">
      <c r="B49" s="14"/>
      <c r="C49" s="101"/>
      <c r="D49" s="100">
        <v>7</v>
      </c>
      <c r="E49" s="99"/>
      <c r="F49" s="98"/>
      <c r="G49" s="97" t="s">
        <v>23</v>
      </c>
      <c r="H49" s="96"/>
      <c r="I49" s="95"/>
      <c r="J49" s="95"/>
      <c r="K49" s="94"/>
      <c r="L49" s="8"/>
    </row>
    <row r="50" spans="2:12" ht="30" customHeight="1">
      <c r="B50" s="14"/>
      <c r="C50" s="83"/>
      <c r="D50" s="93" t="s">
        <v>22</v>
      </c>
      <c r="E50" s="81"/>
      <c r="F50" s="81"/>
      <c r="G50" s="92" t="s">
        <v>21</v>
      </c>
      <c r="H50" s="91" t="s">
        <v>20</v>
      </c>
      <c r="I50" s="90">
        <v>65</v>
      </c>
      <c r="J50" s="85">
        <v>96898.305557590997</v>
      </c>
      <c r="K50" s="84">
        <v>6298389.8612434147</v>
      </c>
      <c r="L50" s="8"/>
    </row>
    <row r="51" spans="2:12" ht="30" customHeight="1">
      <c r="B51" s="14"/>
      <c r="C51" s="83"/>
      <c r="D51" s="89" t="s">
        <v>19</v>
      </c>
      <c r="E51" s="81"/>
      <c r="F51" s="81"/>
      <c r="G51" s="88" t="s">
        <v>18</v>
      </c>
      <c r="H51" s="87" t="s">
        <v>17</v>
      </c>
      <c r="I51" s="86">
        <v>1</v>
      </c>
      <c r="J51" s="85">
        <v>6078949.5</v>
      </c>
      <c r="K51" s="84">
        <v>6078949.5</v>
      </c>
      <c r="L51" s="8"/>
    </row>
    <row r="52" spans="2:12" ht="30" hidden="1" customHeight="1">
      <c r="B52" s="14"/>
      <c r="C52" s="83"/>
      <c r="D52" s="81"/>
      <c r="E52" s="81"/>
      <c r="F52" s="81"/>
      <c r="G52" s="80"/>
      <c r="H52" s="79"/>
      <c r="I52" s="78"/>
      <c r="J52" s="77"/>
      <c r="K52" s="76"/>
      <c r="L52" s="8"/>
    </row>
    <row r="53" spans="2:12" ht="30" hidden="1" customHeight="1">
      <c r="B53" s="14"/>
      <c r="C53" s="82" t="s">
        <v>16</v>
      </c>
      <c r="D53" s="81"/>
      <c r="E53" s="81"/>
      <c r="F53" s="81"/>
      <c r="G53" s="80"/>
      <c r="H53" s="79"/>
      <c r="I53" s="78"/>
      <c r="J53" s="77"/>
      <c r="K53" s="76"/>
      <c r="L53" s="8"/>
    </row>
    <row r="54" spans="2:12" s="21" customFormat="1" ht="30" customHeight="1" thickBot="1">
      <c r="B54" s="28"/>
      <c r="C54" s="75" t="s">
        <v>15</v>
      </c>
      <c r="D54" s="74"/>
      <c r="E54" s="74"/>
      <c r="F54" s="74"/>
      <c r="G54" s="74"/>
      <c r="H54" s="74"/>
      <c r="I54" s="74"/>
      <c r="J54" s="73"/>
      <c r="K54" s="72">
        <f>SUM(K14:K53)</f>
        <v>231534959.00000003</v>
      </c>
      <c r="L54" s="22"/>
    </row>
    <row r="55" spans="2:12" s="21" customFormat="1" ht="14.4" thickBot="1">
      <c r="B55" s="28"/>
      <c r="C55" s="71"/>
      <c r="D55" s="71"/>
      <c r="E55" s="71"/>
      <c r="F55" s="71"/>
      <c r="G55" s="71"/>
      <c r="H55" s="71"/>
      <c r="I55" s="71"/>
      <c r="J55" s="71"/>
      <c r="K55" s="70"/>
      <c r="L55" s="22"/>
    </row>
    <row r="56" spans="2:12" s="21" customFormat="1" ht="30" hidden="1" customHeight="1">
      <c r="B56" s="28"/>
      <c r="C56" s="44"/>
      <c r="D56" s="45"/>
      <c r="E56" s="44"/>
      <c r="F56" s="44"/>
      <c r="G56" s="69"/>
      <c r="H56" s="68"/>
      <c r="I56" s="67"/>
      <c r="J56" s="66"/>
      <c r="K56" s="65"/>
      <c r="L56" s="22"/>
    </row>
    <row r="57" spans="2:12" s="21" customFormat="1" ht="30" hidden="1" customHeight="1">
      <c r="B57" s="28"/>
      <c r="C57" s="44"/>
      <c r="D57" s="45"/>
      <c r="E57" s="44"/>
      <c r="F57" s="44"/>
      <c r="G57" s="58"/>
      <c r="H57" s="64"/>
      <c r="I57" s="63"/>
      <c r="J57" s="62"/>
      <c r="K57" s="57"/>
      <c r="L57" s="22"/>
    </row>
    <row r="58" spans="2:12" s="21" customFormat="1" ht="30" hidden="1" customHeight="1">
      <c r="B58" s="28"/>
      <c r="C58" s="44"/>
      <c r="D58" s="61"/>
      <c r="E58" s="61"/>
      <c r="F58" s="61"/>
      <c r="G58" s="58"/>
      <c r="H58" s="54"/>
      <c r="I58" s="53"/>
      <c r="J58" s="59"/>
      <c r="K58" s="57"/>
      <c r="L58" s="22"/>
    </row>
    <row r="59" spans="2:12" s="21" customFormat="1" ht="30" hidden="1" customHeight="1">
      <c r="B59" s="28"/>
      <c r="C59" s="44"/>
      <c r="D59" s="61"/>
      <c r="E59" s="61"/>
      <c r="F59" s="61"/>
      <c r="G59" s="60" t="s">
        <v>14</v>
      </c>
      <c r="H59" s="54"/>
      <c r="I59" s="53"/>
      <c r="J59" s="59"/>
      <c r="K59" s="51"/>
      <c r="L59" s="22"/>
    </row>
    <row r="60" spans="2:12" s="21" customFormat="1" ht="30" hidden="1" customHeight="1">
      <c r="B60" s="28"/>
      <c r="C60" s="44"/>
      <c r="D60" s="45"/>
      <c r="E60" s="44"/>
      <c r="F60" s="44"/>
      <c r="G60" s="58"/>
      <c r="H60" s="58"/>
      <c r="I60" s="58"/>
      <c r="J60" s="58"/>
      <c r="K60" s="57"/>
      <c r="L60" s="22"/>
    </row>
    <row r="61" spans="2:12" s="21" customFormat="1" ht="30" hidden="1" customHeight="1">
      <c r="B61" s="28"/>
      <c r="C61" s="44"/>
      <c r="D61" s="45"/>
      <c r="E61" s="44"/>
      <c r="F61" s="44"/>
      <c r="G61" s="55"/>
      <c r="H61" s="54"/>
      <c r="I61" s="53"/>
      <c r="J61" s="52"/>
      <c r="K61" s="57"/>
      <c r="L61" s="22"/>
    </row>
    <row r="62" spans="2:12" s="21" customFormat="1" ht="30" hidden="1" customHeight="1" thickBot="1">
      <c r="B62" s="28"/>
      <c r="C62" s="44"/>
      <c r="D62" s="45"/>
      <c r="E62" s="44"/>
      <c r="F62" s="56"/>
      <c r="G62" s="55"/>
      <c r="H62" s="54"/>
      <c r="I62" s="53"/>
      <c r="J62" s="52"/>
      <c r="K62" s="51"/>
      <c r="L62" s="22"/>
    </row>
    <row r="63" spans="2:12" s="21" customFormat="1" ht="30" customHeight="1" thickBot="1">
      <c r="B63" s="28"/>
      <c r="C63" s="44"/>
      <c r="D63" s="45"/>
      <c r="E63" s="44"/>
      <c r="F63" s="44"/>
      <c r="G63" s="50" t="s">
        <v>13</v>
      </c>
      <c r="H63" s="49"/>
      <c r="I63" s="48"/>
      <c r="J63" s="47"/>
      <c r="K63" s="46">
        <f>K54</f>
        <v>231534959.00000003</v>
      </c>
      <c r="L63" s="22"/>
    </row>
    <row r="64" spans="2:12" s="21" customFormat="1" ht="14.4" thickBot="1">
      <c r="B64" s="28"/>
      <c r="C64" s="44"/>
      <c r="D64" s="45"/>
      <c r="E64" s="45"/>
      <c r="F64" s="45"/>
      <c r="G64" s="44"/>
      <c r="H64" s="44"/>
      <c r="I64" s="43"/>
      <c r="J64" s="42"/>
      <c r="K64" s="41"/>
      <c r="L64" s="22"/>
    </row>
    <row r="65" spans="2:12" s="21" customFormat="1">
      <c r="B65" s="28"/>
      <c r="C65" s="40"/>
      <c r="D65" s="39"/>
      <c r="E65" s="39"/>
      <c r="F65" s="39"/>
      <c r="G65" s="39"/>
      <c r="H65" s="39"/>
      <c r="I65" s="39"/>
      <c r="J65" s="39"/>
      <c r="K65" s="38"/>
      <c r="L65" s="37"/>
    </row>
    <row r="66" spans="2:12" s="21" customFormat="1" ht="46.5" customHeight="1">
      <c r="B66" s="28"/>
      <c r="C66" s="34" t="s">
        <v>12</v>
      </c>
      <c r="D66" s="33"/>
      <c r="E66" s="33"/>
      <c r="F66" s="33"/>
      <c r="G66" s="33"/>
      <c r="H66" s="36" t="s">
        <v>11</v>
      </c>
      <c r="I66" s="36"/>
      <c r="J66" s="36"/>
      <c r="K66" s="35" t="s">
        <v>10</v>
      </c>
      <c r="L66" s="29"/>
    </row>
    <row r="67" spans="2:12" s="21" customFormat="1" ht="56.25" customHeight="1">
      <c r="B67" s="28"/>
      <c r="C67" s="34" t="s">
        <v>9</v>
      </c>
      <c r="D67" s="33"/>
      <c r="E67" s="33"/>
      <c r="F67" s="33"/>
      <c r="G67" s="33"/>
      <c r="H67" s="17" t="s">
        <v>8</v>
      </c>
      <c r="I67" s="17"/>
      <c r="J67" s="16" t="s">
        <v>7</v>
      </c>
      <c r="K67" s="23">
        <v>0.24</v>
      </c>
      <c r="L67" s="29"/>
    </row>
    <row r="68" spans="2:12" s="21" customFormat="1" ht="30" customHeight="1">
      <c r="B68" s="28"/>
      <c r="C68" s="34" t="s">
        <v>6</v>
      </c>
      <c r="D68" s="33"/>
      <c r="E68" s="33"/>
      <c r="F68" s="33"/>
      <c r="G68" s="33"/>
      <c r="H68" s="32" t="s">
        <v>5</v>
      </c>
      <c r="I68" s="31"/>
      <c r="J68" s="16" t="s">
        <v>4</v>
      </c>
      <c r="K68" s="30">
        <v>0.01</v>
      </c>
      <c r="L68" s="29"/>
    </row>
    <row r="69" spans="2:12" s="21" customFormat="1" ht="58.5" customHeight="1">
      <c r="B69" s="28"/>
      <c r="C69" s="27"/>
      <c r="D69" s="26"/>
      <c r="E69" s="26"/>
      <c r="F69" s="26"/>
      <c r="G69" s="25"/>
      <c r="H69" s="24" t="s">
        <v>3</v>
      </c>
      <c r="I69" s="17"/>
      <c r="J69" s="16" t="s">
        <v>2</v>
      </c>
      <c r="K69" s="23">
        <v>0.05</v>
      </c>
      <c r="L69" s="22"/>
    </row>
    <row r="70" spans="2:12" ht="39" customHeight="1">
      <c r="B70" s="14"/>
      <c r="C70" s="20"/>
      <c r="D70" s="19"/>
      <c r="E70" s="19"/>
      <c r="F70" s="19"/>
      <c r="G70" s="18"/>
      <c r="H70" s="17" t="s">
        <v>1</v>
      </c>
      <c r="I70" s="17"/>
      <c r="J70" s="16" t="s">
        <v>0</v>
      </c>
      <c r="K70" s="15">
        <v>0.3</v>
      </c>
      <c r="L70" s="8"/>
    </row>
    <row r="71" spans="2:12" ht="47.25" customHeight="1" thickBot="1">
      <c r="B71" s="14"/>
      <c r="C71" s="13"/>
      <c r="D71" s="12"/>
      <c r="E71" s="12"/>
      <c r="F71" s="12"/>
      <c r="G71" s="11"/>
      <c r="H71" s="10"/>
      <c r="I71" s="10"/>
      <c r="J71" s="10"/>
      <c r="K71" s="9"/>
      <c r="L71" s="8"/>
    </row>
    <row r="72" spans="2:12" ht="14.4" thickBot="1">
      <c r="B72" s="7"/>
      <c r="C72" s="4"/>
      <c r="D72" s="4"/>
      <c r="E72" s="6"/>
      <c r="F72" s="4"/>
      <c r="G72" s="5"/>
      <c r="H72" s="4"/>
      <c r="I72" s="4"/>
      <c r="J72" s="4"/>
      <c r="K72" s="4"/>
      <c r="L72" s="3"/>
    </row>
    <row r="73" spans="2:12" ht="14.4" thickTop="1"/>
  </sheetData>
  <mergeCells count="35">
    <mergeCell ref="H71:K71"/>
    <mergeCell ref="C68:G68"/>
    <mergeCell ref="H68:I68"/>
    <mergeCell ref="H69:I69"/>
    <mergeCell ref="H70:I70"/>
    <mergeCell ref="C69:G71"/>
    <mergeCell ref="H67:I67"/>
    <mergeCell ref="D65:K65"/>
    <mergeCell ref="G56:I56"/>
    <mergeCell ref="I11:I12"/>
    <mergeCell ref="J11:J12"/>
    <mergeCell ref="K11:K12"/>
    <mergeCell ref="D11:D12"/>
    <mergeCell ref="G11:G12"/>
    <mergeCell ref="H11:H12"/>
    <mergeCell ref="E11:F11"/>
    <mergeCell ref="B1:G1"/>
    <mergeCell ref="B2:E2"/>
    <mergeCell ref="B4:L4"/>
    <mergeCell ref="C5:K5"/>
    <mergeCell ref="C6:K6"/>
    <mergeCell ref="C67:G67"/>
    <mergeCell ref="C10:K10"/>
    <mergeCell ref="C54:J54"/>
    <mergeCell ref="C66:G66"/>
    <mergeCell ref="H66:J66"/>
    <mergeCell ref="G40:H40"/>
    <mergeCell ref="G49:H49"/>
    <mergeCell ref="G20:H20"/>
    <mergeCell ref="C7:K8"/>
    <mergeCell ref="C9:K9"/>
    <mergeCell ref="G24:H24"/>
    <mergeCell ref="G28:H28"/>
    <mergeCell ref="G33:H33"/>
    <mergeCell ref="C11:C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1C96C-FACB-4F3B-AE79-FFB168AD7F63}">
  <dimension ref="B1:L61"/>
  <sheetViews>
    <sheetView showGridLines="0" view="pageBreakPreview" zoomScale="90" zoomScaleNormal="100" zoomScaleSheetLayoutView="90" zoomScalePageLayoutView="145" workbookViewId="0">
      <selection activeCell="G20" sqref="G20:H20"/>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4" t="s">
        <v>92</v>
      </c>
      <c r="C1" s="214"/>
      <c r="D1" s="214"/>
      <c r="E1" s="214"/>
      <c r="F1" s="214"/>
      <c r="G1" s="214"/>
    </row>
    <row r="2" spans="2:12">
      <c r="B2" s="214" t="s">
        <v>91</v>
      </c>
      <c r="C2" s="214"/>
      <c r="D2" s="214"/>
      <c r="E2" s="214"/>
    </row>
    <row r="3" spans="2:12" ht="14.4" thickBot="1">
      <c r="C3" s="213"/>
      <c r="D3" s="212"/>
      <c r="E3" s="213"/>
      <c r="F3" s="212"/>
    </row>
    <row r="4" spans="2:12" ht="15" thickTop="1" thickBot="1">
      <c r="B4" s="211"/>
      <c r="C4" s="210"/>
      <c r="D4" s="210"/>
      <c r="E4" s="210"/>
      <c r="F4" s="210"/>
      <c r="G4" s="210"/>
      <c r="H4" s="210"/>
      <c r="I4" s="210"/>
      <c r="J4" s="210"/>
      <c r="K4" s="210"/>
      <c r="L4" s="209"/>
    </row>
    <row r="5" spans="2:12" ht="31.5" customHeight="1">
      <c r="B5" s="14"/>
      <c r="C5" s="270" t="s">
        <v>90</v>
      </c>
      <c r="D5" s="269"/>
      <c r="E5" s="269"/>
      <c r="F5" s="269"/>
      <c r="G5" s="269"/>
      <c r="H5" s="269"/>
      <c r="I5" s="269"/>
      <c r="J5" s="269"/>
      <c r="K5" s="268"/>
      <c r="L5" s="8"/>
    </row>
    <row r="6" spans="2:12">
      <c r="B6" s="14"/>
      <c r="C6" s="267" t="s">
        <v>97</v>
      </c>
      <c r="D6" s="266"/>
      <c r="E6" s="266"/>
      <c r="F6" s="266"/>
      <c r="G6" s="266"/>
      <c r="H6" s="266"/>
      <c r="I6" s="266"/>
      <c r="J6" s="266"/>
      <c r="K6" s="265"/>
      <c r="L6" s="8"/>
    </row>
    <row r="7" spans="2:12" s="107" customFormat="1">
      <c r="B7" s="115"/>
      <c r="C7" s="264" t="s">
        <v>96</v>
      </c>
      <c r="D7" s="264"/>
      <c r="E7" s="264"/>
      <c r="F7" s="264"/>
      <c r="G7" s="264"/>
      <c r="H7" s="264"/>
      <c r="I7" s="264"/>
      <c r="J7" s="264"/>
      <c r="K7" s="264"/>
      <c r="L7" s="108"/>
    </row>
    <row r="8" spans="2:12" ht="105.75" customHeight="1">
      <c r="B8" s="14"/>
      <c r="C8" s="264"/>
      <c r="D8" s="264"/>
      <c r="E8" s="264"/>
      <c r="F8" s="264"/>
      <c r="G8" s="264"/>
      <c r="H8" s="264"/>
      <c r="I8" s="264"/>
      <c r="J8" s="264"/>
      <c r="K8" s="264"/>
      <c r="L8" s="8"/>
    </row>
    <row r="9" spans="2:12" ht="34.5" customHeight="1">
      <c r="B9" s="14"/>
      <c r="C9" s="263" t="s">
        <v>95</v>
      </c>
      <c r="D9" s="197"/>
      <c r="E9" s="197"/>
      <c r="F9" s="197"/>
      <c r="G9" s="197"/>
      <c r="H9" s="197"/>
      <c r="I9" s="197"/>
      <c r="J9" s="197"/>
      <c r="K9" s="262"/>
      <c r="L9" s="8"/>
    </row>
    <row r="10" spans="2:12" ht="30" customHeight="1" thickBot="1">
      <c r="B10" s="14"/>
      <c r="C10" s="261"/>
      <c r="D10" s="260"/>
      <c r="E10" s="260"/>
      <c r="F10" s="260"/>
      <c r="G10" s="260"/>
      <c r="H10" s="260"/>
      <c r="I10" s="260"/>
      <c r="J10" s="260"/>
      <c r="K10" s="259"/>
      <c r="L10" s="8"/>
    </row>
    <row r="11" spans="2:12" ht="30" customHeight="1">
      <c r="B11" s="14"/>
      <c r="C11" s="258" t="s">
        <v>86</v>
      </c>
      <c r="D11" s="257" t="s">
        <v>85</v>
      </c>
      <c r="E11" s="192" t="s">
        <v>84</v>
      </c>
      <c r="F11" s="192"/>
      <c r="G11" s="258" t="s">
        <v>11</v>
      </c>
      <c r="H11" s="257" t="s">
        <v>83</v>
      </c>
      <c r="I11" s="257" t="s">
        <v>82</v>
      </c>
      <c r="J11" s="256" t="s">
        <v>81</v>
      </c>
      <c r="K11" s="255" t="s">
        <v>80</v>
      </c>
      <c r="L11" s="8"/>
    </row>
    <row r="12" spans="2:12" ht="30" customHeight="1" thickBot="1">
      <c r="B12" s="14"/>
      <c r="C12" s="254"/>
      <c r="D12" s="253"/>
      <c r="E12" s="187" t="s">
        <v>79</v>
      </c>
      <c r="F12" s="187" t="s">
        <v>78</v>
      </c>
      <c r="G12" s="254"/>
      <c r="H12" s="253"/>
      <c r="I12" s="253"/>
      <c r="J12" s="252"/>
      <c r="K12" s="251"/>
      <c r="L12" s="8"/>
    </row>
    <row r="13" spans="2:12" ht="30" customHeight="1" thickBot="1">
      <c r="B13" s="14"/>
      <c r="C13" s="236"/>
      <c r="D13" s="235"/>
      <c r="E13" s="235"/>
      <c r="F13" s="235"/>
      <c r="G13" s="235"/>
      <c r="H13" s="235"/>
      <c r="I13" s="235"/>
      <c r="J13" s="235"/>
      <c r="K13" s="234"/>
      <c r="L13" s="8"/>
    </row>
    <row r="14" spans="2:12" ht="30" customHeight="1">
      <c r="B14" s="14"/>
      <c r="C14" s="233"/>
      <c r="D14" s="231"/>
      <c r="E14" s="231"/>
      <c r="F14" s="231"/>
      <c r="G14" s="232"/>
      <c r="H14" s="231"/>
      <c r="I14" s="224"/>
      <c r="J14" s="230"/>
      <c r="K14" s="250"/>
      <c r="L14" s="8"/>
    </row>
    <row r="15" spans="2:12" ht="30" customHeight="1" thickBot="1">
      <c r="B15" s="14"/>
      <c r="C15" s="228" t="s">
        <v>16</v>
      </c>
      <c r="D15" s="225"/>
      <c r="E15" s="225"/>
      <c r="F15" s="225"/>
      <c r="G15" s="226"/>
      <c r="H15" s="225"/>
      <c r="I15" s="224"/>
      <c r="J15" s="223"/>
      <c r="K15" s="222"/>
      <c r="L15" s="8"/>
    </row>
    <row r="16" spans="2:12" ht="30" customHeight="1" thickBot="1">
      <c r="B16" s="14"/>
      <c r="C16" s="236"/>
      <c r="D16" s="235"/>
      <c r="E16" s="235"/>
      <c r="F16" s="235"/>
      <c r="G16" s="235"/>
      <c r="H16" s="235"/>
      <c r="I16" s="235"/>
      <c r="J16" s="235"/>
      <c r="K16" s="234"/>
      <c r="L16" s="8"/>
    </row>
    <row r="17" spans="2:12" ht="30" customHeight="1">
      <c r="B17" s="14"/>
      <c r="C17" s="233"/>
      <c r="D17" s="231"/>
      <c r="E17" s="231"/>
      <c r="F17" s="231"/>
      <c r="G17" s="249"/>
      <c r="H17" s="231"/>
      <c r="I17" s="224"/>
      <c r="J17" s="230"/>
      <c r="K17" s="229"/>
      <c r="L17" s="8"/>
    </row>
    <row r="18" spans="2:12" ht="30" customHeight="1">
      <c r="B18" s="14"/>
      <c r="C18" s="233"/>
      <c r="D18" s="231"/>
      <c r="E18" s="231"/>
      <c r="F18" s="231"/>
      <c r="G18" s="249"/>
      <c r="H18" s="231"/>
      <c r="I18" s="224"/>
      <c r="J18" s="230"/>
      <c r="K18" s="229"/>
      <c r="L18" s="8"/>
    </row>
    <row r="19" spans="2:12" ht="30" customHeight="1">
      <c r="B19" s="14"/>
      <c r="C19" s="233"/>
      <c r="D19" s="231"/>
      <c r="E19" s="231"/>
      <c r="F19" s="231"/>
      <c r="G19" s="249"/>
      <c r="H19" s="231"/>
      <c r="I19" s="224"/>
      <c r="J19" s="230"/>
      <c r="K19" s="229"/>
      <c r="L19" s="8"/>
    </row>
    <row r="20" spans="2:12" ht="30" customHeight="1">
      <c r="B20" s="14"/>
      <c r="C20" s="233"/>
      <c r="D20" s="231"/>
      <c r="E20" s="231"/>
      <c r="F20" s="231"/>
      <c r="G20" s="249"/>
      <c r="H20" s="231"/>
      <c r="I20" s="224"/>
      <c r="J20" s="230"/>
      <c r="K20" s="229"/>
      <c r="L20" s="8"/>
    </row>
    <row r="21" spans="2:12" ht="30" customHeight="1" thickBot="1">
      <c r="B21" s="14"/>
      <c r="C21" s="228" t="s">
        <v>16</v>
      </c>
      <c r="D21" s="247"/>
      <c r="E21" s="248"/>
      <c r="F21" s="247"/>
      <c r="G21" s="247"/>
      <c r="H21" s="247"/>
      <c r="I21" s="224"/>
      <c r="J21" s="247"/>
      <c r="K21" s="222"/>
      <c r="L21" s="8"/>
    </row>
    <row r="22" spans="2:12" ht="30" customHeight="1" thickBot="1">
      <c r="B22" s="14"/>
      <c r="C22" s="236"/>
      <c r="D22" s="235"/>
      <c r="E22" s="235"/>
      <c r="F22" s="235"/>
      <c r="G22" s="235"/>
      <c r="H22" s="235"/>
      <c r="I22" s="235"/>
      <c r="J22" s="235"/>
      <c r="K22" s="234"/>
      <c r="L22" s="8"/>
    </row>
    <row r="23" spans="2:12" ht="30" customHeight="1">
      <c r="B23" s="14"/>
      <c r="C23" s="233"/>
      <c r="D23" s="231"/>
      <c r="E23" s="231"/>
      <c r="F23" s="231"/>
      <c r="G23" s="232"/>
      <c r="H23" s="231"/>
      <c r="I23" s="224"/>
      <c r="J23" s="230"/>
      <c r="K23" s="229"/>
      <c r="L23" s="8"/>
    </row>
    <row r="24" spans="2:12" ht="30" customHeight="1">
      <c r="B24" s="14"/>
      <c r="C24" s="233"/>
      <c r="D24" s="246"/>
      <c r="E24" s="246"/>
      <c r="F24" s="246"/>
      <c r="G24" s="232"/>
      <c r="H24" s="231"/>
      <c r="I24" s="224"/>
      <c r="J24" s="230"/>
      <c r="K24" s="229"/>
      <c r="L24" s="8"/>
    </row>
    <row r="25" spans="2:12" ht="30" customHeight="1">
      <c r="B25" s="14"/>
      <c r="C25" s="233"/>
      <c r="D25" s="231"/>
      <c r="E25" s="231"/>
      <c r="F25" s="231"/>
      <c r="G25" s="232"/>
      <c r="H25" s="231"/>
      <c r="I25" s="224"/>
      <c r="J25" s="230"/>
      <c r="K25" s="229"/>
      <c r="L25" s="8"/>
    </row>
    <row r="26" spans="2:12" ht="30" customHeight="1">
      <c r="B26" s="14"/>
      <c r="C26" s="233"/>
      <c r="D26" s="231"/>
      <c r="E26" s="231"/>
      <c r="F26" s="231"/>
      <c r="G26" s="232"/>
      <c r="H26" s="231"/>
      <c r="I26" s="224"/>
      <c r="J26" s="230"/>
      <c r="K26" s="229"/>
      <c r="L26" s="8"/>
    </row>
    <row r="27" spans="2:12" ht="30" customHeight="1">
      <c r="B27" s="14"/>
      <c r="C27" s="233"/>
      <c r="D27" s="231"/>
      <c r="E27" s="231"/>
      <c r="F27" s="231"/>
      <c r="G27" s="232"/>
      <c r="H27" s="231"/>
      <c r="I27" s="224"/>
      <c r="J27" s="245"/>
      <c r="K27" s="229"/>
      <c r="L27" s="8"/>
    </row>
    <row r="28" spans="2:12" ht="30" customHeight="1">
      <c r="B28" s="14"/>
      <c r="C28" s="233"/>
      <c r="D28" s="231"/>
      <c r="E28" s="231"/>
      <c r="F28" s="231"/>
      <c r="G28" s="232"/>
      <c r="H28" s="231"/>
      <c r="I28" s="224"/>
      <c r="J28" s="245"/>
      <c r="K28" s="229"/>
      <c r="L28" s="8"/>
    </row>
    <row r="29" spans="2:12" ht="30" customHeight="1">
      <c r="B29" s="14"/>
      <c r="C29" s="233"/>
      <c r="D29" s="231"/>
      <c r="E29" s="231"/>
      <c r="F29" s="231"/>
      <c r="G29" s="232"/>
      <c r="H29" s="231"/>
      <c r="I29" s="224"/>
      <c r="J29" s="230"/>
      <c r="K29" s="229"/>
      <c r="L29" s="8"/>
    </row>
    <row r="30" spans="2:12" ht="30" customHeight="1">
      <c r="B30" s="14"/>
      <c r="C30" s="233"/>
      <c r="D30" s="231"/>
      <c r="E30" s="231"/>
      <c r="F30" s="231"/>
      <c r="G30" s="232"/>
      <c r="H30" s="244"/>
      <c r="I30" s="224"/>
      <c r="J30" s="230"/>
      <c r="K30" s="229"/>
      <c r="L30" s="8"/>
    </row>
    <row r="31" spans="2:12" ht="30" customHeight="1" thickBot="1">
      <c r="B31" s="14"/>
      <c r="C31" s="243" t="s">
        <v>16</v>
      </c>
      <c r="D31" s="241"/>
      <c r="E31" s="241"/>
      <c r="F31" s="241"/>
      <c r="G31" s="242"/>
      <c r="H31" s="241"/>
      <c r="I31" s="224"/>
      <c r="J31" s="240"/>
      <c r="K31" s="239"/>
      <c r="L31" s="8"/>
    </row>
    <row r="32" spans="2:12" ht="30" customHeight="1" thickBot="1">
      <c r="B32" s="14"/>
      <c r="C32" s="236"/>
      <c r="D32" s="235"/>
      <c r="E32" s="235"/>
      <c r="F32" s="235"/>
      <c r="G32" s="235"/>
      <c r="H32" s="235"/>
      <c r="I32" s="235"/>
      <c r="J32" s="235"/>
      <c r="K32" s="234"/>
      <c r="L32" s="8"/>
    </row>
    <row r="33" spans="2:12" ht="30" customHeight="1">
      <c r="B33" s="14"/>
      <c r="C33" s="233"/>
      <c r="D33" s="231"/>
      <c r="E33" s="231"/>
      <c r="F33" s="231"/>
      <c r="G33" s="232"/>
      <c r="H33" s="231"/>
      <c r="I33" s="224"/>
      <c r="J33" s="230"/>
      <c r="K33" s="229"/>
      <c r="L33" s="8"/>
    </row>
    <row r="34" spans="2:12" ht="30" customHeight="1">
      <c r="B34" s="14"/>
      <c r="C34" s="233"/>
      <c r="D34" s="231"/>
      <c r="E34" s="231"/>
      <c r="F34" s="231"/>
      <c r="G34" s="232"/>
      <c r="H34" s="231"/>
      <c r="I34" s="224"/>
      <c r="J34" s="230"/>
      <c r="K34" s="229"/>
      <c r="L34" s="8"/>
    </row>
    <row r="35" spans="2:12" ht="30" customHeight="1">
      <c r="B35" s="14"/>
      <c r="C35" s="238"/>
      <c r="D35" s="231"/>
      <c r="E35" s="231"/>
      <c r="F35" s="231"/>
      <c r="G35" s="232"/>
      <c r="H35" s="231"/>
      <c r="I35" s="224"/>
      <c r="J35" s="230"/>
      <c r="K35" s="229"/>
      <c r="L35" s="8"/>
    </row>
    <row r="36" spans="2:12" ht="30" customHeight="1" thickBot="1">
      <c r="B36" s="14"/>
      <c r="C36" s="228" t="s">
        <v>16</v>
      </c>
      <c r="D36" s="227"/>
      <c r="E36" s="227"/>
      <c r="F36" s="227"/>
      <c r="G36" s="237"/>
      <c r="H36" s="225"/>
      <c r="I36" s="224"/>
      <c r="J36" s="223"/>
      <c r="K36" s="222"/>
      <c r="L36" s="8"/>
    </row>
    <row r="37" spans="2:12" ht="30" customHeight="1" thickBot="1">
      <c r="B37" s="14"/>
      <c r="C37" s="236"/>
      <c r="D37" s="235"/>
      <c r="E37" s="235"/>
      <c r="F37" s="235"/>
      <c r="G37" s="235"/>
      <c r="H37" s="235"/>
      <c r="I37" s="235"/>
      <c r="J37" s="235"/>
      <c r="K37" s="234"/>
      <c r="L37" s="8"/>
    </row>
    <row r="38" spans="2:12" ht="30" customHeight="1">
      <c r="B38" s="14"/>
      <c r="C38" s="233"/>
      <c r="D38" s="231"/>
      <c r="E38" s="231"/>
      <c r="F38" s="231"/>
      <c r="G38" s="232"/>
      <c r="H38" s="231"/>
      <c r="I38" s="224"/>
      <c r="J38" s="230"/>
      <c r="K38" s="229"/>
      <c r="L38" s="8"/>
    </row>
    <row r="39" spans="2:12" ht="30" customHeight="1" thickBot="1">
      <c r="B39" s="14"/>
      <c r="C39" s="228" t="s">
        <v>16</v>
      </c>
      <c r="D39" s="227"/>
      <c r="E39" s="227"/>
      <c r="F39" s="227"/>
      <c r="G39" s="226"/>
      <c r="H39" s="225"/>
      <c r="I39" s="224"/>
      <c r="J39" s="223"/>
      <c r="K39" s="222"/>
      <c r="L39" s="8"/>
    </row>
    <row r="40" spans="2:12" s="21" customFormat="1" ht="30" customHeight="1" thickBot="1">
      <c r="B40" s="28"/>
      <c r="C40" s="221" t="s">
        <v>15</v>
      </c>
      <c r="D40" s="220"/>
      <c r="E40" s="220"/>
      <c r="F40" s="220"/>
      <c r="G40" s="220"/>
      <c r="H40" s="220"/>
      <c r="I40" s="220"/>
      <c r="J40" s="219"/>
      <c r="K40" s="217"/>
      <c r="L40" s="22"/>
    </row>
    <row r="41" spans="2:12" s="21" customFormat="1" ht="14.4" thickBot="1">
      <c r="B41" s="28"/>
      <c r="C41" s="71"/>
      <c r="D41" s="71"/>
      <c r="E41" s="71"/>
      <c r="F41" s="71"/>
      <c r="G41" s="71"/>
      <c r="H41" s="71"/>
      <c r="I41" s="71"/>
      <c r="J41" s="71"/>
      <c r="K41" s="70"/>
      <c r="L41" s="22"/>
    </row>
    <row r="42" spans="2:12" s="21" customFormat="1" ht="30" customHeight="1">
      <c r="B42" s="28"/>
      <c r="C42" s="44"/>
      <c r="D42" s="45"/>
      <c r="E42" s="44"/>
      <c r="F42" s="44"/>
      <c r="G42" s="69"/>
      <c r="H42" s="68"/>
      <c r="I42" s="67"/>
      <c r="J42" s="66"/>
      <c r="K42" s="65"/>
      <c r="L42" s="22"/>
    </row>
    <row r="43" spans="2:12" s="21" customFormat="1" ht="30" customHeight="1">
      <c r="B43" s="28"/>
      <c r="C43" s="44"/>
      <c r="D43" s="45"/>
      <c r="E43" s="44"/>
      <c r="F43" s="44"/>
      <c r="G43" s="58"/>
      <c r="H43" s="64"/>
      <c r="I43" s="63"/>
      <c r="J43" s="62"/>
      <c r="K43" s="57"/>
      <c r="L43" s="22"/>
    </row>
    <row r="44" spans="2:12" s="21" customFormat="1" ht="30" customHeight="1">
      <c r="B44" s="28"/>
      <c r="C44" s="44"/>
      <c r="D44" s="61"/>
      <c r="E44" s="61"/>
      <c r="F44" s="61"/>
      <c r="G44" s="58"/>
      <c r="H44" s="54"/>
      <c r="I44" s="53"/>
      <c r="J44" s="59"/>
      <c r="K44" s="57"/>
      <c r="L44" s="22"/>
    </row>
    <row r="45" spans="2:12" s="21" customFormat="1" ht="30" customHeight="1">
      <c r="B45" s="28"/>
      <c r="C45" s="44"/>
      <c r="D45" s="61"/>
      <c r="E45" s="61"/>
      <c r="F45" s="61"/>
      <c r="G45" s="60" t="s">
        <v>14</v>
      </c>
      <c r="H45" s="54"/>
      <c r="I45" s="53"/>
      <c r="J45" s="59"/>
      <c r="K45" s="51"/>
      <c r="L45" s="22"/>
    </row>
    <row r="46" spans="2:12" s="21" customFormat="1" ht="30" customHeight="1">
      <c r="B46" s="28"/>
      <c r="C46" s="44"/>
      <c r="D46" s="45"/>
      <c r="E46" s="44"/>
      <c r="F46" s="44"/>
      <c r="G46" s="55"/>
      <c r="H46" s="54"/>
      <c r="I46" s="53"/>
      <c r="J46" s="52"/>
      <c r="K46" s="57"/>
      <c r="L46" s="22"/>
    </row>
    <row r="47" spans="2:12" s="21" customFormat="1" ht="30" customHeight="1">
      <c r="B47" s="28"/>
      <c r="C47" s="44"/>
      <c r="D47" s="45"/>
      <c r="E47" s="44"/>
      <c r="F47" s="44"/>
      <c r="G47" s="55"/>
      <c r="H47" s="54"/>
      <c r="I47" s="53"/>
      <c r="J47" s="52"/>
      <c r="K47" s="57"/>
      <c r="L47" s="22"/>
    </row>
    <row r="48" spans="2:12" s="21" customFormat="1" ht="30" customHeight="1" thickBot="1">
      <c r="B48" s="28"/>
      <c r="C48" s="44"/>
      <c r="D48" s="45"/>
      <c r="E48" s="44"/>
      <c r="F48" s="44"/>
      <c r="G48" s="218"/>
      <c r="H48" s="54"/>
      <c r="I48" s="53"/>
      <c r="J48" s="52"/>
      <c r="K48" s="51"/>
      <c r="L48" s="22"/>
    </row>
    <row r="49" spans="2:12" s="21" customFormat="1" ht="30" customHeight="1" thickBot="1">
      <c r="B49" s="28"/>
      <c r="C49" s="44"/>
      <c r="D49" s="45"/>
      <c r="E49" s="44"/>
      <c r="F49" s="44"/>
      <c r="G49" s="50" t="s">
        <v>13</v>
      </c>
      <c r="H49" s="49"/>
      <c r="I49" s="48"/>
      <c r="J49" s="47"/>
      <c r="K49" s="217"/>
      <c r="L49" s="22"/>
    </row>
    <row r="50" spans="2:12" s="21" customFormat="1" ht="14.4" thickBot="1">
      <c r="B50" s="28"/>
      <c r="C50" s="44"/>
      <c r="D50" s="45"/>
      <c r="E50" s="45"/>
      <c r="F50" s="45"/>
      <c r="G50" s="44"/>
      <c r="H50" s="44"/>
      <c r="I50" s="43"/>
      <c r="J50" s="42"/>
      <c r="K50" s="41"/>
      <c r="L50" s="22"/>
    </row>
    <row r="51" spans="2:12" s="21" customFormat="1">
      <c r="B51" s="28"/>
      <c r="C51" s="40"/>
      <c r="D51" s="39"/>
      <c r="E51" s="39"/>
      <c r="F51" s="39"/>
      <c r="G51" s="39"/>
      <c r="H51" s="39"/>
      <c r="I51" s="39"/>
      <c r="J51" s="39"/>
      <c r="K51" s="38"/>
      <c r="L51" s="37"/>
    </row>
    <row r="52" spans="2:12" s="21" customFormat="1" ht="46.5" customHeight="1">
      <c r="B52" s="28"/>
      <c r="C52" s="34" t="s">
        <v>12</v>
      </c>
      <c r="D52" s="33"/>
      <c r="E52" s="33"/>
      <c r="F52" s="33"/>
      <c r="G52" s="33"/>
      <c r="H52" s="36" t="s">
        <v>11</v>
      </c>
      <c r="I52" s="36"/>
      <c r="J52" s="36"/>
      <c r="K52" s="35" t="s">
        <v>10</v>
      </c>
      <c r="L52" s="29"/>
    </row>
    <row r="53" spans="2:12" s="21" customFormat="1" ht="32.25" customHeight="1">
      <c r="B53" s="28"/>
      <c r="C53" s="34" t="s">
        <v>9</v>
      </c>
      <c r="D53" s="33"/>
      <c r="E53" s="33"/>
      <c r="F53" s="33"/>
      <c r="G53" s="33"/>
      <c r="H53" s="17" t="s">
        <v>8</v>
      </c>
      <c r="I53" s="17"/>
      <c r="J53" s="16" t="s">
        <v>7</v>
      </c>
      <c r="K53" s="15" t="s">
        <v>94</v>
      </c>
      <c r="L53" s="29"/>
    </row>
    <row r="54" spans="2:12" s="21" customFormat="1" ht="30" customHeight="1">
      <c r="B54" s="28"/>
      <c r="C54" s="34" t="s">
        <v>6</v>
      </c>
      <c r="D54" s="33"/>
      <c r="E54" s="33"/>
      <c r="F54" s="33"/>
      <c r="G54" s="33"/>
      <c r="H54" s="32" t="s">
        <v>5</v>
      </c>
      <c r="I54" s="31"/>
      <c r="J54" s="16" t="s">
        <v>4</v>
      </c>
      <c r="K54" s="15" t="s">
        <v>94</v>
      </c>
      <c r="L54" s="29"/>
    </row>
    <row r="55" spans="2:12" s="21" customFormat="1" ht="58.5" customHeight="1">
      <c r="B55" s="28"/>
      <c r="C55" s="27"/>
      <c r="D55" s="26"/>
      <c r="E55" s="26"/>
      <c r="F55" s="26"/>
      <c r="G55" s="25"/>
      <c r="H55" s="24" t="s">
        <v>3</v>
      </c>
      <c r="I55" s="17"/>
      <c r="J55" s="16" t="s">
        <v>2</v>
      </c>
      <c r="K55" s="15" t="s">
        <v>94</v>
      </c>
      <c r="L55" s="22"/>
    </row>
    <row r="56" spans="2:12" ht="39" customHeight="1">
      <c r="B56" s="14"/>
      <c r="C56" s="20"/>
      <c r="D56" s="19"/>
      <c r="E56" s="19"/>
      <c r="F56" s="19"/>
      <c r="G56" s="18"/>
      <c r="H56" s="17" t="s">
        <v>1</v>
      </c>
      <c r="I56" s="17"/>
      <c r="J56" s="16" t="s">
        <v>0</v>
      </c>
      <c r="K56" s="15" t="s">
        <v>94</v>
      </c>
      <c r="L56" s="8"/>
    </row>
    <row r="57" spans="2:12" ht="47.25" customHeight="1" thickBot="1">
      <c r="B57" s="14"/>
      <c r="C57" s="13"/>
      <c r="D57" s="12"/>
      <c r="E57" s="12"/>
      <c r="F57" s="12"/>
      <c r="G57" s="11"/>
      <c r="H57" s="10"/>
      <c r="I57" s="10"/>
      <c r="J57" s="10"/>
      <c r="K57" s="9"/>
      <c r="L57" s="8"/>
    </row>
    <row r="58" spans="2:12" ht="47.25" customHeight="1">
      <c r="B58" s="14"/>
      <c r="C58" s="215"/>
      <c r="D58" s="215"/>
      <c r="E58" s="215"/>
      <c r="F58" s="215"/>
      <c r="G58" s="215"/>
      <c r="H58" s="215"/>
      <c r="I58" s="215"/>
      <c r="J58" s="215"/>
      <c r="K58" s="215"/>
      <c r="L58" s="8"/>
    </row>
    <row r="59" spans="2:12" ht="47.25" customHeight="1">
      <c r="B59" s="14"/>
      <c r="C59" s="215"/>
      <c r="D59" s="215"/>
      <c r="E59" s="215"/>
      <c r="F59" s="215"/>
      <c r="G59" s="216" t="s">
        <v>93</v>
      </c>
      <c r="H59" s="215"/>
      <c r="I59" s="215"/>
      <c r="J59" s="215"/>
      <c r="K59" s="215"/>
      <c r="L59" s="8"/>
    </row>
    <row r="60" spans="2:12" ht="14.4" thickBot="1">
      <c r="B60" s="7"/>
      <c r="C60" s="4"/>
      <c r="D60" s="4"/>
      <c r="E60" s="6"/>
      <c r="F60" s="4"/>
      <c r="G60" s="5"/>
      <c r="H60" s="4"/>
      <c r="I60" s="4"/>
      <c r="J60" s="4"/>
      <c r="K60" s="4"/>
      <c r="L60" s="3"/>
    </row>
    <row r="61" spans="2:12" ht="14.4" thickTop="1"/>
  </sheetData>
  <mergeCells count="29">
    <mergeCell ref="C54:G54"/>
    <mergeCell ref="H54:I54"/>
    <mergeCell ref="C55:G57"/>
    <mergeCell ref="J11:J12"/>
    <mergeCell ref="K11:K12"/>
    <mergeCell ref="C40:J40"/>
    <mergeCell ref="G42:I42"/>
    <mergeCell ref="H56:I56"/>
    <mergeCell ref="H57:K57"/>
    <mergeCell ref="C52:G52"/>
    <mergeCell ref="H52:J52"/>
    <mergeCell ref="C53:G53"/>
    <mergeCell ref="H53:I53"/>
    <mergeCell ref="C11:C12"/>
    <mergeCell ref="D11:D12"/>
    <mergeCell ref="E11:F11"/>
    <mergeCell ref="G11:G12"/>
    <mergeCell ref="H11:H12"/>
    <mergeCell ref="I11:I12"/>
    <mergeCell ref="B1:G1"/>
    <mergeCell ref="B2:E2"/>
    <mergeCell ref="C5:K5"/>
    <mergeCell ref="B4:L4"/>
    <mergeCell ref="H55:I55"/>
    <mergeCell ref="D51:K51"/>
    <mergeCell ref="C6:K6"/>
    <mergeCell ref="C7:K8"/>
    <mergeCell ref="C9:K9"/>
    <mergeCell ref="C10:K1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BB6B3-8CD6-4414-84DC-FFE2026BBEAD}">
  <dimension ref="B1:P93"/>
  <sheetViews>
    <sheetView showGridLines="0" view="pageBreakPreview" zoomScale="90" zoomScaleNormal="80" zoomScaleSheetLayoutView="90" zoomScalePageLayoutView="85" workbookViewId="0">
      <selection activeCell="G20" sqref="G20:H20"/>
    </sheetView>
  </sheetViews>
  <sheetFormatPr baseColWidth="10" defaultColWidth="11.44140625" defaultRowHeight="13.8"/>
  <cols>
    <col min="1" max="2" width="3.109375" style="271" customWidth="1"/>
    <col min="3" max="3" width="14.6640625" style="271" customWidth="1"/>
    <col min="4" max="4" width="13" style="271" customWidth="1"/>
    <col min="5" max="11" width="11.44140625" style="271"/>
    <col min="12" max="12" width="12.88671875" style="271" customWidth="1"/>
    <col min="13" max="14" width="11.44140625" style="271"/>
    <col min="15" max="15" width="18.6640625" style="271" customWidth="1"/>
    <col min="16" max="17" width="3.109375" style="271" customWidth="1"/>
    <col min="18" max="16384" width="11.44140625" style="271"/>
  </cols>
  <sheetData>
    <row r="1" spans="2:16">
      <c r="B1" s="214" t="s">
        <v>153</v>
      </c>
      <c r="C1" s="214"/>
      <c r="D1" s="214"/>
      <c r="E1" s="214"/>
      <c r="F1" s="214"/>
      <c r="G1" s="214"/>
      <c r="H1" s="214"/>
      <c r="I1" s="214"/>
      <c r="J1" s="214"/>
      <c r="K1" s="214"/>
      <c r="L1" s="214"/>
    </row>
    <row r="2" spans="2:16">
      <c r="B2" s="214" t="s">
        <v>91</v>
      </c>
      <c r="C2" s="214"/>
      <c r="D2" s="214"/>
      <c r="E2" s="214"/>
    </row>
    <row r="3" spans="2:16" ht="14.4" thickBot="1"/>
    <row r="4" spans="2:16" ht="25.5" customHeight="1" thickTop="1">
      <c r="B4" s="462"/>
      <c r="C4" s="461"/>
      <c r="D4" s="461"/>
      <c r="E4" s="461"/>
      <c r="F4" s="461"/>
      <c r="G4" s="461"/>
      <c r="H4" s="461"/>
      <c r="I4" s="461"/>
      <c r="J4" s="461"/>
      <c r="K4" s="461"/>
      <c r="L4" s="461"/>
      <c r="M4" s="461"/>
      <c r="N4" s="461"/>
      <c r="O4" s="461"/>
      <c r="P4" s="460"/>
    </row>
    <row r="5" spans="2:16" ht="36.75" customHeight="1">
      <c r="B5" s="281"/>
      <c r="C5" s="459" t="s">
        <v>152</v>
      </c>
      <c r="D5" s="459"/>
      <c r="E5" s="459"/>
      <c r="F5" s="459"/>
      <c r="G5" s="459"/>
      <c r="H5" s="459"/>
      <c r="I5" s="459"/>
      <c r="J5" s="459"/>
      <c r="K5" s="459"/>
      <c r="L5" s="459"/>
      <c r="M5" s="459"/>
      <c r="N5" s="459"/>
      <c r="O5" s="459"/>
      <c r="P5" s="275"/>
    </row>
    <row r="6" spans="2:16" ht="14.4" thickBot="1">
      <c r="B6" s="281"/>
      <c r="P6" s="275"/>
    </row>
    <row r="7" spans="2:16">
      <c r="B7" s="281"/>
      <c r="C7" s="458"/>
      <c r="D7" s="457"/>
      <c r="E7" s="456"/>
      <c r="F7" s="456"/>
      <c r="G7" s="456"/>
      <c r="H7" s="456"/>
      <c r="I7" s="456"/>
      <c r="J7" s="456"/>
      <c r="K7" s="455"/>
      <c r="L7" s="454"/>
      <c r="M7" s="453"/>
      <c r="N7" s="453"/>
      <c r="O7" s="452"/>
      <c r="P7" s="275"/>
    </row>
    <row r="8" spans="2:16">
      <c r="B8" s="281"/>
      <c r="C8" s="436"/>
      <c r="D8" s="435" t="s">
        <v>151</v>
      </c>
      <c r="E8" s="434"/>
      <c r="F8" s="434"/>
      <c r="G8" s="434"/>
      <c r="H8" s="434"/>
      <c r="I8" s="434"/>
      <c r="J8" s="434"/>
      <c r="K8" s="433"/>
      <c r="L8" s="451"/>
      <c r="M8" s="450"/>
      <c r="N8" s="450"/>
      <c r="O8" s="449"/>
      <c r="P8" s="275"/>
    </row>
    <row r="9" spans="2:16">
      <c r="B9" s="281"/>
      <c r="C9" s="436"/>
      <c r="D9" s="435"/>
      <c r="E9" s="434"/>
      <c r="F9" s="434"/>
      <c r="G9" s="434"/>
      <c r="H9" s="434"/>
      <c r="I9" s="434"/>
      <c r="J9" s="434"/>
      <c r="K9" s="433"/>
      <c r="L9" s="441" t="s">
        <v>150</v>
      </c>
      <c r="M9" s="448"/>
      <c r="N9" s="447"/>
      <c r="O9" s="446"/>
      <c r="P9" s="275"/>
    </row>
    <row r="10" spans="2:16">
      <c r="B10" s="281"/>
      <c r="C10" s="436"/>
      <c r="D10" s="435" t="s">
        <v>149</v>
      </c>
      <c r="E10" s="434"/>
      <c r="F10" s="434"/>
      <c r="G10" s="434"/>
      <c r="H10" s="434"/>
      <c r="I10" s="434"/>
      <c r="J10" s="434"/>
      <c r="K10" s="433"/>
      <c r="L10" s="445"/>
      <c r="M10" s="444"/>
      <c r="N10" s="443"/>
      <c r="O10" s="442"/>
      <c r="P10" s="275"/>
    </row>
    <row r="11" spans="2:16" ht="12.75" customHeight="1">
      <c r="B11" s="281"/>
      <c r="C11" s="436"/>
      <c r="D11" s="439"/>
      <c r="E11" s="438"/>
      <c r="F11" s="438"/>
      <c r="G11" s="438"/>
      <c r="H11" s="438"/>
      <c r="I11" s="438"/>
      <c r="J11" s="438"/>
      <c r="K11" s="437"/>
      <c r="L11" s="441" t="s">
        <v>148</v>
      </c>
      <c r="M11" s="441">
        <v>1</v>
      </c>
      <c r="N11" s="441" t="s">
        <v>147</v>
      </c>
      <c r="O11" s="440">
        <v>1</v>
      </c>
      <c r="P11" s="275"/>
    </row>
    <row r="12" spans="2:16">
      <c r="B12" s="281"/>
      <c r="C12" s="436"/>
      <c r="D12" s="439"/>
      <c r="E12" s="438"/>
      <c r="F12" s="438"/>
      <c r="G12" s="438"/>
      <c r="H12" s="438"/>
      <c r="I12" s="438"/>
      <c r="J12" s="438"/>
      <c r="K12" s="437"/>
      <c r="L12" s="432"/>
      <c r="M12" s="432"/>
      <c r="N12" s="432"/>
      <c r="O12" s="431"/>
      <c r="P12" s="275"/>
    </row>
    <row r="13" spans="2:16">
      <c r="B13" s="281"/>
      <c r="C13" s="436"/>
      <c r="D13" s="435" t="s">
        <v>146</v>
      </c>
      <c r="E13" s="434"/>
      <c r="F13" s="434"/>
      <c r="G13" s="434"/>
      <c r="H13" s="434"/>
      <c r="I13" s="434"/>
      <c r="J13" s="434"/>
      <c r="K13" s="433"/>
      <c r="L13" s="432"/>
      <c r="M13" s="432"/>
      <c r="N13" s="432"/>
      <c r="O13" s="431"/>
      <c r="P13" s="275"/>
    </row>
    <row r="14" spans="2:16" ht="14.4" thickBot="1">
      <c r="B14" s="281"/>
      <c r="C14" s="430"/>
      <c r="D14" s="429"/>
      <c r="E14" s="429"/>
      <c r="F14" s="429"/>
      <c r="G14" s="429"/>
      <c r="H14" s="429"/>
      <c r="I14" s="429"/>
      <c r="J14" s="429"/>
      <c r="K14" s="429"/>
      <c r="L14" s="429"/>
      <c r="M14" s="428"/>
      <c r="N14" s="428"/>
      <c r="O14" s="427"/>
      <c r="P14" s="275"/>
    </row>
    <row r="15" spans="2:16">
      <c r="B15" s="281"/>
      <c r="C15" s="426"/>
      <c r="D15" s="425"/>
      <c r="E15" s="425"/>
      <c r="F15" s="425"/>
      <c r="G15" s="425"/>
      <c r="H15" s="425"/>
      <c r="I15" s="425"/>
      <c r="J15" s="425"/>
      <c r="K15" s="425"/>
      <c r="L15" s="424" t="s">
        <v>145</v>
      </c>
      <c r="M15" s="423" t="s">
        <v>144</v>
      </c>
      <c r="N15" s="423" t="s">
        <v>143</v>
      </c>
      <c r="O15" s="422" t="s">
        <v>142</v>
      </c>
      <c r="P15" s="275"/>
    </row>
    <row r="16" spans="2:16">
      <c r="B16" s="281"/>
      <c r="C16" s="292"/>
      <c r="D16" s="417"/>
      <c r="E16" s="417"/>
      <c r="F16" s="417"/>
      <c r="G16" s="417"/>
      <c r="H16" s="417"/>
      <c r="I16" s="417"/>
      <c r="J16" s="417"/>
      <c r="K16" s="417"/>
      <c r="L16" s="416"/>
      <c r="M16" s="421"/>
      <c r="N16" s="421"/>
      <c r="O16" s="420"/>
      <c r="P16" s="275"/>
    </row>
    <row r="17" spans="2:16" ht="18" customHeight="1">
      <c r="B17" s="281"/>
      <c r="C17" s="419" t="s">
        <v>141</v>
      </c>
      <c r="D17" s="418"/>
      <c r="E17" s="418"/>
      <c r="F17" s="418"/>
      <c r="G17" s="417"/>
      <c r="H17" s="417"/>
      <c r="I17" s="417" t="s">
        <v>140</v>
      </c>
      <c r="K17" s="417"/>
      <c r="L17" s="416"/>
      <c r="O17" s="415"/>
      <c r="P17" s="275"/>
    </row>
    <row r="18" spans="2:16">
      <c r="B18" s="281"/>
      <c r="C18" s="414"/>
      <c r="D18" s="413"/>
      <c r="E18" s="413"/>
      <c r="F18" s="413"/>
      <c r="G18" s="413"/>
      <c r="H18" s="413"/>
      <c r="I18" s="413"/>
      <c r="J18" s="413"/>
      <c r="K18" s="413"/>
      <c r="L18" s="413"/>
      <c r="M18" s="413"/>
      <c r="N18" s="413"/>
      <c r="O18" s="412"/>
      <c r="P18" s="275"/>
    </row>
    <row r="19" spans="2:16" ht="14.4" thickBot="1">
      <c r="B19" s="281"/>
      <c r="C19" s="321"/>
      <c r="D19" s="320"/>
      <c r="E19" s="320"/>
      <c r="F19" s="320"/>
      <c r="G19" s="320"/>
      <c r="H19" s="320"/>
      <c r="I19" s="320"/>
      <c r="J19" s="320"/>
      <c r="K19" s="320"/>
      <c r="L19" s="320"/>
      <c r="M19" s="320"/>
      <c r="N19" s="320"/>
      <c r="O19" s="411"/>
      <c r="P19" s="275"/>
    </row>
    <row r="20" spans="2:16" ht="14.4" thickBot="1">
      <c r="B20" s="281"/>
      <c r="C20" s="305"/>
      <c r="D20" s="304"/>
      <c r="E20" s="304"/>
      <c r="F20" s="304"/>
      <c r="G20" s="304"/>
      <c r="H20" s="304"/>
      <c r="K20" s="304"/>
      <c r="L20" s="304"/>
      <c r="M20" s="304"/>
      <c r="N20" s="304"/>
      <c r="O20" s="303"/>
      <c r="P20" s="275"/>
    </row>
    <row r="21" spans="2:16">
      <c r="B21" s="281"/>
      <c r="C21" s="410" t="s">
        <v>139</v>
      </c>
      <c r="D21" s="409"/>
      <c r="E21" s="409"/>
      <c r="F21" s="409"/>
      <c r="G21" s="409"/>
      <c r="H21" s="409"/>
      <c r="I21" s="409"/>
      <c r="J21" s="409"/>
      <c r="K21" s="409"/>
      <c r="L21" s="409"/>
      <c r="M21" s="409"/>
      <c r="N21" s="409"/>
      <c r="O21" s="408"/>
      <c r="P21" s="275"/>
    </row>
    <row r="22" spans="2:16" ht="14.4" thickBot="1">
      <c r="B22" s="281"/>
      <c r="C22" s="289"/>
      <c r="O22" s="288"/>
      <c r="P22" s="275"/>
    </row>
    <row r="23" spans="2:16">
      <c r="B23" s="281"/>
      <c r="C23" s="402" t="s">
        <v>138</v>
      </c>
      <c r="D23" s="407" t="s">
        <v>132</v>
      </c>
      <c r="E23" s="406"/>
      <c r="F23" s="406"/>
      <c r="G23" s="406"/>
      <c r="H23" s="406"/>
      <c r="I23" s="406"/>
      <c r="J23" s="406"/>
      <c r="K23" s="406"/>
      <c r="L23" s="405"/>
      <c r="M23" s="404" t="s">
        <v>131</v>
      </c>
      <c r="N23" s="403"/>
      <c r="O23" s="402" t="s">
        <v>82</v>
      </c>
      <c r="P23" s="275"/>
    </row>
    <row r="24" spans="2:16" ht="14.4" thickBot="1">
      <c r="B24" s="281"/>
      <c r="C24" s="401"/>
      <c r="D24" s="399"/>
      <c r="E24" s="400"/>
      <c r="F24" s="400"/>
      <c r="G24" s="400"/>
      <c r="H24" s="400"/>
      <c r="I24" s="400"/>
      <c r="J24" s="400"/>
      <c r="K24" s="400"/>
      <c r="L24" s="398"/>
      <c r="M24" s="399"/>
      <c r="N24" s="398"/>
      <c r="O24" s="397"/>
      <c r="P24" s="275"/>
    </row>
    <row r="25" spans="2:16">
      <c r="B25" s="281"/>
      <c r="C25" s="345" t="s">
        <v>137</v>
      </c>
      <c r="D25" s="344"/>
      <c r="E25" s="344"/>
      <c r="F25" s="344"/>
      <c r="G25" s="344"/>
      <c r="H25" s="344"/>
      <c r="I25" s="344"/>
      <c r="J25" s="344"/>
      <c r="K25" s="344"/>
      <c r="L25" s="344"/>
      <c r="M25" s="344"/>
      <c r="N25" s="344"/>
      <c r="O25" s="343"/>
      <c r="P25" s="275"/>
    </row>
    <row r="26" spans="2:16">
      <c r="B26" s="281"/>
      <c r="C26" s="342"/>
      <c r="D26" s="341"/>
      <c r="E26" s="341"/>
      <c r="F26" s="341"/>
      <c r="G26" s="341"/>
      <c r="H26" s="341"/>
      <c r="I26" s="341"/>
      <c r="J26" s="341"/>
      <c r="K26" s="341"/>
      <c r="L26" s="341"/>
      <c r="M26" s="341"/>
      <c r="N26" s="341"/>
      <c r="O26" s="340"/>
      <c r="P26" s="275"/>
    </row>
    <row r="27" spans="2:16" ht="14.4" thickBot="1">
      <c r="B27" s="281"/>
      <c r="C27" s="339"/>
      <c r="D27" s="338"/>
      <c r="E27" s="338"/>
      <c r="F27" s="338"/>
      <c r="G27" s="338"/>
      <c r="H27" s="338"/>
      <c r="I27" s="338"/>
      <c r="J27" s="338"/>
      <c r="K27" s="338"/>
      <c r="L27" s="338"/>
      <c r="M27" s="338"/>
      <c r="N27" s="338"/>
      <c r="O27" s="337"/>
      <c r="P27" s="275"/>
    </row>
    <row r="28" spans="2:16">
      <c r="B28" s="281"/>
      <c r="C28" s="336" t="s">
        <v>132</v>
      </c>
      <c r="D28" s="395"/>
      <c r="E28" s="395"/>
      <c r="F28" s="395"/>
      <c r="G28" s="396"/>
      <c r="H28" s="372" t="s">
        <v>136</v>
      </c>
      <c r="I28" s="395"/>
      <c r="J28" s="394" t="s">
        <v>135</v>
      </c>
      <c r="K28" s="393"/>
      <c r="L28" s="365" t="s">
        <v>134</v>
      </c>
      <c r="M28" s="372" t="s">
        <v>118</v>
      </c>
      <c r="N28" s="371"/>
      <c r="O28" s="370" t="s">
        <v>117</v>
      </c>
      <c r="P28" s="275"/>
    </row>
    <row r="29" spans="2:16">
      <c r="B29" s="281"/>
      <c r="C29" s="328"/>
      <c r="D29" s="327"/>
      <c r="E29" s="327"/>
      <c r="F29" s="327"/>
      <c r="G29" s="381"/>
      <c r="H29" s="392"/>
      <c r="I29" s="381"/>
      <c r="J29" s="392"/>
      <c r="K29" s="381"/>
      <c r="L29" s="389"/>
      <c r="M29" s="388"/>
      <c r="N29" s="387"/>
      <c r="O29" s="367"/>
      <c r="P29" s="275"/>
    </row>
    <row r="30" spans="2:16">
      <c r="B30" s="281"/>
      <c r="C30" s="326"/>
      <c r="D30" s="290"/>
      <c r="E30" s="290"/>
      <c r="F30" s="290"/>
      <c r="G30" s="390"/>
      <c r="H30" s="391"/>
      <c r="I30" s="390"/>
      <c r="J30" s="391"/>
      <c r="K30" s="390"/>
      <c r="L30" s="389"/>
      <c r="M30" s="388"/>
      <c r="N30" s="387"/>
      <c r="O30" s="367"/>
      <c r="P30" s="275"/>
    </row>
    <row r="31" spans="2:16" ht="14.4" thickBot="1">
      <c r="B31" s="281"/>
      <c r="C31" s="353"/>
      <c r="D31" s="352"/>
      <c r="E31" s="352"/>
      <c r="F31" s="352"/>
      <c r="G31" s="376"/>
      <c r="H31" s="386"/>
      <c r="I31" s="376"/>
      <c r="J31" s="386"/>
      <c r="K31" s="376"/>
      <c r="L31" s="385"/>
      <c r="M31" s="384"/>
      <c r="N31" s="383"/>
      <c r="O31" s="367"/>
      <c r="P31" s="275"/>
    </row>
    <row r="32" spans="2:16" ht="14.4" thickBot="1">
      <c r="B32" s="281"/>
      <c r="C32" s="313" t="s">
        <v>109</v>
      </c>
      <c r="D32" s="312"/>
      <c r="E32" s="312"/>
      <c r="F32" s="312"/>
      <c r="G32" s="312"/>
      <c r="H32" s="312"/>
      <c r="I32" s="312"/>
      <c r="J32" s="312"/>
      <c r="K32" s="312"/>
      <c r="L32" s="312"/>
      <c r="M32" s="312"/>
      <c r="N32" s="311"/>
      <c r="O32" s="366"/>
      <c r="P32" s="275"/>
    </row>
    <row r="33" spans="2:16" ht="13.5" customHeight="1">
      <c r="B33" s="281"/>
      <c r="C33" s="345" t="s">
        <v>133</v>
      </c>
      <c r="D33" s="344"/>
      <c r="E33" s="344"/>
      <c r="F33" s="344"/>
      <c r="G33" s="344"/>
      <c r="H33" s="344"/>
      <c r="I33" s="344"/>
      <c r="J33" s="344"/>
      <c r="K33" s="344"/>
      <c r="L33" s="344"/>
      <c r="M33" s="344"/>
      <c r="N33" s="344"/>
      <c r="O33" s="343"/>
      <c r="P33" s="275"/>
    </row>
    <row r="34" spans="2:16">
      <c r="B34" s="281"/>
      <c r="C34" s="342"/>
      <c r="D34" s="341"/>
      <c r="E34" s="341"/>
      <c r="F34" s="341"/>
      <c r="G34" s="341"/>
      <c r="H34" s="341"/>
      <c r="I34" s="341"/>
      <c r="J34" s="341"/>
      <c r="K34" s="341"/>
      <c r="L34" s="341"/>
      <c r="M34" s="341"/>
      <c r="N34" s="341"/>
      <c r="O34" s="340"/>
      <c r="P34" s="275"/>
    </row>
    <row r="35" spans="2:16" ht="14.4" thickBot="1">
      <c r="B35" s="281"/>
      <c r="C35" s="339"/>
      <c r="D35" s="338"/>
      <c r="E35" s="338"/>
      <c r="F35" s="338"/>
      <c r="G35" s="338"/>
      <c r="H35" s="338"/>
      <c r="I35" s="338"/>
      <c r="J35" s="338"/>
      <c r="K35" s="338"/>
      <c r="L35" s="338"/>
      <c r="M35" s="338"/>
      <c r="N35" s="338"/>
      <c r="O35" s="337"/>
      <c r="P35" s="275"/>
    </row>
    <row r="36" spans="2:16">
      <c r="B36" s="281"/>
      <c r="C36" s="336" t="s">
        <v>132</v>
      </c>
      <c r="D36" s="335"/>
      <c r="E36" s="335"/>
      <c r="F36" s="335"/>
      <c r="G36" s="335"/>
      <c r="H36" s="335"/>
      <c r="I36" s="335"/>
      <c r="J36" s="371"/>
      <c r="K36" s="382" t="s">
        <v>131</v>
      </c>
      <c r="L36" s="365" t="s">
        <v>82</v>
      </c>
      <c r="M36" s="372" t="s">
        <v>130</v>
      </c>
      <c r="N36" s="371"/>
      <c r="O36" s="370" t="s">
        <v>117</v>
      </c>
      <c r="P36" s="275"/>
    </row>
    <row r="37" spans="2:16">
      <c r="B37" s="281"/>
      <c r="C37" s="328"/>
      <c r="D37" s="327"/>
      <c r="E37" s="327"/>
      <c r="F37" s="327"/>
      <c r="G37" s="327"/>
      <c r="H37" s="327"/>
      <c r="I37" s="327"/>
      <c r="J37" s="381"/>
      <c r="K37" s="380"/>
      <c r="L37" s="379"/>
      <c r="M37" s="378"/>
      <c r="N37" s="377"/>
      <c r="O37" s="367"/>
      <c r="P37" s="275"/>
    </row>
    <row r="38" spans="2:16" ht="14.4" thickBot="1">
      <c r="B38" s="281"/>
      <c r="C38" s="353"/>
      <c r="D38" s="352"/>
      <c r="E38" s="352"/>
      <c r="F38" s="352"/>
      <c r="G38" s="352"/>
      <c r="H38" s="352"/>
      <c r="I38" s="352"/>
      <c r="J38" s="376"/>
      <c r="K38" s="290"/>
      <c r="L38" s="375"/>
      <c r="M38" s="350"/>
      <c r="N38" s="349"/>
      <c r="O38" s="374"/>
      <c r="P38" s="275"/>
    </row>
    <row r="39" spans="2:16" ht="14.4" thickBot="1">
      <c r="B39" s="281"/>
      <c r="C39" s="313" t="s">
        <v>109</v>
      </c>
      <c r="D39" s="312"/>
      <c r="E39" s="312"/>
      <c r="F39" s="312"/>
      <c r="G39" s="312"/>
      <c r="H39" s="312"/>
      <c r="I39" s="312"/>
      <c r="J39" s="312"/>
      <c r="K39" s="312"/>
      <c r="L39" s="312"/>
      <c r="M39" s="312"/>
      <c r="N39" s="311"/>
      <c r="O39" s="347">
        <v>0</v>
      </c>
      <c r="P39" s="275"/>
    </row>
    <row r="40" spans="2:16">
      <c r="B40" s="281"/>
      <c r="C40" s="345" t="s">
        <v>129</v>
      </c>
      <c r="D40" s="344"/>
      <c r="E40" s="344"/>
      <c r="F40" s="344"/>
      <c r="G40" s="344"/>
      <c r="H40" s="344"/>
      <c r="I40" s="344"/>
      <c r="J40" s="344"/>
      <c r="K40" s="344"/>
      <c r="L40" s="344"/>
      <c r="M40" s="344"/>
      <c r="N40" s="344"/>
      <c r="O40" s="343"/>
      <c r="P40" s="275"/>
    </row>
    <row r="41" spans="2:16">
      <c r="B41" s="281"/>
      <c r="C41" s="342"/>
      <c r="D41" s="341"/>
      <c r="E41" s="341"/>
      <c r="F41" s="341"/>
      <c r="G41" s="341"/>
      <c r="H41" s="341"/>
      <c r="I41" s="341"/>
      <c r="J41" s="341"/>
      <c r="K41" s="341"/>
      <c r="L41" s="341"/>
      <c r="M41" s="341"/>
      <c r="N41" s="341"/>
      <c r="O41" s="340"/>
      <c r="P41" s="275"/>
    </row>
    <row r="42" spans="2:16" ht="14.4" thickBot="1">
      <c r="B42" s="281"/>
      <c r="C42" s="339"/>
      <c r="D42" s="338"/>
      <c r="E42" s="338"/>
      <c r="F42" s="338"/>
      <c r="G42" s="338"/>
      <c r="H42" s="338"/>
      <c r="I42" s="338"/>
      <c r="J42" s="338"/>
      <c r="K42" s="338"/>
      <c r="L42" s="338"/>
      <c r="M42" s="338"/>
      <c r="N42" s="338"/>
      <c r="O42" s="337"/>
      <c r="P42" s="275"/>
    </row>
    <row r="43" spans="2:16" ht="15.6">
      <c r="B43" s="281"/>
      <c r="C43" s="336" t="s">
        <v>128</v>
      </c>
      <c r="D43" s="335"/>
      <c r="E43" s="335"/>
      <c r="F43" s="335"/>
      <c r="G43" s="335"/>
      <c r="H43" s="335"/>
      <c r="I43" s="335"/>
      <c r="J43" s="365" t="s">
        <v>127</v>
      </c>
      <c r="K43" s="334" t="s">
        <v>126</v>
      </c>
      <c r="L43" s="373" t="s">
        <v>125</v>
      </c>
      <c r="M43" s="372" t="s">
        <v>124</v>
      </c>
      <c r="N43" s="371"/>
      <c r="O43" s="370" t="s">
        <v>117</v>
      </c>
      <c r="P43" s="275"/>
    </row>
    <row r="44" spans="2:16">
      <c r="B44" s="281"/>
      <c r="C44" s="328"/>
      <c r="D44" s="327"/>
      <c r="E44" s="327"/>
      <c r="F44" s="327"/>
      <c r="G44" s="327"/>
      <c r="H44" s="327"/>
      <c r="I44" s="327"/>
      <c r="J44" s="368"/>
      <c r="K44" s="369"/>
      <c r="L44" s="368"/>
      <c r="M44" s="356"/>
      <c r="N44" s="355"/>
      <c r="O44" s="367"/>
      <c r="P44" s="275"/>
    </row>
    <row r="45" spans="2:16" ht="14.4" thickBot="1">
      <c r="B45" s="281"/>
      <c r="C45" s="353"/>
      <c r="D45" s="352"/>
      <c r="E45" s="352"/>
      <c r="F45" s="352"/>
      <c r="G45" s="352"/>
      <c r="H45" s="352"/>
      <c r="I45" s="352"/>
      <c r="J45" s="351"/>
      <c r="K45" s="278"/>
      <c r="L45" s="351"/>
      <c r="M45" s="350"/>
      <c r="N45" s="349"/>
      <c r="O45" s="348"/>
      <c r="P45" s="275"/>
    </row>
    <row r="46" spans="2:16" ht="14.4" thickBot="1">
      <c r="B46" s="281"/>
      <c r="C46" s="313" t="s">
        <v>109</v>
      </c>
      <c r="D46" s="312"/>
      <c r="E46" s="312"/>
      <c r="F46" s="312"/>
      <c r="G46" s="312"/>
      <c r="H46" s="312"/>
      <c r="I46" s="312"/>
      <c r="J46" s="312"/>
      <c r="K46" s="312"/>
      <c r="L46" s="312"/>
      <c r="M46" s="312"/>
      <c r="N46" s="311"/>
      <c r="O46" s="366"/>
      <c r="P46" s="275"/>
    </row>
    <row r="47" spans="2:16">
      <c r="B47" s="281"/>
      <c r="C47" s="345" t="s">
        <v>123</v>
      </c>
      <c r="D47" s="344"/>
      <c r="E47" s="344"/>
      <c r="F47" s="344"/>
      <c r="G47" s="344"/>
      <c r="H47" s="344"/>
      <c r="I47" s="344"/>
      <c r="J47" s="344"/>
      <c r="K47" s="344"/>
      <c r="L47" s="344"/>
      <c r="M47" s="344"/>
      <c r="N47" s="344"/>
      <c r="O47" s="343"/>
      <c r="P47" s="275"/>
    </row>
    <row r="48" spans="2:16">
      <c r="B48" s="281"/>
      <c r="C48" s="342"/>
      <c r="D48" s="341"/>
      <c r="E48" s="341"/>
      <c r="F48" s="341"/>
      <c r="G48" s="341"/>
      <c r="H48" s="341"/>
      <c r="I48" s="341"/>
      <c r="J48" s="341"/>
      <c r="K48" s="341"/>
      <c r="L48" s="341"/>
      <c r="M48" s="341"/>
      <c r="N48" s="341"/>
      <c r="O48" s="340"/>
      <c r="P48" s="275"/>
    </row>
    <row r="49" spans="2:16" ht="14.4" thickBot="1">
      <c r="B49" s="281"/>
      <c r="C49" s="339"/>
      <c r="D49" s="338"/>
      <c r="E49" s="338"/>
      <c r="F49" s="338"/>
      <c r="G49" s="338"/>
      <c r="H49" s="338"/>
      <c r="I49" s="338"/>
      <c r="J49" s="338"/>
      <c r="K49" s="338"/>
      <c r="L49" s="338"/>
      <c r="M49" s="338"/>
      <c r="N49" s="338"/>
      <c r="O49" s="337"/>
      <c r="P49" s="275"/>
    </row>
    <row r="50" spans="2:16" ht="31.5" customHeight="1">
      <c r="B50" s="281"/>
      <c r="C50" s="336" t="s">
        <v>122</v>
      </c>
      <c r="D50" s="335"/>
      <c r="E50" s="335"/>
      <c r="F50" s="335"/>
      <c r="G50" s="335"/>
      <c r="H50" s="335"/>
      <c r="I50" s="335"/>
      <c r="J50" s="365" t="s">
        <v>121</v>
      </c>
      <c r="K50" s="364" t="s">
        <v>120</v>
      </c>
      <c r="L50" s="332" t="s">
        <v>119</v>
      </c>
      <c r="M50" s="331" t="s">
        <v>118</v>
      </c>
      <c r="N50" s="330"/>
      <c r="O50" s="329" t="s">
        <v>117</v>
      </c>
      <c r="P50" s="275"/>
    </row>
    <row r="51" spans="2:16">
      <c r="B51" s="281"/>
      <c r="C51" s="361"/>
      <c r="D51" s="360"/>
      <c r="E51" s="360"/>
      <c r="F51" s="360"/>
      <c r="G51" s="360"/>
      <c r="H51" s="360"/>
      <c r="I51" s="360"/>
      <c r="J51" s="359"/>
      <c r="K51" s="358"/>
      <c r="L51" s="357"/>
      <c r="M51" s="363"/>
      <c r="N51" s="362"/>
      <c r="O51" s="354"/>
      <c r="P51" s="275"/>
    </row>
    <row r="52" spans="2:16">
      <c r="B52" s="281"/>
      <c r="C52" s="361"/>
      <c r="D52" s="360"/>
      <c r="E52" s="360"/>
      <c r="F52" s="360"/>
      <c r="G52" s="360"/>
      <c r="H52" s="360"/>
      <c r="I52" s="360"/>
      <c r="J52" s="359"/>
      <c r="K52" s="358"/>
      <c r="L52" s="357"/>
      <c r="M52" s="363"/>
      <c r="N52" s="362"/>
      <c r="O52" s="354"/>
      <c r="P52" s="275"/>
    </row>
    <row r="53" spans="2:16">
      <c r="B53" s="281"/>
      <c r="C53" s="361"/>
      <c r="D53" s="360"/>
      <c r="E53" s="360"/>
      <c r="F53" s="360"/>
      <c r="G53" s="360"/>
      <c r="H53" s="360"/>
      <c r="I53" s="360"/>
      <c r="J53" s="359"/>
      <c r="K53" s="358"/>
      <c r="L53" s="357"/>
      <c r="M53" s="356"/>
      <c r="N53" s="355"/>
      <c r="O53" s="354"/>
      <c r="P53" s="275"/>
    </row>
    <row r="54" spans="2:16" ht="14.4" thickBot="1">
      <c r="B54" s="281"/>
      <c r="C54" s="353"/>
      <c r="D54" s="352"/>
      <c r="E54" s="352"/>
      <c r="F54" s="352"/>
      <c r="G54" s="352"/>
      <c r="H54" s="352"/>
      <c r="I54" s="352"/>
      <c r="J54" s="351"/>
      <c r="K54" s="278"/>
      <c r="L54" s="351"/>
      <c r="M54" s="350"/>
      <c r="N54" s="349"/>
      <c r="O54" s="348"/>
      <c r="P54" s="275"/>
    </row>
    <row r="55" spans="2:16" ht="14.4" thickBot="1">
      <c r="B55" s="281"/>
      <c r="C55" s="313" t="s">
        <v>109</v>
      </c>
      <c r="D55" s="312"/>
      <c r="E55" s="312"/>
      <c r="F55" s="312"/>
      <c r="G55" s="312"/>
      <c r="H55" s="312"/>
      <c r="I55" s="312"/>
      <c r="J55" s="312"/>
      <c r="K55" s="312"/>
      <c r="L55" s="312"/>
      <c r="M55" s="312"/>
      <c r="N55" s="311"/>
      <c r="O55" s="347"/>
      <c r="P55" s="275"/>
    </row>
    <row r="56" spans="2:16" ht="14.4" thickBot="1">
      <c r="B56" s="281"/>
      <c r="C56" s="289"/>
      <c r="O56" s="288"/>
      <c r="P56" s="275"/>
    </row>
    <row r="57" spans="2:16" ht="14.4" thickBot="1">
      <c r="B57" s="281"/>
      <c r="C57" s="309" t="s">
        <v>116</v>
      </c>
      <c r="D57" s="308"/>
      <c r="E57" s="308"/>
      <c r="F57" s="308"/>
      <c r="G57" s="308"/>
      <c r="H57" s="308"/>
      <c r="I57" s="308"/>
      <c r="J57" s="308"/>
      <c r="K57" s="308"/>
      <c r="L57" s="308"/>
      <c r="M57" s="308"/>
      <c r="N57" s="307"/>
      <c r="O57" s="346"/>
      <c r="P57" s="275"/>
    </row>
    <row r="58" spans="2:16">
      <c r="B58" s="281"/>
      <c r="C58" s="345" t="s">
        <v>115</v>
      </c>
      <c r="D58" s="344"/>
      <c r="E58" s="344"/>
      <c r="F58" s="344"/>
      <c r="G58" s="344"/>
      <c r="H58" s="344"/>
      <c r="I58" s="344"/>
      <c r="J58" s="344"/>
      <c r="K58" s="344"/>
      <c r="L58" s="344"/>
      <c r="M58" s="344"/>
      <c r="N58" s="344"/>
      <c r="O58" s="343"/>
      <c r="P58" s="275"/>
    </row>
    <row r="59" spans="2:16">
      <c r="B59" s="281"/>
      <c r="C59" s="342"/>
      <c r="D59" s="341"/>
      <c r="E59" s="341"/>
      <c r="F59" s="341"/>
      <c r="G59" s="341"/>
      <c r="H59" s="341"/>
      <c r="I59" s="341"/>
      <c r="J59" s="341"/>
      <c r="K59" s="341"/>
      <c r="L59" s="341"/>
      <c r="M59" s="341"/>
      <c r="N59" s="341"/>
      <c r="O59" s="340"/>
      <c r="P59" s="275"/>
    </row>
    <row r="60" spans="2:16" ht="14.4" thickBot="1">
      <c r="B60" s="281"/>
      <c r="C60" s="339"/>
      <c r="D60" s="338"/>
      <c r="E60" s="338"/>
      <c r="F60" s="338"/>
      <c r="G60" s="338"/>
      <c r="H60" s="338"/>
      <c r="I60" s="338"/>
      <c r="J60" s="338"/>
      <c r="K60" s="338"/>
      <c r="L60" s="338"/>
      <c r="M60" s="338"/>
      <c r="N60" s="338"/>
      <c r="O60" s="337"/>
      <c r="P60" s="275"/>
    </row>
    <row r="61" spans="2:16" ht="27.6">
      <c r="B61" s="281"/>
      <c r="C61" s="336" t="s">
        <v>114</v>
      </c>
      <c r="D61" s="335"/>
      <c r="E61" s="335"/>
      <c r="F61" s="335"/>
      <c r="G61" s="335"/>
      <c r="H61" s="335"/>
      <c r="I61" s="335"/>
      <c r="J61" s="334"/>
      <c r="K61" s="333"/>
      <c r="L61" s="332" t="s">
        <v>113</v>
      </c>
      <c r="M61" s="331" t="s">
        <v>112</v>
      </c>
      <c r="N61" s="330"/>
      <c r="O61" s="329"/>
      <c r="P61" s="275"/>
    </row>
    <row r="62" spans="2:16">
      <c r="B62" s="281"/>
      <c r="C62" s="328" t="s">
        <v>8</v>
      </c>
      <c r="D62" s="327"/>
      <c r="E62" s="327"/>
      <c r="F62" s="327"/>
      <c r="G62" s="327"/>
      <c r="H62" s="327"/>
      <c r="I62" s="327"/>
      <c r="J62" s="325"/>
      <c r="K62" s="324"/>
      <c r="L62" s="317"/>
      <c r="M62" s="323"/>
      <c r="N62" s="322"/>
      <c r="O62" s="314"/>
      <c r="P62" s="275"/>
    </row>
    <row r="63" spans="2:16">
      <c r="B63" s="281"/>
      <c r="C63" s="326" t="s">
        <v>111</v>
      </c>
      <c r="D63" s="290"/>
      <c r="E63" s="290"/>
      <c r="F63" s="290"/>
      <c r="G63" s="290"/>
      <c r="H63" s="290"/>
      <c r="I63" s="290"/>
      <c r="J63" s="325"/>
      <c r="K63" s="324"/>
      <c r="L63" s="317"/>
      <c r="M63" s="323"/>
      <c r="N63" s="322"/>
      <c r="O63" s="314"/>
      <c r="P63" s="275"/>
    </row>
    <row r="64" spans="2:16" ht="14.4" thickBot="1">
      <c r="B64" s="281"/>
      <c r="C64" s="321" t="s">
        <v>110</v>
      </c>
      <c r="D64" s="320"/>
      <c r="E64" s="320"/>
      <c r="F64" s="320"/>
      <c r="G64" s="320"/>
      <c r="H64" s="320"/>
      <c r="I64" s="320"/>
      <c r="J64" s="319"/>
      <c r="K64" s="318"/>
      <c r="L64" s="317"/>
      <c r="M64" s="316"/>
      <c r="N64" s="315"/>
      <c r="O64" s="314"/>
      <c r="P64" s="275"/>
    </row>
    <row r="65" spans="2:16" ht="14.4" thickBot="1">
      <c r="B65" s="281"/>
      <c r="C65" s="313" t="s">
        <v>109</v>
      </c>
      <c r="D65" s="312"/>
      <c r="E65" s="312"/>
      <c r="F65" s="312"/>
      <c r="G65" s="312"/>
      <c r="H65" s="312"/>
      <c r="I65" s="312"/>
      <c r="J65" s="312"/>
      <c r="K65" s="312"/>
      <c r="L65" s="312"/>
      <c r="M65" s="312"/>
      <c r="N65" s="311"/>
      <c r="O65" s="310"/>
      <c r="P65" s="275"/>
    </row>
    <row r="66" spans="2:16" ht="14.4" thickBot="1">
      <c r="B66" s="281"/>
      <c r="C66" s="289"/>
      <c r="O66" s="288"/>
      <c r="P66" s="275"/>
    </row>
    <row r="67" spans="2:16" ht="14.4" thickBot="1">
      <c r="B67" s="281"/>
      <c r="C67" s="309" t="s">
        <v>108</v>
      </c>
      <c r="D67" s="308"/>
      <c r="E67" s="308"/>
      <c r="F67" s="308"/>
      <c r="G67" s="308"/>
      <c r="H67" s="308"/>
      <c r="I67" s="308"/>
      <c r="J67" s="308"/>
      <c r="K67" s="308"/>
      <c r="L67" s="308"/>
      <c r="M67" s="308"/>
      <c r="N67" s="307"/>
      <c r="O67" s="306"/>
      <c r="P67" s="275"/>
    </row>
    <row r="68" spans="2:16">
      <c r="B68" s="281"/>
      <c r="C68" s="305"/>
      <c r="D68" s="304"/>
      <c r="E68" s="304"/>
      <c r="F68" s="304"/>
      <c r="G68" s="304"/>
      <c r="H68" s="304"/>
      <c r="I68" s="304"/>
      <c r="J68" s="304"/>
      <c r="K68" s="304"/>
      <c r="L68" s="304"/>
      <c r="M68" s="304"/>
      <c r="N68" s="304"/>
      <c r="O68" s="303"/>
      <c r="P68" s="275"/>
    </row>
    <row r="69" spans="2:16">
      <c r="B69" s="281"/>
      <c r="C69" s="289"/>
      <c r="O69" s="288"/>
      <c r="P69" s="275"/>
    </row>
    <row r="70" spans="2:16">
      <c r="B70" s="281"/>
      <c r="C70" s="289"/>
      <c r="O70" s="288"/>
      <c r="P70" s="275"/>
    </row>
    <row r="71" spans="2:16">
      <c r="B71" s="281"/>
      <c r="C71" s="289"/>
      <c r="H71" s="291" t="s">
        <v>101</v>
      </c>
      <c r="I71" s="291"/>
      <c r="J71" s="291"/>
      <c r="K71" s="291"/>
      <c r="O71" s="288"/>
      <c r="P71" s="275"/>
    </row>
    <row r="72" spans="2:16">
      <c r="B72" s="281"/>
      <c r="C72" s="289"/>
      <c r="H72" s="291" t="s">
        <v>100</v>
      </c>
      <c r="O72" s="288"/>
      <c r="P72" s="275"/>
    </row>
    <row r="73" spans="2:16">
      <c r="B73" s="281"/>
      <c r="C73" s="289"/>
      <c r="H73" s="291" t="s">
        <v>107</v>
      </c>
      <c r="O73" s="288"/>
      <c r="P73" s="275"/>
    </row>
    <row r="74" spans="2:16">
      <c r="B74" s="281"/>
      <c r="C74" s="292"/>
      <c r="D74" s="287"/>
      <c r="E74" s="287"/>
      <c r="F74" s="287"/>
      <c r="G74" s="287"/>
      <c r="H74" s="291" t="s">
        <v>98</v>
      </c>
      <c r="I74" s="287"/>
      <c r="J74" s="287"/>
      <c r="K74" s="287"/>
      <c r="L74" s="287"/>
      <c r="M74" s="287"/>
      <c r="N74" s="287"/>
      <c r="O74" s="286"/>
      <c r="P74" s="275"/>
    </row>
    <row r="75" spans="2:16">
      <c r="B75" s="281"/>
      <c r="C75" s="289"/>
      <c r="H75" s="271" t="s">
        <v>106</v>
      </c>
      <c r="O75" s="288"/>
      <c r="P75" s="275"/>
    </row>
    <row r="76" spans="2:16">
      <c r="B76" s="281"/>
      <c r="C76" s="302" t="s">
        <v>105</v>
      </c>
      <c r="D76" s="301"/>
      <c r="E76" s="301"/>
      <c r="F76" s="301"/>
      <c r="G76" s="301"/>
      <c r="H76" s="301"/>
      <c r="I76" s="301"/>
      <c r="J76" s="301"/>
      <c r="K76" s="301"/>
      <c r="L76" s="301"/>
      <c r="M76" s="301"/>
      <c r="N76" s="301"/>
      <c r="O76" s="300"/>
      <c r="P76" s="275"/>
    </row>
    <row r="77" spans="2:16">
      <c r="B77" s="281"/>
      <c r="C77" s="299"/>
      <c r="D77" s="298"/>
      <c r="E77" s="298"/>
      <c r="F77" s="298"/>
      <c r="G77" s="298"/>
      <c r="H77" s="298"/>
      <c r="I77" s="298"/>
      <c r="J77" s="298"/>
      <c r="K77" s="298"/>
      <c r="L77" s="298"/>
      <c r="M77" s="298"/>
      <c r="N77" s="298"/>
      <c r="O77" s="297"/>
      <c r="P77" s="275"/>
    </row>
    <row r="78" spans="2:16">
      <c r="B78" s="281"/>
      <c r="C78" s="299"/>
      <c r="D78" s="298"/>
      <c r="E78" s="298"/>
      <c r="F78" s="298"/>
      <c r="G78" s="298"/>
      <c r="H78" s="298"/>
      <c r="I78" s="298"/>
      <c r="J78" s="298"/>
      <c r="K78" s="298"/>
      <c r="L78" s="298"/>
      <c r="M78" s="298"/>
      <c r="N78" s="298"/>
      <c r="O78" s="297"/>
      <c r="P78" s="275"/>
    </row>
    <row r="79" spans="2:16">
      <c r="B79" s="281"/>
      <c r="C79" s="292"/>
      <c r="D79" s="287"/>
      <c r="E79" s="287"/>
      <c r="F79" s="287"/>
      <c r="G79" s="287"/>
      <c r="H79" s="287"/>
      <c r="I79" s="287"/>
      <c r="J79" s="287"/>
      <c r="K79" s="287"/>
      <c r="L79" s="287"/>
      <c r="M79" s="287"/>
      <c r="N79" s="287"/>
      <c r="O79" s="286"/>
      <c r="P79" s="275"/>
    </row>
    <row r="80" spans="2:16">
      <c r="B80" s="281"/>
      <c r="C80" s="296" t="s">
        <v>104</v>
      </c>
      <c r="D80" s="287"/>
      <c r="E80" s="287"/>
      <c r="F80" s="287"/>
      <c r="G80" s="287"/>
      <c r="H80" s="287"/>
      <c r="I80" s="287"/>
      <c r="J80" s="287"/>
      <c r="K80" s="287"/>
      <c r="L80" s="287"/>
      <c r="M80" s="287"/>
      <c r="N80" s="287"/>
      <c r="O80" s="286"/>
      <c r="P80" s="275"/>
    </row>
    <row r="81" spans="2:16" ht="12.75" customHeight="1">
      <c r="B81" s="281"/>
      <c r="C81" s="295" t="s">
        <v>103</v>
      </c>
      <c r="D81" s="294"/>
      <c r="E81" s="294"/>
      <c r="F81" s="294"/>
      <c r="G81" s="294"/>
      <c r="H81" s="294"/>
      <c r="I81" s="294"/>
      <c r="J81" s="294"/>
      <c r="K81" s="294"/>
      <c r="L81" s="294"/>
      <c r="M81" s="294"/>
      <c r="N81" s="294"/>
      <c r="O81" s="293"/>
      <c r="P81" s="275"/>
    </row>
    <row r="82" spans="2:16">
      <c r="B82" s="281"/>
      <c r="C82" s="295"/>
      <c r="D82" s="294"/>
      <c r="E82" s="294"/>
      <c r="F82" s="294"/>
      <c r="G82" s="294"/>
      <c r="H82" s="294"/>
      <c r="I82" s="294"/>
      <c r="J82" s="294"/>
      <c r="K82" s="294"/>
      <c r="L82" s="294"/>
      <c r="M82" s="294"/>
      <c r="N82" s="294"/>
      <c r="O82" s="293"/>
      <c r="P82" s="275"/>
    </row>
    <row r="83" spans="2:16" ht="12.9" customHeight="1">
      <c r="B83" s="281"/>
      <c r="C83" s="295" t="s">
        <v>102</v>
      </c>
      <c r="D83" s="294"/>
      <c r="E83" s="294"/>
      <c r="F83" s="294"/>
      <c r="G83" s="294"/>
      <c r="H83" s="294"/>
      <c r="I83" s="294"/>
      <c r="J83" s="294"/>
      <c r="K83" s="294"/>
      <c r="L83" s="294"/>
      <c r="M83" s="294"/>
      <c r="N83" s="294"/>
      <c r="O83" s="293"/>
      <c r="P83" s="275"/>
    </row>
    <row r="84" spans="2:16">
      <c r="B84" s="281"/>
      <c r="C84" s="295"/>
      <c r="D84" s="294"/>
      <c r="E84" s="294"/>
      <c r="F84" s="294"/>
      <c r="G84" s="294"/>
      <c r="H84" s="294"/>
      <c r="I84" s="294"/>
      <c r="J84" s="294"/>
      <c r="K84" s="294"/>
      <c r="L84" s="294"/>
      <c r="M84" s="294"/>
      <c r="N84" s="294"/>
      <c r="O84" s="293"/>
      <c r="P84" s="275"/>
    </row>
    <row r="85" spans="2:16">
      <c r="B85" s="281"/>
      <c r="C85" s="292"/>
      <c r="D85" s="287"/>
      <c r="E85" s="287"/>
      <c r="F85" s="287"/>
      <c r="G85" s="287"/>
      <c r="H85" s="287"/>
      <c r="I85" s="287"/>
      <c r="J85" s="287"/>
      <c r="K85" s="287"/>
      <c r="L85" s="287"/>
      <c r="M85" s="287"/>
      <c r="N85" s="287"/>
      <c r="O85" s="286"/>
      <c r="P85" s="275"/>
    </row>
    <row r="86" spans="2:16">
      <c r="B86" s="281"/>
      <c r="C86" s="289"/>
      <c r="H86" s="291" t="s">
        <v>101</v>
      </c>
      <c r="O86" s="288"/>
      <c r="P86" s="275"/>
    </row>
    <row r="87" spans="2:16">
      <c r="B87" s="281"/>
      <c r="C87" s="289"/>
      <c r="H87" s="271" t="s">
        <v>100</v>
      </c>
      <c r="I87" s="290"/>
      <c r="J87" s="290"/>
      <c r="K87" s="290"/>
      <c r="O87" s="288"/>
      <c r="P87" s="275"/>
    </row>
    <row r="88" spans="2:16">
      <c r="B88" s="281"/>
      <c r="C88" s="289"/>
      <c r="H88" s="271" t="s">
        <v>99</v>
      </c>
      <c r="I88" s="284"/>
      <c r="J88" s="284"/>
      <c r="K88" s="284"/>
      <c r="O88" s="288"/>
      <c r="P88" s="275"/>
    </row>
    <row r="89" spans="2:16">
      <c r="B89" s="281"/>
      <c r="C89" s="285"/>
      <c r="D89" s="287"/>
      <c r="E89" s="287"/>
      <c r="F89" s="287"/>
      <c r="G89" s="287"/>
      <c r="H89" s="271" t="s">
        <v>98</v>
      </c>
      <c r="L89" s="287"/>
      <c r="M89" s="287"/>
      <c r="N89" s="287"/>
      <c r="O89" s="286"/>
      <c r="P89" s="275"/>
    </row>
    <row r="90" spans="2:16" ht="17.25" customHeight="1">
      <c r="B90" s="281"/>
      <c r="C90" s="285"/>
      <c r="D90" s="284"/>
      <c r="E90" s="284"/>
      <c r="K90" s="283"/>
      <c r="L90" s="283"/>
      <c r="M90" s="283"/>
      <c r="N90" s="283"/>
      <c r="O90" s="282"/>
      <c r="P90" s="275"/>
    </row>
    <row r="91" spans="2:16" ht="18.75" customHeight="1" thickBot="1">
      <c r="B91" s="281"/>
      <c r="C91" s="280"/>
      <c r="D91" s="279"/>
      <c r="E91" s="279"/>
      <c r="F91" s="278"/>
      <c r="G91" s="278"/>
      <c r="H91" s="278"/>
      <c r="I91" s="278"/>
      <c r="J91" s="278"/>
      <c r="K91" s="277"/>
      <c r="L91" s="277"/>
      <c r="M91" s="277"/>
      <c r="N91" s="277"/>
      <c r="O91" s="276"/>
      <c r="P91" s="275"/>
    </row>
    <row r="92" spans="2:16" ht="14.4" thickBot="1">
      <c r="B92" s="274"/>
      <c r="C92" s="273"/>
      <c r="D92" s="273"/>
      <c r="E92" s="273"/>
      <c r="F92" s="273"/>
      <c r="G92" s="273"/>
      <c r="H92" s="273"/>
      <c r="I92" s="273"/>
      <c r="J92" s="273"/>
      <c r="K92" s="273"/>
      <c r="L92" s="273"/>
      <c r="M92" s="273"/>
      <c r="N92" s="273"/>
      <c r="O92" s="273"/>
      <c r="P92" s="272"/>
    </row>
    <row r="93" spans="2:16" ht="14.4" thickTop="1"/>
  </sheetData>
  <mergeCells count="80">
    <mergeCell ref="C5:O5"/>
    <mergeCell ref="M11:M13"/>
    <mergeCell ref="N11:N13"/>
    <mergeCell ref="D13:K13"/>
    <mergeCell ref="D11:K12"/>
    <mergeCell ref="C7:C13"/>
    <mergeCell ref="D7:K7"/>
    <mergeCell ref="D8:K8"/>
    <mergeCell ref="D9:K9"/>
    <mergeCell ref="L9:L10"/>
    <mergeCell ref="C28:G28"/>
    <mergeCell ref="H28:I28"/>
    <mergeCell ref="M23:N23"/>
    <mergeCell ref="C21:O21"/>
    <mergeCell ref="C29:G29"/>
    <mergeCell ref="H29:I29"/>
    <mergeCell ref="J29:K29"/>
    <mergeCell ref="M29:N29"/>
    <mergeCell ref="M31:N31"/>
    <mergeCell ref="M30:N30"/>
    <mergeCell ref="D23:L23"/>
    <mergeCell ref="C33:O35"/>
    <mergeCell ref="O11:O13"/>
    <mergeCell ref="L7:O8"/>
    <mergeCell ref="M9:O10"/>
    <mergeCell ref="D10:K10"/>
    <mergeCell ref="L11:L13"/>
    <mergeCell ref="M24:N24"/>
    <mergeCell ref="M52:N52"/>
    <mergeCell ref="C47:O49"/>
    <mergeCell ref="C58:O60"/>
    <mergeCell ref="J28:K28"/>
    <mergeCell ref="M28:N28"/>
    <mergeCell ref="D24:L24"/>
    <mergeCell ref="C25:O27"/>
    <mergeCell ref="C31:G31"/>
    <mergeCell ref="H31:I31"/>
    <mergeCell ref="J31:K31"/>
    <mergeCell ref="C45:I45"/>
    <mergeCell ref="M45:N45"/>
    <mergeCell ref="C46:N46"/>
    <mergeCell ref="C50:I50"/>
    <mergeCell ref="M50:N50"/>
    <mergeCell ref="M51:N51"/>
    <mergeCell ref="C39:N39"/>
    <mergeCell ref="M36:N36"/>
    <mergeCell ref="M37:N37"/>
    <mergeCell ref="C61:I61"/>
    <mergeCell ref="M61:N61"/>
    <mergeCell ref="M53:N53"/>
    <mergeCell ref="C43:I43"/>
    <mergeCell ref="M43:N43"/>
    <mergeCell ref="C44:I44"/>
    <mergeCell ref="M44:N44"/>
    <mergeCell ref="C54:I54"/>
    <mergeCell ref="M54:N54"/>
    <mergeCell ref="C55:N55"/>
    <mergeCell ref="C32:N32"/>
    <mergeCell ref="C57:N57"/>
    <mergeCell ref="C40:O42"/>
    <mergeCell ref="C38:J38"/>
    <mergeCell ref="M38:N38"/>
    <mergeCell ref="C37:J37"/>
    <mergeCell ref="C36:J36"/>
    <mergeCell ref="M62:N62"/>
    <mergeCell ref="M63:N63"/>
    <mergeCell ref="M64:N64"/>
    <mergeCell ref="C65:N65"/>
    <mergeCell ref="C67:N67"/>
    <mergeCell ref="C83:O84"/>
    <mergeCell ref="B2:E2"/>
    <mergeCell ref="B1:L1"/>
    <mergeCell ref="B4:P4"/>
    <mergeCell ref="K90:O91"/>
    <mergeCell ref="C91:E91"/>
    <mergeCell ref="C17:F17"/>
    <mergeCell ref="C81:O82"/>
    <mergeCell ref="C77:O77"/>
    <mergeCell ref="C78:O78"/>
    <mergeCell ref="C62:I6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DCBFC-B2BD-411B-B82E-C7CC88CDA4B3}">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PROPUESTA ECONOMICA(Proponente)</vt:lpstr>
      <vt:lpstr>INDICAR CÓDIGO DEL ITEM DE PAGO</vt:lpstr>
      <vt:lpstr>Hoja1</vt:lpstr>
      <vt:lpstr>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2026-05-19T23:26:55Z</dcterms:created>
  <dcterms:modified xsi:type="dcterms:W3CDTF">2026-05-19T23:27:36Z</dcterms:modified>
</cp:coreProperties>
</file>