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le Blanco\Documents\"/>
    </mc:Choice>
  </mc:AlternateContent>
  <xr:revisionPtr revIDLastSave="0" documentId="8_{A3853AFC-D626-42BC-A996-32B2BFF2DFBA}" xr6:coauthVersionLast="47" xr6:coauthVersionMax="47" xr10:uidLastSave="{00000000-0000-0000-0000-000000000000}"/>
  <bookViews>
    <workbookView xWindow="-120" yWindow="-120" windowWidth="20730" windowHeight="11040" xr2:uid="{D299AE3F-A88A-4356-B5B1-9C809AF72929}"/>
  </bookViews>
  <sheets>
    <sheet name="LOTE 3 BISUTERI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1" l="1"/>
  <c r="J78" i="1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</calcChain>
</file>

<file path=xl/sharedStrings.xml><?xml version="1.0" encoding="utf-8"?>
<sst xmlns="http://schemas.openxmlformats.org/spreadsheetml/2006/main" count="212" uniqueCount="105">
  <si>
    <t xml:space="preserve">FIRMA:   
Nombre o razón social del proponente: Martin Elias Blanco Tovar y/o Eventos y suministros Blanco del caribe. </t>
  </si>
  <si>
    <t>TOTAL</t>
  </si>
  <si>
    <t>Nombre: Perla de vidrio calibre: 6mm (#6) presentación: venta por sarta. otros nombres: bola, cuenta, pepa, esfera. material: polímero de vidrio.
largo: 6mm diámetro aproximadamente cada perla. 160 perlas aproximadamente por cada sarta. peso: 43 gramos aproximadamente la sarta #6. Color: amba.</t>
  </si>
  <si>
    <t>Perla de vidrio</t>
  </si>
  <si>
    <t>COLLARES</t>
  </si>
  <si>
    <t>Nombre: Perla de vidrio calibre: 6mm (#6) presentación: venta por sarta. otros nombres: bola, cuenta, pepa, esfera. material: polímero de vidrio.
largo: 6mm diámetro aproximadamente cada perla. 160 perlas aproximadamente por cada sarta. peso: 43 gramos aproximadamente la sarta #6. Color: Negra.</t>
  </si>
  <si>
    <t>Nombre: Perla de vidrio calibre: 6mm (#6) presentación: venta por sarta. otros nombres: bola, cuenta, pepa, esfera. material: polímero de vidrio.
largo: 6mm diámetro aproximadamente cada perla. 160 perlas aproximadamente por cada sarta. peso: 43 gramos aproximadamente la sarta #6. Color: Rojo.</t>
  </si>
  <si>
    <t>Nombre: Perla de vidrio calibre: 6mm (#6) presentación: venta por sarta. otros nombres: bola, cuenta, pepa, esfera. material: polímero de vidrio.
largo: 6mm diámetro aproximadamente cada perla. 160 perlas aproximadamente por cada sarta. peso: 43 gramos aproximadamente la sarta #6. Color: Blanco Nacar.</t>
  </si>
  <si>
    <t>Nombre: Perla de vidrio calibre: 6mm (#6) presentación: venta por sarta. otros nombres: bola, cuenta, pepa, esfera. material: polímero de vidrio.
largo: 6mm diámetro aproximadamente cada perla. 160 perlas aproximadamente por cada sarta. peso: 43 gramos aproximadamente la sarta #6. Color: Azul tomy.</t>
  </si>
  <si>
    <t>Perla de vidrio, otros nombres: bola, cuenta, pepa, esfera material: polímero de vidrio largo: 8mm diámetro aprox cada perla. Perlas # 8 Calibre: 8mm 105 perlas aproximadamente por cada collar peso: 70 gramos aprox  #8 presentación: sarta Color: Lila claro.</t>
  </si>
  <si>
    <t>Perla de vidrio, otros nombres: bola, cuenta, pepa, esfera material: polímero de vidrio largo: 8mm diámetro aprox cada perla. Perlas # 8 Calibre: 8mm 105 perlas aproximadamente por cada collar peso: 70 gramos aprox  #8 presentación: sarta Color: Blanca.</t>
  </si>
  <si>
    <t>Perla de vidrio, otros nombres: bola, cuenta, pepa, esfera material: polímero de vidrio largo: 8mm diámetro aprox cada perla. Perlas # 8 Calibre: 8mm 105 perlas aproximadamente por cada sarta peso: 70 gramos aprox la sarta #8 presentacion: sarta Color: café  NOTA: separar por cantidad de la siguiente forma para cada grupo 10 collares.</t>
  </si>
  <si>
    <t>Perla de vidrio, otros nombres: bola, cuenta, pepa, esfera material: polímero de vidrio largo: 8mm diámetro aprox cada perla. Perlas # 8 Calibre: 8mm 105 perlas aproximadamente por cada sarta peso: 70 gramos aprox la sarta #8 presentacion: sarta Color: beige</t>
  </si>
  <si>
    <t>Son piezas pequeñas de metal (Oro golfi) con forma de cajita esférica abierta. Función: Se utilizan para rematar ocultando los nudos dentro para obtener un acabado más limpio; al cerrarlos simulan ser bolitas de metal. Poseen un agujero por el que se inserta el hilo para después hacer el nudo o colocar una chafa(escalachin) y finalmente cerrar la tapa nudos para ocultar el remate.
Color: Dorados.</t>
  </si>
  <si>
    <t>Tapa Nudo</t>
  </si>
  <si>
    <t>Gramos</t>
  </si>
  <si>
    <t>Nombre técnico: sarta rondela facetada o cristal chino. Otros nombres: sarta rondela de murano chino / sarta de dona murano chino Utilizadas
para elaborar pulseras, aretes y collares en bisutería. Tamaño: Nº 8 Color: Amba.</t>
  </si>
  <si>
    <t>Cristal Murano</t>
  </si>
  <si>
    <t>SARTAS</t>
  </si>
  <si>
    <t>Nombre técnico: sarta rondela facetada o cristal chino. Otros nombres: sarta rondela de murano chino / sarta de dona murano chino Utilizadas
para elaborar pulseras, aretes y collares en bisutería. Tamaño: Nº 8 Color: Verde pistacho.</t>
  </si>
  <si>
    <t>Nombre técnico: sarta rondela facetada o cristal chino. Otros nombres: sarta rondela de murano chino / sarta de dona murano chino Utilizadas
para elaborar pulseras, aretes y collares en bisutería. Tamaño: Nº 8 Color: Rojo.</t>
  </si>
  <si>
    <t>Nombre técnico: sarta rondela facetada o cristal chino. Otros nombres: sarta rondela de murano chino / sarta de dona murano chino Utilizadas
para elaborar pulseras, aretes y collares en bisutería. Tamaño: Nº 8 Color: Tornasol.</t>
  </si>
  <si>
    <t>Nombre técnico: sarta rondela facetada o cristal chino. Otros nombres: sarta rondela de murano chino / sarta de dona murano chino Utilizadas para elaborar pulseras, aretes y collares en bisutería. Tamaño: Nº 8 Color: Negro.</t>
  </si>
  <si>
    <t>Nombre técnico: sarta rondela facetada o cristal chino. Otros nombres: sarta rondela de murano chino / sarta de dona murano chino Utilizadas para elaborar pulseras, aretes y collares en bisutería. Tamaño: Nº 8 Color: Beige.</t>
  </si>
  <si>
    <t>Nombre técnico: sarta rondela facetada o cristal chino. Otros nombres: sarta rondela de murano chino / sarta de dona murano chino Utilizadas para elaborar pulseras, aretes y collares en bisutería. Tamaño: Nº 8 Color: Blanco viso.</t>
  </si>
  <si>
    <t>Nombre técnico: sarta rondela facetada o cristal chino. Otros nombres: sarta rondela de murano chino / sarta de dona murano chino Utilizadas para elaborar pulseras, aretes y collares en bisutería. Tamaño: Nº 8 Color: Gris transparente.</t>
  </si>
  <si>
    <t>Nombre técnico: sarta rondela facetada o cristal chino. Otros nombres: sarta rondela de murano chino / sarta de dona murano chino Utilizadas para elaborar pulseras, aretes y collares en bisutería. Tamaño: Nº 8 Color: Rosado.</t>
  </si>
  <si>
    <t>Nombre técnico: sarta rondela facetada o cristal chino. Otros nombres: sarta rondela de murano chino / sarta de dona murano chino Utilizadas para elaborar pulseras, aretes y collares en bisutería. Tamaño: Nº 8 Color: Morado Obispo.</t>
  </si>
  <si>
    <t>Nombre técnico: sarta rondela facetada o cristal chino. Otros nombres: sarta rondela de murano chino / sarta de dona murano chino Utilizadas para elaborar pulseras, aretes y collares en bisutería. Tamaño: Nº 8 Color: Agua marina..</t>
  </si>
  <si>
    <t>Nombre técnico: sarta rondela facetada o cristal chino. Otros nombres: sarta rondela de murano chino / sarta de dona murano chino Utilizadas
para elaborar pulseras, aretes y collares en bisutería. Tamaño: Nº 6 Color: verde esmeralda.</t>
  </si>
  <si>
    <t>Nombre técnico: sarta rondela facetada o cristal chino. Otros nombres: sarta rondela de murano chino / sarta de dona murano chino Utilizadas
para elaborar pulseras, aretes y collares en bisutería. Tamaño: Nº 6 Color: Tornasol</t>
  </si>
  <si>
    <t>Nombre técnico: sarta rondela facetada o cristal chino. Otros nombres: sarta rondela de murano chino / sarta de dona murano chino Utilizadas
para elaborar pulseras, aretes y collares en bisutería. Tamaño: Nº 6 Color: Blanco con visos.</t>
  </si>
  <si>
    <t>Nombre técnico: sarta rondela facetada o cristal chino. Otros nombres: sarta rondela de murano chino / sarta de dona murano chino Utilizadas
para elaborar pulseras, aretes y collares en bisutería. Tamaño: Nº 6 Color: Negro</t>
  </si>
  <si>
    <t>Nombre técnico: sarta rondela facetada o cristal chino. Otros nombres: sarta rondela de murano chino / sarta de dona murano chino Utilizadas
para elaborar pulseras, aretes y collares en bisutería. Tamaño: Nº 6 Color: Ambra</t>
  </si>
  <si>
    <t>Nombre técnico: sarta rondela facetada o cristal chino. Otros nombres: sarta rondela de murano chino / sarta de dona murano chino Utilizadas
para elaborar pulseras, aretes y collares en bisutería. Tamaño: Nº 6 Color: Verde turqueza.</t>
  </si>
  <si>
    <t>Nombre técnico: sarta rondela facetada o cristal chino. Otros nombres: sarta rondela de murano chino / sarta de dona murano chino Utilizadas
para elaborar pulseras, aretes y collares en bisutería. Tamaño: Nº 6 Color: Morado claro cristal con visos.</t>
  </si>
  <si>
    <t>Nombre técnico: sarta rondela facetada o cristal chino. Otros nombres: sarta rondela de murano chino / sarta de dona murano chino Utilizadas para elaborar pulseras, aretes y collares en bisutería. Tamaño: Nº 6 Color: Dorado transparente</t>
  </si>
  <si>
    <t>Nombre técnico: sarta rondela facetada o cristal chino. Otros nombres: sarta rondela de murano chino / sarta de dona murano chino Utilizadas
para elaborar pulseras, aretes y collares en bisutería. Tamaño: Nº 4 Color: Amarillo cristal claro</t>
  </si>
  <si>
    <t>Nombre técnico: sarta rondela facetada o cristal chino. Otros nombres: sarta rondela de murano chino / sarta de dona murano chino Utilizadas
para elaborar pulseras, aretes y collares en bisutería. Tamaño: Nº 4 Color: lila cristal.</t>
  </si>
  <si>
    <t>Nombre técnico: sarta rondela facetada o cristal chino. Otros nombres: sarta rondela de murano chino / sarta de dona murano chino Utilizadas
para elaborar pulseras, aretes y collares en bisutería. Tamaño: Nº 4 Color: Azul bebe</t>
  </si>
  <si>
    <t>Nombre técnico: sarta rondela facetada o cristal chino. Otros nombres: sarta rondela de murano chino / sarta de dona murano chino Utilizadas
para elaborar pulseras, aretes y collares en bisutería. Tamaño: Nº 4 Color: Negro</t>
  </si>
  <si>
    <t>Nombre técnico: sarta rondela facetada o cristal chino. Otros nombres: sarta rondela de murano chino / sarta de dona murano chino Utilizadas
para elaborar pulseras, aretes y collares en bisutería. Tamaño: Nº 4 Color: Rojo</t>
  </si>
  <si>
    <t>Nombre técnico: sarta rondela facetada o cristal chino. Otros nombres: sarta rondela de murano chino / sarta de dona murano chino Utilizadas para elaborar pulseras, aretes y collares en bisutería. Tamaño: Nº 4 Color: Azul turquesa</t>
  </si>
  <si>
    <t>Nombre técnico: sarta rondela facetada o cristal chino. Otros nombres: sarta rondela de murano chino / sarta de dona murano chino Utilizadas para elaborar pulseras, aretes y collares en bisutería. Tamaño: Nº 4 Color: Plateado</t>
  </si>
  <si>
    <t>Nombre técnico: sarta rondela facetada o cristal chino. Otros nombres: sarta rondela de murano chino / sarta de dona murano chino Utilizadas
para elaborar pulseras, aretes y collares en bisutería. Tamaño: Nº 4 Color: Azul rey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</si>
  <si>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Color:Rojo Tamaño: 10</t>
  </si>
  <si>
    <t>mostacilla checa</t>
  </si>
  <si>
    <t>GRAMOS</t>
  </si>
  <si>
    <t>La mostacilla checa es una bolita sintética con un agujero en el centro con diámetro aproximado de un milímetro que se utiliza en la fabricación 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Color:Rosado Tamaño: 10</t>
  </si>
  <si>
    <t>La mostacilla checa es una bolita sintética con un agujero en el centro con diámetro aproximado de un milímetro que se utiliza en la fabricación 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Azul bebe Tamaño: 10</t>
  </si>
  <si>
    <t>La mostacilla checa es una bolita sintética con un agujero en el centro con diámetro aproximado de un milímetro que se utiliza en la fabricación 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Verde pistacho Tamaño: 10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</si>
  <si>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Beys Tamaño: 8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</si>
  <si>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Plateada. Tamaño: 8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</si>
  <si>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Amarilla. Tamaño: 10/0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</si>
  <si>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Azul rey. Tamaño: 8</t>
  </si>
  <si>
    <t>La mostacilla checa es una bolita sintética con un agujero en el centro con diámetro aproximado de un milímetro que se utiliza en la fabricación 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Dorado Tamaño: 8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</si>
  <si>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Azul turquesa Tamaño: 8</t>
  </si>
  <si>
    <t>La mostacilla checa es una bolita sintética con un agujero en el centro con diámetro aproximado de un milímetro que se utiliza en la fabricación
de joyas de fantasía y bisutería, la mostacilla checa es uno de los productos más famosos e utilizados en la elaboración de bisutería, en especial en la creación de pulseras, collares y tobilleras, este producto como su nombre lo indica proviene de Europa, en específico de república checa Color: Blanco Tamaño: 8</t>
  </si>
  <si>
    <t>Coats Aptan 6.6 es un hilo de nylon lubricado hecho de filamento continuo de nylon 6.6 preestabilizado y es adecuado para programas de
prendas con telas de nylon. Tiene un acabado suave de baja fricción que reduce los efectos del calor de la aguja y ofrece una excelente resistencia a la abrasión. 30% más resistente que el hilo de nylon estándar; tiene una alta relación resistencia / finura para costuras finas pero duraderas. Calibre: Nº 40 Color: Negro</t>
  </si>
  <si>
    <t>Hilo apta</t>
  </si>
  <si>
    <t>CONOS</t>
  </si>
  <si>
    <t>Coats Aptan 6.6 es un hilo de nylon lubricado hecho de filamento continuo de nylon 6.6 preestabilizado y es adecuado para programas de
prendas con telas de nylon. Tiene un acabado suave de baja fricción que reduce los efectos del calor de la aguja y ofrece una excelente resistencia a la abrasión. 30% más resistente que el hilo de nylon estándar; tiene una alta relación resistencia / finura para costuras finas pero duraderas. Calibre: Nº 40 Color: Blanco</t>
  </si>
  <si>
    <t>nombre: Nylon elástico 0.7 Crystal Tec x 10m x 1und calibre: 0.7mm cantidad: carrete x 10m otros nombres: hilo que estira, hilo caucho
material: nylon elástico color: transparente presentación: carrete x 10m largo: carrete aprox 7cm peso: carrete aprox 10.66 cantidad por presentación: 10 metros x carrete</t>
  </si>
  <si>
    <t>Nylon Elástico.</t>
  </si>
  <si>
    <t>Nylon rígido transparente para bisuteria Es flexible y resistente. Presentación-: rollos de varios metros. Calibre: 0, 4 mm de grosor.</t>
  </si>
  <si>
    <t>Nylon Rígido</t>
  </si>
  <si>
    <t>CARRETES</t>
  </si>
  <si>
    <t>Agujas pelo para mostacillas # 100 Maleable y versátil para el trabajo de bisutería. Presentación: paquete por 20 unidades. Tamaño: 9cm
aproximadamente</t>
  </si>
  <si>
    <t>aguja larga</t>
  </si>
  <si>
    <t>PAQUETE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</si>
  <si>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 Compuesto por Nylon peso:51.32 gramos. presentación: carreta plástica. medidas: 95,9 metros calibre: : 0,8mm  Color: Azul rey</t>
  </si>
  <si>
    <t>hilo chino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</si>
  <si>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 Compuesto por Nylon peso:51.32 gramos. presentación: carreta plástica. medidas: 95,9 metros calibre: : 0,8mm  Color: Beys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</si>
  <si>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 Compuesto por Nylon peso:51.32 gramos. presentación: carreta plástica. medidas: 95,9 metros calibre: : 0,8mm  Color: Negro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</si>
  <si>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 Compuesto por Nylon peso:51.32 gramos. presentación: carreta plástica. medidas: 95,9 metros calibre: : 0,8mm  Color: Blanco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</si>
  <si>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 Compuesto por Nylon peso:51.32 gramos. presentación: carreta plástica. medidas: 95,9 metros calibre: : 0,8mm  Color: Rojo</t>
  </si>
  <si>
    <t>El hilo chino o hilo célula es quizás el hilo más utilizado en el mercado de los accesorios femeninos, esto es debido a que este hilo es como decimos en Colombia (fino) que significa resistente o duradero, tiene una estructura que lo hace poco propenso a deshilachar, es delicado y tiene brillo. estas son las propiedades que lo denotan femenino, otra excelente cualidad es que es delgado y cuando se quema este puede tomar forma de (aguja) para poder ser ensartado de forma más fácil en las piedras que tienen orificio pequeño.color: marron.</t>
  </si>
  <si>
    <t>El Broche tipo pico loro, es un cierre que se utiliza en la bisutería para finalizar un accesorio ya sea pulsera, collar, cadena, entre otros.  fabricado en aceroinoxidable, oro golfi o niquel, Los cierres se componen de dos piezas que se enganchan. Los más comunes son los formados por una arandela y un mosquetón. * El Gancho pico de loro trae la argolla Tamaño: Largo: 9mm x 6mm (cada broche, aproximado) Agujero: 1 mm color: dorado.</t>
  </si>
  <si>
    <t>gancho pico de loro</t>
  </si>
  <si>
    <t>GRUESA</t>
  </si>
  <si>
    <t>Escalachin (Chafas, grapas o cuentas de sujeción.) Son cuentas de metal blando muy pequeñas que se aplastan con alicates de punta plana para rematar sujetando el hilo junto al cierre o enganche o como tope para fijar los abalorios en el hilo. Color: Plateado</t>
  </si>
  <si>
    <t>Escalachin</t>
  </si>
  <si>
    <t>Argollas abiertas de oro golfi, Son aros de metal bañado en oro golfi. Tamaño Mediano: 6mm Color: Dorado</t>
  </si>
  <si>
    <t>argolla para bisuteria</t>
  </si>
  <si>
    <t>en materiales blandos. Los mangos tienen una curvatura cerrada (hacia adentro), permite obtener un buen agarre a distribuir la fuerza que se
pretende transmitir a las puntas. Los mangos deben estar cubiertos con un material aislante, dicho revestimiento tiene como función aislar la</t>
  </si>
  <si>
    <t>Pinza punta plana</t>
  </si>
  <si>
    <t>UNIDAD</t>
  </si>
  <si>
    <t>Principales Características: cortafríos 4 Pulgadas - # 4 Resistente a la Corrosión Mango Cubierto de Vinilo Forjado en Acero inoxidable.</t>
  </si>
  <si>
    <t>Pinza alicate</t>
  </si>
  <si>
    <t>Llamada pinza punta de silicón, Uso: se utiliza para pulir y darle una mejor forma al alambre y no maltratarlo ya que esta pinza cuenta con una
capa protectora de silicona Material: Acero inoxidable. Colores: Plateado/Azul. Especificaciones: 14.5cm x 7.5cm (aproximado). Peso: 142.0 gramos (aproximado).</t>
  </si>
  <si>
    <t>Pinza punta de naylo</t>
  </si>
  <si>
    <t>Cuerpo fabricado en acero al carbono, maquinado de precisión para una mejor sujeción, mangos recubiertos con PVC Pinza De Punta Redonda
4.13/16 Longitud: 125mm/5""(Aprox); Color: plateado. Peso: 87g Largo: 4.13/16</t>
  </si>
  <si>
    <t>Pinza punta redonda</t>
  </si>
  <si>
    <t>VR. TOTAL</t>
  </si>
  <si>
    <t>VR. IVA</t>
  </si>
  <si>
    <t>%IVA</t>
  </si>
  <si>
    <t>VALOR UNIDAD</t>
  </si>
  <si>
    <t xml:space="preserve">Nombre del proponente:  Martin Blanco Tovar y/o Eventos y suministros Blanco del caribe </t>
  </si>
  <si>
    <t>DENOMINACION Y/O DESCRIPCION TECNICA DEL BIEN O SERVICIO</t>
  </si>
  <si>
    <t>DENOMINACION  GENERAL DEL BIEN O SERVICIO</t>
  </si>
  <si>
    <t>UNIDAD DE MEDIDA</t>
  </si>
  <si>
    <t>CANTIDAD SOLICITADA</t>
  </si>
  <si>
    <t>CODIGO Clasificador de Bienes y Servicios de UNSPSC</t>
  </si>
  <si>
    <t>ITEMS</t>
  </si>
  <si>
    <t>LOTE 3  - BISUTERIA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</si>
</sst>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3" fontId="2" fillId="0" borderId="1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3" fontId="0" fillId="2" borderId="1" xfId="0" applyNumberForma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063344" cy="1224643"/>
    <xdr:pic>
      <xdr:nvPicPr>
        <xdr:cNvPr id="2" name="Imagen 1">
          <a:extLst>
            <a:ext uri="{FF2B5EF4-FFF2-40B4-BE49-F238E27FC236}">
              <a16:creationId xmlns:a16="http://schemas.microsoft.com/office/drawing/2014/main" id="{FF1686C4-1AB1-46AD-B73A-7BAED79513A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63344" cy="122464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878416</xdr:colOff>
      <xdr:row>81</xdr:row>
      <xdr:rowOff>116416</xdr:rowOff>
    </xdr:from>
    <xdr:ext cx="1034415" cy="555625"/>
    <xdr:pic>
      <xdr:nvPicPr>
        <xdr:cNvPr id="3" name="image4.jpeg">
          <a:extLst>
            <a:ext uri="{FF2B5EF4-FFF2-40B4-BE49-F238E27FC236}">
              <a16:creationId xmlns:a16="http://schemas.microsoft.com/office/drawing/2014/main" id="{D1531652-59F2-45CB-A209-19BC305FCB03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74116" y="15546916"/>
          <a:ext cx="1034415" cy="555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DAC0-82D6-4369-9147-E536626A34DD}">
  <dimension ref="A8:J87"/>
  <sheetViews>
    <sheetView tabSelected="1" topLeftCell="A76" zoomScale="90" zoomScaleNormal="90" workbookViewId="0">
      <selection activeCell="J78" sqref="J78"/>
    </sheetView>
  </sheetViews>
  <sheetFormatPr baseColWidth="10" defaultColWidth="11.42578125" defaultRowHeight="15" x14ac:dyDescent="0.25"/>
  <cols>
    <col min="3" max="3" width="11.28515625" customWidth="1"/>
    <col min="4" max="4" width="13.42578125" customWidth="1"/>
    <col min="5" max="5" width="14.7109375" customWidth="1"/>
    <col min="6" max="6" width="57.28515625" customWidth="1"/>
    <col min="7" max="7" width="11.42578125" style="1"/>
    <col min="8" max="8" width="16.140625" style="1" bestFit="1" customWidth="1"/>
    <col min="9" max="10" width="11.42578125" style="1"/>
  </cols>
  <sheetData>
    <row r="8" spans="1:10" ht="27" customHeight="1" x14ac:dyDescent="0.25">
      <c r="A8" s="18" t="s">
        <v>104</v>
      </c>
      <c r="B8" s="18"/>
      <c r="C8" s="18"/>
      <c r="D8" s="18"/>
      <c r="E8" s="18"/>
      <c r="F8" s="18"/>
    </row>
    <row r="9" spans="1:10" ht="105.75" customHeight="1" x14ac:dyDescent="0.25">
      <c r="A9" s="17" t="s">
        <v>103</v>
      </c>
      <c r="B9" s="17" t="s">
        <v>102</v>
      </c>
      <c r="C9" s="17" t="s">
        <v>101</v>
      </c>
      <c r="D9" s="17" t="s">
        <v>100</v>
      </c>
      <c r="E9" s="17" t="s">
        <v>99</v>
      </c>
      <c r="F9" s="16" t="s">
        <v>98</v>
      </c>
      <c r="G9" s="15" t="s">
        <v>97</v>
      </c>
      <c r="H9" s="15"/>
      <c r="I9" s="15"/>
      <c r="J9" s="15"/>
    </row>
    <row r="10" spans="1:10" ht="44.25" customHeight="1" x14ac:dyDescent="0.25">
      <c r="A10" s="14"/>
      <c r="B10" s="14"/>
      <c r="C10" s="14"/>
      <c r="D10" s="14"/>
      <c r="E10" s="14"/>
      <c r="F10" s="13"/>
      <c r="G10" s="11" t="s">
        <v>96</v>
      </c>
      <c r="H10" s="12" t="s">
        <v>95</v>
      </c>
      <c r="I10" s="11" t="s">
        <v>94</v>
      </c>
      <c r="J10" s="11" t="s">
        <v>93</v>
      </c>
    </row>
    <row r="11" spans="1:10" s="4" customFormat="1" ht="77.25" customHeight="1" x14ac:dyDescent="0.25">
      <c r="A11" s="7">
        <v>1</v>
      </c>
      <c r="B11" s="7">
        <v>54101600</v>
      </c>
      <c r="C11" s="7">
        <v>1</v>
      </c>
      <c r="D11" s="7" t="s">
        <v>86</v>
      </c>
      <c r="E11" s="7" t="s">
        <v>92</v>
      </c>
      <c r="F11" s="7" t="s">
        <v>91</v>
      </c>
      <c r="G11" s="8">
        <v>15091</v>
      </c>
      <c r="H11" s="8">
        <v>0</v>
      </c>
      <c r="I11" s="8">
        <v>0</v>
      </c>
      <c r="J11" s="8">
        <f>G11</f>
        <v>15091</v>
      </c>
    </row>
    <row r="12" spans="1:10" s="4" customFormat="1" ht="90" x14ac:dyDescent="0.25">
      <c r="A12" s="7">
        <v>2</v>
      </c>
      <c r="B12" s="7">
        <v>54101600</v>
      </c>
      <c r="C12" s="7">
        <v>1</v>
      </c>
      <c r="D12" s="7" t="s">
        <v>86</v>
      </c>
      <c r="E12" s="7" t="s">
        <v>90</v>
      </c>
      <c r="F12" s="7" t="s">
        <v>89</v>
      </c>
      <c r="G12" s="8">
        <v>34041</v>
      </c>
      <c r="H12" s="8">
        <v>0</v>
      </c>
      <c r="I12" s="8">
        <v>0</v>
      </c>
      <c r="J12" s="8">
        <f>G12</f>
        <v>34041</v>
      </c>
    </row>
    <row r="13" spans="1:10" s="4" customFormat="1" ht="45" x14ac:dyDescent="0.25">
      <c r="A13" s="7">
        <v>3</v>
      </c>
      <c r="B13" s="7">
        <v>54101600</v>
      </c>
      <c r="C13" s="7">
        <v>1</v>
      </c>
      <c r="D13" s="7" t="s">
        <v>86</v>
      </c>
      <c r="E13" s="7" t="s">
        <v>88</v>
      </c>
      <c r="F13" s="7" t="s">
        <v>87</v>
      </c>
      <c r="G13" s="8">
        <v>15143</v>
      </c>
      <c r="H13" s="8">
        <v>0</v>
      </c>
      <c r="I13" s="8">
        <v>0</v>
      </c>
      <c r="J13" s="8">
        <f>G13</f>
        <v>15143</v>
      </c>
    </row>
    <row r="14" spans="1:10" s="4" customFormat="1" ht="90" x14ac:dyDescent="0.25">
      <c r="A14" s="7">
        <v>4</v>
      </c>
      <c r="B14" s="7">
        <v>54101600</v>
      </c>
      <c r="C14" s="7">
        <v>1</v>
      </c>
      <c r="D14" s="7" t="s">
        <v>86</v>
      </c>
      <c r="E14" s="7" t="s">
        <v>85</v>
      </c>
      <c r="F14" s="7" t="s">
        <v>84</v>
      </c>
      <c r="G14" s="8">
        <v>19916</v>
      </c>
      <c r="H14" s="8">
        <v>0</v>
      </c>
      <c r="I14" s="8">
        <v>0</v>
      </c>
      <c r="J14" s="8">
        <f>G14</f>
        <v>19916</v>
      </c>
    </row>
    <row r="15" spans="1:10" s="4" customFormat="1" ht="40.5" customHeight="1" x14ac:dyDescent="0.25">
      <c r="A15" s="7">
        <v>5</v>
      </c>
      <c r="B15" s="7">
        <v>54101600</v>
      </c>
      <c r="C15" s="7">
        <v>1</v>
      </c>
      <c r="D15" s="7" t="s">
        <v>47</v>
      </c>
      <c r="E15" s="7" t="s">
        <v>83</v>
      </c>
      <c r="F15" s="7" t="s">
        <v>82</v>
      </c>
      <c r="G15" s="8">
        <v>3341</v>
      </c>
      <c r="H15" s="8">
        <v>0</v>
      </c>
      <c r="I15" s="8">
        <v>0</v>
      </c>
      <c r="J15" s="8">
        <f>G15</f>
        <v>3341</v>
      </c>
    </row>
    <row r="16" spans="1:10" s="4" customFormat="1" ht="75" x14ac:dyDescent="0.25">
      <c r="A16" s="7">
        <v>6</v>
      </c>
      <c r="B16" s="7">
        <v>54101600</v>
      </c>
      <c r="C16" s="7">
        <v>1</v>
      </c>
      <c r="D16" s="7" t="s">
        <v>47</v>
      </c>
      <c r="E16" s="7" t="s">
        <v>81</v>
      </c>
      <c r="F16" s="7" t="s">
        <v>80</v>
      </c>
      <c r="G16" s="8">
        <v>5630</v>
      </c>
      <c r="H16" s="8">
        <v>0</v>
      </c>
      <c r="I16" s="8">
        <v>0</v>
      </c>
      <c r="J16" s="8">
        <f>G16</f>
        <v>5630</v>
      </c>
    </row>
    <row r="17" spans="1:10" s="4" customFormat="1" ht="120" x14ac:dyDescent="0.25">
      <c r="A17" s="7">
        <v>7</v>
      </c>
      <c r="B17" s="7">
        <v>54101600</v>
      </c>
      <c r="C17" s="7">
        <v>1</v>
      </c>
      <c r="D17" s="7" t="s">
        <v>79</v>
      </c>
      <c r="E17" s="7" t="s">
        <v>78</v>
      </c>
      <c r="F17" s="7" t="s">
        <v>77</v>
      </c>
      <c r="G17" s="8">
        <v>16189</v>
      </c>
      <c r="H17" s="8">
        <v>0</v>
      </c>
      <c r="I17" s="8">
        <v>0</v>
      </c>
      <c r="J17" s="8">
        <f>G17</f>
        <v>16189</v>
      </c>
    </row>
    <row r="18" spans="1:10" s="4" customFormat="1" ht="150" x14ac:dyDescent="0.25">
      <c r="A18" s="7">
        <v>8</v>
      </c>
      <c r="B18" s="7">
        <v>54101600</v>
      </c>
      <c r="C18" s="7">
        <v>1</v>
      </c>
      <c r="D18" s="7" t="s">
        <v>66</v>
      </c>
      <c r="E18" s="7" t="s">
        <v>71</v>
      </c>
      <c r="F18" s="7" t="s">
        <v>76</v>
      </c>
      <c r="G18" s="8">
        <v>11445</v>
      </c>
      <c r="H18" s="8">
        <v>0</v>
      </c>
      <c r="I18" s="8">
        <v>0</v>
      </c>
      <c r="J18" s="8">
        <f>G18</f>
        <v>11445</v>
      </c>
    </row>
    <row r="19" spans="1:10" s="4" customFormat="1" ht="180" x14ac:dyDescent="0.25">
      <c r="A19" s="7">
        <v>9</v>
      </c>
      <c r="B19" s="7">
        <v>54101600</v>
      </c>
      <c r="C19" s="7">
        <v>1</v>
      </c>
      <c r="D19" s="7" t="s">
        <v>66</v>
      </c>
      <c r="E19" s="7" t="s">
        <v>71</v>
      </c>
      <c r="F19" s="7" t="s">
        <v>75</v>
      </c>
      <c r="G19" s="8">
        <v>11445</v>
      </c>
      <c r="H19" s="8">
        <v>0</v>
      </c>
      <c r="I19" s="8">
        <v>0</v>
      </c>
      <c r="J19" s="8">
        <f>G19</f>
        <v>11445</v>
      </c>
    </row>
    <row r="20" spans="1:10" s="4" customFormat="1" ht="180" x14ac:dyDescent="0.25">
      <c r="A20" s="7">
        <v>10</v>
      </c>
      <c r="B20" s="7">
        <v>54101600</v>
      </c>
      <c r="C20" s="7">
        <v>1</v>
      </c>
      <c r="D20" s="7" t="s">
        <v>66</v>
      </c>
      <c r="E20" s="7" t="s">
        <v>71</v>
      </c>
      <c r="F20" s="7" t="s">
        <v>74</v>
      </c>
      <c r="G20" s="8">
        <v>11445</v>
      </c>
      <c r="H20" s="8">
        <v>0</v>
      </c>
      <c r="I20" s="8">
        <v>0</v>
      </c>
      <c r="J20" s="8">
        <f>G20</f>
        <v>11445</v>
      </c>
    </row>
    <row r="21" spans="1:10" s="4" customFormat="1" ht="180" x14ac:dyDescent="0.25">
      <c r="A21" s="7">
        <v>11</v>
      </c>
      <c r="B21" s="7">
        <v>54101600</v>
      </c>
      <c r="C21" s="7">
        <v>1</v>
      </c>
      <c r="D21" s="7" t="s">
        <v>66</v>
      </c>
      <c r="E21" s="7" t="s">
        <v>71</v>
      </c>
      <c r="F21" s="7" t="s">
        <v>73</v>
      </c>
      <c r="G21" s="8">
        <v>11445</v>
      </c>
      <c r="H21" s="8">
        <v>0</v>
      </c>
      <c r="I21" s="8">
        <v>0</v>
      </c>
      <c r="J21" s="8">
        <f>G21</f>
        <v>11445</v>
      </c>
    </row>
    <row r="22" spans="1:10" s="4" customFormat="1" ht="180" x14ac:dyDescent="0.25">
      <c r="A22" s="7">
        <v>12</v>
      </c>
      <c r="B22" s="7">
        <v>54101600</v>
      </c>
      <c r="C22" s="7">
        <v>1</v>
      </c>
      <c r="D22" s="7" t="s">
        <v>66</v>
      </c>
      <c r="E22" s="7" t="s">
        <v>71</v>
      </c>
      <c r="F22" s="7" t="s">
        <v>72</v>
      </c>
      <c r="G22" s="8">
        <v>11445</v>
      </c>
      <c r="H22" s="8">
        <v>0</v>
      </c>
      <c r="I22" s="8">
        <v>0</v>
      </c>
      <c r="J22" s="8">
        <f>G22</f>
        <v>11445</v>
      </c>
    </row>
    <row r="23" spans="1:10" s="4" customFormat="1" ht="180" x14ac:dyDescent="0.25">
      <c r="A23" s="7">
        <v>13</v>
      </c>
      <c r="B23" s="7">
        <v>54101600</v>
      </c>
      <c r="C23" s="7">
        <v>1</v>
      </c>
      <c r="D23" s="7" t="s">
        <v>66</v>
      </c>
      <c r="E23" s="7" t="s">
        <v>71</v>
      </c>
      <c r="F23" s="7" t="s">
        <v>70</v>
      </c>
      <c r="G23" s="8">
        <v>11445</v>
      </c>
      <c r="H23" s="8">
        <v>0</v>
      </c>
      <c r="I23" s="8">
        <v>0</v>
      </c>
      <c r="J23" s="8">
        <f>G23</f>
        <v>11445</v>
      </c>
    </row>
    <row r="24" spans="1:10" s="4" customFormat="1" ht="60" x14ac:dyDescent="0.25">
      <c r="A24" s="7">
        <v>14</v>
      </c>
      <c r="B24" s="7">
        <v>60122003</v>
      </c>
      <c r="C24" s="7">
        <v>1</v>
      </c>
      <c r="D24" s="7" t="s">
        <v>69</v>
      </c>
      <c r="E24" s="7" t="s">
        <v>68</v>
      </c>
      <c r="F24" s="7" t="s">
        <v>67</v>
      </c>
      <c r="G24" s="8">
        <v>8968</v>
      </c>
      <c r="H24" s="8">
        <v>0</v>
      </c>
      <c r="I24" s="8">
        <v>0</v>
      </c>
      <c r="J24" s="8">
        <f>G24</f>
        <v>8968</v>
      </c>
    </row>
    <row r="25" spans="1:10" s="4" customFormat="1" ht="45" x14ac:dyDescent="0.25">
      <c r="A25" s="7">
        <v>15</v>
      </c>
      <c r="B25" s="7">
        <v>60122008</v>
      </c>
      <c r="C25" s="7">
        <v>1</v>
      </c>
      <c r="D25" s="7" t="s">
        <v>66</v>
      </c>
      <c r="E25" s="7" t="s">
        <v>65</v>
      </c>
      <c r="F25" s="7" t="s">
        <v>64</v>
      </c>
      <c r="G25" s="8">
        <v>6488</v>
      </c>
      <c r="H25" s="8">
        <v>0</v>
      </c>
      <c r="I25" s="8">
        <v>0</v>
      </c>
      <c r="J25" s="8">
        <f>G25</f>
        <v>6488</v>
      </c>
    </row>
    <row r="26" spans="1:10" s="4" customFormat="1" ht="90" x14ac:dyDescent="0.25">
      <c r="A26" s="7">
        <v>16</v>
      </c>
      <c r="B26" s="7">
        <v>60122008</v>
      </c>
      <c r="C26" s="7">
        <v>1</v>
      </c>
      <c r="D26" s="7" t="s">
        <v>60</v>
      </c>
      <c r="E26" s="7" t="s">
        <v>63</v>
      </c>
      <c r="F26" s="7" t="s">
        <v>62</v>
      </c>
      <c r="G26" s="8">
        <v>4553</v>
      </c>
      <c r="H26" s="8">
        <v>0</v>
      </c>
      <c r="I26" s="8">
        <v>0</v>
      </c>
      <c r="J26" s="8">
        <f>G26</f>
        <v>4553</v>
      </c>
    </row>
    <row r="27" spans="1:10" s="4" customFormat="1" ht="135" x14ac:dyDescent="0.25">
      <c r="A27" s="7">
        <v>17</v>
      </c>
      <c r="B27" s="7">
        <v>54101600</v>
      </c>
      <c r="C27" s="7">
        <v>1</v>
      </c>
      <c r="D27" s="7" t="s">
        <v>60</v>
      </c>
      <c r="E27" s="7" t="s">
        <v>59</v>
      </c>
      <c r="F27" s="7" t="s">
        <v>61</v>
      </c>
      <c r="G27" s="8">
        <v>9901</v>
      </c>
      <c r="H27" s="8">
        <v>0</v>
      </c>
      <c r="I27" s="8">
        <v>0</v>
      </c>
      <c r="J27" s="8">
        <f>G27</f>
        <v>9901</v>
      </c>
    </row>
    <row r="28" spans="1:10" s="4" customFormat="1" ht="135" x14ac:dyDescent="0.25">
      <c r="A28" s="7">
        <v>18</v>
      </c>
      <c r="B28" s="7">
        <v>54101600</v>
      </c>
      <c r="C28" s="7">
        <v>1</v>
      </c>
      <c r="D28" s="7" t="s">
        <v>60</v>
      </c>
      <c r="E28" s="7" t="s">
        <v>59</v>
      </c>
      <c r="F28" s="7" t="s">
        <v>58</v>
      </c>
      <c r="G28" s="8">
        <v>9901</v>
      </c>
      <c r="H28" s="8">
        <v>0</v>
      </c>
      <c r="I28" s="8">
        <v>0</v>
      </c>
      <c r="J28" s="8">
        <f>G28</f>
        <v>9901</v>
      </c>
    </row>
    <row r="29" spans="1:10" s="4" customFormat="1" ht="135" x14ac:dyDescent="0.25">
      <c r="A29" s="7">
        <v>19</v>
      </c>
      <c r="B29" s="7">
        <v>54101600</v>
      </c>
      <c r="C29" s="7">
        <v>1</v>
      </c>
      <c r="D29" s="7" t="s">
        <v>47</v>
      </c>
      <c r="E29" s="7" t="s">
        <v>46</v>
      </c>
      <c r="F29" s="7" t="s">
        <v>57</v>
      </c>
      <c r="G29" s="8">
        <v>214</v>
      </c>
      <c r="H29" s="8">
        <v>0</v>
      </c>
      <c r="I29" s="8">
        <v>0</v>
      </c>
      <c r="J29" s="8">
        <f>G29</f>
        <v>214</v>
      </c>
    </row>
    <row r="30" spans="1:10" s="4" customFormat="1" ht="135" x14ac:dyDescent="0.25">
      <c r="A30" s="7">
        <v>20</v>
      </c>
      <c r="B30" s="7">
        <v>54101600</v>
      </c>
      <c r="C30" s="7">
        <v>1</v>
      </c>
      <c r="D30" s="7" t="s">
        <v>47</v>
      </c>
      <c r="E30" s="7" t="s">
        <v>46</v>
      </c>
      <c r="F30" s="7" t="s">
        <v>56</v>
      </c>
      <c r="G30" s="8">
        <v>214</v>
      </c>
      <c r="H30" s="8">
        <v>0</v>
      </c>
      <c r="I30" s="8">
        <v>0</v>
      </c>
      <c r="J30" s="8">
        <f>G30</f>
        <v>214</v>
      </c>
    </row>
    <row r="31" spans="1:10" s="4" customFormat="1" ht="120" x14ac:dyDescent="0.25">
      <c r="A31" s="7">
        <v>21</v>
      </c>
      <c r="B31" s="7">
        <v>54101600</v>
      </c>
      <c r="C31" s="7">
        <v>1</v>
      </c>
      <c r="D31" s="7" t="s">
        <v>47</v>
      </c>
      <c r="E31" s="7" t="s">
        <v>46</v>
      </c>
      <c r="F31" s="7" t="s">
        <v>55</v>
      </c>
      <c r="G31" s="8">
        <v>214</v>
      </c>
      <c r="H31" s="8">
        <v>0</v>
      </c>
      <c r="I31" s="8">
        <v>0</v>
      </c>
      <c r="J31" s="8">
        <f>G31</f>
        <v>214</v>
      </c>
    </row>
    <row r="32" spans="1:10" s="4" customFormat="1" ht="135" x14ac:dyDescent="0.25">
      <c r="A32" s="7">
        <v>22</v>
      </c>
      <c r="B32" s="7">
        <v>54101600</v>
      </c>
      <c r="C32" s="7">
        <v>1</v>
      </c>
      <c r="D32" s="7" t="s">
        <v>47</v>
      </c>
      <c r="E32" s="7" t="s">
        <v>46</v>
      </c>
      <c r="F32" s="7" t="s">
        <v>54</v>
      </c>
      <c r="G32" s="8">
        <v>214</v>
      </c>
      <c r="H32" s="8">
        <v>0</v>
      </c>
      <c r="I32" s="8">
        <v>0</v>
      </c>
      <c r="J32" s="8">
        <f>G32</f>
        <v>214</v>
      </c>
    </row>
    <row r="33" spans="1:10" s="4" customFormat="1" ht="135" x14ac:dyDescent="0.25">
      <c r="A33" s="7">
        <v>23</v>
      </c>
      <c r="B33" s="7">
        <v>54101600</v>
      </c>
      <c r="C33" s="7">
        <v>1</v>
      </c>
      <c r="D33" s="7" t="s">
        <v>47</v>
      </c>
      <c r="E33" s="7" t="s">
        <v>46</v>
      </c>
      <c r="F33" s="7" t="s">
        <v>53</v>
      </c>
      <c r="G33" s="8">
        <v>214</v>
      </c>
      <c r="H33" s="8">
        <v>0</v>
      </c>
      <c r="I33" s="8">
        <v>0</v>
      </c>
      <c r="J33" s="8">
        <f>G33</f>
        <v>214</v>
      </c>
    </row>
    <row r="34" spans="1:10" s="4" customFormat="1" ht="135" x14ac:dyDescent="0.25">
      <c r="A34" s="7">
        <v>24</v>
      </c>
      <c r="B34" s="7">
        <v>54101600</v>
      </c>
      <c r="C34" s="7">
        <v>1</v>
      </c>
      <c r="D34" s="7" t="s">
        <v>47</v>
      </c>
      <c r="E34" s="7" t="s">
        <v>46</v>
      </c>
      <c r="F34" s="7" t="s">
        <v>52</v>
      </c>
      <c r="G34" s="8">
        <v>214</v>
      </c>
      <c r="H34" s="8">
        <v>0</v>
      </c>
      <c r="I34" s="8">
        <v>0</v>
      </c>
      <c r="J34" s="8">
        <f>G34</f>
        <v>214</v>
      </c>
    </row>
    <row r="35" spans="1:10" s="4" customFormat="1" ht="135" x14ac:dyDescent="0.25">
      <c r="A35" s="7">
        <v>25</v>
      </c>
      <c r="B35" s="7">
        <v>54101600</v>
      </c>
      <c r="C35" s="7">
        <v>1</v>
      </c>
      <c r="D35" s="7" t="s">
        <v>47</v>
      </c>
      <c r="E35" s="7" t="s">
        <v>46</v>
      </c>
      <c r="F35" s="7" t="s">
        <v>51</v>
      </c>
      <c r="G35" s="8">
        <v>214</v>
      </c>
      <c r="H35" s="8">
        <v>0</v>
      </c>
      <c r="I35" s="8">
        <v>0</v>
      </c>
      <c r="J35" s="8">
        <f>G35</f>
        <v>214</v>
      </c>
    </row>
    <row r="36" spans="1:10" s="4" customFormat="1" ht="120" x14ac:dyDescent="0.25">
      <c r="A36" s="7">
        <v>26</v>
      </c>
      <c r="B36" s="7">
        <v>54101600</v>
      </c>
      <c r="C36" s="7">
        <v>1</v>
      </c>
      <c r="D36" s="7" t="s">
        <v>47</v>
      </c>
      <c r="E36" s="7" t="s">
        <v>46</v>
      </c>
      <c r="F36" s="7" t="s">
        <v>50</v>
      </c>
      <c r="G36" s="8">
        <v>214</v>
      </c>
      <c r="H36" s="8">
        <v>0</v>
      </c>
      <c r="I36" s="8">
        <v>0</v>
      </c>
      <c r="J36" s="8">
        <f>G36</f>
        <v>214</v>
      </c>
    </row>
    <row r="37" spans="1:10" s="4" customFormat="1" ht="120" x14ac:dyDescent="0.25">
      <c r="A37" s="7">
        <v>27</v>
      </c>
      <c r="B37" s="7">
        <v>54101600</v>
      </c>
      <c r="C37" s="7">
        <v>1</v>
      </c>
      <c r="D37" s="7" t="s">
        <v>47</v>
      </c>
      <c r="E37" s="7" t="s">
        <v>46</v>
      </c>
      <c r="F37" s="7" t="s">
        <v>49</v>
      </c>
      <c r="G37" s="8">
        <v>214</v>
      </c>
      <c r="H37" s="8">
        <v>0</v>
      </c>
      <c r="I37" s="8">
        <v>0</v>
      </c>
      <c r="J37" s="8">
        <f>G37</f>
        <v>214</v>
      </c>
    </row>
    <row r="38" spans="1:10" s="4" customFormat="1" ht="120" x14ac:dyDescent="0.25">
      <c r="A38" s="7">
        <v>28</v>
      </c>
      <c r="B38" s="7">
        <v>54101600</v>
      </c>
      <c r="C38" s="7">
        <v>1</v>
      </c>
      <c r="D38" s="7" t="s">
        <v>47</v>
      </c>
      <c r="E38" s="7" t="s">
        <v>46</v>
      </c>
      <c r="F38" s="7" t="s">
        <v>48</v>
      </c>
      <c r="G38" s="8">
        <v>214</v>
      </c>
      <c r="H38" s="8">
        <v>0</v>
      </c>
      <c r="I38" s="8">
        <v>0</v>
      </c>
      <c r="J38" s="8">
        <f>G38</f>
        <v>214</v>
      </c>
    </row>
    <row r="39" spans="1:10" ht="135" x14ac:dyDescent="0.25">
      <c r="A39" s="9">
        <v>29</v>
      </c>
      <c r="B39" s="7">
        <v>54101600</v>
      </c>
      <c r="C39" s="7">
        <v>1</v>
      </c>
      <c r="D39" s="7" t="s">
        <v>47</v>
      </c>
      <c r="E39" s="10" t="s">
        <v>46</v>
      </c>
      <c r="F39" s="7" t="s">
        <v>45</v>
      </c>
      <c r="G39" s="8">
        <v>214</v>
      </c>
      <c r="H39" s="8">
        <v>0</v>
      </c>
      <c r="I39" s="8">
        <v>0</v>
      </c>
      <c r="J39" s="8">
        <f>G39</f>
        <v>214</v>
      </c>
    </row>
    <row r="40" spans="1:10" ht="75" x14ac:dyDescent="0.25">
      <c r="A40" s="9">
        <v>30</v>
      </c>
      <c r="B40" s="9">
        <v>54121802</v>
      </c>
      <c r="C40" s="7">
        <v>1</v>
      </c>
      <c r="D40" s="9" t="s">
        <v>18</v>
      </c>
      <c r="E40" s="9" t="s">
        <v>17</v>
      </c>
      <c r="F40" s="7" t="s">
        <v>44</v>
      </c>
      <c r="G40" s="8">
        <v>4696</v>
      </c>
      <c r="H40" s="8">
        <v>0</v>
      </c>
      <c r="I40" s="8">
        <v>0</v>
      </c>
      <c r="J40" s="8">
        <f>G40</f>
        <v>4696</v>
      </c>
    </row>
    <row r="41" spans="1:10" s="4" customFormat="1" ht="60" x14ac:dyDescent="0.25">
      <c r="A41" s="7">
        <v>31</v>
      </c>
      <c r="B41" s="9">
        <v>54121802</v>
      </c>
      <c r="C41" s="7">
        <v>1</v>
      </c>
      <c r="D41" s="9" t="s">
        <v>18</v>
      </c>
      <c r="E41" s="9" t="s">
        <v>17</v>
      </c>
      <c r="F41" s="7" t="s">
        <v>43</v>
      </c>
      <c r="G41" s="8">
        <v>4696</v>
      </c>
      <c r="H41" s="8">
        <v>0</v>
      </c>
      <c r="I41" s="8">
        <v>0</v>
      </c>
      <c r="J41" s="8">
        <f>G41</f>
        <v>4696</v>
      </c>
    </row>
    <row r="42" spans="1:10" s="4" customFormat="1" ht="60" x14ac:dyDescent="0.25">
      <c r="A42" s="7">
        <v>32</v>
      </c>
      <c r="B42" s="9">
        <v>54121802</v>
      </c>
      <c r="C42" s="7">
        <v>1</v>
      </c>
      <c r="D42" s="9" t="s">
        <v>18</v>
      </c>
      <c r="E42" s="9" t="s">
        <v>17</v>
      </c>
      <c r="F42" s="7" t="s">
        <v>42</v>
      </c>
      <c r="G42" s="8">
        <v>5065</v>
      </c>
      <c r="H42" s="8">
        <v>0</v>
      </c>
      <c r="I42" s="8">
        <v>0</v>
      </c>
      <c r="J42" s="8">
        <f>G42</f>
        <v>5065</v>
      </c>
    </row>
    <row r="43" spans="1:10" s="4" customFormat="1" ht="75" x14ac:dyDescent="0.25">
      <c r="A43" s="7">
        <v>33</v>
      </c>
      <c r="B43" s="9">
        <v>54121802</v>
      </c>
      <c r="C43" s="7">
        <v>1</v>
      </c>
      <c r="D43" s="9" t="s">
        <v>18</v>
      </c>
      <c r="E43" s="9" t="s">
        <v>17</v>
      </c>
      <c r="F43" s="7" t="s">
        <v>41</v>
      </c>
      <c r="G43" s="8">
        <v>5065</v>
      </c>
      <c r="H43" s="8">
        <v>0</v>
      </c>
      <c r="I43" s="8">
        <v>0</v>
      </c>
      <c r="J43" s="8">
        <f>G43</f>
        <v>5065</v>
      </c>
    </row>
    <row r="44" spans="1:10" s="4" customFormat="1" ht="75" x14ac:dyDescent="0.25">
      <c r="A44" s="7">
        <v>34</v>
      </c>
      <c r="B44" s="9">
        <v>54121802</v>
      </c>
      <c r="C44" s="7">
        <v>1</v>
      </c>
      <c r="D44" s="9" t="s">
        <v>18</v>
      </c>
      <c r="E44" s="9" t="s">
        <v>17</v>
      </c>
      <c r="F44" s="7" t="s">
        <v>40</v>
      </c>
      <c r="G44" s="8">
        <v>5065</v>
      </c>
      <c r="H44" s="8">
        <v>0</v>
      </c>
      <c r="I44" s="8">
        <v>0</v>
      </c>
      <c r="J44" s="8">
        <f>G44</f>
        <v>5065</v>
      </c>
    </row>
    <row r="45" spans="1:10" s="4" customFormat="1" ht="75" x14ac:dyDescent="0.25">
      <c r="A45" s="7">
        <v>35</v>
      </c>
      <c r="B45" s="9">
        <v>54121802</v>
      </c>
      <c r="C45" s="7">
        <v>1</v>
      </c>
      <c r="D45" s="9" t="s">
        <v>18</v>
      </c>
      <c r="E45" s="9" t="s">
        <v>17</v>
      </c>
      <c r="F45" s="7" t="s">
        <v>39</v>
      </c>
      <c r="G45" s="8">
        <v>5065</v>
      </c>
      <c r="H45" s="8">
        <v>0</v>
      </c>
      <c r="I45" s="8">
        <v>0</v>
      </c>
      <c r="J45" s="8">
        <f>G45</f>
        <v>5065</v>
      </c>
    </row>
    <row r="46" spans="1:10" s="4" customFormat="1" ht="75" x14ac:dyDescent="0.25">
      <c r="A46" s="7">
        <v>36</v>
      </c>
      <c r="B46" s="9">
        <v>54121802</v>
      </c>
      <c r="C46" s="7">
        <v>1</v>
      </c>
      <c r="D46" s="9" t="s">
        <v>18</v>
      </c>
      <c r="E46" s="9" t="s">
        <v>17</v>
      </c>
      <c r="F46" s="7" t="s">
        <v>38</v>
      </c>
      <c r="G46" s="8">
        <v>5065</v>
      </c>
      <c r="H46" s="8">
        <v>0</v>
      </c>
      <c r="I46" s="8">
        <v>0</v>
      </c>
      <c r="J46" s="8">
        <f>G46</f>
        <v>5065</v>
      </c>
    </row>
    <row r="47" spans="1:10" s="4" customFormat="1" ht="75" x14ac:dyDescent="0.25">
      <c r="A47" s="7">
        <v>37</v>
      </c>
      <c r="B47" s="9">
        <v>54121802</v>
      </c>
      <c r="C47" s="7">
        <v>1</v>
      </c>
      <c r="D47" s="9" t="s">
        <v>18</v>
      </c>
      <c r="E47" s="9" t="s">
        <v>17</v>
      </c>
      <c r="F47" s="7" t="s">
        <v>37</v>
      </c>
      <c r="G47" s="8">
        <v>5065</v>
      </c>
      <c r="H47" s="8">
        <v>0</v>
      </c>
      <c r="I47" s="8">
        <v>0</v>
      </c>
      <c r="J47" s="8">
        <f>G47</f>
        <v>5065</v>
      </c>
    </row>
    <row r="48" spans="1:10" s="4" customFormat="1" ht="60" x14ac:dyDescent="0.25">
      <c r="A48" s="7">
        <v>38</v>
      </c>
      <c r="B48" s="9">
        <v>54121802</v>
      </c>
      <c r="C48" s="7">
        <v>1</v>
      </c>
      <c r="D48" s="9" t="s">
        <v>18</v>
      </c>
      <c r="E48" s="9" t="s">
        <v>17</v>
      </c>
      <c r="F48" s="7" t="s">
        <v>36</v>
      </c>
      <c r="G48" s="8">
        <v>5232</v>
      </c>
      <c r="H48" s="8">
        <v>0</v>
      </c>
      <c r="I48" s="8">
        <v>0</v>
      </c>
      <c r="J48" s="8">
        <f>G48</f>
        <v>5232</v>
      </c>
    </row>
    <row r="49" spans="1:10" s="4" customFormat="1" ht="75" x14ac:dyDescent="0.25">
      <c r="A49" s="7">
        <v>39</v>
      </c>
      <c r="B49" s="9">
        <v>54121802</v>
      </c>
      <c r="C49" s="7">
        <v>1</v>
      </c>
      <c r="D49" s="9" t="s">
        <v>18</v>
      </c>
      <c r="E49" s="9" t="s">
        <v>17</v>
      </c>
      <c r="F49" s="7" t="s">
        <v>35</v>
      </c>
      <c r="G49" s="8">
        <v>5232</v>
      </c>
      <c r="H49" s="8">
        <v>0</v>
      </c>
      <c r="I49" s="8">
        <v>0</v>
      </c>
      <c r="J49" s="8">
        <f>G49</f>
        <v>5232</v>
      </c>
    </row>
    <row r="50" spans="1:10" s="4" customFormat="1" ht="75" x14ac:dyDescent="0.25">
      <c r="A50" s="7">
        <v>40</v>
      </c>
      <c r="B50" s="9">
        <v>54121802</v>
      </c>
      <c r="C50" s="7">
        <v>1</v>
      </c>
      <c r="D50" s="9" t="s">
        <v>18</v>
      </c>
      <c r="E50" s="9" t="s">
        <v>17</v>
      </c>
      <c r="F50" s="7" t="s">
        <v>34</v>
      </c>
      <c r="G50" s="8">
        <v>5232</v>
      </c>
      <c r="H50" s="8">
        <v>0</v>
      </c>
      <c r="I50" s="8">
        <v>0</v>
      </c>
      <c r="J50" s="8">
        <f>G50</f>
        <v>5232</v>
      </c>
    </row>
    <row r="51" spans="1:10" s="4" customFormat="1" ht="75" x14ac:dyDescent="0.25">
      <c r="A51" s="7">
        <v>41</v>
      </c>
      <c r="B51" s="9">
        <v>54121802</v>
      </c>
      <c r="C51" s="7">
        <v>1</v>
      </c>
      <c r="D51" s="9" t="s">
        <v>18</v>
      </c>
      <c r="E51" s="9" t="s">
        <v>17</v>
      </c>
      <c r="F51" s="7" t="s">
        <v>33</v>
      </c>
      <c r="G51" s="8">
        <v>5232</v>
      </c>
      <c r="H51" s="8">
        <v>0</v>
      </c>
      <c r="I51" s="8">
        <v>0</v>
      </c>
      <c r="J51" s="8">
        <f>G51</f>
        <v>5232</v>
      </c>
    </row>
    <row r="52" spans="1:10" s="4" customFormat="1" ht="75" x14ac:dyDescent="0.25">
      <c r="A52" s="7">
        <v>42</v>
      </c>
      <c r="B52" s="9">
        <v>54121802</v>
      </c>
      <c r="C52" s="7">
        <v>1</v>
      </c>
      <c r="D52" s="9" t="s">
        <v>18</v>
      </c>
      <c r="E52" s="9" t="s">
        <v>17</v>
      </c>
      <c r="F52" s="7" t="s">
        <v>32</v>
      </c>
      <c r="G52" s="8">
        <v>5232</v>
      </c>
      <c r="H52" s="8">
        <v>0</v>
      </c>
      <c r="I52" s="8">
        <v>0</v>
      </c>
      <c r="J52" s="8">
        <f>G52</f>
        <v>5232</v>
      </c>
    </row>
    <row r="53" spans="1:10" s="4" customFormat="1" ht="75" x14ac:dyDescent="0.25">
      <c r="A53" s="7">
        <v>43</v>
      </c>
      <c r="B53" s="9">
        <v>54121802</v>
      </c>
      <c r="C53" s="7">
        <v>1</v>
      </c>
      <c r="D53" s="9" t="s">
        <v>18</v>
      </c>
      <c r="E53" s="9" t="s">
        <v>17</v>
      </c>
      <c r="F53" s="7" t="s">
        <v>31</v>
      </c>
      <c r="G53" s="8">
        <v>5232</v>
      </c>
      <c r="H53" s="8">
        <v>0</v>
      </c>
      <c r="I53" s="8">
        <v>0</v>
      </c>
      <c r="J53" s="8">
        <f>G53</f>
        <v>5232</v>
      </c>
    </row>
    <row r="54" spans="1:10" s="4" customFormat="1" ht="75" x14ac:dyDescent="0.25">
      <c r="A54" s="7">
        <v>44</v>
      </c>
      <c r="B54" s="9">
        <v>54121802</v>
      </c>
      <c r="C54" s="7">
        <v>1</v>
      </c>
      <c r="D54" s="9" t="s">
        <v>18</v>
      </c>
      <c r="E54" s="9" t="s">
        <v>17</v>
      </c>
      <c r="F54" s="7" t="s">
        <v>30</v>
      </c>
      <c r="G54" s="8">
        <v>5232</v>
      </c>
      <c r="H54" s="8">
        <v>0</v>
      </c>
      <c r="I54" s="8">
        <v>0</v>
      </c>
      <c r="J54" s="8">
        <f>G54</f>
        <v>5232</v>
      </c>
    </row>
    <row r="55" spans="1:10" s="4" customFormat="1" ht="75" x14ac:dyDescent="0.25">
      <c r="A55" s="7">
        <v>45</v>
      </c>
      <c r="B55" s="9">
        <v>54121802</v>
      </c>
      <c r="C55" s="7">
        <v>1</v>
      </c>
      <c r="D55" s="9" t="s">
        <v>18</v>
      </c>
      <c r="E55" s="9" t="s">
        <v>17</v>
      </c>
      <c r="F55" s="7" t="s">
        <v>29</v>
      </c>
      <c r="G55" s="8">
        <v>5232</v>
      </c>
      <c r="H55" s="8">
        <v>0</v>
      </c>
      <c r="I55" s="8">
        <v>0</v>
      </c>
      <c r="J55" s="8">
        <f>G55</f>
        <v>5232</v>
      </c>
    </row>
    <row r="56" spans="1:10" s="4" customFormat="1" ht="60" x14ac:dyDescent="0.25">
      <c r="A56" s="7">
        <v>46</v>
      </c>
      <c r="B56" s="9">
        <v>54121802</v>
      </c>
      <c r="C56" s="7">
        <v>1</v>
      </c>
      <c r="D56" s="9" t="s">
        <v>18</v>
      </c>
      <c r="E56" s="9" t="s">
        <v>17</v>
      </c>
      <c r="F56" s="7" t="s">
        <v>28</v>
      </c>
      <c r="G56" s="8">
        <v>5333</v>
      </c>
      <c r="H56" s="8">
        <v>0</v>
      </c>
      <c r="I56" s="8">
        <v>0</v>
      </c>
      <c r="J56" s="8">
        <f>G56</f>
        <v>5333</v>
      </c>
    </row>
    <row r="57" spans="1:10" s="4" customFormat="1" ht="60" x14ac:dyDescent="0.25">
      <c r="A57" s="7">
        <v>47</v>
      </c>
      <c r="B57" s="9">
        <v>54121802</v>
      </c>
      <c r="C57" s="7">
        <v>1</v>
      </c>
      <c r="D57" s="9" t="s">
        <v>18</v>
      </c>
      <c r="E57" s="9" t="s">
        <v>17</v>
      </c>
      <c r="F57" s="7" t="s">
        <v>27</v>
      </c>
      <c r="G57" s="8">
        <v>5333</v>
      </c>
      <c r="H57" s="8">
        <v>0</v>
      </c>
      <c r="I57" s="8">
        <v>0</v>
      </c>
      <c r="J57" s="8">
        <f>G57</f>
        <v>5333</v>
      </c>
    </row>
    <row r="58" spans="1:10" s="4" customFormat="1" ht="60" x14ac:dyDescent="0.25">
      <c r="A58" s="7">
        <v>48</v>
      </c>
      <c r="B58" s="9">
        <v>54121802</v>
      </c>
      <c r="C58" s="7">
        <v>1</v>
      </c>
      <c r="D58" s="9" t="s">
        <v>18</v>
      </c>
      <c r="E58" s="9" t="s">
        <v>17</v>
      </c>
      <c r="F58" s="7" t="s">
        <v>26</v>
      </c>
      <c r="G58" s="8">
        <v>5333</v>
      </c>
      <c r="H58" s="8">
        <v>0</v>
      </c>
      <c r="I58" s="8">
        <v>0</v>
      </c>
      <c r="J58" s="8">
        <f>G58</f>
        <v>5333</v>
      </c>
    </row>
    <row r="59" spans="1:10" s="4" customFormat="1" ht="60" x14ac:dyDescent="0.25">
      <c r="A59" s="7">
        <v>49</v>
      </c>
      <c r="B59" s="9">
        <v>54121802</v>
      </c>
      <c r="C59" s="7">
        <v>1</v>
      </c>
      <c r="D59" s="9" t="s">
        <v>18</v>
      </c>
      <c r="E59" s="9" t="s">
        <v>17</v>
      </c>
      <c r="F59" s="7" t="s">
        <v>25</v>
      </c>
      <c r="G59" s="8">
        <v>5333</v>
      </c>
      <c r="H59" s="8">
        <v>0</v>
      </c>
      <c r="I59" s="8">
        <v>0</v>
      </c>
      <c r="J59" s="8">
        <f>G59</f>
        <v>5333</v>
      </c>
    </row>
    <row r="60" spans="1:10" s="4" customFormat="1" ht="60" x14ac:dyDescent="0.25">
      <c r="A60" s="7">
        <v>50</v>
      </c>
      <c r="B60" s="9">
        <v>54121802</v>
      </c>
      <c r="C60" s="7">
        <v>1</v>
      </c>
      <c r="D60" s="9" t="s">
        <v>18</v>
      </c>
      <c r="E60" s="9" t="s">
        <v>17</v>
      </c>
      <c r="F60" s="7" t="s">
        <v>24</v>
      </c>
      <c r="G60" s="8">
        <v>5333</v>
      </c>
      <c r="H60" s="8">
        <v>0</v>
      </c>
      <c r="I60" s="8">
        <v>0</v>
      </c>
      <c r="J60" s="8">
        <f>G60</f>
        <v>5333</v>
      </c>
    </row>
    <row r="61" spans="1:10" s="4" customFormat="1" ht="60" x14ac:dyDescent="0.25">
      <c r="A61" s="7">
        <v>51</v>
      </c>
      <c r="B61" s="9">
        <v>54121802</v>
      </c>
      <c r="C61" s="7">
        <v>1</v>
      </c>
      <c r="D61" s="9" t="s">
        <v>18</v>
      </c>
      <c r="E61" s="9" t="s">
        <v>17</v>
      </c>
      <c r="F61" s="7" t="s">
        <v>23</v>
      </c>
      <c r="G61" s="8">
        <v>5333</v>
      </c>
      <c r="H61" s="8">
        <v>0</v>
      </c>
      <c r="I61" s="8">
        <v>0</v>
      </c>
      <c r="J61" s="8">
        <f>G61</f>
        <v>5333</v>
      </c>
    </row>
    <row r="62" spans="1:10" s="4" customFormat="1" ht="60" x14ac:dyDescent="0.25">
      <c r="A62" s="7">
        <v>52</v>
      </c>
      <c r="B62" s="9">
        <v>54121802</v>
      </c>
      <c r="C62" s="7">
        <v>1</v>
      </c>
      <c r="D62" s="9" t="s">
        <v>18</v>
      </c>
      <c r="E62" s="9" t="s">
        <v>17</v>
      </c>
      <c r="F62" s="7" t="s">
        <v>22</v>
      </c>
      <c r="G62" s="8">
        <v>5333</v>
      </c>
      <c r="H62" s="8">
        <v>0</v>
      </c>
      <c r="I62" s="8">
        <v>0</v>
      </c>
      <c r="J62" s="8">
        <f>G62</f>
        <v>5333</v>
      </c>
    </row>
    <row r="63" spans="1:10" s="4" customFormat="1" ht="75" x14ac:dyDescent="0.25">
      <c r="A63" s="7">
        <v>53</v>
      </c>
      <c r="B63" s="9">
        <v>54121802</v>
      </c>
      <c r="C63" s="7">
        <v>1</v>
      </c>
      <c r="D63" s="9" t="s">
        <v>18</v>
      </c>
      <c r="E63" s="9" t="s">
        <v>17</v>
      </c>
      <c r="F63" s="7" t="s">
        <v>21</v>
      </c>
      <c r="G63" s="8">
        <v>5333</v>
      </c>
      <c r="H63" s="8">
        <v>0</v>
      </c>
      <c r="I63" s="8">
        <v>0</v>
      </c>
      <c r="J63" s="8">
        <f>G63</f>
        <v>5333</v>
      </c>
    </row>
    <row r="64" spans="1:10" s="4" customFormat="1" ht="75" x14ac:dyDescent="0.25">
      <c r="A64" s="7">
        <v>54</v>
      </c>
      <c r="B64" s="9">
        <v>54121802</v>
      </c>
      <c r="C64" s="7">
        <v>1</v>
      </c>
      <c r="D64" s="9" t="s">
        <v>18</v>
      </c>
      <c r="E64" s="9" t="s">
        <v>17</v>
      </c>
      <c r="F64" s="7" t="s">
        <v>20</v>
      </c>
      <c r="G64" s="8">
        <v>5333</v>
      </c>
      <c r="H64" s="8">
        <v>0</v>
      </c>
      <c r="I64" s="8">
        <v>0</v>
      </c>
      <c r="J64" s="8">
        <f>G64</f>
        <v>5333</v>
      </c>
    </row>
    <row r="65" spans="1:10" s="4" customFormat="1" ht="75" x14ac:dyDescent="0.25">
      <c r="A65" s="7">
        <v>55</v>
      </c>
      <c r="B65" s="9">
        <v>54121802</v>
      </c>
      <c r="C65" s="7">
        <v>1</v>
      </c>
      <c r="D65" s="9" t="s">
        <v>18</v>
      </c>
      <c r="E65" s="9" t="s">
        <v>17</v>
      </c>
      <c r="F65" s="7" t="s">
        <v>19</v>
      </c>
      <c r="G65" s="8">
        <v>5333</v>
      </c>
      <c r="H65" s="8">
        <v>0</v>
      </c>
      <c r="I65" s="8">
        <v>0</v>
      </c>
      <c r="J65" s="8">
        <f>G65</f>
        <v>5333</v>
      </c>
    </row>
    <row r="66" spans="1:10" s="4" customFormat="1" ht="75" x14ac:dyDescent="0.25">
      <c r="A66" s="7">
        <v>56</v>
      </c>
      <c r="B66" s="9">
        <v>54121802</v>
      </c>
      <c r="C66" s="7">
        <v>1</v>
      </c>
      <c r="D66" s="9" t="s">
        <v>18</v>
      </c>
      <c r="E66" s="9" t="s">
        <v>17</v>
      </c>
      <c r="F66" s="7" t="s">
        <v>16</v>
      </c>
      <c r="G66" s="8">
        <v>5333</v>
      </c>
      <c r="H66" s="8">
        <v>0</v>
      </c>
      <c r="I66" s="8">
        <v>0</v>
      </c>
      <c r="J66" s="8">
        <f>G66</f>
        <v>5333</v>
      </c>
    </row>
    <row r="67" spans="1:10" s="4" customFormat="1" ht="120" x14ac:dyDescent="0.25">
      <c r="A67" s="7">
        <v>57</v>
      </c>
      <c r="B67" s="7">
        <v>54101605</v>
      </c>
      <c r="C67" s="7">
        <v>1</v>
      </c>
      <c r="D67" s="7" t="s">
        <v>15</v>
      </c>
      <c r="E67" s="7" t="s">
        <v>14</v>
      </c>
      <c r="F67" s="7" t="s">
        <v>13</v>
      </c>
      <c r="G67" s="8">
        <v>4563</v>
      </c>
      <c r="H67" s="8">
        <v>0</v>
      </c>
      <c r="I67" s="8">
        <v>0</v>
      </c>
      <c r="J67" s="8">
        <f>G67</f>
        <v>4563</v>
      </c>
    </row>
    <row r="68" spans="1:10" s="4" customFormat="1" ht="75" x14ac:dyDescent="0.25">
      <c r="A68" s="7">
        <v>58</v>
      </c>
      <c r="B68" s="7">
        <v>54121801</v>
      </c>
      <c r="C68" s="7">
        <v>1</v>
      </c>
      <c r="D68" s="7" t="s">
        <v>4</v>
      </c>
      <c r="E68" s="7" t="s">
        <v>3</v>
      </c>
      <c r="F68" s="7" t="s">
        <v>12</v>
      </c>
      <c r="G68" s="8">
        <v>4062</v>
      </c>
      <c r="H68" s="8">
        <v>0</v>
      </c>
      <c r="I68" s="8">
        <v>0</v>
      </c>
      <c r="J68" s="8">
        <f>G68</f>
        <v>4062</v>
      </c>
    </row>
    <row r="69" spans="1:10" s="4" customFormat="1" ht="90" x14ac:dyDescent="0.25">
      <c r="A69" s="7">
        <v>59</v>
      </c>
      <c r="B69" s="7">
        <v>54121801</v>
      </c>
      <c r="C69" s="7">
        <v>1</v>
      </c>
      <c r="D69" s="7" t="s">
        <v>4</v>
      </c>
      <c r="E69" s="7" t="s">
        <v>3</v>
      </c>
      <c r="F69" s="7" t="s">
        <v>11</v>
      </c>
      <c r="G69" s="8">
        <v>4062</v>
      </c>
      <c r="H69" s="8">
        <v>0</v>
      </c>
      <c r="I69" s="8">
        <v>0</v>
      </c>
      <c r="J69" s="8">
        <f>G69</f>
        <v>4062</v>
      </c>
    </row>
    <row r="70" spans="1:10" s="4" customFormat="1" ht="75" x14ac:dyDescent="0.25">
      <c r="A70" s="7">
        <v>60</v>
      </c>
      <c r="B70" s="7">
        <v>54121801</v>
      </c>
      <c r="C70" s="7">
        <v>1</v>
      </c>
      <c r="D70" s="7" t="s">
        <v>4</v>
      </c>
      <c r="E70" s="7" t="s">
        <v>3</v>
      </c>
      <c r="F70" s="7" t="s">
        <v>10</v>
      </c>
      <c r="G70" s="8">
        <v>4062</v>
      </c>
      <c r="H70" s="8">
        <v>0</v>
      </c>
      <c r="I70" s="8">
        <v>0</v>
      </c>
      <c r="J70" s="8">
        <f>G70</f>
        <v>4062</v>
      </c>
    </row>
    <row r="71" spans="1:10" s="4" customFormat="1" ht="75" x14ac:dyDescent="0.25">
      <c r="A71" s="7">
        <v>61</v>
      </c>
      <c r="B71" s="7">
        <v>54121801</v>
      </c>
      <c r="C71" s="7">
        <v>1</v>
      </c>
      <c r="D71" s="7" t="s">
        <v>4</v>
      </c>
      <c r="E71" s="7" t="s">
        <v>3</v>
      </c>
      <c r="F71" s="7" t="s">
        <v>9</v>
      </c>
      <c r="G71" s="8">
        <v>3593</v>
      </c>
      <c r="H71" s="8">
        <v>0</v>
      </c>
      <c r="I71" s="8">
        <v>0</v>
      </c>
      <c r="J71" s="8">
        <f>G71</f>
        <v>3593</v>
      </c>
    </row>
    <row r="72" spans="1:10" s="4" customFormat="1" ht="90" x14ac:dyDescent="0.25">
      <c r="A72" s="7">
        <v>62</v>
      </c>
      <c r="B72" s="7">
        <v>54121801</v>
      </c>
      <c r="C72" s="7">
        <v>1</v>
      </c>
      <c r="D72" s="7" t="s">
        <v>4</v>
      </c>
      <c r="E72" s="7" t="s">
        <v>3</v>
      </c>
      <c r="F72" s="7" t="s">
        <v>8</v>
      </c>
      <c r="G72" s="8">
        <v>3526</v>
      </c>
      <c r="H72" s="8">
        <v>0</v>
      </c>
      <c r="I72" s="8">
        <v>0</v>
      </c>
      <c r="J72" s="8">
        <f>G72</f>
        <v>3526</v>
      </c>
    </row>
    <row r="73" spans="1:10" s="4" customFormat="1" ht="90" x14ac:dyDescent="0.25">
      <c r="A73" s="7">
        <v>63</v>
      </c>
      <c r="B73" s="7">
        <v>54121801</v>
      </c>
      <c r="C73" s="7">
        <v>1</v>
      </c>
      <c r="D73" s="7" t="s">
        <v>4</v>
      </c>
      <c r="E73" s="7" t="s">
        <v>3</v>
      </c>
      <c r="F73" s="7" t="s">
        <v>7</v>
      </c>
      <c r="G73" s="8">
        <v>3526</v>
      </c>
      <c r="H73" s="8">
        <v>0</v>
      </c>
      <c r="I73" s="8">
        <v>0</v>
      </c>
      <c r="J73" s="8">
        <f>G73</f>
        <v>3526</v>
      </c>
    </row>
    <row r="74" spans="1:10" s="4" customFormat="1" ht="90" x14ac:dyDescent="0.25">
      <c r="A74" s="7">
        <v>64</v>
      </c>
      <c r="B74" s="7">
        <v>54121801</v>
      </c>
      <c r="C74" s="7">
        <v>1</v>
      </c>
      <c r="D74" s="7" t="s">
        <v>4</v>
      </c>
      <c r="E74" s="7" t="s">
        <v>3</v>
      </c>
      <c r="F74" s="7" t="s">
        <v>6</v>
      </c>
      <c r="G74" s="8">
        <v>3526</v>
      </c>
      <c r="H74" s="8">
        <v>0</v>
      </c>
      <c r="I74" s="8">
        <v>0</v>
      </c>
      <c r="J74" s="8">
        <f>G74</f>
        <v>3526</v>
      </c>
    </row>
    <row r="75" spans="1:10" s="4" customFormat="1" ht="90" x14ac:dyDescent="0.25">
      <c r="A75" s="7">
        <v>65</v>
      </c>
      <c r="B75" s="7">
        <v>54121801</v>
      </c>
      <c r="C75" s="7">
        <v>1</v>
      </c>
      <c r="D75" s="7" t="s">
        <v>4</v>
      </c>
      <c r="E75" s="7" t="s">
        <v>3</v>
      </c>
      <c r="F75" s="7" t="s">
        <v>5</v>
      </c>
      <c r="G75" s="8">
        <v>3526</v>
      </c>
      <c r="H75" s="8">
        <v>0</v>
      </c>
      <c r="I75" s="8">
        <v>0</v>
      </c>
      <c r="J75" s="8">
        <f>G75</f>
        <v>3526</v>
      </c>
    </row>
    <row r="76" spans="1:10" s="4" customFormat="1" ht="90" x14ac:dyDescent="0.25">
      <c r="A76" s="7">
        <v>66</v>
      </c>
      <c r="B76" s="7">
        <v>54121801</v>
      </c>
      <c r="C76" s="7">
        <v>1</v>
      </c>
      <c r="D76" s="7" t="s">
        <v>4</v>
      </c>
      <c r="E76" s="7" t="s">
        <v>3</v>
      </c>
      <c r="F76" s="7" t="s">
        <v>2</v>
      </c>
      <c r="G76" s="8">
        <v>3962</v>
      </c>
      <c r="H76" s="8">
        <v>0</v>
      </c>
      <c r="I76" s="8">
        <v>0</v>
      </c>
      <c r="J76" s="8">
        <f>G76</f>
        <v>3962</v>
      </c>
    </row>
    <row r="77" spans="1:10" s="4" customFormat="1" ht="1.5" hidden="1" customHeight="1" x14ac:dyDescent="0.25">
      <c r="A77" s="7"/>
      <c r="B77" s="7"/>
      <c r="C77" s="7"/>
      <c r="D77" s="7"/>
      <c r="E77" s="7"/>
      <c r="F77" s="7"/>
      <c r="G77" s="6"/>
      <c r="H77" s="6"/>
      <c r="I77" s="6"/>
      <c r="J77" s="6"/>
    </row>
    <row r="78" spans="1:10" s="4" customFormat="1" ht="44.25" customHeight="1" x14ac:dyDescent="0.25">
      <c r="G78" s="6"/>
      <c r="H78" s="6"/>
      <c r="I78" s="5" t="s">
        <v>1</v>
      </c>
      <c r="J78" s="5">
        <f>SUM(J11:J76)</f>
        <v>398895</v>
      </c>
    </row>
    <row r="79" spans="1:10" x14ac:dyDescent="0.25">
      <c r="A79" s="3" t="s">
        <v>0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</sheetData>
  <mergeCells count="9">
    <mergeCell ref="G9:J9"/>
    <mergeCell ref="A79:J87"/>
    <mergeCell ref="A8:F8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BISUTERIA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michelleblanco11@outlook.com</dc:creator>
  <cp:lastModifiedBy>michelleblanco11@outlook.com</cp:lastModifiedBy>
  <dcterms:created xsi:type="dcterms:W3CDTF">2026-05-28T05:09:25Z</dcterms:created>
  <dcterms:modified xsi:type="dcterms:W3CDTF">2026-05-28T05:09:50Z</dcterms:modified>
</cp:coreProperties>
</file>