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 BIENESTAR 2026\PLANEACIÓN 2026\PLAN DE BIENESTAR\"/>
    </mc:Choice>
  </mc:AlternateContent>
  <xr:revisionPtr revIDLastSave="0" documentId="13_ncr:1_{B03F8403-C57C-4A81-B517-FABD0FCD29BD}" xr6:coauthVersionLast="36" xr6:coauthVersionMax="47" xr10:uidLastSave="{00000000-0000-0000-0000-000000000000}"/>
  <bookViews>
    <workbookView xWindow="0" yWindow="0" windowWidth="24720" windowHeight="11505" xr2:uid="{B1536AC0-9977-43CC-BB1E-3424BCB3DA41}"/>
  </bookViews>
  <sheets>
    <sheet name="Hoja2" sheetId="2" r:id="rId1"/>
  </sheets>
  <definedNames>
    <definedName name="_xlnm._FilterDatabase" localSheetId="0" hidden="1">Hoja2!$A$3:$N$52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N10" authorId="0" shapeId="0" xr:uid="{1CF0BE05-8A0A-4A86-957A-DC98EA1617B0}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REVISAR PRECIO|</t>
        </r>
      </text>
    </comment>
  </commentList>
</comments>
</file>

<file path=xl/sharedStrings.xml><?xml version="1.0" encoding="utf-8"?>
<sst xmlns="http://schemas.openxmlformats.org/spreadsheetml/2006/main" count="150" uniqueCount="120">
  <si>
    <t>COMPONENTE</t>
  </si>
  <si>
    <t>No. ACTIVIDAD</t>
  </si>
  <si>
    <t>ACTIVIDAD</t>
  </si>
  <si>
    <t>PRODUCTO</t>
  </si>
  <si>
    <t>ESPECIFICACIÓN TÉCNICA</t>
  </si>
  <si>
    <t>UNIDAD DE MEDIDA</t>
  </si>
  <si>
    <t>CANTIDAD</t>
  </si>
  <si>
    <t>No. PARTICIPANTES</t>
  </si>
  <si>
    <t>FECHA</t>
  </si>
  <si>
    <t>1. BIENESTAR FÍSICO</t>
  </si>
  <si>
    <t>JUEGOS MUNICIPALES</t>
  </si>
  <si>
    <t>BOLOS</t>
  </si>
  <si>
    <t>ESCENARIO</t>
  </si>
  <si>
    <t>TROFEO</t>
  </si>
  <si>
    <t>Un monitor que pertenezca a la liga de bolos con los conocimientos técnicos para la coordinación del torneo.</t>
  </si>
  <si>
    <t>MONITOR</t>
  </si>
  <si>
    <t>FUTBOL SALA</t>
  </si>
  <si>
    <t>JUZGAMIENTO</t>
  </si>
  <si>
    <t>Hidratación, botella de agua 600 ml.</t>
  </si>
  <si>
    <t>BOTELLA AGUA</t>
  </si>
  <si>
    <t>VOLEYBOL</t>
  </si>
  <si>
    <t>BALONCESTO</t>
  </si>
  <si>
    <t>SAPO</t>
  </si>
  <si>
    <t>APOYO LOGISTICO</t>
  </si>
  <si>
    <t>Personal de apoyo logístico, preparación de escenarios, entrega de elementos, registro de evidencias, apoyo a las convocatorias.</t>
  </si>
  <si>
    <t>PERSONAL DE APOYO</t>
  </si>
  <si>
    <t>GRUPO MUSICAL</t>
  </si>
  <si>
    <t>ENCUENTRO FOLCLÓRICO Y CULTURAL</t>
  </si>
  <si>
    <t>FASE REGIONAL</t>
  </si>
  <si>
    <t>Refrigerio sanduche doble jamon, doble queso, pan molde, aderezo debidamente empacado de forma individual (160 gr)  y jugo natural 200 ml. (que cuenten con materiales biodegradables, eco-diseño, eco- innovación)</t>
  </si>
  <si>
    <t>REFRIGERIO</t>
  </si>
  <si>
    <t>Por definir</t>
  </si>
  <si>
    <t>Almuerzo 300 gr proteina, carbohidrato, verdura, guarnición, sopa  debidamente empacado de forma individual y jugo natural 200 ml. (que cuenten con materiales biodegradables, eco-diseño, eco- innovación)</t>
  </si>
  <si>
    <t>ALMUERZO</t>
  </si>
  <si>
    <t>JUEGOS INDIVIDUALES DEL MAGISTERIO</t>
  </si>
  <si>
    <t>JUZGAMIENTO TOTAL PRUEBAS</t>
  </si>
  <si>
    <t xml:space="preserve">Escenario con las condiciones técnicas contempladas por la liga de atletismo. </t>
  </si>
  <si>
    <t>2. PROGRAMAS PARA EL BIENESTAR EMOCIONAL Y LA SALUD MENTAL</t>
  </si>
  <si>
    <t>INTEGRACIÓN ADMINISTRATIVOS Y DOCENTES ORIENTADORES</t>
  </si>
  <si>
    <t xml:space="preserve">Pasadía en centro turistico natural que incluya:
Ingreso 
Zona húmeda con 6 piscinas termales.
Terma natural de burbujas.
Terma de niños.
Río termal 
Cabinas de vapor termal natural. 
Almuerzo en sitio 
hidratación botella de agua 200 ml </t>
  </si>
  <si>
    <t>PASADIA</t>
  </si>
  <si>
    <t>Desayuno, plato dos chorizos santarrosanos, arepa, rodaja de tomate y chocolate. (Previo al ingreso a termales).</t>
  </si>
  <si>
    <t>DESAYUNO</t>
  </si>
  <si>
    <t xml:space="preserve">Transporte vehiculo tipo bus, CAM - Termales - CAM, vehiculos modelos no inferiores a 2016. </t>
  </si>
  <si>
    <t>BUSES</t>
  </si>
  <si>
    <t>ESTACIÓN</t>
  </si>
  <si>
    <t xml:space="preserve">AMPLIFICACIÓN </t>
  </si>
  <si>
    <t>DJ</t>
  </si>
  <si>
    <t>PREPENSIONADOS</t>
  </si>
  <si>
    <t>RECONOCIMIENTO DOCENTES Y ADMINISTRATIVOS PREPENSIONADOS</t>
  </si>
  <si>
    <t>DESAYUNO Y ALMUERZO</t>
  </si>
  <si>
    <t>MAESTRO DE CEREMONIA</t>
  </si>
  <si>
    <t>DÍA DEL DOCENTE- TODA LA PLANTA DE PERSONAL</t>
  </si>
  <si>
    <t>DÍA DEL DOCENTE</t>
  </si>
  <si>
    <t>PASE DE INGRESO</t>
  </si>
  <si>
    <t>Maestro de ceremonia durante toda la jornada, con experiencia comprobada de al  menos dos años en eventos de caracteristicas similares (Animación, bienestar, recreación)</t>
  </si>
  <si>
    <t>Tarima con capacidad para presentación de orquesta con al menos 12 integrantes.</t>
  </si>
  <si>
    <t>TARIMA</t>
  </si>
  <si>
    <t>Pantalla out door para ambientación del evento de 4X3</t>
  </si>
  <si>
    <t>PANTALLA</t>
  </si>
  <si>
    <t>DJ con experiencia de al menos 2 años en eventos masivos - durante todo el evento.</t>
  </si>
  <si>
    <t>Orquesta música trópical 11 MUSICOS EN VIVO (3 VOCES) Dos funciones,cada una de una hora.</t>
  </si>
  <si>
    <t>ORQUESTA</t>
  </si>
  <si>
    <t>Amplificación profesional para la orquesta y durante el evento</t>
  </si>
  <si>
    <t>CANTANTE ROMANTICA</t>
  </si>
  <si>
    <t>Estación de café y aromática para mil personas durante todo el evento. (que cuenten con materiales biodegradables, eco-diseño, eco- innovación)</t>
  </si>
  <si>
    <t>ENCUENTRO CON RECTORES</t>
  </si>
  <si>
    <t>RECONOCIMIENTO DIRECTIVOS DOCENTES</t>
  </si>
  <si>
    <t>Transporte vehiculo tipo bus capacidad 40 pasajeros, Dosquebradas - Buenavista -Pijao - Córdoba - Dosquebradas. Vehiculos con aire acondicionado, sillas reclinables, modelo 2018 en adelante.</t>
  </si>
  <si>
    <t>VEHICULO TIPO BUS</t>
  </si>
  <si>
    <t>Cata de café en sitio de la zona.</t>
  </si>
  <si>
    <t>80 catas</t>
  </si>
  <si>
    <t>Desayuno en restaurante típico - al menos tres opciones incluida proteina de al menos 200 gr.</t>
  </si>
  <si>
    <t>80 desayunos</t>
  </si>
  <si>
    <t>Almuerzo típico colombiano en restaurante de la región. Proteina 300 gramos, harina, principio,ensalada. (Mínimo tres opciones de platos típicos)</t>
  </si>
  <si>
    <t>80 almuerzos</t>
  </si>
  <si>
    <t>4 DE MAYO</t>
  </si>
  <si>
    <t>26 DE JUNIO</t>
  </si>
  <si>
    <t>9 DE OCTUBRE</t>
  </si>
  <si>
    <t>15 DE MAYO</t>
  </si>
  <si>
    <t>Almuerzo: Porción de lechona 420 gr empaque individual, jugo empaque individual 200 ml. (que cuenten con materiales biodegradables, eco-diseño, eco- innovación)</t>
  </si>
  <si>
    <t>Juzgamiento: Dos arbitros en cacha y un asistente cronometrador. Cuartos de final, semifinal, tercer puesto y final. Total 28 partidos. (10 equipos - 8 personas por equipo). Se debe entregar informe (planillas que soporten la actividad) por disciplina. Los jueces deben pertenecer a la liga de Juzgamiento o tener certificado como juez de la disciplina.</t>
  </si>
  <si>
    <t>Juzgamiento: Dos arbitros en cacha y un asistente cronometrador. Cuartos definal, semifinal, tercer puesto y final. Total 28 partidos. (10 equipos - 8 personas por equipo).Se debe entregar informe (planillas que soporten la actividad) por disciplina. Los jueces deben pertenecer a la liga de Juzgamiento o tener certificado como juez de la disciplina.</t>
  </si>
  <si>
    <t>Juzgamiento: Dos arbitros en cacha y un asistente cronometrador. Final y semifinal. Total 10 partidos (4 equipos - 8 personas por equipo). Se debe entregar informe (planillas que soporten la actividad) por disciplina. Los jueces deben pertenecer a la liga de Juzgamiento o tener certificado como juez de la disciplina.</t>
  </si>
  <si>
    <t>Juzgamiento con personal idoneo y calificado por liga. (12 equipos, 6 personas por equipo). Se debe entregar informe (planillas que soporten la actividad) por disciplina. Los jueces deben pertenecer a la liga de Juzgamiento o tener certificado como juez de la disciplina.</t>
  </si>
  <si>
    <t>Juzgamiento por liga de atletismo. Pruebas: 100m, 800m, 1500 m, 3000 m, 5000 m, salto largo, impulsión de bala, relevo 4x100 m. (sujeto a modificaciones determinadas desde el Ministerio de educación). Se debe entregar informe (planillas que soporten la actividad) por disciplina. Los jueces deben pertenecer a la liga de Juzgamiento o tener certificado como juez de la disciplina.</t>
  </si>
  <si>
    <t>ATLETISMO</t>
  </si>
  <si>
    <t>Trofeos , Copa plástica ref 207 de 50 cms de alto incluyendo la base plástica y placa en lámina sublimada full color, diseño a convenir. Tres trofeos uno para cada lugar (primero, segundo y tercer lugar)</t>
  </si>
  <si>
    <t>Trofeos: Copa plástica ref 207 de 50 cms de alto incluyendo la base plástica y placa en lámina sublimada full color,  Tres puestos, mejor goleador, mejor arquero. Total 5 trofeos.</t>
  </si>
  <si>
    <t>Trofeos, Copa plástica ref 207 de 50 cms de alto incluyendo la base plástica y placa en lámina sublimada full color, diseño a convenir. Tres puestos.</t>
  </si>
  <si>
    <t>Trofeos: Copa plástica ref 207 de 50 cms de alto incluyendo la base plástica y placa en lámina sublimada full color, Tres puestos.</t>
  </si>
  <si>
    <t>FASE DEPARTAMENTAL</t>
  </si>
  <si>
    <t>28 PARTIDOS</t>
  </si>
  <si>
    <t>Almuerzo 300 gr proteina, carbohidrato, verdura, guarnición, sopa  debidamente empacado de forma individual   y jugo natural 200 ml (que cuenten con materiales biodegradables, eco-diseño, eco- innovación)</t>
  </si>
  <si>
    <t>Almuerzo tipo bufet. Estofado de res proteina 300 gr, crema de champiñones, guarnición, ensalada verde, jugo 200 ml.</t>
  </si>
  <si>
    <t xml:space="preserve">Escenario con medidas estándar del bowling, donde un carril tiene dimensiones como \(1.05\) m de ancho y \(18.29\) m de largo desde la línea de lanzamiento hasta el centro del primer bolo. Con un mínimo de 10 pistas para jugar, se incluyen los zapatos . Se realizarán en tres jornadas en las fechas coordinadas por el comité. (20 equipos - 6 personas por equipo). Dos linea por participante </t>
  </si>
  <si>
    <t>Jornada eliminatoria de dos líneas por jugador</t>
  </si>
  <si>
    <t>Jornada finales con equipos clasificados a dos líneas por dos líneas por jugador y una jornada para jugar</t>
  </si>
  <si>
    <t>Desayuno tipo americano: Jugo de fruta, Queso, Jamón,  huevos en la presentación solicitada, pan o arepa y una bebida puede ser café o chocolate.</t>
  </si>
  <si>
    <t>VALOR UNITARIO</t>
  </si>
  <si>
    <t>VALOR TOTAL</t>
  </si>
  <si>
    <t>16 D OCTUBRE</t>
  </si>
  <si>
    <t>Show de cantante música balada romantica. Dos presentaciones de 30 minutos cada una.</t>
  </si>
  <si>
    <t>TENIS DE MESA</t>
  </si>
  <si>
    <t>AJEDREZ</t>
  </si>
  <si>
    <t xml:space="preserve">Juzgamiento con personal idoneo y calificado por liga. Se debe entregar informe (planillas que soporten la actividad). Los jueces deben pertenecer a la liga de Juzgamiento o tener certificado como juez de la disciplina. </t>
  </si>
  <si>
    <t>Escenario definida por las ligas y la Federación Colombiana de Ajedrez.</t>
  </si>
  <si>
    <t xml:space="preserve">Juzgamiento con personal idoneo y calificado por liga. Se debe entregar informe (planillas que soporten la actividad) por disciplina. Los jueces deben pertenecer a la liga de Juzgamiento o tener certificado como juez de la disciplina. </t>
  </si>
  <si>
    <t>2 días.</t>
  </si>
  <si>
    <t>Escenario  definida por las ligas y la Federación Colombiana de Tenis de mesa.</t>
  </si>
  <si>
    <t>12 DE MAYO</t>
  </si>
  <si>
    <t>ESCENARIO DIGITAL</t>
  </si>
  <si>
    <t>ARQUITECTOS DE IDEAS</t>
  </si>
  <si>
    <t>FESTIVAL DE LA MUSIC</t>
  </si>
  <si>
    <t>PROMEDIO</t>
  </si>
  <si>
    <t>VLR UNIT PROMEDIO</t>
  </si>
  <si>
    <t>Grupo musical,  (02) integrantes presentación de 1 hora.</t>
  </si>
  <si>
    <t>Acceso a Coliseo cubierto en Parque recracional, con capacidad de albergar 1000 personas, ubicado en zona urbana  del municipio de Pereira o Dosquebradas, parqueadero disponible  para el evento con capacidad para 250 vehiculos</t>
  </si>
  <si>
    <t>COTIZACIONES</t>
  </si>
  <si>
    <t>FICHA TÉCNICA REQUERIMIENTO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</si>
</sst>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3" fontId="1" fillId="0" borderId="0" xfId="0" applyNumberFormat="1" applyFont="1"/>
    <xf numFmtId="44" fontId="1" fillId="0" borderId="0" xfId="0" applyNumberFormat="1" applyFont="1"/>
    <xf numFmtId="43" fontId="1" fillId="0" borderId="0" xfId="1" applyFont="1" applyFill="1"/>
    <xf numFmtId="0" fontId="1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vertical="center" wrapText="1"/>
    </xf>
    <xf numFmtId="43" fontId="2" fillId="2" borderId="1" xfId="1" applyFont="1" applyFill="1" applyBorder="1" applyAlignment="1">
      <alignment vertical="center" wrapText="1"/>
    </xf>
    <xf numFmtId="44" fontId="6" fillId="2" borderId="1" xfId="2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4" fontId="1" fillId="2" borderId="1" xfId="2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82D59-8806-4ABA-A996-6217DE4B2147}">
  <dimension ref="A1:P52"/>
  <sheetViews>
    <sheetView tabSelected="1" topLeftCell="D1" workbookViewId="0">
      <selection activeCell="D1" sqref="D1:I2"/>
    </sheetView>
  </sheetViews>
  <sheetFormatPr baseColWidth="10" defaultColWidth="11.42578125" defaultRowHeight="15" x14ac:dyDescent="0.25"/>
  <cols>
    <col min="1" max="1" width="14.140625" style="2" customWidth="1"/>
    <col min="2" max="2" width="11" style="9" bestFit="1" customWidth="1"/>
    <col min="3" max="3" width="16.42578125" style="10" customWidth="1"/>
    <col min="4" max="4" width="11.7109375" style="11" customWidth="1"/>
    <col min="5" max="5" width="70.42578125" style="13" customWidth="1"/>
    <col min="6" max="6" width="13.5703125" style="13" customWidth="1"/>
    <col min="7" max="7" width="10.28515625" style="12" customWidth="1"/>
    <col min="8" max="8" width="11.5703125" style="12" customWidth="1"/>
    <col min="9" max="9" width="9.42578125" style="12" customWidth="1"/>
    <col min="10" max="10" width="14" style="34" customWidth="1"/>
    <col min="11" max="12" width="14.28515625" style="34" customWidth="1"/>
    <col min="13" max="13" width="15.7109375" style="33" customWidth="1"/>
    <col min="14" max="14" width="21.5703125" style="34" bestFit="1" customWidth="1"/>
    <col min="15" max="15" width="16.7109375" style="2" bestFit="1" customWidth="1"/>
    <col min="16" max="16" width="14.140625" style="2" bestFit="1" customWidth="1"/>
    <col min="17" max="16384" width="11.42578125" style="2"/>
  </cols>
  <sheetData>
    <row r="1" spans="1:16" ht="18.75" x14ac:dyDescent="0.3">
      <c r="D1" s="36" t="s">
        <v>119</v>
      </c>
      <c r="E1" s="36"/>
      <c r="F1" s="36"/>
      <c r="G1" s="36"/>
      <c r="H1" s="36"/>
      <c r="I1" s="37"/>
      <c r="J1" s="40" t="s">
        <v>118</v>
      </c>
      <c r="K1" s="40"/>
      <c r="L1" s="40"/>
      <c r="M1" s="40"/>
      <c r="N1" s="40"/>
    </row>
    <row r="2" spans="1:16" s="28" customFormat="1" ht="30" x14ac:dyDescent="0.25">
      <c r="B2" s="29"/>
      <c r="C2" s="10"/>
      <c r="D2" s="38"/>
      <c r="E2" s="38"/>
      <c r="F2" s="38"/>
      <c r="G2" s="38"/>
      <c r="H2" s="38"/>
      <c r="I2" s="39"/>
      <c r="J2" s="41" t="s">
        <v>111</v>
      </c>
      <c r="K2" s="41" t="s">
        <v>112</v>
      </c>
      <c r="L2" s="41" t="s">
        <v>113</v>
      </c>
      <c r="M2" s="42" t="s">
        <v>114</v>
      </c>
      <c r="N2" s="43"/>
    </row>
    <row r="3" spans="1:16" ht="39" thickBot="1" x14ac:dyDescent="0.3">
      <c r="A3" s="1" t="s">
        <v>0</v>
      </c>
      <c r="B3" s="1" t="s">
        <v>1</v>
      </c>
      <c r="C3" s="1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44" t="s">
        <v>99</v>
      </c>
      <c r="K3" s="44" t="s">
        <v>99</v>
      </c>
      <c r="L3" s="44" t="s">
        <v>99</v>
      </c>
      <c r="M3" s="45" t="s">
        <v>115</v>
      </c>
      <c r="N3" s="46" t="s">
        <v>100</v>
      </c>
    </row>
    <row r="4" spans="1:16" ht="98.45" customHeight="1" x14ac:dyDescent="0.25">
      <c r="A4" s="19" t="s">
        <v>9</v>
      </c>
      <c r="B4" s="22">
        <v>1</v>
      </c>
      <c r="C4" s="15" t="s">
        <v>10</v>
      </c>
      <c r="D4" s="18" t="s">
        <v>11</v>
      </c>
      <c r="E4" s="6" t="s">
        <v>95</v>
      </c>
      <c r="F4" s="6" t="s">
        <v>12</v>
      </c>
      <c r="G4" s="4">
        <v>1</v>
      </c>
      <c r="H4" s="4">
        <v>120</v>
      </c>
      <c r="I4" s="8" t="s">
        <v>76</v>
      </c>
      <c r="J4" s="47">
        <v>59180</v>
      </c>
      <c r="K4" s="47">
        <v>60000</v>
      </c>
      <c r="L4" s="47">
        <v>58000</v>
      </c>
      <c r="M4" s="48">
        <v>59060</v>
      </c>
      <c r="N4" s="49">
        <v>7087200</v>
      </c>
    </row>
    <row r="5" spans="1:16" ht="45" x14ac:dyDescent="0.25">
      <c r="A5" s="20"/>
      <c r="B5" s="23"/>
      <c r="C5" s="16"/>
      <c r="D5" s="18"/>
      <c r="E5" s="30" t="s">
        <v>87</v>
      </c>
      <c r="F5" s="30" t="s">
        <v>13</v>
      </c>
      <c r="G5" s="4">
        <v>3</v>
      </c>
      <c r="H5" s="4"/>
      <c r="I5" s="3"/>
      <c r="J5" s="47">
        <v>163381</v>
      </c>
      <c r="K5" s="47">
        <v>162000</v>
      </c>
      <c r="L5" s="47">
        <v>160000</v>
      </c>
      <c r="M5" s="48">
        <v>161793.66666666666</v>
      </c>
      <c r="N5" s="49">
        <v>485381</v>
      </c>
    </row>
    <row r="6" spans="1:16" ht="30" x14ac:dyDescent="0.25">
      <c r="A6" s="20"/>
      <c r="B6" s="23"/>
      <c r="C6" s="16"/>
      <c r="D6" s="18"/>
      <c r="E6" s="6" t="s">
        <v>14</v>
      </c>
      <c r="F6" s="6" t="s">
        <v>15</v>
      </c>
      <c r="G6" s="3">
        <v>1</v>
      </c>
      <c r="H6" s="4"/>
      <c r="I6" s="4"/>
      <c r="J6" s="47">
        <v>453836</v>
      </c>
      <c r="K6" s="47">
        <v>450000</v>
      </c>
      <c r="L6" s="47">
        <v>450000</v>
      </c>
      <c r="M6" s="48">
        <v>451278.66666666669</v>
      </c>
      <c r="N6" s="49">
        <v>451278.66666666669</v>
      </c>
    </row>
    <row r="7" spans="1:16" x14ac:dyDescent="0.25">
      <c r="A7" s="20"/>
      <c r="B7" s="23"/>
      <c r="C7" s="16"/>
      <c r="D7" s="18"/>
      <c r="E7" s="6" t="s">
        <v>96</v>
      </c>
      <c r="F7" s="6" t="s">
        <v>12</v>
      </c>
      <c r="G7" s="3">
        <v>1</v>
      </c>
      <c r="H7" s="4">
        <v>50</v>
      </c>
      <c r="I7" s="4" t="s">
        <v>76</v>
      </c>
      <c r="J7" s="47">
        <v>59180</v>
      </c>
      <c r="K7" s="47">
        <v>60000</v>
      </c>
      <c r="L7" s="47">
        <v>58000</v>
      </c>
      <c r="M7" s="48">
        <v>59060</v>
      </c>
      <c r="N7" s="49">
        <v>2953000</v>
      </c>
    </row>
    <row r="8" spans="1:16" ht="30" x14ac:dyDescent="0.25">
      <c r="A8" s="20"/>
      <c r="B8" s="23"/>
      <c r="C8" s="16"/>
      <c r="D8" s="18"/>
      <c r="E8" s="6" t="s">
        <v>97</v>
      </c>
      <c r="F8" s="6" t="s">
        <v>12</v>
      </c>
      <c r="G8" s="3">
        <v>1</v>
      </c>
      <c r="H8" s="4">
        <v>24</v>
      </c>
      <c r="I8" s="4" t="s">
        <v>76</v>
      </c>
      <c r="J8" s="47">
        <v>59180</v>
      </c>
      <c r="K8" s="47">
        <v>60000</v>
      </c>
      <c r="L8" s="47">
        <v>58000</v>
      </c>
      <c r="M8" s="48">
        <v>59060</v>
      </c>
      <c r="N8" s="49">
        <v>1417440</v>
      </c>
    </row>
    <row r="9" spans="1:16" ht="75" x14ac:dyDescent="0.25">
      <c r="A9" s="20"/>
      <c r="B9" s="23"/>
      <c r="C9" s="16"/>
      <c r="D9" s="18" t="s">
        <v>16</v>
      </c>
      <c r="E9" s="6" t="s">
        <v>81</v>
      </c>
      <c r="F9" s="6" t="s">
        <v>17</v>
      </c>
      <c r="G9" s="5" t="s">
        <v>92</v>
      </c>
      <c r="H9" s="4">
        <v>80</v>
      </c>
      <c r="I9" s="3"/>
      <c r="J9" s="47">
        <v>435682</v>
      </c>
      <c r="K9" s="47">
        <v>445000</v>
      </c>
      <c r="L9" s="47">
        <v>450000</v>
      </c>
      <c r="M9" s="48">
        <v>443560.66666666669</v>
      </c>
      <c r="N9" s="49">
        <v>12419698.666666668</v>
      </c>
      <c r="P9" s="31"/>
    </row>
    <row r="10" spans="1:16" ht="45" x14ac:dyDescent="0.25">
      <c r="A10" s="20"/>
      <c r="B10" s="23"/>
      <c r="C10" s="16"/>
      <c r="D10" s="18"/>
      <c r="E10" s="30" t="s">
        <v>88</v>
      </c>
      <c r="F10" s="30" t="s">
        <v>13</v>
      </c>
      <c r="G10" s="4">
        <v>5</v>
      </c>
      <c r="H10" s="4"/>
      <c r="I10" s="3"/>
      <c r="J10" s="47">
        <v>163381</v>
      </c>
      <c r="K10" s="47">
        <v>162000</v>
      </c>
      <c r="L10" s="47">
        <v>160000</v>
      </c>
      <c r="M10" s="48">
        <v>161793.66666666666</v>
      </c>
      <c r="N10" s="49">
        <v>808968.33333333326</v>
      </c>
    </row>
    <row r="11" spans="1:16" ht="30" x14ac:dyDescent="0.25">
      <c r="A11" s="20"/>
      <c r="B11" s="23"/>
      <c r="C11" s="16"/>
      <c r="D11" s="18"/>
      <c r="E11" s="6" t="s">
        <v>18</v>
      </c>
      <c r="F11" s="6" t="s">
        <v>19</v>
      </c>
      <c r="G11" s="4">
        <v>500</v>
      </c>
      <c r="H11" s="4"/>
      <c r="I11" s="3"/>
      <c r="J11" s="47">
        <v>4300</v>
      </c>
      <c r="K11" s="47">
        <v>4150</v>
      </c>
      <c r="L11" s="47">
        <v>4100</v>
      </c>
      <c r="M11" s="48">
        <v>4183.333333333333</v>
      </c>
      <c r="N11" s="49">
        <v>2091666.6666666665</v>
      </c>
    </row>
    <row r="12" spans="1:16" ht="75" x14ac:dyDescent="0.25">
      <c r="A12" s="20"/>
      <c r="B12" s="23"/>
      <c r="C12" s="16"/>
      <c r="D12" s="18" t="s">
        <v>20</v>
      </c>
      <c r="E12" s="6" t="s">
        <v>82</v>
      </c>
      <c r="F12" s="6" t="s">
        <v>17</v>
      </c>
      <c r="G12" s="4">
        <v>28</v>
      </c>
      <c r="H12" s="4">
        <v>80</v>
      </c>
      <c r="I12" s="3"/>
      <c r="J12" s="47">
        <v>544604</v>
      </c>
      <c r="K12" s="47">
        <v>580000</v>
      </c>
      <c r="L12" s="47">
        <v>550000</v>
      </c>
      <c r="M12" s="48">
        <v>558201.33333333337</v>
      </c>
      <c r="N12" s="49">
        <v>15629637.333333334</v>
      </c>
    </row>
    <row r="13" spans="1:16" ht="30" x14ac:dyDescent="0.25">
      <c r="A13" s="20"/>
      <c r="B13" s="23"/>
      <c r="C13" s="16"/>
      <c r="D13" s="18"/>
      <c r="E13" s="30" t="s">
        <v>89</v>
      </c>
      <c r="F13" s="30" t="s">
        <v>13</v>
      </c>
      <c r="G13" s="4">
        <v>3</v>
      </c>
      <c r="H13" s="4"/>
      <c r="I13" s="3"/>
      <c r="J13" s="47">
        <v>163381</v>
      </c>
      <c r="K13" s="47">
        <v>162000</v>
      </c>
      <c r="L13" s="47">
        <v>160000</v>
      </c>
      <c r="M13" s="48">
        <v>161793.66666666666</v>
      </c>
      <c r="N13" s="49">
        <v>485381</v>
      </c>
    </row>
    <row r="14" spans="1:16" ht="30" x14ac:dyDescent="0.25">
      <c r="A14" s="20"/>
      <c r="B14" s="23"/>
      <c r="C14" s="16"/>
      <c r="D14" s="18"/>
      <c r="E14" s="6" t="s">
        <v>18</v>
      </c>
      <c r="F14" s="6" t="s">
        <v>19</v>
      </c>
      <c r="G14" s="4">
        <v>500</v>
      </c>
      <c r="H14" s="4"/>
      <c r="I14" s="3"/>
      <c r="J14" s="47">
        <v>4300</v>
      </c>
      <c r="K14" s="47">
        <v>4150</v>
      </c>
      <c r="L14" s="47">
        <v>4100</v>
      </c>
      <c r="M14" s="48">
        <v>4183.333333333333</v>
      </c>
      <c r="N14" s="49">
        <v>2091666.6666666665</v>
      </c>
    </row>
    <row r="15" spans="1:16" ht="75" x14ac:dyDescent="0.25">
      <c r="A15" s="20"/>
      <c r="B15" s="23"/>
      <c r="C15" s="16"/>
      <c r="D15" s="18" t="s">
        <v>21</v>
      </c>
      <c r="E15" s="6" t="s">
        <v>83</v>
      </c>
      <c r="F15" s="6" t="s">
        <v>17</v>
      </c>
      <c r="G15" s="4">
        <v>10</v>
      </c>
      <c r="H15" s="4">
        <v>32</v>
      </c>
      <c r="I15" s="3"/>
      <c r="J15" s="47">
        <v>580000</v>
      </c>
      <c r="K15" s="47">
        <v>600000</v>
      </c>
      <c r="L15" s="47">
        <v>570000</v>
      </c>
      <c r="M15" s="48">
        <v>583333.33333333337</v>
      </c>
      <c r="N15" s="49">
        <v>5833333.333333334</v>
      </c>
    </row>
    <row r="16" spans="1:16" ht="30" x14ac:dyDescent="0.25">
      <c r="A16" s="20"/>
      <c r="B16" s="23"/>
      <c r="C16" s="16"/>
      <c r="D16" s="18"/>
      <c r="E16" s="30" t="s">
        <v>90</v>
      </c>
      <c r="F16" s="30" t="s">
        <v>13</v>
      </c>
      <c r="G16" s="4">
        <v>3</v>
      </c>
      <c r="H16" s="4"/>
      <c r="I16" s="3"/>
      <c r="J16" s="47">
        <v>163381</v>
      </c>
      <c r="K16" s="47">
        <v>162000</v>
      </c>
      <c r="L16" s="47">
        <v>160000</v>
      </c>
      <c r="M16" s="48">
        <v>161793.66666666666</v>
      </c>
      <c r="N16" s="49">
        <v>485381</v>
      </c>
    </row>
    <row r="17" spans="1:14" ht="30" x14ac:dyDescent="0.25">
      <c r="A17" s="20"/>
      <c r="B17" s="23"/>
      <c r="C17" s="16"/>
      <c r="D17" s="18"/>
      <c r="E17" s="6" t="s">
        <v>18</v>
      </c>
      <c r="F17" s="6" t="s">
        <v>19</v>
      </c>
      <c r="G17" s="4">
        <v>200</v>
      </c>
      <c r="H17" s="4"/>
      <c r="I17" s="3"/>
      <c r="J17" s="47">
        <v>4300</v>
      </c>
      <c r="K17" s="47">
        <v>4150</v>
      </c>
      <c r="L17" s="47">
        <v>4100</v>
      </c>
      <c r="M17" s="48">
        <v>4183.333333333333</v>
      </c>
      <c r="N17" s="49">
        <v>836666.66666666663</v>
      </c>
    </row>
    <row r="18" spans="1:14" ht="60" x14ac:dyDescent="0.25">
      <c r="A18" s="20"/>
      <c r="B18" s="23"/>
      <c r="C18" s="16"/>
      <c r="D18" s="18" t="s">
        <v>22</v>
      </c>
      <c r="E18" s="6" t="s">
        <v>84</v>
      </c>
      <c r="F18" s="6" t="s">
        <v>17</v>
      </c>
      <c r="G18" s="4">
        <v>1</v>
      </c>
      <c r="H18" s="4">
        <v>72</v>
      </c>
      <c r="I18" s="3"/>
      <c r="J18" s="47">
        <v>600000</v>
      </c>
      <c r="K18" s="47">
        <v>601000</v>
      </c>
      <c r="L18" s="47">
        <v>598000</v>
      </c>
      <c r="M18" s="48">
        <v>599666.66666666663</v>
      </c>
      <c r="N18" s="49">
        <v>599666.66666666663</v>
      </c>
    </row>
    <row r="19" spans="1:14" ht="30" x14ac:dyDescent="0.25">
      <c r="A19" s="20"/>
      <c r="B19" s="23"/>
      <c r="C19" s="16"/>
      <c r="D19" s="18"/>
      <c r="E19" s="30" t="s">
        <v>90</v>
      </c>
      <c r="F19" s="30" t="s">
        <v>13</v>
      </c>
      <c r="G19" s="4">
        <v>3</v>
      </c>
      <c r="H19" s="4"/>
      <c r="I19" s="3"/>
      <c r="J19" s="47">
        <v>163381</v>
      </c>
      <c r="K19" s="47">
        <v>162000</v>
      </c>
      <c r="L19" s="47">
        <v>160000</v>
      </c>
      <c r="M19" s="48">
        <v>161793.66666666666</v>
      </c>
      <c r="N19" s="49">
        <v>485381</v>
      </c>
    </row>
    <row r="20" spans="1:14" ht="30" x14ac:dyDescent="0.25">
      <c r="A20" s="20"/>
      <c r="B20" s="23"/>
      <c r="C20" s="16"/>
      <c r="D20" s="7" t="s">
        <v>23</v>
      </c>
      <c r="E20" s="6" t="s">
        <v>24</v>
      </c>
      <c r="F20" s="6" t="s">
        <v>25</v>
      </c>
      <c r="G20" s="4">
        <v>1</v>
      </c>
      <c r="H20" s="4"/>
      <c r="I20" s="3"/>
      <c r="J20" s="47">
        <v>310000</v>
      </c>
      <c r="K20" s="47">
        <v>305000</v>
      </c>
      <c r="L20" s="47">
        <v>300000</v>
      </c>
      <c r="M20" s="48">
        <v>305000</v>
      </c>
      <c r="N20" s="49">
        <v>305000</v>
      </c>
    </row>
    <row r="21" spans="1:14" ht="45" x14ac:dyDescent="0.25">
      <c r="A21" s="20"/>
      <c r="B21" s="23">
        <v>2</v>
      </c>
      <c r="C21" s="16" t="s">
        <v>27</v>
      </c>
      <c r="D21" s="14" t="s">
        <v>28</v>
      </c>
      <c r="E21" s="6" t="s">
        <v>29</v>
      </c>
      <c r="F21" s="6" t="s">
        <v>30</v>
      </c>
      <c r="G21" s="4">
        <v>50</v>
      </c>
      <c r="H21" s="4">
        <v>50</v>
      </c>
      <c r="I21" s="4" t="s">
        <v>31</v>
      </c>
      <c r="J21" s="47">
        <v>19800</v>
      </c>
      <c r="K21" s="47">
        <v>19500</v>
      </c>
      <c r="L21" s="47">
        <v>19000</v>
      </c>
      <c r="M21" s="48">
        <v>19433.333333333332</v>
      </c>
      <c r="N21" s="49">
        <v>971666.66666666663</v>
      </c>
    </row>
    <row r="22" spans="1:14" ht="54.75" customHeight="1" x14ac:dyDescent="0.25">
      <c r="A22" s="20"/>
      <c r="B22" s="23"/>
      <c r="C22" s="16"/>
      <c r="D22" s="14"/>
      <c r="E22" s="6" t="s">
        <v>32</v>
      </c>
      <c r="F22" s="6" t="s">
        <v>33</v>
      </c>
      <c r="G22" s="4">
        <v>50</v>
      </c>
      <c r="H22" s="4"/>
      <c r="I22" s="3"/>
      <c r="J22" s="47">
        <v>34150</v>
      </c>
      <c r="K22" s="47">
        <v>35000</v>
      </c>
      <c r="L22" s="47">
        <v>33900</v>
      </c>
      <c r="M22" s="48">
        <v>34350</v>
      </c>
      <c r="N22" s="49">
        <v>1717500</v>
      </c>
    </row>
    <row r="23" spans="1:14" ht="45" x14ac:dyDescent="0.25">
      <c r="A23" s="20"/>
      <c r="B23" s="23">
        <v>3</v>
      </c>
      <c r="C23" s="16" t="s">
        <v>34</v>
      </c>
      <c r="D23" s="14" t="s">
        <v>91</v>
      </c>
      <c r="E23" s="6" t="s">
        <v>29</v>
      </c>
      <c r="F23" s="6" t="s">
        <v>30</v>
      </c>
      <c r="G23" s="4">
        <v>500</v>
      </c>
      <c r="H23" s="4">
        <v>500</v>
      </c>
      <c r="I23" s="8" t="s">
        <v>110</v>
      </c>
      <c r="J23" s="47">
        <v>19800</v>
      </c>
      <c r="K23" s="47">
        <v>19500</v>
      </c>
      <c r="L23" s="47">
        <v>19000</v>
      </c>
      <c r="M23" s="48">
        <v>19433.333333333332</v>
      </c>
      <c r="N23" s="49">
        <v>9716666.666666666</v>
      </c>
    </row>
    <row r="24" spans="1:14" ht="66" customHeight="1" x14ac:dyDescent="0.25">
      <c r="A24" s="20"/>
      <c r="B24" s="23"/>
      <c r="C24" s="16"/>
      <c r="D24" s="14"/>
      <c r="E24" s="6" t="s">
        <v>93</v>
      </c>
      <c r="F24" s="6" t="s">
        <v>33</v>
      </c>
      <c r="G24" s="4">
        <v>500</v>
      </c>
      <c r="H24" s="4"/>
      <c r="I24" s="3"/>
      <c r="J24" s="47">
        <v>34150</v>
      </c>
      <c r="K24" s="47">
        <v>35000</v>
      </c>
      <c r="L24" s="47">
        <v>33000</v>
      </c>
      <c r="M24" s="48">
        <v>34050</v>
      </c>
      <c r="N24" s="49">
        <v>17025000</v>
      </c>
    </row>
    <row r="25" spans="1:14" ht="66" customHeight="1" x14ac:dyDescent="0.25">
      <c r="A25" s="20"/>
      <c r="B25" s="23"/>
      <c r="C25" s="16"/>
      <c r="D25" s="14"/>
      <c r="E25" s="6" t="s">
        <v>18</v>
      </c>
      <c r="F25" s="6" t="s">
        <v>19</v>
      </c>
      <c r="G25" s="4">
        <v>390</v>
      </c>
      <c r="H25" s="4"/>
      <c r="I25" s="3"/>
      <c r="J25" s="47">
        <v>4300</v>
      </c>
      <c r="K25" s="47">
        <v>4150</v>
      </c>
      <c r="L25" s="47">
        <v>4100</v>
      </c>
      <c r="M25" s="48">
        <v>4183.333333333333</v>
      </c>
      <c r="N25" s="49">
        <v>1631499.9999999998</v>
      </c>
    </row>
    <row r="26" spans="1:14" ht="90" x14ac:dyDescent="0.25">
      <c r="A26" s="20"/>
      <c r="B26" s="23"/>
      <c r="C26" s="16"/>
      <c r="D26" s="18" t="s">
        <v>86</v>
      </c>
      <c r="E26" s="6" t="s">
        <v>85</v>
      </c>
      <c r="F26" s="6" t="s">
        <v>35</v>
      </c>
      <c r="G26" s="4" t="s">
        <v>108</v>
      </c>
      <c r="H26" s="4">
        <v>170</v>
      </c>
      <c r="I26" s="3"/>
      <c r="J26" s="47">
        <v>1500000</v>
      </c>
      <c r="K26" s="47">
        <v>1600000</v>
      </c>
      <c r="L26" s="47">
        <v>1700000</v>
      </c>
      <c r="M26" s="48">
        <v>1600000</v>
      </c>
      <c r="N26" s="49">
        <v>3200000</v>
      </c>
    </row>
    <row r="27" spans="1:14" ht="30" customHeight="1" x14ac:dyDescent="0.25">
      <c r="A27" s="20"/>
      <c r="B27" s="23"/>
      <c r="C27" s="16"/>
      <c r="D27" s="18"/>
      <c r="E27" s="6" t="s">
        <v>36</v>
      </c>
      <c r="F27" s="6" t="s">
        <v>12</v>
      </c>
      <c r="G27" s="4">
        <v>1</v>
      </c>
      <c r="H27" s="4"/>
      <c r="I27" s="3"/>
      <c r="J27" s="47">
        <v>2000000</v>
      </c>
      <c r="K27" s="47">
        <v>2500000</v>
      </c>
      <c r="L27" s="47">
        <v>1890000</v>
      </c>
      <c r="M27" s="48">
        <v>2130000</v>
      </c>
      <c r="N27" s="49">
        <v>2130000</v>
      </c>
    </row>
    <row r="28" spans="1:14" ht="64.5" customHeight="1" x14ac:dyDescent="0.25">
      <c r="A28" s="20"/>
      <c r="B28" s="23"/>
      <c r="C28" s="16"/>
      <c r="D28" s="14" t="s">
        <v>103</v>
      </c>
      <c r="E28" s="6" t="s">
        <v>105</v>
      </c>
      <c r="F28" s="6" t="s">
        <v>17</v>
      </c>
      <c r="G28" s="4">
        <v>1</v>
      </c>
      <c r="H28" s="4">
        <v>120</v>
      </c>
      <c r="I28" s="3"/>
      <c r="J28" s="47">
        <v>1500000</v>
      </c>
      <c r="K28" s="47">
        <v>1570000</v>
      </c>
      <c r="L28" s="47">
        <v>1700000</v>
      </c>
      <c r="M28" s="48">
        <v>1590000</v>
      </c>
      <c r="N28" s="49">
        <v>1590000</v>
      </c>
    </row>
    <row r="29" spans="1:14" ht="30.75" customHeight="1" x14ac:dyDescent="0.25">
      <c r="A29" s="25"/>
      <c r="B29" s="26"/>
      <c r="C29" s="27"/>
      <c r="D29" s="14"/>
      <c r="E29" s="6" t="s">
        <v>109</v>
      </c>
      <c r="F29" s="6"/>
      <c r="G29" s="4">
        <v>1</v>
      </c>
      <c r="H29" s="4"/>
      <c r="I29" s="3"/>
      <c r="J29" s="47">
        <v>1000000</v>
      </c>
      <c r="K29" s="47">
        <v>1250000</v>
      </c>
      <c r="L29" s="47">
        <v>1050000</v>
      </c>
      <c r="M29" s="48">
        <v>1100000</v>
      </c>
      <c r="N29" s="49">
        <v>1100000</v>
      </c>
    </row>
    <row r="30" spans="1:14" ht="28.5" customHeight="1" x14ac:dyDescent="0.25">
      <c r="A30" s="25"/>
      <c r="B30" s="26"/>
      <c r="C30" s="27"/>
      <c r="D30" s="18" t="s">
        <v>104</v>
      </c>
      <c r="E30" s="6" t="s">
        <v>106</v>
      </c>
      <c r="F30" s="6"/>
      <c r="G30" s="4">
        <v>1</v>
      </c>
      <c r="H30" s="4"/>
      <c r="I30" s="3"/>
      <c r="J30" s="47">
        <v>1000000</v>
      </c>
      <c r="K30" s="47">
        <v>1300000</v>
      </c>
      <c r="L30" s="47">
        <v>1050000</v>
      </c>
      <c r="M30" s="48">
        <v>1116666.6666666667</v>
      </c>
      <c r="N30" s="49">
        <v>1116666.6666666667</v>
      </c>
    </row>
    <row r="31" spans="1:14" ht="60.75" thickBot="1" x14ac:dyDescent="0.3">
      <c r="A31" s="21"/>
      <c r="B31" s="24"/>
      <c r="C31" s="17"/>
      <c r="D31" s="18"/>
      <c r="E31" s="6" t="s">
        <v>107</v>
      </c>
      <c r="F31" s="6" t="s">
        <v>17</v>
      </c>
      <c r="G31" s="4">
        <v>1</v>
      </c>
      <c r="H31" s="4">
        <v>60</v>
      </c>
      <c r="I31" s="3"/>
      <c r="J31" s="47">
        <v>1500000</v>
      </c>
      <c r="K31" s="47">
        <v>1600000</v>
      </c>
      <c r="L31" s="47">
        <v>1700000</v>
      </c>
      <c r="M31" s="48">
        <v>1600000</v>
      </c>
      <c r="N31" s="49">
        <v>1600000</v>
      </c>
    </row>
    <row r="32" spans="1:14" ht="149.25" customHeight="1" x14ac:dyDescent="0.25">
      <c r="A32" s="19" t="s">
        <v>37</v>
      </c>
      <c r="B32" s="22">
        <v>4</v>
      </c>
      <c r="C32" s="15" t="s">
        <v>38</v>
      </c>
      <c r="D32" s="14" t="s">
        <v>38</v>
      </c>
      <c r="E32" s="6" t="s">
        <v>39</v>
      </c>
      <c r="F32" s="6" t="s">
        <v>40</v>
      </c>
      <c r="G32" s="4">
        <v>100</v>
      </c>
      <c r="H32" s="4">
        <v>100</v>
      </c>
      <c r="I32" s="8" t="s">
        <v>77</v>
      </c>
      <c r="J32" s="47">
        <v>245071</v>
      </c>
      <c r="K32" s="47">
        <v>250000</v>
      </c>
      <c r="L32" s="47">
        <v>241000</v>
      </c>
      <c r="M32" s="48">
        <v>245357</v>
      </c>
      <c r="N32" s="49">
        <v>24535700</v>
      </c>
    </row>
    <row r="33" spans="1:14" ht="30" x14ac:dyDescent="0.25">
      <c r="A33" s="20"/>
      <c r="B33" s="23"/>
      <c r="C33" s="16"/>
      <c r="D33" s="14"/>
      <c r="E33" s="6" t="s">
        <v>41</v>
      </c>
      <c r="F33" s="6" t="s">
        <v>42</v>
      </c>
      <c r="G33" s="4">
        <v>100</v>
      </c>
      <c r="H33" s="4"/>
      <c r="I33" s="3"/>
      <c r="J33" s="47">
        <v>32600</v>
      </c>
      <c r="K33" s="47">
        <v>33000</v>
      </c>
      <c r="L33" s="47">
        <v>33000</v>
      </c>
      <c r="M33" s="48">
        <v>32866.666666666664</v>
      </c>
      <c r="N33" s="49">
        <v>3286666.6666666665</v>
      </c>
    </row>
    <row r="34" spans="1:14" ht="30" x14ac:dyDescent="0.25">
      <c r="A34" s="20"/>
      <c r="B34" s="23"/>
      <c r="C34" s="16"/>
      <c r="D34" s="14"/>
      <c r="E34" s="6" t="s">
        <v>43</v>
      </c>
      <c r="F34" s="6" t="s">
        <v>44</v>
      </c>
      <c r="G34" s="4">
        <v>3</v>
      </c>
      <c r="H34" s="4"/>
      <c r="I34" s="3"/>
      <c r="J34" s="47">
        <v>1568458</v>
      </c>
      <c r="K34" s="47">
        <v>1600000</v>
      </c>
      <c r="L34" s="47">
        <v>1610000</v>
      </c>
      <c r="M34" s="48">
        <v>1592819.3333333333</v>
      </c>
      <c r="N34" s="49">
        <v>4778458</v>
      </c>
    </row>
    <row r="35" spans="1:14" ht="60" customHeight="1" x14ac:dyDescent="0.25">
      <c r="A35" s="20"/>
      <c r="B35" s="23">
        <v>11</v>
      </c>
      <c r="C35" s="16" t="s">
        <v>48</v>
      </c>
      <c r="D35" s="14" t="s">
        <v>49</v>
      </c>
      <c r="E35" s="6" t="s">
        <v>94</v>
      </c>
      <c r="F35" s="6" t="s">
        <v>50</v>
      </c>
      <c r="G35" s="4">
        <v>80</v>
      </c>
      <c r="H35" s="4">
        <v>80</v>
      </c>
      <c r="I35" s="8" t="s">
        <v>78</v>
      </c>
      <c r="J35" s="47">
        <v>84600</v>
      </c>
      <c r="K35" s="47">
        <v>82000</v>
      </c>
      <c r="L35" s="47">
        <v>84000</v>
      </c>
      <c r="M35" s="48">
        <v>83533.333333333328</v>
      </c>
      <c r="N35" s="49">
        <v>6682666.666666666</v>
      </c>
    </row>
    <row r="36" spans="1:14" ht="45" x14ac:dyDescent="0.25">
      <c r="A36" s="20"/>
      <c r="B36" s="23"/>
      <c r="C36" s="16"/>
      <c r="D36" s="14"/>
      <c r="E36" s="6" t="s">
        <v>98</v>
      </c>
      <c r="F36" s="6"/>
      <c r="G36" s="4">
        <v>80</v>
      </c>
      <c r="H36" s="4"/>
      <c r="I36" s="3"/>
      <c r="J36" s="47">
        <v>39100</v>
      </c>
      <c r="K36" s="47">
        <v>39000</v>
      </c>
      <c r="L36" s="47">
        <v>39200</v>
      </c>
      <c r="M36" s="48">
        <v>39100</v>
      </c>
      <c r="N36" s="49">
        <v>3128000</v>
      </c>
    </row>
    <row r="37" spans="1:14" ht="30" x14ac:dyDescent="0.25">
      <c r="A37" s="20"/>
      <c r="B37" s="23"/>
      <c r="C37" s="16"/>
      <c r="D37" s="14"/>
      <c r="E37" s="3" t="s">
        <v>116</v>
      </c>
      <c r="F37" s="6" t="s">
        <v>26</v>
      </c>
      <c r="G37" s="4">
        <v>1</v>
      </c>
      <c r="H37" s="4"/>
      <c r="I37" s="3"/>
      <c r="J37" s="47">
        <v>2500000</v>
      </c>
      <c r="K37" s="47">
        <v>2350000</v>
      </c>
      <c r="L37" s="47">
        <v>2800000</v>
      </c>
      <c r="M37" s="48">
        <v>2550000</v>
      </c>
      <c r="N37" s="49">
        <v>2550000</v>
      </c>
    </row>
    <row r="38" spans="1:14" ht="60" x14ac:dyDescent="0.25">
      <c r="A38" s="20"/>
      <c r="B38" s="23">
        <v>12</v>
      </c>
      <c r="C38" s="16" t="s">
        <v>52</v>
      </c>
      <c r="D38" s="14" t="s">
        <v>53</v>
      </c>
      <c r="E38" s="6" t="s">
        <v>117</v>
      </c>
      <c r="F38" s="6" t="s">
        <v>54</v>
      </c>
      <c r="G38" s="4">
        <v>1000</v>
      </c>
      <c r="H38" s="4">
        <v>1000</v>
      </c>
      <c r="I38" s="8" t="s">
        <v>79</v>
      </c>
      <c r="J38" s="47">
        <v>8500</v>
      </c>
      <c r="K38" s="47">
        <v>9000</v>
      </c>
      <c r="L38" s="47">
        <v>9100</v>
      </c>
      <c r="M38" s="48">
        <v>8866.6666666666661</v>
      </c>
      <c r="N38" s="49">
        <v>8866666.666666666</v>
      </c>
    </row>
    <row r="39" spans="1:14" ht="58.35" customHeight="1" x14ac:dyDescent="0.25">
      <c r="A39" s="20"/>
      <c r="B39" s="23"/>
      <c r="C39" s="16"/>
      <c r="D39" s="14"/>
      <c r="E39" s="6" t="s">
        <v>55</v>
      </c>
      <c r="F39" s="6" t="s">
        <v>51</v>
      </c>
      <c r="G39" s="4">
        <v>1</v>
      </c>
      <c r="H39" s="4"/>
      <c r="I39" s="3"/>
      <c r="J39" s="47">
        <v>1400000</v>
      </c>
      <c r="K39" s="47">
        <v>1600000</v>
      </c>
      <c r="L39" s="47">
        <v>1200000</v>
      </c>
      <c r="M39" s="48">
        <v>1400000</v>
      </c>
      <c r="N39" s="49">
        <v>1400000</v>
      </c>
    </row>
    <row r="40" spans="1:14" ht="30" x14ac:dyDescent="0.25">
      <c r="A40" s="20"/>
      <c r="B40" s="23"/>
      <c r="C40" s="16"/>
      <c r="D40" s="14"/>
      <c r="E40" s="6" t="s">
        <v>56</v>
      </c>
      <c r="F40" s="6" t="s">
        <v>57</v>
      </c>
      <c r="G40" s="4">
        <v>1</v>
      </c>
      <c r="H40" s="4"/>
      <c r="I40" s="3"/>
      <c r="J40" s="47">
        <v>2861496</v>
      </c>
      <c r="K40" s="47">
        <v>2700000</v>
      </c>
      <c r="L40" s="47">
        <v>2900000</v>
      </c>
      <c r="M40" s="48">
        <v>2820498.6666666665</v>
      </c>
      <c r="N40" s="49">
        <v>2820498.6666666665</v>
      </c>
    </row>
    <row r="41" spans="1:14" x14ac:dyDescent="0.25">
      <c r="A41" s="20"/>
      <c r="B41" s="23"/>
      <c r="C41" s="16"/>
      <c r="D41" s="14"/>
      <c r="E41" s="6" t="s">
        <v>58</v>
      </c>
      <c r="F41" s="6" t="s">
        <v>59</v>
      </c>
      <c r="G41" s="4">
        <v>1</v>
      </c>
      <c r="H41" s="4"/>
      <c r="I41" s="3"/>
      <c r="J41" s="47">
        <v>6403029</v>
      </c>
      <c r="K41" s="47">
        <v>6500000</v>
      </c>
      <c r="L41" s="47">
        <v>6520000</v>
      </c>
      <c r="M41" s="48">
        <v>6474343</v>
      </c>
      <c r="N41" s="49">
        <v>6474343</v>
      </c>
    </row>
    <row r="42" spans="1:14" ht="30" x14ac:dyDescent="0.25">
      <c r="A42" s="20"/>
      <c r="B42" s="23"/>
      <c r="C42" s="16"/>
      <c r="D42" s="14"/>
      <c r="E42" s="6" t="s">
        <v>60</v>
      </c>
      <c r="F42" s="6" t="s">
        <v>47</v>
      </c>
      <c r="G42" s="4">
        <v>1</v>
      </c>
      <c r="H42" s="4"/>
      <c r="I42" s="3"/>
      <c r="J42" s="47">
        <v>2541483</v>
      </c>
      <c r="K42" s="47">
        <v>2400000</v>
      </c>
      <c r="L42" s="47">
        <v>2570000</v>
      </c>
      <c r="M42" s="48">
        <v>2503827.6666666665</v>
      </c>
      <c r="N42" s="49">
        <v>2503827.6666666665</v>
      </c>
    </row>
    <row r="43" spans="1:14" ht="30" x14ac:dyDescent="0.25">
      <c r="A43" s="20"/>
      <c r="B43" s="23"/>
      <c r="C43" s="16"/>
      <c r="D43" s="14"/>
      <c r="E43" s="6" t="s">
        <v>61</v>
      </c>
      <c r="F43" s="6" t="s">
        <v>62</v>
      </c>
      <c r="G43" s="4">
        <v>1</v>
      </c>
      <c r="H43" s="4"/>
      <c r="I43" s="3"/>
      <c r="J43" s="47">
        <v>15385000</v>
      </c>
      <c r="K43" s="47">
        <v>15500000</v>
      </c>
      <c r="L43" s="47">
        <v>15600000</v>
      </c>
      <c r="M43" s="48">
        <v>15495000</v>
      </c>
      <c r="N43" s="49">
        <v>15495000</v>
      </c>
    </row>
    <row r="44" spans="1:14" ht="30" x14ac:dyDescent="0.25">
      <c r="A44" s="20"/>
      <c r="B44" s="23"/>
      <c r="C44" s="16"/>
      <c r="D44" s="14"/>
      <c r="E44" s="6" t="s">
        <v>63</v>
      </c>
      <c r="F44" s="6" t="s">
        <v>46</v>
      </c>
      <c r="G44" s="4">
        <v>1</v>
      </c>
      <c r="H44" s="4"/>
      <c r="I44" s="3"/>
      <c r="J44" s="47">
        <v>7164518</v>
      </c>
      <c r="K44" s="47">
        <v>8000000</v>
      </c>
      <c r="L44" s="47">
        <v>7500000</v>
      </c>
      <c r="M44" s="48">
        <v>7554839.333333333</v>
      </c>
      <c r="N44" s="49">
        <v>7554839.333333333</v>
      </c>
    </row>
    <row r="45" spans="1:14" ht="30" x14ac:dyDescent="0.25">
      <c r="A45" s="20"/>
      <c r="B45" s="23"/>
      <c r="C45" s="16"/>
      <c r="D45" s="14"/>
      <c r="E45" s="6" t="s">
        <v>102</v>
      </c>
      <c r="F45" s="6" t="s">
        <v>64</v>
      </c>
      <c r="G45" s="4">
        <v>1</v>
      </c>
      <c r="H45" s="4"/>
      <c r="I45" s="3"/>
      <c r="J45" s="47">
        <v>2904552</v>
      </c>
      <c r="K45" s="47">
        <v>2700000</v>
      </c>
      <c r="L45" s="47">
        <v>2800000</v>
      </c>
      <c r="M45" s="48">
        <v>2801517.3333333335</v>
      </c>
      <c r="N45" s="49">
        <v>2801517.3333333335</v>
      </c>
    </row>
    <row r="46" spans="1:14" ht="45" x14ac:dyDescent="0.25">
      <c r="A46" s="20"/>
      <c r="B46" s="23"/>
      <c r="C46" s="16"/>
      <c r="D46" s="14"/>
      <c r="E46" s="6" t="s">
        <v>80</v>
      </c>
      <c r="F46" s="6" t="s">
        <v>33</v>
      </c>
      <c r="G46" s="4">
        <v>1000</v>
      </c>
      <c r="H46" s="4"/>
      <c r="I46" s="3"/>
      <c r="J46" s="47">
        <v>41934</v>
      </c>
      <c r="K46" s="47">
        <v>45000</v>
      </c>
      <c r="L46" s="47">
        <v>40000</v>
      </c>
      <c r="M46" s="48">
        <v>42311.333333333336</v>
      </c>
      <c r="N46" s="49">
        <v>42311333.333333336</v>
      </c>
    </row>
    <row r="47" spans="1:14" ht="63" customHeight="1" x14ac:dyDescent="0.25">
      <c r="A47" s="20"/>
      <c r="B47" s="23"/>
      <c r="C47" s="16"/>
      <c r="D47" s="14"/>
      <c r="E47" s="30" t="s">
        <v>29</v>
      </c>
      <c r="F47" s="30" t="s">
        <v>30</v>
      </c>
      <c r="G47" s="4"/>
      <c r="H47" s="4"/>
      <c r="I47" s="3"/>
      <c r="J47" s="47"/>
      <c r="K47" s="47"/>
      <c r="L47" s="47"/>
      <c r="M47" s="48">
        <v>19433</v>
      </c>
      <c r="N47" s="49">
        <f>+M47*1000</f>
        <v>19433000</v>
      </c>
    </row>
    <row r="48" spans="1:14" ht="30" x14ac:dyDescent="0.25">
      <c r="A48" s="20"/>
      <c r="B48" s="23"/>
      <c r="C48" s="16"/>
      <c r="D48" s="14"/>
      <c r="E48" s="30" t="s">
        <v>65</v>
      </c>
      <c r="F48" s="30" t="s">
        <v>45</v>
      </c>
      <c r="G48" s="4">
        <v>1</v>
      </c>
      <c r="H48" s="4"/>
      <c r="I48" s="3"/>
      <c r="J48" s="47">
        <v>1668006</v>
      </c>
      <c r="K48" s="47">
        <v>1700000</v>
      </c>
      <c r="L48" s="47">
        <v>1650000</v>
      </c>
      <c r="M48" s="48">
        <v>1672668.6666666667</v>
      </c>
      <c r="N48" s="49">
        <v>1672668.6666666667</v>
      </c>
    </row>
    <row r="49" spans="1:15" ht="45" x14ac:dyDescent="0.25">
      <c r="A49" s="20"/>
      <c r="B49" s="23">
        <v>13</v>
      </c>
      <c r="C49" s="16" t="s">
        <v>66</v>
      </c>
      <c r="D49" s="14" t="s">
        <v>67</v>
      </c>
      <c r="E49" s="30" t="s">
        <v>68</v>
      </c>
      <c r="F49" s="30" t="s">
        <v>69</v>
      </c>
      <c r="G49" s="4">
        <v>2</v>
      </c>
      <c r="H49" s="4">
        <v>80</v>
      </c>
      <c r="I49" s="8" t="s">
        <v>101</v>
      </c>
      <c r="J49" s="47">
        <v>6446035</v>
      </c>
      <c r="K49" s="47">
        <v>6500000</v>
      </c>
      <c r="L49" s="47">
        <v>6400000</v>
      </c>
      <c r="M49" s="48">
        <v>6448678.333333333</v>
      </c>
      <c r="N49" s="49">
        <v>12897356.666666666</v>
      </c>
    </row>
    <row r="50" spans="1:15" x14ac:dyDescent="0.25">
      <c r="A50" s="20"/>
      <c r="B50" s="23"/>
      <c r="C50" s="16"/>
      <c r="D50" s="14"/>
      <c r="E50" s="30" t="s">
        <v>70</v>
      </c>
      <c r="F50" s="30" t="s">
        <v>71</v>
      </c>
      <c r="G50" s="4"/>
      <c r="H50" s="4">
        <v>80</v>
      </c>
      <c r="I50" s="3"/>
      <c r="J50" s="47">
        <v>90850</v>
      </c>
      <c r="K50" s="47">
        <v>90000</v>
      </c>
      <c r="L50" s="47">
        <v>98000</v>
      </c>
      <c r="M50" s="48">
        <v>92950</v>
      </c>
      <c r="N50" s="49">
        <v>7436000</v>
      </c>
    </row>
    <row r="51" spans="1:15" ht="30" x14ac:dyDescent="0.25">
      <c r="A51" s="20"/>
      <c r="B51" s="23"/>
      <c r="C51" s="16"/>
      <c r="D51" s="14"/>
      <c r="E51" s="6" t="s">
        <v>72</v>
      </c>
      <c r="F51" s="6" t="s">
        <v>73</v>
      </c>
      <c r="G51" s="4"/>
      <c r="H51" s="4"/>
      <c r="I51" s="3"/>
      <c r="J51" s="47">
        <v>52600</v>
      </c>
      <c r="K51" s="47">
        <v>51000</v>
      </c>
      <c r="L51" s="47">
        <v>53000</v>
      </c>
      <c r="M51" s="48">
        <v>52200</v>
      </c>
      <c r="N51" s="49">
        <v>4176000</v>
      </c>
    </row>
    <row r="52" spans="1:15" ht="30" x14ac:dyDescent="0.25">
      <c r="A52" s="20"/>
      <c r="B52" s="23"/>
      <c r="C52" s="16"/>
      <c r="D52" s="14"/>
      <c r="E52" s="6" t="s">
        <v>74</v>
      </c>
      <c r="F52" s="6" t="s">
        <v>75</v>
      </c>
      <c r="G52" s="4"/>
      <c r="H52" s="4"/>
      <c r="I52" s="3"/>
      <c r="J52" s="47">
        <v>61100</v>
      </c>
      <c r="K52" s="47">
        <v>62000</v>
      </c>
      <c r="L52" s="47">
        <v>65000</v>
      </c>
      <c r="M52" s="48">
        <v>62700</v>
      </c>
      <c r="N52" s="49">
        <v>5016000</v>
      </c>
      <c r="O52" s="32"/>
    </row>
  </sheetData>
  <mergeCells count="34">
    <mergeCell ref="J1:N1"/>
    <mergeCell ref="D1:I2"/>
    <mergeCell ref="A35:A52"/>
    <mergeCell ref="B35:B37"/>
    <mergeCell ref="C35:C37"/>
    <mergeCell ref="D35:D37"/>
    <mergeCell ref="B38:B48"/>
    <mergeCell ref="C38:C48"/>
    <mergeCell ref="D38:D48"/>
    <mergeCell ref="B49:B52"/>
    <mergeCell ref="C49:C52"/>
    <mergeCell ref="D49:D52"/>
    <mergeCell ref="A32:A34"/>
    <mergeCell ref="B32:B34"/>
    <mergeCell ref="C32:C34"/>
    <mergeCell ref="D32:D34"/>
    <mergeCell ref="B21:B22"/>
    <mergeCell ref="C21:C22"/>
    <mergeCell ref="D21:D22"/>
    <mergeCell ref="B23:B31"/>
    <mergeCell ref="C23:C31"/>
    <mergeCell ref="D23:D25"/>
    <mergeCell ref="D26:D27"/>
    <mergeCell ref="D28:D29"/>
    <mergeCell ref="D30:D31"/>
    <mergeCell ref="M2:N2"/>
    <mergeCell ref="A4:A31"/>
    <mergeCell ref="B4:B20"/>
    <mergeCell ref="C4:C20"/>
    <mergeCell ref="D4:D8"/>
    <mergeCell ref="D9:D11"/>
    <mergeCell ref="D12:D14"/>
    <mergeCell ref="D15:D17"/>
    <mergeCell ref="D18:D1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Alcaldia Municipal de Dosquebradas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2026-03-18T13:54:38Z</cp:lastPrinted>
  <dcterms:created xsi:type="dcterms:W3CDTF">2026-01-27T14:16:16Z</dcterms:created>
  <dcterms:modified xsi:type="dcterms:W3CDTF">2026-05-13T19:49:42Z</dcterms:modified>
</cp:coreProperties>
</file>