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CONTRATOS IJAC 2025 - 2026\FDLPA 2025-2026\APOYO A LA SUPERVISIÓN - FORMULACIONES\FORMULACIÓN 2026\Formulación Proceso MC 2455 Conflictividad Escolar\Documentos Formulación Editables\"/>
    </mc:Choice>
  </mc:AlternateContent>
  <xr:revisionPtr revIDLastSave="0" documentId="8_{B502CA32-94B4-4956-9497-535A6A4B0382}" xr6:coauthVersionLast="47" xr6:coauthVersionMax="47" xr10:uidLastSave="{00000000-0000-0000-0000-000000000000}"/>
  <bookViews>
    <workbookView xWindow="-110" yWindow="-110" windowWidth="19420" windowHeight="1150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 i="1" l="1"/>
</calcChain>
</file>

<file path=xl/sharedStrings.xml><?xml version="1.0" encoding="utf-8"?>
<sst xmlns="http://schemas.openxmlformats.org/spreadsheetml/2006/main" count="45" uniqueCount="38">
  <si>
    <t>ITEM</t>
  </si>
  <si>
    <t xml:space="preserve">INSUMOS </t>
  </si>
  <si>
    <t xml:space="preserve">DESCRIPCIÓN </t>
  </si>
  <si>
    <t>CANTIDAD</t>
  </si>
  <si>
    <t xml:space="preserve">UNIDAD DE MEDIDA </t>
  </si>
  <si>
    <t>TIEMPO</t>
  </si>
  <si>
    <t>UNIDAD DE MEDIDA</t>
  </si>
  <si>
    <t>UNIDADES</t>
  </si>
  <si>
    <t>PROMEDIO UNITARIO (SIN IVA)</t>
  </si>
  <si>
    <t>TOTAL PROMEDIO SIN IVA</t>
  </si>
  <si>
    <t>TOTAL PROMEDIO (CON IVA)</t>
  </si>
  <si>
    <t>Global</t>
  </si>
  <si>
    <t>PROMEDIO UNITARIO (CON IVA)</t>
  </si>
  <si>
    <t>2455 - Tejiendo Seguridad y Convivencia en Puente Aranda</t>
  </si>
  <si>
    <t>Guantes diseñados para entrenamiento y golpeo en deportes de combate, elaborados en material exterior de cuero sintético de alta resistencia que garantice durabilidad al uso institucional continuo. Debe contar con relleno interior de espuma de alta densidad que proporcione adecuada absorción de impactos y protección para las manos del usuario. Sistema de cierre mediante velcro de vuelta completa que asegure ajuste firme y estabilidad de la muñeca durante el entrenamiento. Forro interior en tela con tecnología de control de humedad o sistema equivalente de ventilación. Disponibles en mínimo tres tallas: 12 onzas, 14 onzas y 16 onzas. Garantía mínima de seis (6) meses contra defectos de fabricación. Unidad de medida: Par.</t>
  </si>
  <si>
    <t>Guantes de gama intermedia diseñados para entrenamiento intensivo en deportes de combate, fabricados con material exterior de cuero genuino o material de calidad equivalente que garantice máxima durabilidad y resistencia al uso frecuente. Relleno interior de espuma de alta densidad inyectada que proporcione protección superior y óptima absorción de impactos. Debe incluir sistema integrado de estabilización de muñeca para mayor protección articular y sistema de cierre mediante velcro de alta resistencia. Forro interior con tecnología de control de humedad. Disponibles en mínimo tres tallas: 12 onzas, 14 onzas y 16 onzas. Garantía mínima de seis (6) meses. Unidad de medida: Par.</t>
  </si>
  <si>
    <t>Guantes de Boxeo gama intermedia</t>
  </si>
  <si>
    <t>Guantes de Boxeo Línea Básica</t>
  </si>
  <si>
    <t>Canilleras elásticas tipo media (calcetín)</t>
  </si>
  <si>
    <t>Canilleras elásticas tipo media (calcetín) diseñadas para protección de canilla y empeine en la práctica de deportes de combate, con ajuste elástico que permita fácil colocación y retiro. Fabricadas en tela elástica de alta resistencia con acolchado protector incorporado que cubra integralmente la zona de la tibia y el empeine del pie. Disponibles en mínimo dos rangos de tallas: S/M y L/XL. Garantía mínima de tres (3) meses. Unidad de medida: Par.</t>
  </si>
  <si>
    <t>Canilleras de gama intermedia</t>
  </si>
  <si>
    <t>Canilleras de gama intermedia diseñadas para protección reforzada de canilla y empeine en deportes de combate, elaboradas con material exterior de cuero sintético de alta calidad. Acolchado protector de espuma de alta densidad en zonas de impacto. Sistema de cierre mediante velcro de alta resistencia que permita ajuste personalizado. Disponibles en mínimo tres tallas: S, M y L. Garantía mínima de seis (6) meses. Unidad de medida: Par.</t>
  </si>
  <si>
    <t>Maletín Deportivo de alta capacidad</t>
  </si>
  <si>
    <t>Maletín deportivo de alta capacidad diseñado para transporte de equipamiento deportivo completo, fabricado en lona resistente con material laminado de alta durabilidad. Capacidad mínima de cincuenta (50) litros. Debe incluir compartimento especial para aislamiento de equipo mojado o sucio, bolsa de malla ventilada para ropa deportiva, compartimento dedicado para calzado, y bolsillo acolchado para protección de dispositivos electrónicos. Sistema de transporte con asas de mano reforzadas y correa de hombro ajustable. Garantía mínima de seis (6) meses. Unidad de medida: Unidad.</t>
  </si>
  <si>
    <t>PAR</t>
  </si>
  <si>
    <t>FORMATO DE OFERTA ECONÓMICA</t>
  </si>
  <si>
    <t>PROYECTO 2455 - Tejiendo Seguridad y Convivencia en Puente Aranda</t>
  </si>
  <si>
    <t>TOTAL PROMEDIOS ESTABLECDOS POR EL FDLPA (REFERENCIA)</t>
  </si>
  <si>
    <t>PROMEDIO IVA</t>
  </si>
  <si>
    <t xml:space="preserve">TOTAL REFERENCIA </t>
  </si>
  <si>
    <t>Elaboró:</t>
  </si>
  <si>
    <t>Johanna Cardenas</t>
  </si>
  <si>
    <t>VALOR OFERTADO UNITARIO ANTES DE IVA 
(DILIGENCIAR)</t>
  </si>
  <si>
    <t xml:space="preserve">VALOR UNITARIO CON IVA
 (DILIGENCIAR) </t>
  </si>
  <si>
    <t>VALOR TOTAL CON IVA OFERTADO
(DILIGENCIAR)</t>
  </si>
  <si>
    <t>OFERTA ECONÓMICA</t>
  </si>
  <si>
    <t>VALOR TOTAL OFERTADO</t>
  </si>
  <si>
    <r>
      <rPr>
        <b/>
        <sz val="18"/>
        <color theme="1"/>
        <rFont val="Garamond"/>
        <family val="1"/>
      </rPr>
      <t>Nota 1:</t>
    </r>
    <r>
      <rPr>
        <sz val="18"/>
        <color theme="1"/>
        <rFont val="Garamond"/>
        <family val="1"/>
      </rPr>
      <t xml:space="preserve"> La Propuesta económica no debe presentar centavos, por tanto, el proponente deberá aproximarla al peso, ya sea por exceso si es mayor a 0.51 centavos o por defectos si es menor o igual a 0.51 centavos.
</t>
    </r>
    <r>
      <rPr>
        <b/>
        <sz val="18"/>
        <color theme="1"/>
        <rFont val="Garamond"/>
        <family val="1"/>
      </rPr>
      <t xml:space="preserve">Nota 2: </t>
    </r>
    <r>
      <rPr>
        <sz val="18"/>
        <color theme="1"/>
        <rFont val="Garamond"/>
        <family val="1"/>
      </rPr>
      <t xml:space="preserve">Cuando no se llene con el valor correspondiente en cualquiera de las  casillas del Anexo PROPUESTA ECONÒMICA o la misma se diligencie con valores negativos, la entidad considerará que el oferente no diligencio el anexo completamente, caso en el cual su propuesta será rechazada de conformidad con el Parágrafo 1 del artículo 5 de la Ley 1150 de 2007. 
</t>
    </r>
    <r>
      <rPr>
        <b/>
        <sz val="18"/>
        <color theme="1"/>
        <rFont val="Garamond"/>
        <family val="1"/>
      </rPr>
      <t xml:space="preserve">Nota 3: </t>
    </r>
    <r>
      <rPr>
        <sz val="18"/>
        <color theme="1"/>
        <rFont val="Garamond"/>
        <family val="1"/>
      </rPr>
      <t xml:space="preserve">Será causal de rechazo cuando la oferta económica no cumpla con todos y cada uno de los requisitos establecidos en los documentos que hacen parte integral el presente proceso.
</t>
    </r>
    <r>
      <rPr>
        <b/>
        <sz val="18"/>
        <color theme="1"/>
        <rFont val="Garamond"/>
        <family val="1"/>
      </rPr>
      <t>Nota 4:</t>
    </r>
    <r>
      <rPr>
        <sz val="18"/>
        <color theme="1"/>
        <rFont val="Garamond"/>
        <family val="1"/>
      </rPr>
      <t xml:space="preserve"> El diligenciamiento de este formulario en todos sus aspectos, incluyendo la edición de fórmulas, es responsabilidad exclusiva del proponente, quién no podrá esgrimir supuestas inducciones a error por parte del FDLPA.
</t>
    </r>
    <r>
      <rPr>
        <b/>
        <sz val="18"/>
        <color theme="1"/>
        <rFont val="Garamond"/>
        <family val="1"/>
      </rPr>
      <t>Nota 5:</t>
    </r>
    <r>
      <rPr>
        <sz val="18"/>
        <color theme="1"/>
        <rFont val="Garamond"/>
        <family val="1"/>
      </rPr>
      <t xml:space="preserve"> El valor del contrato se adjudicará por la oferta de menor valor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</si>
</sst>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quot;$&quot;#,##0"/>
    <numFmt numFmtId="165" formatCode="&quot;$&quot;#,##0.00"/>
    <numFmt numFmtId="166" formatCode="&quot;$&quot;\ #,##0.00"/>
    <numFmt numFmtId="170" formatCode="_-* #,##0_-;\-* #,##0_-;_-* &quot;-&quot;??_-;_-@_-"/>
  </numFmts>
  <fonts count="13" x14ac:knownFonts="1">
    <font>
      <sz val="11"/>
      <color theme="1"/>
      <name val="Aptos Narrow"/>
      <family val="2"/>
      <scheme val="minor"/>
    </font>
    <font>
      <sz val="12"/>
      <color theme="1"/>
      <name val="Aptos Narrow"/>
      <family val="2"/>
      <scheme val="minor"/>
    </font>
    <font>
      <sz val="11"/>
      <color theme="1"/>
      <name val="Aptos Narrow"/>
      <family val="2"/>
      <scheme val="minor"/>
    </font>
    <font>
      <b/>
      <sz val="16"/>
      <color theme="1"/>
      <name val="Garamond"/>
      <family val="1"/>
    </font>
    <font>
      <b/>
      <sz val="18"/>
      <color theme="1"/>
      <name val="Garamond"/>
      <family val="1"/>
    </font>
    <font>
      <sz val="16"/>
      <color theme="1"/>
      <name val="Aptos Narrow"/>
      <family val="2"/>
      <scheme val="minor"/>
    </font>
    <font>
      <sz val="16"/>
      <color theme="1"/>
      <name val="Garamond"/>
      <family val="1"/>
    </font>
    <font>
      <b/>
      <sz val="16"/>
      <color theme="1"/>
      <name val="Aptos Narrow"/>
      <family val="2"/>
      <scheme val="minor"/>
    </font>
    <font>
      <b/>
      <sz val="16"/>
      <color rgb="FF000000"/>
      <name val="Garamond"/>
      <family val="1"/>
    </font>
    <font>
      <sz val="16"/>
      <color rgb="FF000000"/>
      <name val="Garamond"/>
      <family val="1"/>
    </font>
    <font>
      <b/>
      <u/>
      <sz val="16"/>
      <color theme="1"/>
      <name val="Garamond"/>
      <family val="1"/>
    </font>
    <font>
      <sz val="18"/>
      <color theme="1"/>
      <name val="Garamond"/>
      <family val="1"/>
    </font>
    <font>
      <b/>
      <sz val="16"/>
      <name val="Aptos Narrow"/>
      <family val="2"/>
      <scheme val="minor"/>
    </font>
  </fonts>
  <fills count="7">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s>
  <cellStyleXfs count="5">
    <xf numFmtId="0" fontId="0" fillId="0" borderId="0"/>
    <xf numFmtId="0" fontId="1" fillId="0" borderId="0"/>
    <xf numFmtId="44" fontId="2" fillId="0" borderId="0" applyFont="0" applyFill="0" applyBorder="0" applyAlignment="0" applyProtection="0"/>
    <xf numFmtId="42" fontId="1" fillId="0" borderId="0" applyFont="0" applyFill="0" applyBorder="0" applyAlignment="0" applyProtection="0"/>
    <xf numFmtId="43" fontId="2" fillId="0" borderId="0" applyFont="0" applyFill="0" applyBorder="0" applyAlignment="0" applyProtection="0"/>
  </cellStyleXfs>
  <cellXfs count="45">
    <xf numFmtId="0" fontId="0" fillId="0" borderId="0" xfId="0"/>
    <xf numFmtId="0" fontId="6" fillId="0" borderId="0" xfId="0" applyFont="1" applyAlignment="1">
      <alignment horizontal="center" vertical="center"/>
    </xf>
    <xf numFmtId="0" fontId="6"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5" xfId="0" applyFont="1" applyBorder="1" applyAlignment="1">
      <alignment horizontal="center" vertical="center" wrapText="1"/>
    </xf>
    <xf numFmtId="0" fontId="9" fillId="0" borderId="1" xfId="0" applyFont="1" applyBorder="1" applyAlignment="1">
      <alignment horizontal="justify" vertical="center" wrapText="1"/>
    </xf>
    <xf numFmtId="0" fontId="6" fillId="0" borderId="0" xfId="0" applyFont="1" applyAlignment="1">
      <alignment horizontal="justify" vertical="center"/>
    </xf>
    <xf numFmtId="0" fontId="6" fillId="0" borderId="0" xfId="0" applyFont="1" applyAlignment="1">
      <alignment horizontal="center" vertical="center" wrapText="1"/>
    </xf>
    <xf numFmtId="164" fontId="6" fillId="0" borderId="0" xfId="0" applyNumberFormat="1" applyFont="1" applyAlignment="1">
      <alignment horizontal="center" vertical="center"/>
    </xf>
    <xf numFmtId="164" fontId="7" fillId="2" borderId="1" xfId="1" applyNumberFormat="1" applyFont="1" applyFill="1" applyBorder="1" applyAlignment="1">
      <alignment horizontal="center" vertical="center" wrapText="1"/>
    </xf>
    <xf numFmtId="164" fontId="7" fillId="2" borderId="1" xfId="2" applyNumberFormat="1" applyFont="1" applyFill="1" applyBorder="1" applyAlignment="1">
      <alignment horizontal="center" vertical="center" wrapText="1"/>
    </xf>
    <xf numFmtId="164" fontId="5" fillId="0" borderId="1" xfId="1" applyNumberFormat="1" applyFont="1" applyBorder="1" applyAlignment="1">
      <alignment horizontal="center" vertical="center"/>
    </xf>
    <xf numFmtId="164" fontId="5" fillId="0" borderId="1" xfId="2" applyNumberFormat="1" applyFont="1" applyFill="1" applyBorder="1" applyAlignment="1">
      <alignment horizontal="center" vertical="center"/>
    </xf>
    <xf numFmtId="165" fontId="6" fillId="0" borderId="0" xfId="0" applyNumberFormat="1" applyFont="1" applyAlignment="1">
      <alignment horizontal="center" vertical="center"/>
    </xf>
    <xf numFmtId="164" fontId="4" fillId="2" borderId="8" xfId="0" applyNumberFormat="1" applyFont="1" applyFill="1" applyBorder="1" applyAlignment="1">
      <alignment horizontal="center" vertical="center"/>
    </xf>
    <xf numFmtId="0" fontId="3" fillId="5" borderId="9" xfId="0" applyFont="1" applyFill="1" applyBorder="1" applyAlignment="1">
      <alignment horizontal="center" vertical="center"/>
    </xf>
    <xf numFmtId="0" fontId="3" fillId="5" borderId="10" xfId="0" applyFont="1" applyFill="1" applyBorder="1" applyAlignment="1">
      <alignment horizontal="center" vertical="center"/>
    </xf>
    <xf numFmtId="0" fontId="3" fillId="5" borderId="7"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4" borderId="3" xfId="0" applyFont="1" applyFill="1" applyBorder="1" applyAlignment="1">
      <alignment horizontal="center" vertical="center"/>
    </xf>
    <xf numFmtId="0" fontId="3" fillId="4" borderId="12" xfId="0" applyFont="1" applyFill="1" applyBorder="1" applyAlignment="1">
      <alignment horizontal="center" vertical="center"/>
    </xf>
    <xf numFmtId="164" fontId="5" fillId="0" borderId="3" xfId="1" applyNumberFormat="1" applyFont="1" applyBorder="1" applyAlignment="1">
      <alignment horizontal="center" vertical="center"/>
    </xf>
    <xf numFmtId="164" fontId="5" fillId="0" borderId="3" xfId="2" applyNumberFormat="1" applyFont="1" applyFill="1" applyBorder="1" applyAlignment="1">
      <alignment horizontal="center" vertical="center"/>
    </xf>
    <xf numFmtId="164" fontId="10" fillId="0" borderId="9" xfId="0" applyNumberFormat="1" applyFont="1" applyBorder="1" applyAlignment="1">
      <alignment horizontal="center" vertical="center"/>
    </xf>
    <xf numFmtId="164" fontId="10" fillId="0" borderId="10" xfId="0" applyNumberFormat="1" applyFont="1" applyBorder="1" applyAlignment="1">
      <alignment horizontal="center" vertical="center"/>
    </xf>
    <xf numFmtId="164" fontId="10" fillId="0" borderId="7" xfId="0" applyNumberFormat="1" applyFont="1" applyBorder="1" applyAlignment="1">
      <alignment horizontal="center" vertical="center"/>
    </xf>
    <xf numFmtId="0" fontId="11" fillId="0" borderId="0" xfId="0" applyFont="1" applyAlignment="1" applyProtection="1">
      <alignment horizontal="left" vertical="center" wrapText="1"/>
      <protection locked="0"/>
    </xf>
    <xf numFmtId="170" fontId="6" fillId="0" borderId="1" xfId="4" applyNumberFormat="1" applyFont="1" applyBorder="1" applyAlignment="1">
      <alignment horizontal="center" vertical="center"/>
    </xf>
    <xf numFmtId="170" fontId="6" fillId="0" borderId="3" xfId="4" applyNumberFormat="1"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horizontal="center" vertical="center"/>
    </xf>
    <xf numFmtId="164" fontId="7" fillId="2" borderId="6" xfId="1" applyNumberFormat="1" applyFont="1" applyFill="1" applyBorder="1" applyAlignment="1">
      <alignment horizontal="center" vertical="center" wrapText="1"/>
    </xf>
    <xf numFmtId="164" fontId="7" fillId="2" borderId="2" xfId="1" applyNumberFormat="1" applyFont="1" applyFill="1" applyBorder="1" applyAlignment="1">
      <alignment horizontal="center" vertical="center" wrapText="1"/>
    </xf>
    <xf numFmtId="164" fontId="7" fillId="2" borderId="11" xfId="1" applyNumberFormat="1" applyFont="1" applyFill="1" applyBorder="1" applyAlignment="1">
      <alignment horizontal="center" vertical="center" wrapText="1"/>
    </xf>
    <xf numFmtId="166" fontId="12" fillId="3" borderId="6" xfId="0" applyNumberFormat="1" applyFont="1" applyFill="1" applyBorder="1" applyAlignment="1" applyProtection="1">
      <alignment horizontal="center" vertical="center" wrapText="1"/>
      <protection locked="0"/>
    </xf>
    <xf numFmtId="166" fontId="12" fillId="3" borderId="2" xfId="0" applyNumberFormat="1" applyFont="1" applyFill="1" applyBorder="1" applyAlignment="1" applyProtection="1">
      <alignment horizontal="center" vertical="center" wrapText="1"/>
      <protection locked="0"/>
    </xf>
    <xf numFmtId="166" fontId="12" fillId="3" borderId="11" xfId="0" applyNumberFormat="1" applyFont="1" applyFill="1" applyBorder="1" applyAlignment="1" applyProtection="1">
      <alignment horizontal="center" vertical="center" wrapText="1"/>
      <protection locked="0"/>
    </xf>
    <xf numFmtId="166" fontId="12" fillId="3" borderId="4" xfId="0" applyNumberFormat="1" applyFont="1" applyFill="1" applyBorder="1" applyAlignment="1" applyProtection="1">
      <alignment horizontal="center" vertical="center" wrapText="1"/>
      <protection locked="0"/>
    </xf>
    <xf numFmtId="0" fontId="3" fillId="3" borderId="7" xfId="0" applyFont="1" applyFill="1" applyBorder="1" applyAlignment="1">
      <alignment horizontal="center" vertical="center"/>
    </xf>
  </cellXfs>
  <cellStyles count="5">
    <cellStyle name="Millares" xfId="4" builtinId="3"/>
    <cellStyle name="Moneda" xfId="2" builtinId="4"/>
    <cellStyle name="Moneda [0] 2" xfId="3" xr:uid="{00000000-0005-0000-0000-000001000000}"/>
    <cellStyle name="Normal" xfId="0" builtinId="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158750</xdr:colOff>
      <xdr:row>28</xdr:row>
      <xdr:rowOff>0</xdr:rowOff>
    </xdr:from>
    <xdr:to>
      <xdr:col>3</xdr:col>
      <xdr:colOff>911330</xdr:colOff>
      <xdr:row>29</xdr:row>
      <xdr:rowOff>174685</xdr:rowOff>
    </xdr:to>
    <xdr:pic>
      <xdr:nvPicPr>
        <xdr:cNvPr id="2" name="Imagen 1">
          <a:extLst>
            <a:ext uri="{FF2B5EF4-FFF2-40B4-BE49-F238E27FC236}">
              <a16:creationId xmlns:a16="http://schemas.microsoft.com/office/drawing/2014/main" id="{9783550B-4EA1-5E71-DD92-0423E09A1384}"/>
            </a:ext>
          </a:extLst>
        </xdr:cNvPr>
        <xdr:cNvPicPr>
          <a:picLocks noChangeAspect="1"/>
        </xdr:cNvPicPr>
      </xdr:nvPicPr>
      <xdr:blipFill>
        <a:blip xmlns:r="http://schemas.openxmlformats.org/officeDocument/2006/relationships" r:embed="rId1"/>
        <a:stretch>
          <a:fillRect/>
        </a:stretch>
      </xdr:blipFill>
      <xdr:spPr>
        <a:xfrm>
          <a:off x="11064875" y="14319250"/>
          <a:ext cx="752580" cy="42868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29"/>
  <sheetViews>
    <sheetView tabSelected="1" zoomScale="40" zoomScaleNormal="40" workbookViewId="0">
      <selection activeCell="D35" sqref="D35"/>
    </sheetView>
  </sheetViews>
  <sheetFormatPr baseColWidth="10" defaultColWidth="11.54296875" defaultRowHeight="20.5" x14ac:dyDescent="0.35"/>
  <cols>
    <col min="1" max="1" width="9.453125" style="1" customWidth="1"/>
    <col min="2" max="2" width="27.453125" style="9" bestFit="1" customWidth="1"/>
    <col min="3" max="3" width="119" style="8" bestFit="1" customWidth="1"/>
    <col min="4" max="4" width="17.90625" style="1" customWidth="1"/>
    <col min="5" max="5" width="19.81640625" style="1" customWidth="1"/>
    <col min="6" max="6" width="13.6328125" style="1" customWidth="1"/>
    <col min="7" max="7" width="15.54296875" style="1" customWidth="1"/>
    <col min="8" max="8" width="27.90625" style="10" bestFit="1" customWidth="1"/>
    <col min="9" max="9" width="15.36328125" style="10" bestFit="1" customWidth="1"/>
    <col min="10" max="10" width="25.90625" style="10" bestFit="1" customWidth="1"/>
    <col min="11" max="11" width="28.453125" style="10" bestFit="1" customWidth="1"/>
    <col min="12" max="12" width="30.54296875" style="10" customWidth="1"/>
    <col min="13" max="13" width="54.453125" style="1" bestFit="1" customWidth="1"/>
    <col min="14" max="14" width="33.54296875" style="1" bestFit="1" customWidth="1"/>
    <col min="15" max="15" width="43.54296875" style="1" bestFit="1" customWidth="1"/>
    <col min="16" max="16" width="27.6328125" style="1" customWidth="1"/>
    <col min="17" max="16384" width="11.54296875" style="1"/>
  </cols>
  <sheetData>
    <row r="1" spans="1:52" ht="23.5" thickBot="1" x14ac:dyDescent="0.4">
      <c r="A1" s="34" t="s">
        <v>25</v>
      </c>
      <c r="B1" s="35"/>
      <c r="C1" s="35"/>
      <c r="D1" s="35"/>
      <c r="E1" s="35"/>
      <c r="F1" s="35"/>
      <c r="G1" s="35"/>
      <c r="H1" s="35"/>
      <c r="I1" s="35"/>
      <c r="J1" s="35"/>
      <c r="K1" s="35"/>
      <c r="L1" s="35"/>
      <c r="M1" s="35"/>
      <c r="N1" s="35"/>
      <c r="O1" s="36"/>
    </row>
    <row r="2" spans="1:52" ht="21" thickBot="1" x14ac:dyDescent="0.4">
      <c r="A2" s="17" t="s">
        <v>26</v>
      </c>
      <c r="B2" s="18"/>
      <c r="C2" s="18"/>
      <c r="D2" s="18"/>
      <c r="E2" s="18"/>
      <c r="F2" s="18"/>
      <c r="G2" s="18"/>
      <c r="H2" s="18"/>
      <c r="I2" s="18"/>
      <c r="J2" s="18"/>
      <c r="K2" s="18"/>
      <c r="L2" s="18"/>
      <c r="M2" s="18"/>
      <c r="N2" s="18"/>
      <c r="O2" s="19"/>
    </row>
    <row r="3" spans="1:52" ht="21" x14ac:dyDescent="0.35">
      <c r="A3" s="20" t="s">
        <v>0</v>
      </c>
      <c r="B3" s="20" t="s">
        <v>1</v>
      </c>
      <c r="C3" s="20" t="s">
        <v>2</v>
      </c>
      <c r="D3" s="20" t="s">
        <v>3</v>
      </c>
      <c r="E3" s="20" t="s">
        <v>4</v>
      </c>
      <c r="F3" s="20" t="s">
        <v>5</v>
      </c>
      <c r="G3" s="20" t="s">
        <v>6</v>
      </c>
      <c r="H3" s="37" t="s">
        <v>27</v>
      </c>
      <c r="I3" s="38"/>
      <c r="J3" s="38"/>
      <c r="K3" s="38"/>
      <c r="L3" s="39"/>
      <c r="M3" s="40" t="s">
        <v>35</v>
      </c>
      <c r="N3" s="41"/>
      <c r="O3" s="42"/>
    </row>
    <row r="4" spans="1:52" ht="42" x14ac:dyDescent="0.35">
      <c r="A4" s="21"/>
      <c r="B4" s="21"/>
      <c r="C4" s="21"/>
      <c r="D4" s="21"/>
      <c r="E4" s="21"/>
      <c r="F4" s="21"/>
      <c r="G4" s="21"/>
      <c r="H4" s="11" t="s">
        <v>8</v>
      </c>
      <c r="I4" s="12" t="s">
        <v>28</v>
      </c>
      <c r="J4" s="11" t="s">
        <v>12</v>
      </c>
      <c r="K4" s="11" t="s">
        <v>9</v>
      </c>
      <c r="L4" s="12" t="s">
        <v>10</v>
      </c>
      <c r="M4" s="43" t="s">
        <v>32</v>
      </c>
      <c r="N4" s="43" t="s">
        <v>33</v>
      </c>
      <c r="O4" s="43" t="s">
        <v>34</v>
      </c>
    </row>
    <row r="5" spans="1:52" ht="164" x14ac:dyDescent="0.35">
      <c r="A5" s="2">
        <v>1</v>
      </c>
      <c r="B5" s="3" t="s">
        <v>17</v>
      </c>
      <c r="C5" s="7" t="s">
        <v>14</v>
      </c>
      <c r="D5" s="4">
        <v>50</v>
      </c>
      <c r="E5" s="5" t="s">
        <v>24</v>
      </c>
      <c r="F5" s="5">
        <v>1</v>
      </c>
      <c r="G5" s="6" t="s">
        <v>11</v>
      </c>
      <c r="H5" s="13">
        <v>140700</v>
      </c>
      <c r="I5" s="14">
        <v>26733</v>
      </c>
      <c r="J5" s="13">
        <v>167433</v>
      </c>
      <c r="K5" s="13">
        <v>7035000</v>
      </c>
      <c r="L5" s="14">
        <v>8371650</v>
      </c>
      <c r="M5" s="30"/>
      <c r="N5" s="30"/>
      <c r="O5" s="30"/>
    </row>
    <row r="6" spans="1:52" ht="143.5" x14ac:dyDescent="0.35">
      <c r="A6" s="2">
        <v>2</v>
      </c>
      <c r="B6" s="3" t="s">
        <v>16</v>
      </c>
      <c r="C6" s="7" t="s">
        <v>15</v>
      </c>
      <c r="D6" s="4">
        <v>50</v>
      </c>
      <c r="E6" s="5" t="s">
        <v>24</v>
      </c>
      <c r="F6" s="5">
        <v>1</v>
      </c>
      <c r="G6" s="6" t="s">
        <v>11</v>
      </c>
      <c r="H6" s="13">
        <v>196722.66666666666</v>
      </c>
      <c r="I6" s="14">
        <v>37377.306666666664</v>
      </c>
      <c r="J6" s="13">
        <v>234099.97333333333</v>
      </c>
      <c r="K6" s="13">
        <v>9836133.3333333321</v>
      </c>
      <c r="L6" s="14">
        <v>11704998.666666666</v>
      </c>
      <c r="M6" s="30"/>
      <c r="N6" s="30"/>
      <c r="O6" s="30"/>
    </row>
    <row r="7" spans="1:52" ht="102.5" x14ac:dyDescent="0.35">
      <c r="A7" s="2">
        <v>3</v>
      </c>
      <c r="B7" s="3" t="s">
        <v>18</v>
      </c>
      <c r="C7" s="7" t="s">
        <v>19</v>
      </c>
      <c r="D7" s="4">
        <v>48</v>
      </c>
      <c r="E7" s="5" t="s">
        <v>24</v>
      </c>
      <c r="F7" s="5">
        <v>1</v>
      </c>
      <c r="G7" s="6" t="s">
        <v>11</v>
      </c>
      <c r="H7" s="13">
        <v>135302.33333333334</v>
      </c>
      <c r="I7" s="14">
        <v>25707.443333333336</v>
      </c>
      <c r="J7" s="13">
        <v>161009.77666666667</v>
      </c>
      <c r="K7" s="13">
        <v>6494512</v>
      </c>
      <c r="L7" s="14">
        <v>7728469.2800000003</v>
      </c>
      <c r="M7" s="30"/>
      <c r="N7" s="30"/>
      <c r="O7" s="30"/>
    </row>
    <row r="8" spans="1:52" ht="102.5" x14ac:dyDescent="0.35">
      <c r="A8" s="2">
        <v>4</v>
      </c>
      <c r="B8" s="3" t="s">
        <v>20</v>
      </c>
      <c r="C8" s="7" t="s">
        <v>21</v>
      </c>
      <c r="D8" s="4">
        <v>50</v>
      </c>
      <c r="E8" s="5" t="s">
        <v>24</v>
      </c>
      <c r="F8" s="5">
        <v>1</v>
      </c>
      <c r="G8" s="6" t="s">
        <v>11</v>
      </c>
      <c r="H8" s="13">
        <v>137683.66666666666</v>
      </c>
      <c r="I8" s="14">
        <v>26159.896666666664</v>
      </c>
      <c r="J8" s="13">
        <v>163843.56333333332</v>
      </c>
      <c r="K8" s="13">
        <v>6884183.333333333</v>
      </c>
      <c r="L8" s="14">
        <v>8192178.166666666</v>
      </c>
      <c r="M8" s="30"/>
      <c r="N8" s="30"/>
      <c r="O8" s="30"/>
    </row>
    <row r="9" spans="1:52" ht="123.5" thickBot="1" x14ac:dyDescent="0.4">
      <c r="A9" s="2">
        <v>5</v>
      </c>
      <c r="B9" s="3" t="s">
        <v>22</v>
      </c>
      <c r="C9" s="7" t="s">
        <v>23</v>
      </c>
      <c r="D9" s="4">
        <v>6</v>
      </c>
      <c r="E9" s="5" t="s">
        <v>7</v>
      </c>
      <c r="F9" s="5">
        <v>1</v>
      </c>
      <c r="G9" s="6" t="s">
        <v>11</v>
      </c>
      <c r="H9" s="24">
        <v>240728</v>
      </c>
      <c r="I9" s="25">
        <v>45738.32</v>
      </c>
      <c r="J9" s="24">
        <v>286466.32</v>
      </c>
      <c r="K9" s="24">
        <v>1444368</v>
      </c>
      <c r="L9" s="14">
        <v>1718797.92</v>
      </c>
      <c r="M9" s="31"/>
      <c r="N9" s="31"/>
      <c r="O9" s="31"/>
    </row>
    <row r="10" spans="1:52" ht="23.25" customHeight="1" thickBot="1" x14ac:dyDescent="0.4">
      <c r="A10" s="22" t="s">
        <v>13</v>
      </c>
      <c r="B10" s="22"/>
      <c r="C10" s="22"/>
      <c r="D10" s="22"/>
      <c r="E10" s="22"/>
      <c r="F10" s="22"/>
      <c r="G10" s="23"/>
      <c r="H10" s="26" t="s">
        <v>29</v>
      </c>
      <c r="I10" s="27"/>
      <c r="J10" s="27"/>
      <c r="K10" s="28"/>
      <c r="L10" s="16">
        <f>SUM(L5:L9)</f>
        <v>37716094.033333331</v>
      </c>
      <c r="M10" s="32" t="s">
        <v>36</v>
      </c>
      <c r="N10" s="33"/>
      <c r="O10" s="44"/>
      <c r="P10" s="10"/>
    </row>
    <row r="11" spans="1:52" x14ac:dyDescent="0.35">
      <c r="O11" s="15"/>
    </row>
    <row r="12" spans="1:52" x14ac:dyDescent="0.35">
      <c r="B12" s="29" t="s">
        <v>37</v>
      </c>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row>
    <row r="13" spans="1:52" x14ac:dyDescent="0.35">
      <c r="B13" s="29"/>
      <c r="C13" s="29"/>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row>
    <row r="14" spans="1:52" x14ac:dyDescent="0.35">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row>
    <row r="15" spans="1:52" x14ac:dyDescent="0.35">
      <c r="B15" s="29"/>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row>
    <row r="16" spans="1:52" x14ac:dyDescent="0.35">
      <c r="B16" s="29"/>
      <c r="C16" s="29"/>
      <c r="D16" s="29"/>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c r="AY16" s="29"/>
      <c r="AZ16" s="29"/>
    </row>
    <row r="17" spans="2:52" x14ac:dyDescent="0.35">
      <c r="B17" s="29"/>
      <c r="C17" s="29"/>
      <c r="D17" s="29"/>
      <c r="E17" s="29"/>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c r="AY17" s="29"/>
      <c r="AZ17" s="29"/>
    </row>
    <row r="18" spans="2:52" x14ac:dyDescent="0.35">
      <c r="B18" s="29"/>
      <c r="C18" s="29"/>
      <c r="D18" s="29"/>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row>
    <row r="19" spans="2:52" x14ac:dyDescent="0.35">
      <c r="B19" s="29"/>
      <c r="C19" s="29"/>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c r="AY19" s="29"/>
      <c r="AZ19" s="29"/>
    </row>
    <row r="20" spans="2:52" x14ac:dyDescent="0.35">
      <c r="B20" s="29"/>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c r="AY20" s="29"/>
      <c r="AZ20" s="29"/>
    </row>
    <row r="21" spans="2:52" x14ac:dyDescent="0.35">
      <c r="B21" s="29"/>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c r="AY21" s="29"/>
      <c r="AZ21" s="29"/>
    </row>
    <row r="22" spans="2:52" x14ac:dyDescent="0.35">
      <c r="B22" s="29"/>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c r="AY22" s="29"/>
      <c r="AZ22" s="29"/>
    </row>
    <row r="23" spans="2:52" x14ac:dyDescent="0.35">
      <c r="B23" s="29"/>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c r="AY23" s="29"/>
      <c r="AZ23" s="29"/>
    </row>
    <row r="24" spans="2:52" x14ac:dyDescent="0.35">
      <c r="B24" s="29"/>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row>
    <row r="25" spans="2:52" x14ac:dyDescent="0.35">
      <c r="B25" s="29"/>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c r="AY25" s="29"/>
      <c r="AZ25" s="29"/>
    </row>
    <row r="26" spans="2:52" x14ac:dyDescent="0.35">
      <c r="B26" s="29"/>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c r="AW26" s="29"/>
      <c r="AX26" s="29"/>
      <c r="AY26" s="29"/>
      <c r="AZ26" s="29"/>
    </row>
    <row r="27" spans="2:52" x14ac:dyDescent="0.35">
      <c r="B27" s="29"/>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c r="AY27" s="29"/>
      <c r="AZ27" s="29"/>
    </row>
    <row r="29" spans="2:52" x14ac:dyDescent="0.35">
      <c r="B29" s="9" t="s">
        <v>30</v>
      </c>
      <c r="C29" s="1" t="s">
        <v>31</v>
      </c>
    </row>
  </sheetData>
  <mergeCells count="15">
    <mergeCell ref="A1:O1"/>
    <mergeCell ref="H10:K10"/>
    <mergeCell ref="B12:AZ27"/>
    <mergeCell ref="M3:O3"/>
    <mergeCell ref="M10:N10"/>
    <mergeCell ref="A2:O2"/>
    <mergeCell ref="G3:G4"/>
    <mergeCell ref="A10:G10"/>
    <mergeCell ref="H3:L3"/>
    <mergeCell ref="A3:A4"/>
    <mergeCell ref="B3:B4"/>
    <mergeCell ref="C3:C4"/>
    <mergeCell ref="D3:D4"/>
    <mergeCell ref="E3:E4"/>
    <mergeCell ref="F3:F4"/>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D8A5E13EEAF3F4FAEDB253F47FF83E2" ma:contentTypeVersion="4" ma:contentTypeDescription="Create a new document." ma:contentTypeScope="" ma:versionID="df45104cbea5c2f64377f786515f9cc3">
  <xsd:schema xmlns:xsd="http://www.w3.org/2001/XMLSchema" xmlns:xs="http://www.w3.org/2001/XMLSchema" xmlns:p="http://schemas.microsoft.com/office/2006/metadata/properties" xmlns:ns3="50f24dc1-0b9b-4146-b4f6-e98e66656253" targetNamespace="http://schemas.microsoft.com/office/2006/metadata/properties" ma:root="true" ma:fieldsID="53331b9c52e1f54c490976d1726a2206" ns3:_="">
    <xsd:import namespace="50f24dc1-0b9b-4146-b4f6-e98e66656253"/>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f24dc1-0b9b-4146-b4f6-e98e66656253"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1D04A1D-C930-4D2B-9872-BEE1DAE0D215}">
  <ds:schemaRefs>
    <ds:schemaRef ds:uri="http://schemas.microsoft.com/sharepoint/v3/contenttype/forms"/>
  </ds:schemaRefs>
</ds:datastoreItem>
</file>

<file path=customXml/itemProps2.xml><?xml version="1.0" encoding="utf-8"?>
<ds:datastoreItem xmlns:ds="http://schemas.openxmlformats.org/officeDocument/2006/customXml" ds:itemID="{126D0B8D-2498-4526-9C23-6F6E69C22F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f24dc1-0b9b-4146-b4f6-e98e666562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F069A8A-3335-40EF-8342-1AA0465DA56A}">
  <ds:schemaRefs>
    <ds:schemaRef ds:uri="http://schemas.microsoft.com/office/2006/metadata/properties"/>
    <ds:schemaRef ds:uri="http://purl.org/dc/terms/"/>
    <ds:schemaRef ds:uri="http://purl.org/dc/dcmitype/"/>
    <ds:schemaRef ds:uri="http://www.w3.org/XML/1998/namespace"/>
    <ds:schemaRef ds:uri="50f24dc1-0b9b-4146-b4f6-e98e666562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Mallory Valentina Herrera Cantor</dc:creator>
  <cp:lastModifiedBy>Ingrid Johanna Ardila Cárdenas</cp:lastModifiedBy>
  <dcterms:created xsi:type="dcterms:W3CDTF">2025-05-19T16:57:18Z</dcterms:created>
  <dcterms:modified xsi:type="dcterms:W3CDTF">2026-06-03T14:30:58Z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0x010100BD8A5E13EEAF3F4FAEDB253F47FF83E2</vt:lpwstr>
  </property>
</Properties>
</file>