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info0725\DANIELA\EDURHA DABEIBA\EDURHA 2026\ORDENES DE SERVICIOS, SUMINISTROS\SMC 008 DE 2026 INTERVENTORIA ESTUDIOS Y DISEÑOS ACUEDCUTO TASCON\"/>
    </mc:Choice>
  </mc:AlternateContent>
  <xr:revisionPtr revIDLastSave="0" documentId="13_ncr:1_{02B435D0-E2ED-498D-A54A-CAA45FC20970}" xr6:coauthVersionLast="47" xr6:coauthVersionMax="47" xr10:uidLastSave="{00000000-0000-0000-0000-000000000000}"/>
  <bookViews>
    <workbookView xWindow="-120" yWindow="-120" windowWidth="20730" windowHeight="11040" tabRatio="893" xr2:uid="{00000000-000D-0000-FFFF-FFFF00000000}"/>
  </bookViews>
  <sheets>
    <sheet name="FICHA TECNICA" sheetId="4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_______key2" localSheetId="0" hidden="1">[1]INST!#REF!</definedName>
    <definedName name="_________key2" hidden="1">[1]INST!#REF!</definedName>
    <definedName name="________key2" localSheetId="0" hidden="1">[2]INST!#REF!</definedName>
    <definedName name="________key2" hidden="1">[2]INST!#REF!</definedName>
    <definedName name="________key3" localSheetId="0" hidden="1">#REF!</definedName>
    <definedName name="________key3" hidden="1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key2" localSheetId="0" hidden="1">[2]INST!#REF!</definedName>
    <definedName name="___key2" hidden="1">[2]INST!#REF!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key2" localSheetId="0" hidden="1">[3]INST!#REF!</definedName>
    <definedName name="__key2" hidden="1">[3]INST!#REF!</definedName>
    <definedName name="__key21" localSheetId="0" hidden="1">[2]INST!#REF!</definedName>
    <definedName name="__key21" hidden="1">[2]INST!#REF!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[4]MPC3I4!$A$2040:$DD$3161</definedName>
    <definedName name="_Dist_Values" hidden="1">[4]MPC3I4!$2552:$3906</definedName>
    <definedName name="_Fill" localSheetId="0" hidden="1">#REF!</definedName>
    <definedName name="_Fill" hidden="1">#REF!</definedName>
    <definedName name="_Fill1" localSheetId="0" hidden="1">#REF!</definedName>
    <definedName name="_Fill1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[5]INST!#REF!</definedName>
    <definedName name="_Key11" hidden="1">[5]INST!#REF!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'[6]7422CW00'!#REF!</definedName>
    <definedName name="_Parse_Out" hidden="1">'[6]7422CW00'!#REF!</definedName>
    <definedName name="_r" localSheetId="0" hidden="1">#REF!</definedName>
    <definedName name="_r" hidden="1">#REF!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localSheetId="0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[2]INST!#REF!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PU" localSheetId="0">#REF!</definedName>
    <definedName name="APU">#REF!</definedName>
    <definedName name="APUAUXILIARES">#REF!</definedName>
    <definedName name="aqaq" hidden="1">{"TAB1",#N/A,TRUE,"GENERAL";"TAB2",#N/A,TRUE,"GENERAL";"TAB3",#N/A,TRUE,"GENERAL";"TAB4",#N/A,TRUE,"GENERAL";"TAB5",#N/A,TRUE,"GENERAL"}</definedName>
    <definedName name="_xlnm.Print_Area" localSheetId="0">'FICHA TECNICA'!$A$1:$F$21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0" hidden="1">#REF!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localSheetId="0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jsa" localSheetId="0" hidden="1">#REF!</definedName>
    <definedName name="cjsa" hidden="1">#REF!</definedName>
    <definedName name="CODIGOEQUIPOS">#REF!</definedName>
    <definedName name="CODIGOMATERIALES">#REF!</definedName>
    <definedName name="CÓDIGOS_EQUIPOS">'[7]INSUMOS EQUIPOS'!$A$8:$A$105</definedName>
    <definedName name="CÓDIGOS_MANO_DE_OBRA">'[7]INSUMOS MANO DE OBRA'!$A$8:$A$63</definedName>
    <definedName name="CODIGOSMANODEOBRA" localSheetId="0">#REF!</definedName>
    <definedName name="CODIGOSMANODEOBRA">#REF!</definedName>
    <definedName name="CODIGOSSERVICIOS">#REF!</definedName>
    <definedName name="CODIGOTRANSPORTE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{"PYGT",#N/A,FALSE,"PYG";"ACTIT",#N/A,FALSE,"BCE_GRAL-ACTIVO";"PASIT",#N/A,FALSE,"BCE_GRAL-PASIVO-PATRIM";"CAJAT",#N/A,FALSE,"CAJA"}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0" hidden="1">#REF!</definedName>
    <definedName name="EE" hidden="1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FACTORPRESTACIONAL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hidden="1">{#N/A,#N/A,FALSE,"Aging Summary";#N/A,#N/A,FALSE,"Ratio Analysis";#N/A,#N/A,FALSE,"Test 120 Day Accts";#N/A,#N/A,FALSE,"Tickmarks"}</definedName>
    <definedName name="fill1" localSheetId="0" hidden="1">#REF!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hidden="1">{"PYGT",#N/A,FALSE,"PYG";"ACTIT",#N/A,FALSE,"BCE_GRAL-ACTIVO";"PASIT",#N/A,FALSE,"BCE_GRAL-PASIVO-PATRIM";"CAJAT",#N/A,FALSE,"CAJA"}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SUMOS_EQUIPOS">'[7]INSUMOS EQUIPOS'!$A$1:$D$105</definedName>
    <definedName name="INSUMOS_MANO_DE_OBRA">'[7]INSUMOS MANO DE OBRA'!$A$1:$H$63</definedName>
    <definedName name="INSUMOSEQUIPOS">#REF!</definedName>
    <definedName name="INSUMOSMANODEOBRA" localSheetId="0">#REF!</definedName>
    <definedName name="INSUMOSMANODEOBRA">#REF!</definedName>
    <definedName name="INSUMOSMATERIALES">#REF!</definedName>
    <definedName name="INSUMOSSERVICIOS">#REF!</definedName>
    <definedName name="INSUMOSTRANSPORTES">#REF!</definedName>
    <definedName name="irng" localSheetId="0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dmfm" localSheetId="0" hidden="1">#REF!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localSheetId="0" hidden="1">#REF!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localSheetId="0" hidden="1">#REF!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" localSheetId="0" hidden="1">#REF!</definedName>
    <definedName name="mem" hidden="1">#REF!</definedName>
    <definedName name="memm" localSheetId="0" hidden="1">#REF!</definedName>
    <definedName name="memm" hidden="1">#REF!</definedName>
    <definedName name="memmm" localSheetId="0" hidden="1">#REF!</definedName>
    <definedName name="memmm" hidden="1">#REF!</definedName>
    <definedName name="MEMORIAS" localSheetId="0">#REF!</definedName>
    <definedName name="MEMORIAS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0" hidden="1">#REF!</definedName>
    <definedName name="obras" hidden="1">#REF!</definedName>
    <definedName name="obras11" localSheetId="0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era" hidden="1">{#N/A,#N/A,FALSE,"Aging Summary";#N/A,#N/A,FALSE,"Ratio Analysis";#N/A,#N/A,FALSE,"Test 120 Day Accts";#N/A,#N/A,FALSE,"Tickmarks"}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[1]INST!#REF!</definedName>
    <definedName name="OROZCO" hidden="1">[1]INST!#REF!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SUPUESTO" localSheetId="0">'FICHA TECNICA'!$A$7:$F$18</definedName>
    <definedName name="PRESUPUEST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qqqqqqq" localSheetId="0" hidden="1">#REF!</definedName>
    <definedName name="qqqqqqqqqqqq" hidden="1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CQ" localSheetId="0" hidden="1">SUMIF(#REF!,#REF!,#REF!)</definedName>
    <definedName name="SCQ" hidden="1">SUMIF(#REF!,#REF!,#REF!)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ss" localSheetId="0" hidden="1">#REF!</definedName>
    <definedName name="sssssssssssssss" hidden="1">#REF!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localSheetId="0" hidden="1">[5]INST!#REF!</definedName>
    <definedName name="TK_1" hidden="1">[5]INST!#REF!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IA1" localSheetId="0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0" hidden="1">[3]INST!#REF!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fgjfj" hidden="1">{#N/A,#N/A,FALSE,"GRAFICO";#N/A,#N/A,FALSE,"CAJA (2)";#N/A,#N/A,FALSE,"TERCEROS-PROMEDIO";#N/A,#N/A,FALSE,"CAJA";#N/A,#N/A,FALSE,"INGRESOS1995-2003";#N/A,#N/A,FALSE,"GASTOS1995-2003"}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" localSheetId="0" hidden="1">SUMIF(#REF!,#REF!,#REF!)</definedName>
    <definedName name="zzzzzzzz" hidden="1">SUMIF(#REF!,#REF!,#REF!)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41" l="1"/>
</calcChain>
</file>

<file path=xl/sharedStrings.xml><?xml version="1.0" encoding="utf-8"?>
<sst xmlns="http://schemas.openxmlformats.org/spreadsheetml/2006/main" count="30" uniqueCount="22">
  <si>
    <t>DEPARTAMENTO DE ANTIOQUIA</t>
  </si>
  <si>
    <t>PRESUPUESTO GENERAL</t>
  </si>
  <si>
    <t>ITEM</t>
  </si>
  <si>
    <t>DESCRIPCIÓN</t>
  </si>
  <si>
    <t>UNIDAD</t>
  </si>
  <si>
    <t>CANTIDAD</t>
  </si>
  <si>
    <t>VR.UNITARIO</t>
  </si>
  <si>
    <t>VALOR TOTAL</t>
  </si>
  <si>
    <t>UND</t>
  </si>
  <si>
    <t xml:space="preserve"> COSTOS DIRECTOS</t>
  </si>
  <si>
    <t>TOTAL COSTOS DEL PROYECTO</t>
  </si>
  <si>
    <t>ASISTENCIA - LEVANTAMIENTO ACTAS - Socializacion etapa de estructuracion - con la comunidad para tomar las caracteristicas iniciales de diseño del proyecto</t>
  </si>
  <si>
    <t>REVISION - APROBACION estudios topograficos (levantamientos planimetrios y altimetricos, perfiles longitudinales) incluye informe de topografia detallado.</t>
  </si>
  <si>
    <t>REVISION - REVISION - APROBACION estudios hidrologicos; incluye • Identificación y caracterización de la fuente, • Aforo de caudales, analisis de calidad del agua</t>
  </si>
  <si>
    <t>REVISION -REVISION - APROBACION Estudios Demográficos y de Demanda, incluye • Censo poblacional, • Estimación de la demanda de agua.</t>
  </si>
  <si>
    <t>REVISION - APROBACION DE Estudios Geotécnicos y de Suelos, incluye • Capacidad portante del suelo, • Estabilidad de taludes y tipo de material.</t>
  </si>
  <si>
    <t>REVISION - APROBACION - Diseño estructural bocatoma, desarenador Elaboración de planos de diseño, cantidades de obra e informe técnico según NSR-10</t>
  </si>
  <si>
    <t>REVISION - APROBACION - Estudios Socioeconómicos y Legales, incluye Análisis de costo-eficiencia , • Marco legal y normativo, Aspectos ambientales</t>
  </si>
  <si>
    <t>REVISION - APROBACION - Presupuesto detallado del proyecto, incluye memoria de calculo de cantidades, analisis de precios unitarios, y calculo de AIU</t>
  </si>
  <si>
    <t>REVISION - APROBACION - Programacion de obra y cronograma de flujo de inversiones, detallando cada uno de los componentes tecnicos y administrativos del proyecto</t>
  </si>
  <si>
    <t xml:space="preserve"> INTERVENTORÍA TÉCNICA, ADMINISTRATIVA Y FINANCIERA DE LOS ESTUDIOS Y DISEÑOS  DEL SISTEMA DE ACUEDUCTO POR GRAVEDAD PARA LA COMUNIDAD DE LA VEREDA TASCON - ZONA RURAL DEL MUNICIPIO DE DABEIBA ANTIOQUIA</t>
  </si>
  <si>
    <t>AIU -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</si>
</sst>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_-&quot;$&quot;* #,##0.00_-;\-&quot;$&quot;* #,##0.00_-;_-&quot;$&quot;* &quot;-&quot;??_-;_-@_-"/>
    <numFmt numFmtId="167" formatCode="&quot;$&quot;#,##0.00;[Red]\-&quot;$&quot;#,##0.00"/>
    <numFmt numFmtId="168" formatCode="_(&quot;$&quot;\ * #,##0.00_);_(&quot;$&quot;\ * \(#,##0.00\);_(&quot;$&quot;\ * &quot;-&quot;??_);_(@_)"/>
    <numFmt numFmtId="169" formatCode="_ &quot;$&quot;\ * #,##0_ ;_ &quot;$&quot;\ * \-#,##0_ ;_ &quot;$&quot;\ * &quot;-&quot;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indexed="8"/>
      <name val="Arial Narrow"/>
      <family val="2"/>
    </font>
    <font>
      <b/>
      <sz val="16"/>
      <color indexed="8"/>
      <name val="Arial Narrow"/>
      <family val="2"/>
    </font>
    <font>
      <b/>
      <sz val="12"/>
      <color indexed="8"/>
      <name val="Arial Narrow"/>
      <family val="2"/>
    </font>
    <font>
      <sz val="10"/>
      <color indexed="8"/>
      <name val="Arial Narrow"/>
      <family val="2"/>
    </font>
    <font>
      <b/>
      <sz val="11"/>
      <color indexed="8"/>
      <name val="Arial Narrow"/>
      <family val="2"/>
    </font>
    <font>
      <b/>
      <sz val="14"/>
      <color indexed="8"/>
      <name val="Arial Narrow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Arial Narrow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9"/>
      </right>
      <top style="thin">
        <color theme="6"/>
      </top>
      <bottom/>
      <diagonal/>
    </border>
    <border>
      <left/>
      <right style="thin">
        <color theme="9"/>
      </right>
      <top style="thin">
        <color theme="6"/>
      </top>
      <bottom style="thin">
        <color theme="6"/>
      </bottom>
      <diagonal/>
    </border>
  </borders>
  <cellStyleXfs count="13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0" fontId="4" fillId="0" borderId="0"/>
    <xf numFmtId="166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" fillId="0" borderId="0"/>
    <xf numFmtId="169" fontId="4" fillId="0" borderId="0" applyFont="0" applyFill="0" applyBorder="0" applyAlignment="0" applyProtection="0"/>
    <xf numFmtId="0" fontId="4" fillId="0" borderId="0"/>
    <xf numFmtId="16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44" fontId="0" fillId="0" borderId="0" xfId="4" applyFont="1" applyAlignment="1">
      <alignment horizontal="center" vertical="center"/>
    </xf>
    <xf numFmtId="42" fontId="0" fillId="0" borderId="0" xfId="1" applyFont="1"/>
    <xf numFmtId="42" fontId="0" fillId="0" borderId="0" xfId="1" applyFont="1" applyAlignment="1">
      <alignment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44" fontId="5" fillId="0" borderId="0" xfId="4" applyFont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164" fontId="13" fillId="9" borderId="15" xfId="0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44" fontId="6" fillId="0" borderId="6" xfId="4" applyFont="1" applyFill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/>
    </xf>
    <xf numFmtId="44" fontId="6" fillId="0" borderId="5" xfId="4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64" fontId="13" fillId="6" borderId="23" xfId="0" applyNumberFormat="1" applyFont="1" applyFill="1" applyBorder="1" applyAlignment="1">
      <alignment vertical="center" wrapText="1"/>
    </xf>
    <xf numFmtId="0" fontId="15" fillId="0" borderId="20" xfId="0" applyFont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164" fontId="13" fillId="0" borderId="22" xfId="0" applyNumberFormat="1" applyFont="1" applyBorder="1" applyAlignment="1">
      <alignment vertical="center" wrapText="1"/>
    </xf>
    <xf numFmtId="0" fontId="13" fillId="0" borderId="20" xfId="0" applyFont="1" applyBorder="1" applyAlignment="1">
      <alignment horizontal="right" vertical="center" wrapText="1"/>
    </xf>
    <xf numFmtId="0" fontId="13" fillId="6" borderId="0" xfId="0" applyFont="1" applyFill="1" applyAlignment="1">
      <alignment horizontal="right" vertical="center" wrapText="1"/>
    </xf>
    <xf numFmtId="0" fontId="15" fillId="6" borderId="21" xfId="0" applyFont="1" applyFill="1" applyBorder="1"/>
    <xf numFmtId="0" fontId="14" fillId="8" borderId="18" xfId="0" applyFont="1" applyFill="1" applyBorder="1" applyAlignment="1">
      <alignment vertical="center" wrapText="1"/>
    </xf>
    <xf numFmtId="0" fontId="14" fillId="8" borderId="19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/>
    </xf>
    <xf numFmtId="0" fontId="12" fillId="7" borderId="16" xfId="2" applyFont="1" applyFill="1" applyBorder="1" applyAlignment="1">
      <alignment horizontal="center" vertical="center"/>
    </xf>
    <xf numFmtId="44" fontId="12" fillId="7" borderId="5" xfId="4" applyFont="1" applyFill="1" applyBorder="1" applyAlignment="1">
      <alignment horizontal="center" vertical="center"/>
    </xf>
    <xf numFmtId="44" fontId="12" fillId="7" borderId="16" xfId="4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/>
    </xf>
    <xf numFmtId="42" fontId="0" fillId="0" borderId="0" xfId="1" applyFont="1" applyAlignment="1">
      <alignment horizontal="center" vertical="center"/>
    </xf>
    <xf numFmtId="164" fontId="12" fillId="7" borderId="5" xfId="2" applyNumberFormat="1" applyFont="1" applyFill="1" applyBorder="1" applyAlignment="1">
      <alignment horizontal="center" vertical="center"/>
    </xf>
    <xf numFmtId="164" fontId="12" fillId="7" borderId="16" xfId="2" applyNumberFormat="1" applyFont="1" applyFill="1" applyBorder="1" applyAlignment="1">
      <alignment horizontal="center" vertical="center"/>
    </xf>
  </cellXfs>
  <cellStyles count="13">
    <cellStyle name="Moneda" xfId="4" builtinId="4"/>
    <cellStyle name="Moneda [0]" xfId="1" builtinId="7"/>
    <cellStyle name="Moneda 11" xfId="6" xr:uid="{00000000-0005-0000-0000-000004000000}"/>
    <cellStyle name="Moneda 2" xfId="11" xr:uid="{00000000-0005-0000-0000-000005000000}"/>
    <cellStyle name="Moneda 3 2 2" xfId="9" xr:uid="{00000000-0005-0000-0000-000006000000}"/>
    <cellStyle name="Moneda 6 2" xfId="7" xr:uid="{00000000-0005-0000-0000-000007000000}"/>
    <cellStyle name="Normal" xfId="0" builtinId="0"/>
    <cellStyle name="Normal 12" xfId="8" xr:uid="{00000000-0005-0000-0000-000009000000}"/>
    <cellStyle name="Normal 2 2 2 2 2" xfId="5" xr:uid="{00000000-0005-0000-0000-00000A000000}"/>
    <cellStyle name="Normal 2 3 2 3" xfId="10" xr:uid="{00000000-0005-0000-0000-00000B000000}"/>
    <cellStyle name="Normal 3" xfId="3" xr:uid="{00000000-0005-0000-0000-00000C000000}"/>
    <cellStyle name="Normal 6 2" xfId="2" xr:uid="{00000000-0005-0000-0000-00000D000000}"/>
    <cellStyle name="Normal 92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555625</xdr:colOff>
      <xdr:row>1</xdr:row>
      <xdr:rowOff>88776</xdr:rowOff>
    </xdr:from>
    <xdr:to>
      <xdr:col>5</xdr:col>
      <xdr:colOff>425450</xdr:colOff>
      <xdr:row>2</xdr:row>
      <xdr:rowOff>848361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9FD9C0-1F6E-5DE1-5D54-FC9D8FE38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2125" y="406276"/>
          <a:ext cx="2409825" cy="1029460"/>
        </a:xfrm>
        <a:prstGeom prst="rect">
          <a:avLst/>
        </a:prstGeom>
        <a:ln>
          <a:noFill/>
        </a:ln>
        <a:effectLst>
          <a:glow rad="139700">
            <a:schemeClr val="accent6">
              <a:satMod val="175000"/>
              <a:alpha val="40000"/>
            </a:schemeClr>
          </a:glow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Vqicpysvr\VQ2008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L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iblioteca%20no%20tocar\Descargas\Documentos\SECRETARIA%20DE%20PLANEACION%20PUERTO%20NARE\01%20B%20PROYECTOS\07%20PAVIMENTACI&#211;N%20LA%20PESCA%20A%20LA%20SIERRA%20ETAPA1\SUBSANACION%2028052021\Presupuesto%20de%20obra_SI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ENTIDADES"/>
      <sheetName val="PRESUPUESTO"/>
      <sheetName val="MEMORIAS"/>
      <sheetName val="INSUMOS MATERIALES"/>
      <sheetName val="APU"/>
      <sheetName val="APU AUXILIARES"/>
      <sheetName val="INSUMOS EQUIPOS"/>
      <sheetName val="INSUMOS MANO DE OBRA"/>
      <sheetName val="AIU"/>
      <sheetName val="PÓLIZAS OBRA"/>
      <sheetName val="PMT"/>
      <sheetName val="PMA"/>
      <sheetName val="PAPSO OBRA"/>
      <sheetName val="APU CARACTERIZACIÓN"/>
      <sheetName val="APU GEORREFERENCIACIÓN"/>
      <sheetName val="FACTOR PRESTACIONAL"/>
      <sheetName val="AJUSTE ESTUDIOS"/>
      <sheetName val="MATERIALES"/>
      <sheetName val="INSUMOS TRANSPORTES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TERVENTORÍA"/>
      <sheetName val="FM INTERVENTORÍA"/>
      <sheetName val="PÓLIZAS INTERVENTORÍA"/>
      <sheetName val="PAPSO INTERVEN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DEPARTAMENTO DE ANTIOQUIA</v>
          </cell>
          <cell r="B1">
            <v>0</v>
          </cell>
          <cell r="C1" t="str">
            <v/>
          </cell>
          <cell r="D1">
            <v>0</v>
          </cell>
        </row>
        <row r="2">
          <cell r="A2" t="str">
            <v>MUNICIPIO DE PUERTO NARE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MEJORAMIENTO DE LA RED VIAL TERCIARIA VÍA CORREGIMIENTO LA PESCA – CORREGIMIENTO LA SIERRA CODIGO 05585VT40, DEL MUNICIPIO DE PUERTO NARE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0</v>
          </cell>
          <cell r="C4">
            <v>0</v>
          </cell>
          <cell r="D4">
            <v>0</v>
          </cell>
        </row>
        <row r="5">
          <cell r="A5" t="str">
            <v>LISTADO DE INSUMOS - EQUIPOS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(5% DE LA MANO DE OBRA)</v>
          </cell>
          <cell r="C8" t="str">
            <v>%</v>
          </cell>
          <cell r="D8">
            <v>0.05</v>
          </cell>
        </row>
        <row r="9">
          <cell r="A9" t="str">
            <v>EQ002</v>
          </cell>
          <cell r="B9" t="str">
            <v>ESTACIÓN TOTAL</v>
          </cell>
          <cell r="C9" t="str">
            <v>DÍA</v>
          </cell>
          <cell r="D9">
            <v>78710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45260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62000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2" t="str">
            <v>MES</v>
          </cell>
          <cell r="D12">
            <v>5513000</v>
          </cell>
        </row>
        <row r="13">
          <cell r="A13" t="str">
            <v>EQ006</v>
          </cell>
          <cell r="B13" t="str">
            <v xml:space="preserve">MOTO ALQUILER MODELO 2014 O SUPERIOR  - TARIFA DE ALQUILER </v>
          </cell>
          <cell r="C13" t="str">
            <v>MES</v>
          </cell>
          <cell r="D13">
            <v>422000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203000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81000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120000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1400000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HERRAMIENTAS DE CAMPO (CÁMARA-EQUIPO DE MEDICIÓN-LASER Y HERRAMIENTA MENOR)</v>
          </cell>
          <cell r="C20" t="str">
            <v>MES</v>
          </cell>
          <cell r="D20">
            <v>221640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BULLDOZER CAT D6H O SIMLAR</v>
          </cell>
          <cell r="C22" t="str">
            <v>HORA</v>
          </cell>
          <cell r="D22">
            <v>202300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176120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202300</v>
          </cell>
        </row>
        <row r="25">
          <cell r="A25" t="str">
            <v>EQ018</v>
          </cell>
          <cell r="B25" t="str">
            <v>CARROTANQUE  AGUA</v>
          </cell>
          <cell r="C25" t="str">
            <v>HORA</v>
          </cell>
          <cell r="D25">
            <v>57150</v>
          </cell>
        </row>
        <row r="26">
          <cell r="A26" t="str">
            <v>EQ019</v>
          </cell>
          <cell r="B26" t="str">
            <v>COMPACTADOR TIPO RANA A GASOLINA (INCLUYE COMBUSTIBLE)</v>
          </cell>
          <cell r="C26" t="str">
            <v>DÍA</v>
          </cell>
          <cell r="D26">
            <v>57540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124950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142800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</v>
          </cell>
          <cell r="C30" t="str">
            <v>DÍA</v>
          </cell>
          <cell r="D30">
            <v>22800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53580</v>
          </cell>
        </row>
        <row r="32">
          <cell r="A32" t="str">
            <v>EQ025</v>
          </cell>
          <cell r="B32" t="str">
            <v>FINISHER</v>
          </cell>
          <cell r="C32" t="str">
            <v>HORA</v>
          </cell>
          <cell r="D32">
            <v>291550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COMPACTADOR NEUMATICO O DE LLANTAS</v>
          </cell>
          <cell r="C35" t="str">
            <v>HORA</v>
          </cell>
          <cell r="D35">
            <v>113050</v>
          </cell>
        </row>
        <row r="36">
          <cell r="A36" t="str">
            <v>EQ029</v>
          </cell>
          <cell r="B36" t="str">
            <v>COMPRESOR NEUMATICO 1 MARTILLO</v>
          </cell>
          <cell r="C36" t="str">
            <v>HORA</v>
          </cell>
          <cell r="D36">
            <v>46000</v>
          </cell>
        </row>
        <row r="37">
          <cell r="A37" t="str">
            <v>EQ030</v>
          </cell>
          <cell r="B37" t="str">
            <v xml:space="preserve">FORMALETA METALICA (CONCRETO HIDRAULICO) </v>
          </cell>
          <cell r="C37" t="str">
            <v>DIA</v>
          </cell>
          <cell r="D37">
            <v>68000</v>
          </cell>
        </row>
        <row r="38">
          <cell r="A38" t="str">
            <v>EQ031</v>
          </cell>
          <cell r="B38" t="str">
            <v>CIZALLA MANUAL</v>
          </cell>
          <cell r="C38" t="str">
            <v>HORA</v>
          </cell>
          <cell r="D38">
            <v>800</v>
          </cell>
        </row>
        <row r="39">
          <cell r="A39" t="str">
            <v>EQ032</v>
          </cell>
          <cell r="B39" t="str">
            <v>VOLQUETA 15 M3</v>
          </cell>
          <cell r="C39" t="str">
            <v>HORA</v>
          </cell>
          <cell r="D39">
            <v>90000</v>
          </cell>
        </row>
        <row r="40">
          <cell r="A40" t="str">
            <v>EQ033</v>
          </cell>
          <cell r="B40">
            <v>90000</v>
          </cell>
          <cell r="C40">
            <v>90000</v>
          </cell>
          <cell r="D40">
            <v>90000</v>
          </cell>
        </row>
        <row r="41">
          <cell r="A41" t="str">
            <v>EQ034</v>
          </cell>
          <cell r="B41">
            <v>90000</v>
          </cell>
          <cell r="C41">
            <v>90000</v>
          </cell>
          <cell r="D41">
            <v>90000</v>
          </cell>
        </row>
        <row r="42">
          <cell r="A42" t="str">
            <v>EQ035</v>
          </cell>
          <cell r="B42">
            <v>90000</v>
          </cell>
          <cell r="C42">
            <v>90000</v>
          </cell>
          <cell r="D42">
            <v>90000</v>
          </cell>
        </row>
        <row r="43">
          <cell r="A43" t="str">
            <v>EQ036</v>
          </cell>
          <cell r="B43">
            <v>90000</v>
          </cell>
          <cell r="C43">
            <v>90000</v>
          </cell>
          <cell r="D43">
            <v>90000</v>
          </cell>
        </row>
        <row r="44">
          <cell r="A44" t="str">
            <v>EQ037</v>
          </cell>
          <cell r="B44">
            <v>90000</v>
          </cell>
          <cell r="C44">
            <v>90000</v>
          </cell>
          <cell r="D44">
            <v>90000</v>
          </cell>
        </row>
        <row r="45">
          <cell r="A45" t="str">
            <v>EQ038</v>
          </cell>
          <cell r="B45">
            <v>90000</v>
          </cell>
          <cell r="C45">
            <v>90000</v>
          </cell>
          <cell r="D45">
            <v>90000</v>
          </cell>
        </row>
        <row r="46">
          <cell r="A46" t="str">
            <v>EQ039</v>
          </cell>
          <cell r="B46">
            <v>90000</v>
          </cell>
          <cell r="C46">
            <v>90000</v>
          </cell>
          <cell r="D46">
            <v>90000</v>
          </cell>
        </row>
        <row r="47">
          <cell r="A47" t="str">
            <v>EQ040</v>
          </cell>
          <cell r="B47">
            <v>90000</v>
          </cell>
          <cell r="C47">
            <v>90000</v>
          </cell>
          <cell r="D47">
            <v>90000</v>
          </cell>
        </row>
        <row r="48">
          <cell r="A48" t="str">
            <v>EQ041</v>
          </cell>
          <cell r="B48">
            <v>90000</v>
          </cell>
          <cell r="C48">
            <v>90000</v>
          </cell>
          <cell r="D48">
            <v>90000</v>
          </cell>
        </row>
        <row r="49">
          <cell r="A49" t="str">
            <v>EQ042</v>
          </cell>
          <cell r="B49">
            <v>90000</v>
          </cell>
          <cell r="C49">
            <v>90000</v>
          </cell>
          <cell r="D49">
            <v>90000</v>
          </cell>
        </row>
        <row r="50">
          <cell r="A50" t="str">
            <v>EQ043</v>
          </cell>
          <cell r="B50">
            <v>90000</v>
          </cell>
          <cell r="C50">
            <v>90000</v>
          </cell>
          <cell r="D50">
            <v>90000</v>
          </cell>
        </row>
        <row r="51">
          <cell r="A51" t="str">
            <v>EQ044</v>
          </cell>
          <cell r="B51">
            <v>90000</v>
          </cell>
          <cell r="C51">
            <v>90000</v>
          </cell>
          <cell r="D51">
            <v>90000</v>
          </cell>
        </row>
        <row r="52">
          <cell r="A52" t="str">
            <v>EQ045</v>
          </cell>
          <cell r="B52">
            <v>90000</v>
          </cell>
          <cell r="C52">
            <v>90000</v>
          </cell>
          <cell r="D52">
            <v>90000</v>
          </cell>
        </row>
        <row r="53">
          <cell r="A53" t="str">
            <v>EQ046</v>
          </cell>
          <cell r="B53">
            <v>90000</v>
          </cell>
          <cell r="C53">
            <v>90000</v>
          </cell>
          <cell r="D53">
            <v>90000</v>
          </cell>
        </row>
        <row r="54">
          <cell r="A54" t="str">
            <v>EQ047</v>
          </cell>
          <cell r="B54">
            <v>90000</v>
          </cell>
          <cell r="C54">
            <v>90000</v>
          </cell>
          <cell r="D54">
            <v>90000</v>
          </cell>
        </row>
        <row r="55">
          <cell r="A55" t="str">
            <v>EQ048</v>
          </cell>
          <cell r="B55">
            <v>90000</v>
          </cell>
          <cell r="C55">
            <v>90000</v>
          </cell>
          <cell r="D55">
            <v>90000</v>
          </cell>
        </row>
        <row r="56">
          <cell r="A56" t="str">
            <v>EQ049</v>
          </cell>
          <cell r="B56">
            <v>90000</v>
          </cell>
          <cell r="C56">
            <v>90000</v>
          </cell>
          <cell r="D56">
            <v>90000</v>
          </cell>
        </row>
        <row r="57">
          <cell r="A57" t="str">
            <v>EQ050</v>
          </cell>
          <cell r="B57">
            <v>90000</v>
          </cell>
          <cell r="C57">
            <v>90000</v>
          </cell>
          <cell r="D57">
            <v>90000</v>
          </cell>
        </row>
        <row r="58">
          <cell r="A58" t="str">
            <v>EQ051</v>
          </cell>
          <cell r="B58">
            <v>90000</v>
          </cell>
          <cell r="C58">
            <v>90000</v>
          </cell>
          <cell r="D58">
            <v>90000</v>
          </cell>
        </row>
        <row r="59">
          <cell r="A59" t="str">
            <v>EQ052</v>
          </cell>
          <cell r="B59">
            <v>90000</v>
          </cell>
          <cell r="C59">
            <v>90000</v>
          </cell>
          <cell r="D59">
            <v>90000</v>
          </cell>
        </row>
        <row r="60">
          <cell r="A60" t="str">
            <v>EQ053</v>
          </cell>
          <cell r="B60">
            <v>90000</v>
          </cell>
          <cell r="C60">
            <v>90000</v>
          </cell>
          <cell r="D60">
            <v>90000</v>
          </cell>
        </row>
        <row r="61">
          <cell r="A61" t="str">
            <v>EQ054</v>
          </cell>
          <cell r="B61">
            <v>90000</v>
          </cell>
          <cell r="C61">
            <v>90000</v>
          </cell>
          <cell r="D61">
            <v>90000</v>
          </cell>
        </row>
        <row r="62">
          <cell r="A62" t="str">
            <v>EQ055</v>
          </cell>
          <cell r="B62">
            <v>90000</v>
          </cell>
          <cell r="C62">
            <v>90000</v>
          </cell>
          <cell r="D62">
            <v>90000</v>
          </cell>
        </row>
        <row r="63">
          <cell r="A63" t="str">
            <v>EQ056</v>
          </cell>
          <cell r="B63">
            <v>90000</v>
          </cell>
          <cell r="C63">
            <v>90000</v>
          </cell>
          <cell r="D63">
            <v>90000</v>
          </cell>
        </row>
        <row r="64">
          <cell r="A64" t="str">
            <v>EQ057</v>
          </cell>
          <cell r="B64">
            <v>90000</v>
          </cell>
          <cell r="C64">
            <v>90000</v>
          </cell>
          <cell r="D64">
            <v>90000</v>
          </cell>
        </row>
        <row r="65">
          <cell r="A65" t="str">
            <v>EQ058</v>
          </cell>
          <cell r="B65">
            <v>90000</v>
          </cell>
          <cell r="C65">
            <v>90000</v>
          </cell>
          <cell r="D65">
            <v>90000</v>
          </cell>
        </row>
        <row r="66">
          <cell r="A66" t="str">
            <v>EQ059</v>
          </cell>
          <cell r="B66">
            <v>90000</v>
          </cell>
          <cell r="C66">
            <v>90000</v>
          </cell>
          <cell r="D66">
            <v>90000</v>
          </cell>
        </row>
        <row r="67">
          <cell r="A67" t="str">
            <v>EQ060</v>
          </cell>
          <cell r="B67">
            <v>90000</v>
          </cell>
          <cell r="C67">
            <v>90000</v>
          </cell>
          <cell r="D67">
            <v>90000</v>
          </cell>
        </row>
        <row r="68">
          <cell r="A68" t="str">
            <v>EQ061</v>
          </cell>
          <cell r="B68">
            <v>90000</v>
          </cell>
          <cell r="C68">
            <v>90000</v>
          </cell>
          <cell r="D68">
            <v>90000</v>
          </cell>
        </row>
        <row r="69">
          <cell r="A69" t="str">
            <v>EQ062</v>
          </cell>
          <cell r="B69">
            <v>90000</v>
          </cell>
          <cell r="C69">
            <v>90000</v>
          </cell>
          <cell r="D69">
            <v>90000</v>
          </cell>
        </row>
        <row r="70">
          <cell r="A70" t="str">
            <v>EQ063</v>
          </cell>
          <cell r="B70">
            <v>90000</v>
          </cell>
          <cell r="C70">
            <v>90000</v>
          </cell>
          <cell r="D70">
            <v>90000</v>
          </cell>
        </row>
        <row r="71">
          <cell r="A71" t="str">
            <v>EQ064</v>
          </cell>
          <cell r="B71">
            <v>90000</v>
          </cell>
          <cell r="C71">
            <v>90000</v>
          </cell>
          <cell r="D71">
            <v>90000</v>
          </cell>
        </row>
        <row r="72">
          <cell r="A72" t="str">
            <v>EQ065</v>
          </cell>
          <cell r="B72">
            <v>90000</v>
          </cell>
          <cell r="C72">
            <v>90000</v>
          </cell>
          <cell r="D72">
            <v>90000</v>
          </cell>
        </row>
        <row r="73">
          <cell r="A73" t="str">
            <v>EQ066</v>
          </cell>
          <cell r="B73">
            <v>90000</v>
          </cell>
          <cell r="C73">
            <v>90000</v>
          </cell>
          <cell r="D73">
            <v>90000</v>
          </cell>
        </row>
        <row r="74">
          <cell r="A74" t="str">
            <v>EQ067</v>
          </cell>
          <cell r="B74">
            <v>90000</v>
          </cell>
          <cell r="C74">
            <v>90000</v>
          </cell>
          <cell r="D74">
            <v>90000</v>
          </cell>
        </row>
        <row r="75">
          <cell r="A75" t="str">
            <v>EQ068</v>
          </cell>
          <cell r="B75">
            <v>90000</v>
          </cell>
          <cell r="C75">
            <v>90000</v>
          </cell>
          <cell r="D75">
            <v>90000</v>
          </cell>
        </row>
        <row r="76">
          <cell r="A76" t="str">
            <v>EQ069</v>
          </cell>
          <cell r="B76">
            <v>90000</v>
          </cell>
          <cell r="C76">
            <v>90000</v>
          </cell>
          <cell r="D76">
            <v>90000</v>
          </cell>
        </row>
        <row r="77">
          <cell r="A77" t="str">
            <v>EQ070</v>
          </cell>
          <cell r="B77">
            <v>90000</v>
          </cell>
          <cell r="C77">
            <v>90000</v>
          </cell>
          <cell r="D77">
            <v>90000</v>
          </cell>
        </row>
        <row r="78">
          <cell r="A78" t="str">
            <v>EQ071</v>
          </cell>
          <cell r="B78">
            <v>90000</v>
          </cell>
          <cell r="C78">
            <v>90000</v>
          </cell>
          <cell r="D78">
            <v>90000</v>
          </cell>
        </row>
        <row r="79">
          <cell r="A79" t="str">
            <v>EQ072</v>
          </cell>
          <cell r="B79">
            <v>90000</v>
          </cell>
          <cell r="C79">
            <v>90000</v>
          </cell>
          <cell r="D79">
            <v>90000</v>
          </cell>
        </row>
        <row r="80">
          <cell r="A80" t="str">
            <v>EQ073</v>
          </cell>
          <cell r="B80">
            <v>90000</v>
          </cell>
          <cell r="C80">
            <v>90000</v>
          </cell>
          <cell r="D80">
            <v>90000</v>
          </cell>
        </row>
        <row r="81">
          <cell r="A81" t="str">
            <v>EQ074</v>
          </cell>
          <cell r="B81">
            <v>90000</v>
          </cell>
          <cell r="C81">
            <v>90000</v>
          </cell>
          <cell r="D81">
            <v>90000</v>
          </cell>
        </row>
        <row r="82">
          <cell r="A82" t="str">
            <v>EQ075</v>
          </cell>
          <cell r="B82">
            <v>90000</v>
          </cell>
          <cell r="C82">
            <v>90000</v>
          </cell>
          <cell r="D82">
            <v>90000</v>
          </cell>
        </row>
        <row r="83">
          <cell r="A83" t="str">
            <v>EQ076</v>
          </cell>
          <cell r="B83">
            <v>90000</v>
          </cell>
          <cell r="C83">
            <v>90000</v>
          </cell>
          <cell r="D83">
            <v>90000</v>
          </cell>
        </row>
        <row r="84">
          <cell r="A84" t="str">
            <v>EQ077</v>
          </cell>
          <cell r="B84">
            <v>90000</v>
          </cell>
          <cell r="C84">
            <v>90000</v>
          </cell>
          <cell r="D84">
            <v>90000</v>
          </cell>
        </row>
        <row r="85">
          <cell r="A85" t="str">
            <v>EQ078</v>
          </cell>
          <cell r="B85">
            <v>90000</v>
          </cell>
          <cell r="C85">
            <v>90000</v>
          </cell>
          <cell r="D85">
            <v>90000</v>
          </cell>
        </row>
        <row r="86">
          <cell r="A86" t="str">
            <v>EQ079</v>
          </cell>
          <cell r="B86">
            <v>90000</v>
          </cell>
          <cell r="C86">
            <v>90000</v>
          </cell>
          <cell r="D86">
            <v>90000</v>
          </cell>
        </row>
        <row r="87">
          <cell r="A87" t="str">
            <v>EQ080</v>
          </cell>
          <cell r="B87">
            <v>90000</v>
          </cell>
          <cell r="C87">
            <v>90000</v>
          </cell>
          <cell r="D87">
            <v>90000</v>
          </cell>
        </row>
        <row r="88">
          <cell r="A88" t="str">
            <v>EQ081</v>
          </cell>
          <cell r="B88">
            <v>90000</v>
          </cell>
          <cell r="C88">
            <v>90000</v>
          </cell>
          <cell r="D88">
            <v>90000</v>
          </cell>
        </row>
        <row r="89">
          <cell r="A89" t="str">
            <v>EQ082</v>
          </cell>
          <cell r="B89">
            <v>90000</v>
          </cell>
          <cell r="C89">
            <v>90000</v>
          </cell>
          <cell r="D89">
            <v>90000</v>
          </cell>
        </row>
        <row r="90">
          <cell r="A90" t="str">
            <v>EQ083</v>
          </cell>
          <cell r="B90">
            <v>90000</v>
          </cell>
          <cell r="C90">
            <v>90000</v>
          </cell>
          <cell r="D90">
            <v>90000</v>
          </cell>
        </row>
        <row r="91">
          <cell r="A91" t="str">
            <v>EQ084</v>
          </cell>
          <cell r="B91">
            <v>90000</v>
          </cell>
          <cell r="C91">
            <v>90000</v>
          </cell>
          <cell r="D91">
            <v>90000</v>
          </cell>
        </row>
        <row r="92">
          <cell r="A92" t="str">
            <v>EQ085</v>
          </cell>
          <cell r="B92">
            <v>90000</v>
          </cell>
          <cell r="C92">
            <v>90000</v>
          </cell>
          <cell r="D92">
            <v>90000</v>
          </cell>
        </row>
        <row r="93">
          <cell r="A93" t="str">
            <v>EQ086</v>
          </cell>
          <cell r="B93">
            <v>90000</v>
          </cell>
          <cell r="C93">
            <v>90000</v>
          </cell>
          <cell r="D93">
            <v>90000</v>
          </cell>
        </row>
        <row r="94">
          <cell r="A94" t="str">
            <v>EQ087</v>
          </cell>
          <cell r="B94">
            <v>90000</v>
          </cell>
          <cell r="C94">
            <v>90000</v>
          </cell>
          <cell r="D94">
            <v>90000</v>
          </cell>
        </row>
        <row r="95">
          <cell r="A95" t="str">
            <v>EQ088</v>
          </cell>
          <cell r="B95">
            <v>90000</v>
          </cell>
          <cell r="C95">
            <v>90000</v>
          </cell>
          <cell r="D95">
            <v>90000</v>
          </cell>
        </row>
        <row r="96">
          <cell r="A96" t="str">
            <v>EQ089</v>
          </cell>
          <cell r="B96">
            <v>90000</v>
          </cell>
          <cell r="C96">
            <v>90000</v>
          </cell>
          <cell r="D96">
            <v>90000</v>
          </cell>
        </row>
        <row r="97">
          <cell r="A97" t="str">
            <v>EQ090</v>
          </cell>
          <cell r="B97">
            <v>90000</v>
          </cell>
          <cell r="C97">
            <v>90000</v>
          </cell>
          <cell r="D97">
            <v>90000</v>
          </cell>
        </row>
        <row r="98">
          <cell r="A98" t="str">
            <v>EQ091</v>
          </cell>
          <cell r="B98">
            <v>90000</v>
          </cell>
          <cell r="C98">
            <v>90000</v>
          </cell>
          <cell r="D98">
            <v>90000</v>
          </cell>
        </row>
        <row r="99">
          <cell r="A99" t="str">
            <v>EQ092</v>
          </cell>
          <cell r="B99">
            <v>90000</v>
          </cell>
          <cell r="C99">
            <v>90000</v>
          </cell>
          <cell r="D99">
            <v>90000</v>
          </cell>
        </row>
        <row r="100">
          <cell r="A100" t="str">
            <v>EQ093</v>
          </cell>
          <cell r="B100">
            <v>90000</v>
          </cell>
          <cell r="C100">
            <v>90000</v>
          </cell>
          <cell r="D100">
            <v>90000</v>
          </cell>
        </row>
        <row r="101">
          <cell r="A101" t="str">
            <v>EQ094</v>
          </cell>
          <cell r="B101">
            <v>90000</v>
          </cell>
          <cell r="C101">
            <v>90000</v>
          </cell>
          <cell r="D101">
            <v>90000</v>
          </cell>
        </row>
        <row r="102">
          <cell r="A102" t="str">
            <v>EQ095</v>
          </cell>
          <cell r="B102">
            <v>90000</v>
          </cell>
          <cell r="C102">
            <v>90000</v>
          </cell>
          <cell r="D102">
            <v>90000</v>
          </cell>
        </row>
        <row r="103">
          <cell r="A103" t="str">
            <v>EQ096</v>
          </cell>
          <cell r="B103">
            <v>90000</v>
          </cell>
          <cell r="C103">
            <v>90000</v>
          </cell>
          <cell r="D103">
            <v>90000</v>
          </cell>
        </row>
        <row r="104">
          <cell r="A104" t="str">
            <v>EQ097</v>
          </cell>
          <cell r="B104">
            <v>90000</v>
          </cell>
          <cell r="C104">
            <v>90000</v>
          </cell>
          <cell r="D104">
            <v>90000</v>
          </cell>
        </row>
        <row r="105">
          <cell r="A105" t="str">
            <v>EQ098</v>
          </cell>
          <cell r="B105">
            <v>90000</v>
          </cell>
          <cell r="C105">
            <v>90000</v>
          </cell>
          <cell r="D105">
            <v>90000</v>
          </cell>
        </row>
      </sheetData>
      <sheetData sheetId="8" refreshError="1">
        <row r="1">
          <cell r="A1" t="str">
            <v>DEPARTAMENTO DE ANTIOQUIA</v>
          </cell>
          <cell r="B1">
            <v>90000</v>
          </cell>
          <cell r="C1">
            <v>90000</v>
          </cell>
          <cell r="D1">
            <v>90000</v>
          </cell>
          <cell r="E1">
            <v>90000</v>
          </cell>
          <cell r="F1">
            <v>90000</v>
          </cell>
          <cell r="G1">
            <v>90000</v>
          </cell>
          <cell r="H1">
            <v>90000</v>
          </cell>
        </row>
        <row r="2">
          <cell r="A2" t="str">
            <v>MUNICIPIO DE PUERTO NARE</v>
          </cell>
          <cell r="B2">
            <v>90000</v>
          </cell>
          <cell r="C2">
            <v>90000</v>
          </cell>
          <cell r="D2">
            <v>90000</v>
          </cell>
          <cell r="E2">
            <v>90000</v>
          </cell>
          <cell r="F2">
            <v>90000</v>
          </cell>
          <cell r="G2">
            <v>90000</v>
          </cell>
          <cell r="H2">
            <v>90000</v>
          </cell>
        </row>
        <row r="3">
          <cell r="A3" t="str">
            <v>PROYECTO: MEJORAMIENTO DE LA RED VIAL TERCIARIA VÍA CORREGIMIENTO LA PESCA – CORREGIMIENTO LA SIERRA CODIGO 05585VT40, DEL MUNICIPIO DE PUERTO NARE</v>
          </cell>
          <cell r="B3">
            <v>90000</v>
          </cell>
          <cell r="C3">
            <v>90000</v>
          </cell>
          <cell r="D3">
            <v>90000</v>
          </cell>
          <cell r="E3">
            <v>90000</v>
          </cell>
          <cell r="F3">
            <v>90000</v>
          </cell>
          <cell r="G3">
            <v>90000</v>
          </cell>
          <cell r="H3">
            <v>90000</v>
          </cell>
        </row>
        <row r="4">
          <cell r="A4">
            <v>90000</v>
          </cell>
          <cell r="B4">
            <v>90000</v>
          </cell>
          <cell r="D4">
            <v>90000</v>
          </cell>
          <cell r="E4">
            <v>90000</v>
          </cell>
          <cell r="F4">
            <v>90000</v>
          </cell>
          <cell r="G4">
            <v>90000</v>
          </cell>
          <cell r="H4">
            <v>90000</v>
          </cell>
        </row>
        <row r="5">
          <cell r="A5" t="str">
            <v>LISTADO DE INSUMOS - MANO DE OBRA</v>
          </cell>
          <cell r="B5">
            <v>90000</v>
          </cell>
          <cell r="C5">
            <v>90000</v>
          </cell>
          <cell r="D5">
            <v>90000</v>
          </cell>
          <cell r="E5">
            <v>90000</v>
          </cell>
          <cell r="F5">
            <v>90000</v>
          </cell>
          <cell r="G5">
            <v>90000</v>
          </cell>
          <cell r="H5">
            <v>90000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6087124.2000000002</v>
          </cell>
          <cell r="E8">
            <v>1.5</v>
          </cell>
          <cell r="F8">
            <v>200124.63013698629</v>
          </cell>
          <cell r="G8">
            <v>99951.513863013679</v>
          </cell>
          <cell r="H8">
            <v>300076.14399999997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6087124.2000000002</v>
          </cell>
          <cell r="E9">
            <v>1.5</v>
          </cell>
          <cell r="F9">
            <v>200124.63013698629</v>
          </cell>
          <cell r="G9">
            <v>99951.513863013679</v>
          </cell>
          <cell r="H9">
            <v>300076.14399999997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4179219.5999999996</v>
          </cell>
          <cell r="E10">
            <v>1.5</v>
          </cell>
          <cell r="F10">
            <v>137399</v>
          </cell>
          <cell r="G10">
            <v>69278.681479452091</v>
          </cell>
          <cell r="H10">
            <v>206677.68147945209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4179219.5999999996</v>
          </cell>
          <cell r="E11">
            <v>1.5</v>
          </cell>
          <cell r="F11">
            <v>137399</v>
          </cell>
          <cell r="G11">
            <v>69278.681479452091</v>
          </cell>
          <cell r="H11">
            <v>206677.68147945209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3634104</v>
          </cell>
          <cell r="E12">
            <v>1.51</v>
          </cell>
          <cell r="F12">
            <v>119477.39178082191</v>
          </cell>
          <cell r="G12">
            <v>60515.014443835607</v>
          </cell>
          <cell r="H12">
            <v>179992.40622465752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3634104</v>
          </cell>
          <cell r="E13">
            <v>1.51</v>
          </cell>
          <cell r="F13">
            <v>119477.39178082191</v>
          </cell>
          <cell r="G13">
            <v>60515.014443835607</v>
          </cell>
          <cell r="H13">
            <v>179992.40622465752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2725578</v>
          </cell>
          <cell r="E14">
            <v>1.51</v>
          </cell>
          <cell r="F14">
            <v>89608.043835616438</v>
          </cell>
          <cell r="G14">
            <v>45908.903298630117</v>
          </cell>
          <cell r="H14">
            <v>135516.94713424655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2089609.7999999998</v>
          </cell>
          <cell r="E15">
            <v>1.52</v>
          </cell>
          <cell r="F15">
            <v>68699.501369863021</v>
          </cell>
          <cell r="G15">
            <v>35684.626169862982</v>
          </cell>
          <cell r="H15">
            <v>104384.127539726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6087124.2000000002</v>
          </cell>
          <cell r="E16">
            <v>1.5</v>
          </cell>
          <cell r="F16">
            <v>200124.63013698629</v>
          </cell>
          <cell r="G16">
            <v>99951.513863013679</v>
          </cell>
          <cell r="H16">
            <v>300076.14399999997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4179219.5999999996</v>
          </cell>
          <cell r="E17">
            <v>1.5</v>
          </cell>
          <cell r="F17">
            <v>137399</v>
          </cell>
          <cell r="G17">
            <v>69278.681479452091</v>
          </cell>
          <cell r="H17">
            <v>206677.68147945209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1680773.1</v>
          </cell>
          <cell r="E18">
            <v>1.64</v>
          </cell>
          <cell r="F18">
            <v>55258.293150684935</v>
          </cell>
          <cell r="G18">
            <v>35212.953424657528</v>
          </cell>
          <cell r="H18">
            <v>90471.246575342462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1317362.7</v>
          </cell>
          <cell r="E19">
            <v>1.68</v>
          </cell>
          <cell r="F19">
            <v>43310.553424657533</v>
          </cell>
          <cell r="G19">
            <v>29370.506575342464</v>
          </cell>
          <cell r="H19">
            <v>72681.06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908526</v>
          </cell>
          <cell r="E20">
            <v>1.76</v>
          </cell>
          <cell r="F20">
            <v>29869.347945205478</v>
          </cell>
          <cell r="G20">
            <v>22797.757917808212</v>
          </cell>
          <cell r="H20">
            <v>52667.10586301369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908526</v>
          </cell>
          <cell r="E21">
            <v>1.76</v>
          </cell>
          <cell r="F21">
            <v>29869.347945205478</v>
          </cell>
          <cell r="G21">
            <v>22797.757917808212</v>
          </cell>
          <cell r="H21">
            <v>52667.10586301369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908526</v>
          </cell>
          <cell r="E22">
            <v>1.76</v>
          </cell>
          <cell r="F22">
            <v>29869.347945205478</v>
          </cell>
          <cell r="G22">
            <v>22797.757917808212</v>
          </cell>
          <cell r="H22">
            <v>52667.10586301369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4360924.8</v>
          </cell>
          <cell r="E23">
            <v>1.51</v>
          </cell>
          <cell r="F23">
            <v>143372.8712328767</v>
          </cell>
          <cell r="G23">
            <v>72944.286224657553</v>
          </cell>
          <cell r="H23">
            <v>216317.15745753425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2135036.1</v>
          </cell>
          <cell r="E24">
            <v>1.53</v>
          </cell>
          <cell r="F24">
            <v>70192.967123287672</v>
          </cell>
          <cell r="G24">
            <v>37159.314279452054</v>
          </cell>
          <cell r="H24">
            <v>107352.28140273973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1226510.1000000001</v>
          </cell>
          <cell r="E25">
            <v>1.71</v>
          </cell>
          <cell r="F25">
            <v>40323.61917808219</v>
          </cell>
          <cell r="G25">
            <v>28654.280043835628</v>
          </cell>
          <cell r="H25">
            <v>68977.899221917818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2725578</v>
          </cell>
          <cell r="E26">
            <v>1.52</v>
          </cell>
          <cell r="F26">
            <v>89608.043835616438</v>
          </cell>
          <cell r="G26">
            <v>46653.286860273976</v>
          </cell>
          <cell r="H26">
            <v>136261.33069589041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2089609.7999999998</v>
          </cell>
          <cell r="E27">
            <v>1.53</v>
          </cell>
          <cell r="F27">
            <v>68699.501369863021</v>
          </cell>
          <cell r="G27">
            <v>36429.009731506827</v>
          </cell>
          <cell r="H27">
            <v>105128.51110136985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2498446.5</v>
          </cell>
          <cell r="E28">
            <v>1.52</v>
          </cell>
          <cell r="F28">
            <v>82140.706849315073</v>
          </cell>
          <cell r="G28">
            <v>43001.758389041104</v>
          </cell>
          <cell r="H28">
            <v>125142.46523835618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1181083.8</v>
          </cell>
          <cell r="E29">
            <v>1.72</v>
          </cell>
          <cell r="F29">
            <v>38830.153424657532</v>
          </cell>
          <cell r="G29">
            <v>27923.975495890423</v>
          </cell>
          <cell r="H29">
            <v>66754.128920547955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1817052</v>
          </cell>
          <cell r="E30">
            <v>1.64</v>
          </cell>
          <cell r="F30">
            <v>59738.695890410956</v>
          </cell>
          <cell r="G30">
            <v>38148.252624657551</v>
          </cell>
          <cell r="H30">
            <v>97886.948515068507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1090231.2</v>
          </cell>
          <cell r="E31">
            <v>1.74</v>
          </cell>
          <cell r="F31">
            <v>35843.216438356161</v>
          </cell>
          <cell r="G31">
            <v>26463.364405479457</v>
          </cell>
          <cell r="H31">
            <v>62306.580843835618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1817052</v>
          </cell>
          <cell r="E32">
            <v>1.64</v>
          </cell>
          <cell r="F32">
            <v>59738.695890410956</v>
          </cell>
          <cell r="G32">
            <v>38148.252624657551</v>
          </cell>
          <cell r="H32">
            <v>97886.948515068507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999378.60000000009</v>
          </cell>
          <cell r="E33">
            <v>1.76</v>
          </cell>
          <cell r="F33">
            <v>32856.282191780825</v>
          </cell>
          <cell r="G33">
            <v>25002.751572602741</v>
          </cell>
          <cell r="H33">
            <v>57859.033764383566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1817052</v>
          </cell>
          <cell r="E34">
            <v>1.64</v>
          </cell>
          <cell r="F34">
            <v>59738.695890410956</v>
          </cell>
          <cell r="G34">
            <v>38148.252624657551</v>
          </cell>
          <cell r="H34">
            <v>97886.948515068507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1817052</v>
          </cell>
          <cell r="E35">
            <v>1.64</v>
          </cell>
          <cell r="F35">
            <v>59738.695890410956</v>
          </cell>
          <cell r="G35">
            <v>38148.252624657551</v>
          </cell>
          <cell r="H35">
            <v>97886.948515068507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1817052</v>
          </cell>
          <cell r="E36">
            <v>1.64</v>
          </cell>
          <cell r="F36">
            <v>59738.695890410956</v>
          </cell>
          <cell r="G36">
            <v>38148.252624657551</v>
          </cell>
          <cell r="H36">
            <v>97886.948515068507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1817052</v>
          </cell>
          <cell r="E37">
            <v>1.64</v>
          </cell>
          <cell r="F37">
            <v>59738.695890410956</v>
          </cell>
          <cell r="G37">
            <v>38148.252624657551</v>
          </cell>
          <cell r="H37">
            <v>97886.948515068507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1181083.8</v>
          </cell>
          <cell r="E38">
            <v>1.72</v>
          </cell>
          <cell r="F38">
            <v>38830.153424657532</v>
          </cell>
          <cell r="G38">
            <v>27923.975495890423</v>
          </cell>
          <cell r="H38">
            <v>66754.128920547955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908526</v>
          </cell>
          <cell r="E39">
            <v>1.79</v>
          </cell>
          <cell r="F39">
            <v>29869.347945205478</v>
          </cell>
          <cell r="G39">
            <v>23542.14147945205</v>
          </cell>
          <cell r="H39">
            <v>53411.489424657528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1181083.8</v>
          </cell>
          <cell r="E40">
            <v>1.72</v>
          </cell>
          <cell r="F40">
            <v>38830.153424657532</v>
          </cell>
          <cell r="G40">
            <v>27923.975495890423</v>
          </cell>
          <cell r="H40">
            <v>66754.128920547955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2044183.5</v>
          </cell>
          <cell r="E41">
            <v>1.53</v>
          </cell>
          <cell r="F41">
            <v>67206.032876712328</v>
          </cell>
          <cell r="G41">
            <v>35698.704186301344</v>
          </cell>
          <cell r="H41">
            <v>102904.73706301367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2907283.2</v>
          </cell>
          <cell r="E42">
            <v>1.52</v>
          </cell>
          <cell r="F42">
            <v>95581.912328767125</v>
          </cell>
          <cell r="G42">
            <v>49574.509786301351</v>
          </cell>
          <cell r="H42">
            <v>145156.42211506848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908526</v>
          </cell>
          <cell r="E43">
            <v>1.79</v>
          </cell>
          <cell r="F43">
            <v>29869.347945205478</v>
          </cell>
          <cell r="G43">
            <v>23542.14147945205</v>
          </cell>
          <cell r="H43">
            <v>53411.489424657528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908526</v>
          </cell>
          <cell r="E44">
            <v>1.79</v>
          </cell>
          <cell r="F44">
            <v>29869.347945205478</v>
          </cell>
          <cell r="G44">
            <v>23542.14147945205</v>
          </cell>
          <cell r="H44">
            <v>53411.489424657528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908526</v>
          </cell>
          <cell r="E45">
            <v>1.79</v>
          </cell>
          <cell r="F45">
            <v>29869.347945205478</v>
          </cell>
          <cell r="G45">
            <v>23542.14147945205</v>
          </cell>
          <cell r="H45">
            <v>53411.489424657528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4542630</v>
          </cell>
          <cell r="E46">
            <v>1.5</v>
          </cell>
          <cell r="F46">
            <v>149346.73972602739</v>
          </cell>
          <cell r="G46">
            <v>75121.125589041156</v>
          </cell>
          <cell r="H46">
            <v>224467.86531506854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2089609.7999999998</v>
          </cell>
          <cell r="E47">
            <v>1.52</v>
          </cell>
          <cell r="F47">
            <v>68699.501369863021</v>
          </cell>
          <cell r="G47">
            <v>35684.626169862982</v>
          </cell>
          <cell r="H47">
            <v>104384.127539726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6087124.2000000002</v>
          </cell>
          <cell r="E48">
            <v>1.5</v>
          </cell>
          <cell r="F48">
            <v>200124.63013698629</v>
          </cell>
          <cell r="G48">
            <v>99951.513863013679</v>
          </cell>
          <cell r="H48">
            <v>300076.14399999997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2089609.7999999998</v>
          </cell>
          <cell r="E49">
            <v>1.52</v>
          </cell>
          <cell r="F49">
            <v>68699.501369863021</v>
          </cell>
          <cell r="G49">
            <v>35684.626169862982</v>
          </cell>
          <cell r="H49">
            <v>104384.127539726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5451156</v>
          </cell>
          <cell r="E50">
            <v>1.5</v>
          </cell>
          <cell r="F50">
            <v>179216.08767123288</v>
          </cell>
          <cell r="G50">
            <v>89727.236734246544</v>
          </cell>
          <cell r="H50">
            <v>268943.32440547942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4996893</v>
          </cell>
          <cell r="E51">
            <v>1.5</v>
          </cell>
          <cell r="F51">
            <v>164281.41369863015</v>
          </cell>
          <cell r="G51">
            <v>82424.182531506871</v>
          </cell>
          <cell r="H51">
            <v>246705.59623013702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5451156</v>
          </cell>
          <cell r="E52">
            <v>1.5</v>
          </cell>
          <cell r="F52">
            <v>179216.08767123288</v>
          </cell>
          <cell r="G52">
            <v>89727.236734246544</v>
          </cell>
          <cell r="H52">
            <v>268943.32440547942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5451156</v>
          </cell>
          <cell r="E53">
            <v>1.5</v>
          </cell>
          <cell r="F53">
            <v>179216.08767123288</v>
          </cell>
          <cell r="G53">
            <v>89727.236734246544</v>
          </cell>
          <cell r="H53">
            <v>268943.32440547942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4996893</v>
          </cell>
          <cell r="E54">
            <v>1.5</v>
          </cell>
          <cell r="F54">
            <v>164281.41369863015</v>
          </cell>
          <cell r="G54">
            <v>82424.182531506871</v>
          </cell>
          <cell r="H54">
            <v>246705.59623013702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5451156</v>
          </cell>
          <cell r="E55">
            <v>1.5</v>
          </cell>
          <cell r="F55">
            <v>179216.08767123288</v>
          </cell>
          <cell r="G55">
            <v>89727.236734246544</v>
          </cell>
          <cell r="H55">
            <v>268943.32440547942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5451156</v>
          </cell>
          <cell r="E56">
            <v>1.5</v>
          </cell>
          <cell r="F56">
            <v>179216.08767123288</v>
          </cell>
          <cell r="G56">
            <v>89727.236734246544</v>
          </cell>
          <cell r="H56">
            <v>268943.32440547942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5451156</v>
          </cell>
          <cell r="E57">
            <v>1.5</v>
          </cell>
          <cell r="F57">
            <v>179216.08767123288</v>
          </cell>
          <cell r="G57">
            <v>89727.236734246544</v>
          </cell>
          <cell r="H57">
            <v>268943.32440547942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4996893</v>
          </cell>
          <cell r="E58">
            <v>1.5</v>
          </cell>
          <cell r="F58">
            <v>164281.41369863015</v>
          </cell>
          <cell r="G58">
            <v>82424.182531506871</v>
          </cell>
          <cell r="H58">
            <v>246705.59623013702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4996893</v>
          </cell>
          <cell r="E59">
            <v>1.5</v>
          </cell>
          <cell r="F59">
            <v>164281.41369863015</v>
          </cell>
          <cell r="G59">
            <v>82424.182531506871</v>
          </cell>
          <cell r="H59">
            <v>246705.59623013702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4996893</v>
          </cell>
          <cell r="E60">
            <v>1.5</v>
          </cell>
          <cell r="F60">
            <v>164281.41369863015</v>
          </cell>
          <cell r="G60">
            <v>82424.182531506871</v>
          </cell>
          <cell r="H60">
            <v>246705.59623013702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1817052</v>
          </cell>
          <cell r="E61">
            <v>1.63</v>
          </cell>
          <cell r="F61">
            <v>59738.695890410956</v>
          </cell>
          <cell r="G61">
            <v>37403.869063013706</v>
          </cell>
          <cell r="H61">
            <v>97142.564953424662</v>
          </cell>
        </row>
        <row r="62">
          <cell r="A62">
            <v>97142.5625</v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A63">
            <v>97142.5625</v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view="pageBreakPreview" topLeftCell="A12" zoomScale="70" zoomScaleNormal="70" zoomScaleSheetLayoutView="70" workbookViewId="0">
      <selection activeCell="B21" sqref="B21"/>
    </sheetView>
  </sheetViews>
  <sheetFormatPr baseColWidth="10" defaultRowHeight="15" x14ac:dyDescent="0.25"/>
  <cols>
    <col min="1" max="1" width="11.42578125" style="6"/>
    <col min="2" max="2" width="71.42578125" bestFit="1" customWidth="1"/>
    <col min="3" max="3" width="11.42578125" style="6"/>
    <col min="4" max="4" width="16.5703125" style="6" customWidth="1"/>
    <col min="5" max="5" width="21.42578125" style="1" customWidth="1"/>
    <col min="6" max="6" width="24.85546875" style="6" customWidth="1"/>
    <col min="7" max="7" width="18.7109375" style="2" bestFit="1" customWidth="1"/>
    <col min="8" max="8" width="21.28515625" style="2" customWidth="1"/>
    <col min="9" max="9" width="17.7109375" style="2" bestFit="1" customWidth="1"/>
    <col min="10" max="10" width="18.140625" style="2" bestFit="1" customWidth="1"/>
    <col min="11" max="11" width="16" style="2" customWidth="1"/>
    <col min="12" max="12" width="18.5703125" style="2" customWidth="1"/>
  </cols>
  <sheetData>
    <row r="1" spans="1:12" ht="25.5" x14ac:dyDescent="0.25">
      <c r="A1" s="36" t="s">
        <v>0</v>
      </c>
      <c r="B1" s="37"/>
      <c r="C1" s="38"/>
      <c r="D1" s="39"/>
      <c r="E1" s="39"/>
      <c r="F1" s="40"/>
    </row>
    <row r="2" spans="1:12" ht="21" customHeight="1" x14ac:dyDescent="0.25">
      <c r="A2" s="47"/>
      <c r="B2" s="48"/>
      <c r="C2" s="41"/>
      <c r="D2" s="42"/>
      <c r="E2" s="42"/>
      <c r="F2" s="43"/>
    </row>
    <row r="3" spans="1:12" ht="73.5" customHeight="1" x14ac:dyDescent="0.25">
      <c r="A3" s="49" t="s">
        <v>20</v>
      </c>
      <c r="B3" s="50"/>
      <c r="C3" s="41"/>
      <c r="D3" s="42"/>
      <c r="E3" s="42"/>
      <c r="F3" s="43"/>
    </row>
    <row r="4" spans="1:12" x14ac:dyDescent="0.25">
      <c r="A4" s="7"/>
      <c r="B4" s="8"/>
      <c r="C4" s="41"/>
      <c r="D4" s="42"/>
      <c r="E4" s="42"/>
      <c r="F4" s="43"/>
    </row>
    <row r="5" spans="1:12" ht="16.5" x14ac:dyDescent="0.25">
      <c r="A5" s="51" t="s">
        <v>1</v>
      </c>
      <c r="B5" s="52"/>
      <c r="C5" s="44"/>
      <c r="D5" s="45"/>
      <c r="E5" s="45"/>
      <c r="F5" s="46"/>
    </row>
    <row r="6" spans="1:12" ht="6" customHeight="1" x14ac:dyDescent="0.3">
      <c r="A6" s="9"/>
      <c r="B6" s="10"/>
      <c r="C6" s="9"/>
      <c r="D6" s="9"/>
      <c r="E6" s="11"/>
      <c r="F6" s="9"/>
    </row>
    <row r="7" spans="1:12" x14ac:dyDescent="0.25">
      <c r="A7" s="32" t="s">
        <v>2</v>
      </c>
      <c r="B7" s="32" t="s">
        <v>3</v>
      </c>
      <c r="C7" s="32" t="s">
        <v>4</v>
      </c>
      <c r="D7" s="32" t="s">
        <v>5</v>
      </c>
      <c r="E7" s="34" t="s">
        <v>6</v>
      </c>
      <c r="F7" s="54" t="s">
        <v>7</v>
      </c>
      <c r="G7" s="53"/>
      <c r="H7" s="53"/>
      <c r="I7" s="53"/>
      <c r="J7" s="53"/>
      <c r="K7" s="53"/>
      <c r="L7" s="53"/>
    </row>
    <row r="8" spans="1:12" ht="15.75" thickBot="1" x14ac:dyDescent="0.3">
      <c r="A8" s="33"/>
      <c r="B8" s="33"/>
      <c r="C8" s="33"/>
      <c r="D8" s="33"/>
      <c r="E8" s="35"/>
      <c r="F8" s="55"/>
      <c r="G8" s="53"/>
      <c r="H8" s="53"/>
      <c r="I8" s="53"/>
      <c r="J8" s="53"/>
      <c r="K8" s="53"/>
      <c r="L8" s="53"/>
    </row>
    <row r="9" spans="1:12" ht="45.75" customHeight="1" thickBot="1" x14ac:dyDescent="0.3">
      <c r="A9" s="12">
        <v>1</v>
      </c>
      <c r="B9" s="29"/>
      <c r="C9" s="30"/>
      <c r="D9" s="30"/>
      <c r="E9" s="30"/>
      <c r="F9" s="13">
        <f>SUBTOTAL(9,F10:F18)</f>
        <v>0</v>
      </c>
      <c r="L9" s="3"/>
    </row>
    <row r="10" spans="1:12" ht="56.25" customHeight="1" x14ac:dyDescent="0.25">
      <c r="A10" s="14">
        <v>1.1000000000000001</v>
      </c>
      <c r="B10" s="31" t="s">
        <v>11</v>
      </c>
      <c r="C10" s="14" t="s">
        <v>8</v>
      </c>
      <c r="D10" s="15">
        <v>1</v>
      </c>
      <c r="E10" s="16"/>
      <c r="F10" s="17"/>
      <c r="L10" s="3"/>
    </row>
    <row r="11" spans="1:12" ht="48" customHeight="1" x14ac:dyDescent="0.25">
      <c r="A11" s="15">
        <v>1.2</v>
      </c>
      <c r="B11" s="31" t="s">
        <v>12</v>
      </c>
      <c r="C11" s="18" t="s">
        <v>8</v>
      </c>
      <c r="D11" s="15">
        <v>1</v>
      </c>
      <c r="E11" s="19"/>
      <c r="F11" s="17"/>
      <c r="L11" s="3"/>
    </row>
    <row r="12" spans="1:12" ht="48" customHeight="1" x14ac:dyDescent="0.25">
      <c r="A12" s="15">
        <v>1.3</v>
      </c>
      <c r="B12" s="31" t="s">
        <v>13</v>
      </c>
      <c r="C12" s="18" t="s">
        <v>8</v>
      </c>
      <c r="D12" s="15">
        <v>1</v>
      </c>
      <c r="E12" s="20"/>
      <c r="F12" s="17"/>
      <c r="L12" s="3"/>
    </row>
    <row r="13" spans="1:12" ht="48" customHeight="1" x14ac:dyDescent="0.25">
      <c r="A13" s="15">
        <v>1.4</v>
      </c>
      <c r="B13" s="31" t="s">
        <v>14</v>
      </c>
      <c r="C13" s="18" t="s">
        <v>8</v>
      </c>
      <c r="D13" s="15">
        <v>1</v>
      </c>
      <c r="E13" s="20"/>
      <c r="F13" s="17"/>
      <c r="L13" s="3"/>
    </row>
    <row r="14" spans="1:12" ht="48" customHeight="1" x14ac:dyDescent="0.25">
      <c r="A14" s="15">
        <v>1.5</v>
      </c>
      <c r="B14" s="31" t="s">
        <v>15</v>
      </c>
      <c r="C14" s="18" t="s">
        <v>8</v>
      </c>
      <c r="D14" s="15">
        <v>1</v>
      </c>
      <c r="E14" s="20"/>
      <c r="F14" s="17"/>
      <c r="L14" s="3"/>
    </row>
    <row r="15" spans="1:12" ht="48" customHeight="1" x14ac:dyDescent="0.25">
      <c r="A15" s="15">
        <v>1.6</v>
      </c>
      <c r="B15" s="31" t="s">
        <v>16</v>
      </c>
      <c r="C15" s="18" t="s">
        <v>8</v>
      </c>
      <c r="D15" s="15">
        <v>1</v>
      </c>
      <c r="E15" s="20"/>
      <c r="F15" s="17"/>
      <c r="L15" s="3"/>
    </row>
    <row r="16" spans="1:12" ht="48" customHeight="1" x14ac:dyDescent="0.25">
      <c r="A16" s="15">
        <v>1.7</v>
      </c>
      <c r="B16" s="31" t="s">
        <v>17</v>
      </c>
      <c r="C16" s="18" t="s">
        <v>8</v>
      </c>
      <c r="D16" s="15">
        <v>1</v>
      </c>
      <c r="E16" s="20"/>
      <c r="F16" s="17"/>
      <c r="L16" s="3"/>
    </row>
    <row r="17" spans="1:12" ht="48" customHeight="1" x14ac:dyDescent="0.25">
      <c r="A17" s="15">
        <v>1.8</v>
      </c>
      <c r="B17" s="31" t="s">
        <v>18</v>
      </c>
      <c r="C17" s="18" t="s">
        <v>8</v>
      </c>
      <c r="D17" s="15">
        <v>1</v>
      </c>
      <c r="E17" s="20"/>
      <c r="F17" s="17"/>
      <c r="L17" s="3"/>
    </row>
    <row r="18" spans="1:12" ht="58.5" customHeight="1" x14ac:dyDescent="0.25">
      <c r="A18" s="15">
        <v>1.9</v>
      </c>
      <c r="B18" s="31" t="s">
        <v>19</v>
      </c>
      <c r="C18" s="18" t="s">
        <v>8</v>
      </c>
      <c r="D18" s="15">
        <v>1</v>
      </c>
      <c r="E18" s="19"/>
      <c r="F18" s="17"/>
      <c r="L18" s="3"/>
    </row>
    <row r="19" spans="1:12" ht="20.100000000000001" customHeight="1" x14ac:dyDescent="0.25">
      <c r="A19" s="9"/>
      <c r="B19" s="24" t="s">
        <v>9</v>
      </c>
      <c r="C19" s="23"/>
      <c r="D19" s="23"/>
      <c r="E19" s="24"/>
      <c r="F19" s="25"/>
      <c r="L19" s="3"/>
    </row>
    <row r="20" spans="1:12" ht="20.100000000000001" customHeight="1" x14ac:dyDescent="0.25">
      <c r="A20" s="9"/>
      <c r="B20" s="27" t="s">
        <v>21</v>
      </c>
      <c r="D20" s="23"/>
    </row>
    <row r="21" spans="1:12" ht="20.100000000000001" customHeight="1" x14ac:dyDescent="0.25">
      <c r="A21" s="21"/>
      <c r="B21" s="27" t="s">
        <v>10</v>
      </c>
      <c r="C21" s="23"/>
      <c r="D21" s="28"/>
      <c r="E21" s="26"/>
      <c r="F21" s="25"/>
    </row>
    <row r="22" spans="1:12" ht="18" x14ac:dyDescent="0.25">
      <c r="A22" s="4"/>
      <c r="E22" s="28"/>
      <c r="F22" s="22"/>
    </row>
    <row r="23" spans="1:12" x14ac:dyDescent="0.25">
      <c r="A23"/>
    </row>
    <row r="24" spans="1:12" x14ac:dyDescent="0.25">
      <c r="A24" s="5"/>
    </row>
  </sheetData>
  <mergeCells count="17">
    <mergeCell ref="L7:L8"/>
    <mergeCell ref="F7:F8"/>
    <mergeCell ref="G7:G8"/>
    <mergeCell ref="H7:H8"/>
    <mergeCell ref="I7:I8"/>
    <mergeCell ref="J7:J8"/>
    <mergeCell ref="K7:K8"/>
    <mergeCell ref="A1:B1"/>
    <mergeCell ref="C1:F5"/>
    <mergeCell ref="A2:B2"/>
    <mergeCell ref="A3:B3"/>
    <mergeCell ref="A5:B5"/>
    <mergeCell ref="A7:A8"/>
    <mergeCell ref="B7:B8"/>
    <mergeCell ref="C7:C8"/>
    <mergeCell ref="D7:D8"/>
    <mergeCell ref="E7:E8"/>
  </mergeCells>
  <pageMargins left="0.7" right="0.7" top="0.75" bottom="0.75" header="0.3" footer="0.3"/>
  <pageSetup scale="46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TECNICA</vt:lpstr>
      <vt:lpstr>'FICHA TECNICA'!Área_de_impresión</vt:lpstr>
      <vt:lpstr>'FICHA TECNICA'!PRESUPUESTO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</dc:creator>
  <cp:lastModifiedBy>asus</cp:lastModifiedBy>
  <cp:lastPrinted>2025-11-06T14:34:10Z</cp:lastPrinted>
  <dcterms:created xsi:type="dcterms:W3CDTF">2021-02-18T21:50:49Z</dcterms:created>
  <dcterms:modified xsi:type="dcterms:W3CDTF">2026-06-04T16:31:05Z</dcterms:modified>
</cp:coreProperties>
</file>