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sandra.ochoar\Downloads\036 GRUAL MANTENIMIENTO AGRICOLA (MINIMA CUANTIA) 03-JUN-26\FORMATOS\"/>
    </mc:Choice>
  </mc:AlternateContent>
  <xr:revisionPtr revIDLastSave="0" documentId="8_{E0A482B2-7F24-430D-AAD9-88DF2E84F6A8}" xr6:coauthVersionLast="36" xr6:coauthVersionMax="36" xr10:uidLastSave="{00000000-0000-0000-0000-000000000000}"/>
  <bookViews>
    <workbookView xWindow="0" yWindow="0" windowWidth="28800" windowHeight="9825" xr2:uid="{BA4E867B-CDE3-4916-8ECF-8F775AD473DE}"/>
  </bookViews>
  <sheets>
    <sheet name="LOTE 2" sheetId="1" r:id="rId1"/>
  </sheets>
  <definedNames>
    <definedName name="_xlnm._FilterDatabase" localSheetId="0" hidden="1">'LOTE 2'!$A$13:$J$62</definedName>
    <definedName name="_xlnm.Print_Area" localSheetId="0">'LOTE 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51" i="1" l="1"/>
  <c r="I63" i="1"/>
  <c r="I153" i="1" l="1"/>
</calcChain>
</file>

<file path=xl/sharedStrings.xml><?xml version="1.0" encoding="utf-8"?>
<sst xmlns="http://schemas.openxmlformats.org/spreadsheetml/2006/main" count="399" uniqueCount="127">
  <si>
    <t>FUERZA AEROESPACIAL COLOMBIANA</t>
  </si>
  <si>
    <t>COMANDO AÉREO DE MANTENIMIENTO</t>
  </si>
  <si>
    <t>ANEXO OFERTA ECONÓMICA</t>
  </si>
  <si>
    <t xml:space="preserve">                                                                                                                                                                              PROCESO: 036-00-M-CAMAN-GRUAL-2026</t>
  </si>
  <si>
    <t>OBJETO:   SERVICIO MANTENIMIENTO PREVENTIVO Y CORRECTIVO A TODO COSTO DE LOS EQUIPOS, MAQUINARIA Y ENSERES DEL CAMAN LOTE 2:  EQUIPOS DE IMPRESIÓN INDUSTRIAL, SISTEMAS AUDIOVISUALES Y EQUIPOS DE RESPALDO DE ENERGÍA (UPS)</t>
  </si>
  <si>
    <t>OFERENTE:</t>
  </si>
  <si>
    <t xml:space="preserve">NIT: </t>
  </si>
  <si>
    <t xml:space="preserve">SERVICIO MANTENIMIENTO PREVENTIVO Y CORRECTIVO A TODO COSTO DE LOS EQUIPOS, MAQUINARIA Y ENSERES DEL CAMAN  </t>
  </si>
  <si>
    <t>VALOR OFERTADO</t>
  </si>
  <si>
    <t>ITEM</t>
  </si>
  <si>
    <t>DESCRIPCION</t>
  </si>
  <si>
    <t>TIPO</t>
  </si>
  <si>
    <t>CANTIDAD</t>
  </si>
  <si>
    <t>UNIDAD DE MEDIDA</t>
  </si>
  <si>
    <t>VALOR UNITARIO ANTES DE IVA</t>
  </si>
  <si>
    <t>VALOR IVA (SI APLICA)</t>
  </si>
  <si>
    <t>VALOR UNITARIO + IVA</t>
  </si>
  <si>
    <t xml:space="preserve">PRECIO DE REFERENCIA (VALOR UNITARIO INCLUIDO IVA) </t>
  </si>
  <si>
    <t>UPS EMERSON NETWORK/ UPS EATON 9PX 2 KVA MONOFASICA/ UPS 15 KVA BIFÁSICA POWEST/ UPS BIFASICA POWERSUN MODELO 6T PWS/ 
UPS BIFASICA POWERSUN MODELO 6T PWS/ UPS ENERGEX 6 KVA/ UPS ONLINE BIFASICA SAT/ UPS ONLINE BIFASICA SAT/UPS 10 KVA BIFÁSICA/ UPS ONLINE BIFASICA SAT</t>
  </si>
  <si>
    <t>EL OFERENTE NO PODRÁ SUPERAR EL PRECIO DE REFERENCIA INCLUIDO IVA ESTABLECIDO PARA CUALQUIERA DE LOS ÍTEMS OFERTADOS, SO PENA DE RECHAZO DE LA PROPUESTA</t>
  </si>
  <si>
    <t>UPS EMERSON NETWORK Dependencia: METROLOGIA - GRULAPotencia: 90 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</si>
  <si>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MANTENIMIENTO PREVENTIVO (INCLUYE REPUESTOS, PARTES O ACCESORIOS NUEVOS)</t>
  </si>
  <si>
    <t>UNIDAD</t>
  </si>
  <si>
    <t>UPS EATON 9PX 2 KVA MONOFASICA Dependencia: GRUAL - COMUNICACIONESPotencia: 2KVA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</si>
  <si>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MANTENIMIENTO PREVENTIVO  OVERHAUL(INCLUYE REPUESTOS, PARTES O ACCESORIOS NUEVOS)</t>
  </si>
  <si>
    <t>UPS BIFÁSICA POWEST Dependencia: CCOSD - CAMARAS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</si>
  <si>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 xml:space="preserve">CORRECTIVOS (INCLUYE REPUESTOS, PARTES O ACCESORIOS NUEVOS) </t>
  </si>
  <si>
    <t>UPS BIFASICA POWERSUN MODELO 6T PWS Dependencia: ELECTRICOS - GRULAPotencia: 6KVA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</si>
  <si>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UPS ONLINE BIFASICA SAT Dependencia: GRUAL-ESTADO MAYOR
EL MANTENIMIENTO PREVENTIVO INCLUYE LAS SIGUIENTES ACTIVIDADES: LIMPIEZA GENERAL DEL EQUIPO, SE DEBE DESTAPAR LA UPS PARA RETIRAR EL POLVO ACUMULADO AL INTERIOR CON UN SOPLADOR, REVISIÓN DE LOS COMPONENTES INTERNOS DE LA MÁQUINA, INSPECCIÓN DEL ESTADO INTERNO DEL CABLEADO, BATERÍAS Y PUNTOS DE CONEXIÓN DEL EQUIPO (BORNERAS Y TERMINALES), SUMINISTRO Y REEMPLAZO DE ELEMENTOS MENORES COMO SON: (BORNERAS, TERMINALES, TORNILLERÍA), TOMA DE TEMPERATURA EN PUNTOS DE CONEXIÓN, INSPECCIÓN DEL ESTADO DE LAS BOBINAS Y FUSIBLES Y DEMÁS ELEMENTOS DE PROTECCIÓN, MEDICIONES CON EL FIN DE VERIFICAR PARÁMETROS ELÉCTRICOS (CORRIENTE, TENSIÓN, ETC), IMPLEMENTACIÓN DEL SOFTWARE PARA CALIBRAR Y REAJUSTAR LOS PARÁMETROS NORMALES DEL EQUIPO, SE DEBE VERIFICAR Y REPORTAR EL ESTADO DE LOS FILTROS (CONDENSADORES) QUE HACEN PARTE DE CADA UNO DE LOS EQUIPOS, CADA UNA DE ESTAS ACTIVIDADES DEBERÁN SER DOCUMENTADAS POR EL CONTRATISTA COMO COMPLEMENTO DEL INFORME DE LA VIDA ÚTIL DEL EQUIPO. ASÍ MISMO DEBERÁ ACTUALIZAR Y ANEXAR LA HOJA DE VIDA DEL EQUIPO CADA VEZ QUE SEA INTERVENIDO.  (INCLUYE REPUESTOS, PARTES O ACCESORIOS NUEVOS)
Lavado externo de la UPS, prueba de termografía al banco de baterías y a la UPS con sus conexiones internas a fin de verificar puntos calientes, medición de la conductancia (Siemens), resistencia interna y tensión de cada una de las baterías, pruebas de autonomía de la UPS, prueba de aislamiento del transformador propio de la UPS, verificación de los componentes de estado sólido (tarjetas y transistores de potencia) de las siguientes etapas: Rectificador, conversor AC-DC, buster DC-DC, cargador de baterías e inversor,  monitoreo, descarga de eventos y ajuste de parámetros,   reemplazo de accesorios menores como borneras, terminales, etc. (INCLUYE REPUESTOS, PARTES O ACCESORIOS NUEVOS)</t>
  </si>
  <si>
    <t>CAMBIO, INSTALACIÓN Y PUESTA EN FUNCIONAMIENTO DELA TARJETA DE CONTROL RECTIFICADOR, INCLUYE EL TRANSPORTE DE LA UPS A LABORATORIO, PRUEBAS, TRANSPORTE Y PUESTA EN FUNCIONAMIENTO EN LA BASE AÉREA, Y EL SUMINISTRO DE UPS DE SOPORTE MIENTRAS SE REALIZA LA REPARACIÓN.(INCLUYE REPUESTOS, PARTES O ACCESORIOS NUEVOS)</t>
  </si>
  <si>
    <t>CAMBIO, INSTALACIÓN Y PUESTA EN FUNCIONAMIENTO DE LA TARJETA DE CONTROL INVERSOR, INCLUYE EL TRANSPORTE DE LA UPS A LABORATORIO, PRUEBAS, TRANSPORTE Y PUESTA EN FUNCIONAMIENTO EN LA BASE AÉREA, Y EL SUMINISTRO DE UPS DE SOPORTE MIENTRAS SE REALIZA LA REPARACIÓN.(INCLUYE REPUESTOS, PARTES O ACCESORIOS NUEVOS)</t>
  </si>
  <si>
    <t>CAMBIO, INSTALACIÓN Y PUESTA EN FUNCIONAMIENTO DE LA TARJETA FUENTE (INCLUYE REPUESTOS, PARTES O ACCESORIOS NUEVOS)</t>
  </si>
  <si>
    <t>CAMBIO, INSTALACIÓN Y PUESTA EN FUNCIONAMIENTO DE LOS FUSIBLES DE PROTECCIÓN (RECTIFICADOR O INVERSOR).(INCLUYE REPUESTOS, PARTES O ACCESORIOS NUEVOS)</t>
  </si>
  <si>
    <t>CAMBIO, INSTALACIÓN Y PUESTA EN FUNCIONAMIENTO DE VENTILADORES. (INCLUYE REPUESTOS, PARTES O ACCESORIOS NUEVOS)</t>
  </si>
  <si>
    <t>CAMBIO, INSTALACIÓN Y PUESTA EN FUNCIONAMIENTO DEL BANCO DE BATERÍAS. (INCLUYE REPUESTOS, PARTES O ACCESORIOS NUEVOS)</t>
  </si>
  <si>
    <t>CAMBIO, INSTALACIÓN Y PUESTA EN FUNCIONAMIENTO DE LA TARJETA CARGADOR BATERÍAS (INCLUYE REPUESTOS, PARTES O ACCESORIOS NUEVOS)</t>
  </si>
  <si>
    <t>CAMBIO, INSTALACIÓN Y PUESTA EN FUNCIONAMIENTO DE LA TARJETA CONVERSOR DC/DC, INCLUYE EL TRANSPORTE DE LA UPS A LABORATORIO, PRUEBAS, TRANSPORTE Y PUESTA EN FUNCIONAMIENTO EN LA BASE AÉREA, Y EL SUMINISTRO DE UPS DE SOPORTE MIENTRAS SE REALIZA LA REPARACIÓN (INCLUYE REPUESTOS, PARTES O ACCESORIOS NUEVOS)</t>
  </si>
  <si>
    <t>CAMBIO, INSTALACIÓN Y PUESTA EN FUNCIONAMIENTO DE LA TARJETA DEL DISPLAY (INCLUYE REPUESTOS, PARTES O ACCESORIOS NUEVOS)</t>
  </si>
  <si>
    <t>CAMBIO, INSTALACIÓN Y PUESTA EN FUNCIONAMIENTO DEL CONTACTOR DE SALIDA (INCLUYE REPUESTOS, PARTES O ACCESORIOS NUEVOS)</t>
  </si>
  <si>
    <t>CAMBIO, INSTALACIÓN Y PUESTA EN FUNCIONAMIENTO DE LA TARJETA DE CONTROL SWITCH ESTÁTICO. (INCLUYE REPUESTOS, PARTES O ACCESORIOS NUEVOS)</t>
  </si>
  <si>
    <t>CAMBIO, INSTALACIÓN Y PUESTA EN FUNCIONAMIENTO DE BATERIA 12V 5AH (INCLUYE REPUESTOS, PARTES O ACCESORIOS NUEVOS)</t>
  </si>
  <si>
    <t>CAMBIO, INSTALACIÓN Y PUESTA EN FUNCIONAMIENTO BATERIA 12V 7.5AH (INCLUYE REPUESTOS, PARTES O ACCESORIOS NUEVOS)</t>
  </si>
  <si>
    <t>CAMBIO, INSTALACIÓN Y PUESTA EN FUNCIONAMIENTO BATERIA 12V 9AH (INCLUYE REPUESTOS, PARTES O ACCESORIOS NUEVOS)</t>
  </si>
  <si>
    <t>CAMBIO, INSTALACIÓN Y PUESTA EN FUNCIONAMIENTO BATERIA 12V 12AH (INCLUYE REPUESTOS, PARTES O ACCESORIOS NUEVOS)</t>
  </si>
  <si>
    <t>CAMBIO, INSTALACIÓN Y PUESTA EN FUNCIONAMIENTO BATERIA 12V 18AH (INCLUYE REPUESTOS, PARTES O ACCESORIOS NUEVOS)</t>
  </si>
  <si>
    <t>CAMBIO, INSTALACIÓN Y PUESTA EN FUNCIONAMIENTO BATERIA 12V 26AH (INCLUYE REPUESTOS, PARTES O ACCESORIOS NUEVOS)</t>
  </si>
  <si>
    <t>CAMBIO, INSTALACIÓN Y PUESTA EN FUNCIONAMIENTO BATERIA 12V 35AH (INCLUYE REPUESTOS, PARTES O ACCESORIOS NUEVOS)</t>
  </si>
  <si>
    <t>CAMBIO, INSTALACIÓN Y PUESTA EN FUNCIONAMIENTO BATERIA 12V 40AH (INCLUYE REPUESTOS, PARTES O ACCESORIOS NUEVOS)</t>
  </si>
  <si>
    <t>CAMBIO, INSTALACIÓN Y PUESTA EN FUNCIONAMIENTO BATERIA 12V 55AH (INCLUYE REPUESTOS, PARTES O ACCESORIOS NUEVOS)</t>
  </si>
  <si>
    <t>CAMBIO, INSTALACIÓN Y PUESTA EN FUNCIONAMIENTO BATERIA 12V 75AH (INCLUYE REPUESTOS, PARTES O ACCESORIOS NUEVOS)</t>
  </si>
  <si>
    <t>CAMBIO, INSTALACIÓN Y PUESTA EN FUNCIONAMIENTO BATERIA 12V 100AH (INCLUYE REPUESTOS, PARTES O ACCESORIOS NUEVOS)</t>
  </si>
  <si>
    <t>SUBTOTAL OFERTADO</t>
  </si>
  <si>
    <t>SUBTOTAL VALORER UNITARIOS ESTIMADOS POR LA ENTIDAD</t>
  </si>
  <si>
    <t xml:space="preserve">PRECIO DE REFERENCIA </t>
  </si>
  <si>
    <t xml:space="preserve">KIT MATRIZ </t>
  </si>
  <si>
    <t>LIMPIEZA DE FILTROS: POLVO INTERNO Y EXTERNO, CAMBIO DE ESPUMAS Y DEL SISTEMA DE VENTILACIÓN</t>
  </si>
  <si>
    <t>MANTENIMIENTO</t>
  </si>
  <si>
    <t>GLOBAL</t>
  </si>
  <si>
    <t>REVISIÓN, LIMPIEZA Y/O CAMBIO DE SER NECESARIO DE LOS CONECTORES O PLUGS DE TODO TIPO</t>
  </si>
  <si>
    <t>MANTENIMIENTO/ SUMINISTRO Y CAMBIO</t>
  </si>
  <si>
    <t>CAMBIO DE CABLEADO DAÑADO POR CONDICIÓN</t>
  </si>
  <si>
    <t>SUMINISTRO Y CAMBIO</t>
  </si>
  <si>
    <t>CORRECCIONES DE FALLAS Y PUESTA EN FUNCIONAMIENTO DE LOS EQUIPOS Y ENTREGA DE INFORMES DE NOVEDADES PRE Y POST MANTENIMIENTO POR EQUIPO</t>
  </si>
  <si>
    <t>VERIFICACIÓN DE CONFIGURACIÓN DE LOS EQUIPOS</t>
  </si>
  <si>
    <t>MEZCLADOR DE 16 CANALES</t>
  </si>
  <si>
    <t>PROCESADOR DIGITAL DE SEÑALES</t>
  </si>
  <si>
    <t>DMX DUO</t>
  </si>
  <si>
    <t>TELON</t>
  </si>
  <si>
    <t>REVISIÓN Y LIMPIEZA DEL SISTEMA ELÉCTRICO Y CIRCUITO</t>
  </si>
  <si>
    <t xml:space="preserve">MANTENIMIENTO </t>
  </si>
  <si>
    <t>LIMPIEZA Y LUBRICACIÓN DEL TELÓN</t>
  </si>
  <si>
    <t>LUBRICACIÓN DE LAS PARTES MÓVILES DEL TELÓN</t>
  </si>
  <si>
    <t>PLOTTER HEWLLET PACKARD T 1300</t>
  </si>
  <si>
    <t>REEMPLAZO MOTOR SISTEMA DE CORTE</t>
  </si>
  <si>
    <t>CALIBRACION POSICION CABEZALES Y PRUEBAS DE CARGA DE TINTAS</t>
  </si>
  <si>
    <t>AJUSTE MECANISMO DESPLAZAMIENTO ROLLO DE CARGA CONTINUA DE PAPEL</t>
  </si>
  <si>
    <t>CALIBRACION SENSORES DE POSICIONAMIENTO DEL SISTEMA DE CORTE</t>
  </si>
  <si>
    <t>CABEZAL NEGRO C9371C</t>
  </si>
  <si>
    <t>MANTENIMIENTO DEL SISTEMA DE APROVISIONAMIENTO</t>
  </si>
  <si>
    <t>CABEZAL COLORES C9372A CIAN, MAGENTA, YELLOW</t>
  </si>
  <si>
    <t>INSTALACION  DE MODULO DE CONEXIÓN DEL MOTOR Y DEL SENSOR DEL SISTEMA DE CORTE DE PAPEL PARA CORREGIR CODIGO 4701 QUE SE PRESNTA EN FORM AINTERMITENTE</t>
  </si>
  <si>
    <t>RESERVA DE TINTAS ORIGINALES NEGRA, CIAN, MAGENTA, AMARILLA  Y GRIS</t>
  </si>
  <si>
    <t>MANO DE OBRA PARA MANTENIIENTO REVENTIVO EN FORMA BIMESTRAL</t>
  </si>
  <si>
    <t>KONICA MINOLTA C 200</t>
  </si>
  <si>
    <t xml:space="preserve">MANTENIMIENTO CORRECTIVO E INSNTALACION DE REPUESTOS  </t>
  </si>
  <si>
    <t>CILINDRO UNIDAD DE IMAGEN ORIGINALES</t>
  </si>
  <si>
    <t>CUCHILLAS UNIDAD DE IMAGEN ORIGINALES</t>
  </si>
  <si>
    <t>REVELADORES UNIDAD DE IMAGEN, NEGRO, M, Y, C</t>
  </si>
  <si>
    <t>BANDA DE TRANSFERENCIA ORIGINAL</t>
  </si>
  <si>
    <t>CUCHILLA BANDA DE TRANSFERENCIA ORIGINAL</t>
  </si>
  <si>
    <t>RODILLO DE PRESION</t>
  </si>
  <si>
    <t>BANDA DE FUSION ORIGINAL</t>
  </si>
  <si>
    <t>RESERVA DE TINTAS ORIGINALES NEGRA, CIAN, MAGENTA Y AMARILLA.</t>
  </si>
  <si>
    <t>MANTENIMIENTO DEL SISTEMA DE TINTAS</t>
  </si>
  <si>
    <t xml:space="preserve">PLOTTER HEWLETT PACKARD T 120 </t>
  </si>
  <si>
    <t>VERIFICACIÓN DE SENSORES DE PAPEL: COMPROBAR CORRECTO FUNCIONAMIENTO DE LOS SENSORES REMPLAZO DE PARTES, DETERIORADAS O DAÑADAS, GARANTIZANDO EL CORRECTO FUNCIONAMIENTO</t>
  </si>
  <si>
    <t>MANTENIMIENTO DEL SISTEMA DE ALIMENTACIÓN DE PAPEL</t>
  </si>
  <si>
    <t>CABEZAL HP 711 C9371A</t>
  </si>
  <si>
    <t>TINTAS PARA CARGA INICIAL POSTERIOR AL CAMBIO DE CABEZAL</t>
  </si>
  <si>
    <t>REVISIÓN DE NIVELES DE TINTA: VERIFICAR EL ESTADO DE LOS CARTUCHOS Y REEMPLAZARLOS, SUMINISTRAR STOCK DE 02 POR CADA COLOR AL TERMINAR EL MANTENIMIENTO.</t>
  </si>
  <si>
    <t>GENERAR REPORTE DE LA CORRECTA FUNCIONABILIDAD DE IMPRESIÓN.</t>
  </si>
  <si>
    <t>CALIBRACIÓN DE ALINEACIÓN DE PAPEL: COMPROBAR Y DEMOSTRAR LA CORRECTA ALINEACIÓN DEL PAPEL VERIFICANDO QUE NO HALLAN ATASCOS O OBSTRUCCIONES DEL PAPEL</t>
  </si>
  <si>
    <t xml:space="preserve">CORTADORA INDUSTRIAL POLAR 82 ST  </t>
  </si>
  <si>
    <t>LUBRICACION SISTEMA DE CORTE</t>
  </si>
  <si>
    <t>LIMPIEZA Y LUBRICACIÓN MESA DE CORTE</t>
  </si>
  <si>
    <t>MANTENIMIENTO DEL SISTEMA DE CORTE</t>
  </si>
  <si>
    <t>CAMBIO Y AFILADO DE TODAS LAS CUCHILLAS Y BARRAS DE CORTE</t>
  </si>
  <si>
    <t>CAMBIO DE TODO EL JUEGO DE EMPAQUETADURA DEL SISTEMA HIDRÁULICO</t>
  </si>
  <si>
    <t>MANTENIMIENTO DEL SISTEMA HIDRÁULICO</t>
  </si>
  <si>
    <t>2/4 DE ACEITE HIDRAULICOCAMBIO PARA PLAROS 82 ST</t>
  </si>
  <si>
    <t xml:space="preserve">DUPLICADORA RISO RA 5900  </t>
  </si>
  <si>
    <t xml:space="preserve">MANO DE OBRA PARA MANTENIMOENTO GENERAL, VERIFICANDO ESTADO DE MECANISMOS, LUBRICACION, LIMPIEZA Y CALIBRACION DE TODOS LOS ISTEMAS MECANICOS DEL EQUIPO </t>
  </si>
  <si>
    <t xml:space="preserve">ELIMINACIÓN DE RESIDUOS EXTERNOS E INTERNOS. </t>
  </si>
  <si>
    <t>CILINDRO: CAMBIO, LIMPIEZA, CALIBRACIÓN Y GRADUACIÓN</t>
  </si>
  <si>
    <t>MANTENIMIENTO DEL SISTEMA DE IMPRESIÓN</t>
  </si>
  <si>
    <t>MASTER: CAMBIO E INSTALACIÓN</t>
  </si>
  <si>
    <t>KIT DE ARRASTRE CAMBIO DE MANGUERAS Y PIÑONES</t>
  </si>
  <si>
    <t>VERIFICACIÓN DE CARTUCHOS: GENERAR REPORTE DE LA CORRECTA FUNCIONABILIDAD DE LOS CARTUCHOS Y TODO EL SISTEMA DE IMPRESIÓN, REEMPLAZAR CILINDRO Y MASTER.</t>
  </si>
  <si>
    <t>CARTUCHOS REVISIÓN DE NIVELES DE TINTA: VERIFICAR EL ESTADO DE LOS CARTUCHOS Y REEMPLAZARLOS, SUMINISTRAR STOCK DE 02. AL TERMINAR EL MANTENIMIENTO.</t>
  </si>
  <si>
    <t xml:space="preserve">PLOTTER DE CORTE LASSER RED SAIL  </t>
  </si>
  <si>
    <t xml:space="preserve">MANO DE OBRA PARA MANTENIMIENTO CORRECTIVO E INSNTALACION DE REPUESTOS  </t>
  </si>
  <si>
    <t>REMPLAZO DE PARTES O COMPONENTES DAÑADOS Y/O DETERIORADOS.</t>
  </si>
  <si>
    <t>REVISIÓN  DE CUCHILLA DE CORTE</t>
  </si>
  <si>
    <t>MANTENIMIENTO DE LA TARJETA ELECTRÓNICA.</t>
  </si>
  <si>
    <t>TOTAL OFERTADO</t>
  </si>
  <si>
    <t>FIRMA Y NOMBRE DEL  REPRESENTANTE LEGAL:</t>
  </si>
  <si>
    <t>NOTAS PARA LA PRESENTACIÓN DE LA OFERTA ECONÓMICA:
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del servicio de acuerdo con las especificaciones técnicas, precios que se deberán mantener durante el plazo de ejecución del Contrato.
Nota: 2. Para efectos de la evaluación y calificación de la oferta económica, se tendrá en cuenta la sumatoria de los valores unitarios de la oferta (INCLUIDO LOS IMPUESTOS A QUE HAYA LUGAR), con el fin de realizar la evaluación de acuerdo con lo determinado en la invitación pública.
Nota 3: Para efectos de evaluación los proponentes interesados en participar deberán presentar la oferta en plataforma SECOP II por el valor total del presupuesto oficial sin superar este, discriminando en el formulario económico los valores unitarios del servicio (INCLUIDO LOS IMPUESTOS A QUE HAYA LUGAR), SIN SUPERAR LOS PRECIOS DE REFERENCIA INCLUIDO IVA ESTABLECIDOS.
Nota 4: Se deben ofertar todos los ítems del anexo de oferta económica, no se aceptan propuestas parciales y no se aceptarán valores ofertados en cero, so pena de rechazo.
Nota 5: Lo anterior servirá de base para la evaluación económica, adjudicando al oferente que cumpla con todas las condiciones exigidas por la Entidad Estatal en los Documentos del Proceso, y que ofrezca el Menor Valor en la sumatoria de valores unitarios por ítems (INCLUIDO LOS IMPUESTOS A QUE HAYA LUGAR).
Nota 6: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al precio unitario ofertado por la empresa seleccionada.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</si>
</sst>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0_-;\-&quot;$&quot;* #,##0_-;_-&quot;$&quot;* &quot;-&quot;_-;_-@_-"/>
    <numFmt numFmtId="165" formatCode="&quot;$&quot;\ #,##0.00"/>
    <numFmt numFmtId="166" formatCode="_-* #,##0_-;\-* #,##0_-;_-* &quot;-&quot;??_-;_-@_-"/>
  </numFmts>
  <fonts count="1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1"/>
      <name val="Arial"/>
      <family val="2"/>
    </font>
    <font>
      <b/>
      <sz val="11"/>
      <color theme="1"/>
      <name val="Arial"/>
      <family val="2"/>
    </font>
    <font>
      <b/>
      <sz val="11"/>
      <name val="Calibri"/>
      <family val="2"/>
    </font>
    <font>
      <b/>
      <sz val="10"/>
      <color theme="1"/>
      <name val="Arial"/>
      <family val="2"/>
    </font>
    <font>
      <b/>
      <sz val="14"/>
      <color theme="1"/>
      <name val="Arial"/>
      <family val="2"/>
    </font>
    <font>
      <sz val="14"/>
      <color theme="1"/>
      <name val="Arial"/>
      <family val="2"/>
    </font>
    <font>
      <sz val="10"/>
      <color theme="1"/>
      <name val="Calibri"/>
      <family val="2"/>
      <scheme val="minor"/>
    </font>
    <font>
      <b/>
      <sz val="12"/>
      <color theme="1"/>
      <name val="Arial Narrow"/>
      <family val="2"/>
    </font>
    <font>
      <b/>
      <sz val="12"/>
      <color rgb="FF000000"/>
      <name val="Arial Narrow"/>
      <family val="2"/>
    </font>
    <font>
      <sz val="14"/>
      <name val="Arial Narrow"/>
      <family val="2"/>
    </font>
    <font>
      <b/>
      <sz val="14"/>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7" tint="0.59999389629810485"/>
        <bgColor indexed="64"/>
      </patternFill>
    </fill>
  </fills>
  <borders count="1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right style="medium">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cellStyleXfs>
  <cellXfs count="84">
    <xf numFmtId="0" fontId="0" fillId="0" borderId="0" xfId="0"/>
    <xf numFmtId="0" fontId="4" fillId="0" borderId="0" xfId="0" applyFont="1" applyAlignment="1">
      <alignment vertical="center"/>
    </xf>
    <xf numFmtId="0" fontId="5" fillId="2" borderId="0" xfId="0" applyFont="1" applyFill="1" applyAlignment="1">
      <alignment vertical="center" wrapText="1"/>
    </xf>
    <xf numFmtId="0" fontId="5" fillId="2" borderId="0" xfId="0" applyFont="1" applyFill="1" applyAlignment="1">
      <alignment horizontal="center" vertical="center" wrapText="1"/>
    </xf>
    <xf numFmtId="0" fontId="5" fillId="2" borderId="4" xfId="0" applyFont="1" applyFill="1" applyBorder="1" applyAlignment="1">
      <alignment horizontal="center" vertical="center" wrapText="1"/>
    </xf>
    <xf numFmtId="0" fontId="5" fillId="2" borderId="4" xfId="0" applyFont="1" applyFill="1" applyBorder="1" applyAlignment="1">
      <alignment horizontal="center" vertical="center"/>
    </xf>
    <xf numFmtId="0" fontId="5" fillId="5" borderId="4" xfId="0" applyFont="1" applyFill="1" applyBorder="1" applyAlignment="1">
      <alignment horizontal="center" vertical="center" wrapText="1"/>
    </xf>
    <xf numFmtId="164" fontId="4" fillId="2" borderId="0" xfId="3" applyFont="1" applyFill="1" applyBorder="1" applyAlignment="1">
      <alignment vertical="center"/>
    </xf>
    <xf numFmtId="0" fontId="4" fillId="0" borderId="4" xfId="0" applyFont="1" applyBorder="1" applyAlignment="1">
      <alignment vertical="center"/>
    </xf>
    <xf numFmtId="0" fontId="4" fillId="2" borderId="4"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165" fontId="5" fillId="2" borderId="4" xfId="2" applyNumberFormat="1" applyFont="1" applyFill="1" applyBorder="1" applyAlignment="1">
      <alignment horizontal="center" vertical="center" wrapText="1"/>
    </xf>
    <xf numFmtId="165" fontId="5" fillId="2" borderId="4" xfId="0" applyNumberFormat="1" applyFont="1" applyFill="1" applyBorder="1" applyAlignment="1">
      <alignment horizontal="center" vertical="center" wrapText="1"/>
    </xf>
    <xf numFmtId="165" fontId="4" fillId="2" borderId="4" xfId="3" applyNumberFormat="1" applyFont="1" applyFill="1" applyBorder="1" applyAlignment="1">
      <alignment vertical="center"/>
    </xf>
    <xf numFmtId="165" fontId="4" fillId="0" borderId="4" xfId="0" applyNumberFormat="1" applyFont="1" applyBorder="1" applyAlignment="1">
      <alignment vertical="center"/>
    </xf>
    <xf numFmtId="44" fontId="4" fillId="0" borderId="4" xfId="0" applyNumberFormat="1" applyFont="1" applyBorder="1" applyAlignment="1">
      <alignment vertical="center"/>
    </xf>
    <xf numFmtId="164" fontId="5" fillId="2" borderId="0" xfId="3" applyFont="1" applyFill="1" applyBorder="1" applyAlignment="1">
      <alignment vertical="center"/>
    </xf>
    <xf numFmtId="165" fontId="4" fillId="0" borderId="0" xfId="0" applyNumberFormat="1" applyFont="1" applyAlignment="1">
      <alignment vertical="center"/>
    </xf>
    <xf numFmtId="0" fontId="4" fillId="2" borderId="0" xfId="0" applyFont="1" applyFill="1" applyAlignment="1">
      <alignment vertical="center"/>
    </xf>
    <xf numFmtId="0" fontId="6" fillId="2" borderId="0" xfId="0" applyFont="1" applyFill="1" applyAlignment="1">
      <alignment horizontal="center" vertical="center" wrapText="1"/>
    </xf>
    <xf numFmtId="0" fontId="0" fillId="0" borderId="0" xfId="0" applyAlignment="1">
      <alignment vertical="center"/>
    </xf>
    <xf numFmtId="0" fontId="7" fillId="2" borderId="0" xfId="0" applyFont="1" applyFill="1" applyAlignment="1">
      <alignment horizontal="center" wrapText="1"/>
    </xf>
    <xf numFmtId="165" fontId="4" fillId="5" borderId="4" xfId="0" applyNumberFormat="1" applyFont="1" applyFill="1" applyBorder="1" applyAlignment="1">
      <alignment vertical="center"/>
    </xf>
    <xf numFmtId="0" fontId="5" fillId="2" borderId="5" xfId="0" applyFont="1" applyFill="1" applyBorder="1" applyAlignment="1">
      <alignment vertical="center" wrapText="1"/>
    </xf>
    <xf numFmtId="0" fontId="5" fillId="2" borderId="6" xfId="0" applyFont="1" applyFill="1" applyBorder="1" applyAlignment="1">
      <alignment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center" vertical="center" wrapText="1"/>
    </xf>
    <xf numFmtId="0" fontId="4" fillId="2" borderId="8" xfId="0" applyFont="1" applyFill="1" applyBorder="1" applyAlignment="1">
      <alignment horizontal="center" vertical="center" wrapText="1"/>
    </xf>
    <xf numFmtId="166" fontId="4" fillId="2" borderId="8" xfId="2" applyNumberFormat="1" applyFont="1" applyFill="1" applyBorder="1" applyAlignment="1">
      <alignment horizontal="center" vertical="center" wrapText="1"/>
    </xf>
    <xf numFmtId="44" fontId="4" fillId="2" borderId="8" xfId="2" applyFont="1" applyFill="1" applyBorder="1" applyAlignment="1">
      <alignment horizontal="center" vertical="center" wrapText="1"/>
    </xf>
    <xf numFmtId="0" fontId="4" fillId="2" borderId="10" xfId="0" applyFont="1" applyFill="1" applyBorder="1" applyAlignment="1">
      <alignment horizontal="center" vertical="center" wrapText="1"/>
    </xf>
    <xf numFmtId="166" fontId="4" fillId="2" borderId="4" xfId="1" applyNumberFormat="1" applyFont="1" applyFill="1" applyBorder="1" applyAlignment="1">
      <alignment horizontal="center" vertical="center" wrapText="1"/>
    </xf>
    <xf numFmtId="0" fontId="4" fillId="2" borderId="4" xfId="1" applyNumberFormat="1" applyFont="1" applyFill="1" applyBorder="1" applyAlignment="1">
      <alignment horizontal="center" vertical="center" wrapText="1"/>
    </xf>
    <xf numFmtId="166" fontId="4" fillId="2" borderId="4" xfId="2" applyNumberFormat="1" applyFont="1" applyFill="1" applyBorder="1" applyAlignment="1">
      <alignment horizontal="center" vertical="center" wrapText="1"/>
    </xf>
    <xf numFmtId="44" fontId="4" fillId="2" borderId="4" xfId="2"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left" vertical="center" wrapText="1"/>
    </xf>
    <xf numFmtId="166" fontId="4" fillId="2" borderId="12" xfId="1" applyNumberFormat="1" applyFont="1" applyFill="1" applyBorder="1" applyAlignment="1">
      <alignment horizontal="center" vertical="center" wrapText="1"/>
    </xf>
    <xf numFmtId="0" fontId="4" fillId="2" borderId="12" xfId="1" applyNumberFormat="1" applyFont="1" applyFill="1" applyBorder="1" applyAlignment="1">
      <alignment horizontal="center" vertical="center" wrapText="1"/>
    </xf>
    <xf numFmtId="166" fontId="4" fillId="2" borderId="12" xfId="2" applyNumberFormat="1" applyFont="1" applyFill="1" applyBorder="1" applyAlignment="1">
      <alignment horizontal="center" vertical="center" wrapText="1"/>
    </xf>
    <xf numFmtId="44" fontId="4" fillId="2" borderId="12" xfId="2" applyFont="1" applyFill="1" applyBorder="1" applyAlignment="1">
      <alignment horizontal="center" vertical="center" wrapText="1"/>
    </xf>
    <xf numFmtId="166" fontId="4" fillId="2" borderId="13" xfId="1" applyNumberFormat="1" applyFont="1" applyFill="1" applyBorder="1" applyAlignment="1">
      <alignment horizontal="center" vertical="center" wrapText="1"/>
    </xf>
    <xf numFmtId="166" fontId="5" fillId="2" borderId="13" xfId="1" applyNumberFormat="1" applyFont="1" applyFill="1" applyBorder="1" applyAlignment="1">
      <alignment horizontal="center" vertical="center" wrapText="1"/>
    </xf>
    <xf numFmtId="0" fontId="4" fillId="2" borderId="13" xfId="1" applyNumberFormat="1" applyFont="1" applyFill="1" applyBorder="1" applyAlignment="1">
      <alignment horizontal="center" vertical="center" wrapText="1"/>
    </xf>
    <xf numFmtId="166" fontId="4" fillId="2" borderId="8" xfId="1" applyNumberFormat="1" applyFont="1" applyFill="1" applyBorder="1" applyAlignment="1">
      <alignment horizontal="left" vertical="center" wrapText="1"/>
    </xf>
    <xf numFmtId="166" fontId="4" fillId="2" borderId="8" xfId="1" applyNumberFormat="1" applyFont="1" applyFill="1" applyBorder="1" applyAlignment="1">
      <alignment horizontal="center" vertical="center" wrapText="1"/>
    </xf>
    <xf numFmtId="0" fontId="4" fillId="2" borderId="8" xfId="1" applyNumberFormat="1" applyFont="1" applyFill="1" applyBorder="1" applyAlignment="1">
      <alignment horizontal="center" vertical="center" wrapText="1"/>
    </xf>
    <xf numFmtId="166" fontId="4" fillId="2" borderId="4" xfId="1" applyNumberFormat="1" applyFont="1" applyFill="1" applyBorder="1" applyAlignment="1">
      <alignment horizontal="left" vertical="center" wrapText="1"/>
    </xf>
    <xf numFmtId="166" fontId="4" fillId="2" borderId="12" xfId="1" applyNumberFormat="1" applyFont="1" applyFill="1" applyBorder="1" applyAlignment="1">
      <alignment horizontal="left" vertical="center" wrapText="1"/>
    </xf>
    <xf numFmtId="0" fontId="4" fillId="0" borderId="14" xfId="0" applyFont="1" applyBorder="1" applyAlignment="1">
      <alignment horizontal="center" vertical="center"/>
    </xf>
    <xf numFmtId="165" fontId="9" fillId="5" borderId="4" xfId="0" applyNumberFormat="1" applyFont="1" applyFill="1" applyBorder="1" applyAlignment="1">
      <alignment vertical="center"/>
    </xf>
    <xf numFmtId="0" fontId="4" fillId="5" borderId="4" xfId="0" applyFont="1" applyFill="1" applyBorder="1" applyAlignment="1">
      <alignment vertical="center"/>
    </xf>
    <xf numFmtId="44" fontId="4" fillId="5" borderId="4" xfId="2" applyFont="1" applyFill="1" applyBorder="1" applyAlignment="1">
      <alignment vertical="center"/>
    </xf>
    <xf numFmtId="0" fontId="8" fillId="6" borderId="4" xfId="0" applyFont="1" applyFill="1" applyBorder="1" applyAlignment="1">
      <alignment horizontal="right" vertical="center" wrapText="1"/>
    </xf>
    <xf numFmtId="165" fontId="0" fillId="0" borderId="4" xfId="0" applyNumberFormat="1" applyBorder="1" applyAlignment="1">
      <alignment vertical="center"/>
    </xf>
    <xf numFmtId="0" fontId="5" fillId="3" borderId="4" xfId="0" applyFont="1" applyFill="1" applyBorder="1" applyAlignment="1">
      <alignment horizontal="center" vertical="center" wrapText="1"/>
    </xf>
    <xf numFmtId="0" fontId="5" fillId="7" borderId="6" xfId="0" applyFont="1" applyFill="1" applyBorder="1" applyAlignment="1">
      <alignment vertical="center" wrapText="1"/>
    </xf>
    <xf numFmtId="0" fontId="2" fillId="5" borderId="4" xfId="0" applyFont="1" applyFill="1" applyBorder="1" applyAlignment="1">
      <alignment horizontal="center" vertical="center" wrapText="1"/>
    </xf>
    <xf numFmtId="44" fontId="4" fillId="2" borderId="15" xfId="2" applyFont="1" applyFill="1" applyBorder="1" applyAlignment="1">
      <alignment horizontal="center" vertical="center" wrapText="1"/>
    </xf>
    <xf numFmtId="44" fontId="4" fillId="5" borderId="15" xfId="2"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5" fillId="2" borderId="5" xfId="0" applyFont="1" applyFill="1" applyBorder="1" applyAlignment="1">
      <alignment horizontal="center" vertical="center" wrapText="1"/>
    </xf>
    <xf numFmtId="0" fontId="13" fillId="10" borderId="0" xfId="0" applyFont="1" applyFill="1" applyAlignment="1">
      <alignment horizontal="left" vertical="center" wrapText="1"/>
    </xf>
    <xf numFmtId="0" fontId="13" fillId="10" borderId="16" xfId="0" applyFont="1" applyFill="1" applyBorder="1" applyAlignment="1">
      <alignment horizontal="left" vertical="center" wrapText="1"/>
    </xf>
    <xf numFmtId="0" fontId="12" fillId="9" borderId="4" xfId="0" applyFont="1" applyFill="1" applyBorder="1" applyAlignment="1">
      <alignment horizontal="center" vertical="center" wrapText="1"/>
    </xf>
    <xf numFmtId="0" fontId="12" fillId="0" borderId="4" xfId="0" applyFont="1" applyBorder="1" applyAlignment="1">
      <alignment horizontal="right" vertical="center" wrapText="1"/>
    </xf>
    <xf numFmtId="0" fontId="12" fillId="0" borderId="4" xfId="0" applyFont="1" applyBorder="1" applyAlignment="1">
      <alignment horizontal="center" vertical="center" wrapText="1"/>
    </xf>
    <xf numFmtId="0" fontId="11" fillId="0" borderId="4" xfId="0" applyFont="1" applyBorder="1" applyAlignment="1">
      <alignment horizontal="center" wrapText="1"/>
    </xf>
    <xf numFmtId="0" fontId="14" fillId="0" borderId="4" xfId="0" applyFont="1" applyBorder="1" applyAlignment="1" applyProtection="1">
      <alignment horizontal="left" vertical="top"/>
      <protection hidden="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0" fillId="0" borderId="0" xfId="0" applyFont="1" applyAlignment="1">
      <alignment horizontal="center"/>
    </xf>
    <xf numFmtId="0" fontId="11" fillId="8" borderId="4" xfId="0" applyFont="1" applyFill="1" applyBorder="1" applyAlignment="1">
      <alignment horizontal="center" vertical="center"/>
    </xf>
    <xf numFmtId="0" fontId="11" fillId="9" borderId="4" xfId="0" applyFont="1" applyFill="1" applyBorder="1" applyAlignment="1">
      <alignment horizontal="center" vertical="center"/>
    </xf>
    <xf numFmtId="0" fontId="11" fillId="8" borderId="1" xfId="0" applyFont="1" applyFill="1" applyBorder="1" applyAlignment="1">
      <alignment horizontal="left" vertical="center"/>
    </xf>
    <xf numFmtId="0" fontId="11" fillId="8" borderId="2" xfId="0" applyFont="1" applyFill="1" applyBorder="1" applyAlignment="1">
      <alignment horizontal="left" vertical="center"/>
    </xf>
    <xf numFmtId="0" fontId="11" fillId="8" borderId="3" xfId="0" applyFont="1" applyFill="1" applyBorder="1" applyAlignment="1">
      <alignment horizontal="left" vertical="center"/>
    </xf>
  </cellXfs>
  <cellStyles count="4">
    <cellStyle name="Millares" xfId="1" builtinId="3"/>
    <cellStyle name="Moneda" xfId="2" builtinId="4"/>
    <cellStyle name="Moneda [0] 2" xfId="3" xr:uid="{0154F202-938F-4229-A008-90F7ECC9A50B}"/>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102435</xdr:colOff>
      <xdr:row>0</xdr:row>
      <xdr:rowOff>0</xdr:rowOff>
    </xdr:from>
    <xdr:to>
      <xdr:col>1</xdr:col>
      <xdr:colOff>902368</xdr:colOff>
      <xdr:row>5</xdr:row>
      <xdr:rowOff>45720</xdr:rowOff>
    </xdr:to>
    <xdr:pic>
      <xdr:nvPicPr>
        <xdr:cNvPr id="2" name="Imagen 1">
          <a:extLst>
            <a:ext uri="{FF2B5EF4-FFF2-40B4-BE49-F238E27FC236}">
              <a16:creationId xmlns:a16="http://schemas.microsoft.com/office/drawing/2014/main" id="{DAA43CA8-5394-42C4-B580-33E566827F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435" y="0"/>
          <a:ext cx="799933" cy="922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0</xdr:colOff>
      <xdr:row>153</xdr:row>
      <xdr:rowOff>0</xdr:rowOff>
    </xdr:from>
    <xdr:ext cx="5474" cy="411004"/>
    <xdr:sp macro="" textlink="">
      <xdr:nvSpPr>
        <xdr:cNvPr id="3" name="Text Box 64">
          <a:extLst>
            <a:ext uri="{FF2B5EF4-FFF2-40B4-BE49-F238E27FC236}">
              <a16:creationId xmlns:a16="http://schemas.microsoft.com/office/drawing/2014/main" id="{D3C3469B-9C36-4ACD-909D-9498B1C40148}"/>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4" name="Text Box 64">
          <a:extLst>
            <a:ext uri="{FF2B5EF4-FFF2-40B4-BE49-F238E27FC236}">
              <a16:creationId xmlns:a16="http://schemas.microsoft.com/office/drawing/2014/main" id="{8BC9B35B-D0E7-41AB-A058-B4349BB23957}"/>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5" name="Text Box 64">
          <a:extLst>
            <a:ext uri="{FF2B5EF4-FFF2-40B4-BE49-F238E27FC236}">
              <a16:creationId xmlns:a16="http://schemas.microsoft.com/office/drawing/2014/main" id="{5693B509-451D-4A1A-A90F-BA4F2EEF6F0A}"/>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6" name="Text Box 64">
          <a:extLst>
            <a:ext uri="{FF2B5EF4-FFF2-40B4-BE49-F238E27FC236}">
              <a16:creationId xmlns:a16="http://schemas.microsoft.com/office/drawing/2014/main" id="{EBCCA442-A70E-40A5-AD5C-17679D7D0183}"/>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7" name="Text Box 64">
          <a:extLst>
            <a:ext uri="{FF2B5EF4-FFF2-40B4-BE49-F238E27FC236}">
              <a16:creationId xmlns:a16="http://schemas.microsoft.com/office/drawing/2014/main" id="{22BED224-4B99-4B09-B343-95BBE2C7013A}"/>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8" name="Text Box 64">
          <a:extLst>
            <a:ext uri="{FF2B5EF4-FFF2-40B4-BE49-F238E27FC236}">
              <a16:creationId xmlns:a16="http://schemas.microsoft.com/office/drawing/2014/main" id="{74622800-38C7-453C-9018-04DCA5FE71D7}"/>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9" name="Text Box 64">
          <a:extLst>
            <a:ext uri="{FF2B5EF4-FFF2-40B4-BE49-F238E27FC236}">
              <a16:creationId xmlns:a16="http://schemas.microsoft.com/office/drawing/2014/main" id="{721DF8D2-E897-4338-8E23-4B38F1374704}"/>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5474" cy="411004"/>
    <xdr:sp macro="" textlink="">
      <xdr:nvSpPr>
        <xdr:cNvPr id="10" name="Text Box 64">
          <a:extLst>
            <a:ext uri="{FF2B5EF4-FFF2-40B4-BE49-F238E27FC236}">
              <a16:creationId xmlns:a16="http://schemas.microsoft.com/office/drawing/2014/main" id="{298AC9DD-2229-4B55-8284-22B99A0A5DFC}"/>
            </a:ext>
          </a:extLst>
        </xdr:cNvPr>
        <xdr:cNvSpPr txBox="1">
          <a:spLocks noChangeArrowheads="1"/>
        </xdr:cNvSpPr>
      </xdr:nvSpPr>
      <xdr:spPr bwMode="auto">
        <a:xfrm>
          <a:off x="7772400" y="1192225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37306" cy="362984"/>
    <xdr:sp macro="" textlink="">
      <xdr:nvSpPr>
        <xdr:cNvPr id="11" name="Text Box 64">
          <a:extLst>
            <a:ext uri="{FF2B5EF4-FFF2-40B4-BE49-F238E27FC236}">
              <a16:creationId xmlns:a16="http://schemas.microsoft.com/office/drawing/2014/main" id="{CDA58EE0-991E-4628-A0DD-17A5FD8E396F}"/>
            </a:ext>
          </a:extLst>
        </xdr:cNvPr>
        <xdr:cNvSpPr txBox="1">
          <a:spLocks noChangeArrowheads="1"/>
        </xdr:cNvSpPr>
      </xdr:nvSpPr>
      <xdr:spPr bwMode="auto">
        <a:xfrm>
          <a:off x="7772400" y="1192225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0</xdr:rowOff>
    </xdr:from>
    <xdr:ext cx="37306" cy="362984"/>
    <xdr:sp macro="" textlink="">
      <xdr:nvSpPr>
        <xdr:cNvPr id="12" name="Text Box 64">
          <a:extLst>
            <a:ext uri="{FF2B5EF4-FFF2-40B4-BE49-F238E27FC236}">
              <a16:creationId xmlns:a16="http://schemas.microsoft.com/office/drawing/2014/main" id="{AB6BE05F-E93F-4E86-8481-A2B42C8ADEB6}"/>
            </a:ext>
          </a:extLst>
        </xdr:cNvPr>
        <xdr:cNvSpPr txBox="1">
          <a:spLocks noChangeArrowheads="1"/>
        </xdr:cNvSpPr>
      </xdr:nvSpPr>
      <xdr:spPr bwMode="auto">
        <a:xfrm>
          <a:off x="7772400" y="1192225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3" name="Text Box 64">
          <a:extLst>
            <a:ext uri="{FF2B5EF4-FFF2-40B4-BE49-F238E27FC236}">
              <a16:creationId xmlns:a16="http://schemas.microsoft.com/office/drawing/2014/main" id="{B4606725-FAFA-4E82-901B-1FD8FC55E7FA}"/>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4" name="Text Box 64">
          <a:extLst>
            <a:ext uri="{FF2B5EF4-FFF2-40B4-BE49-F238E27FC236}">
              <a16:creationId xmlns:a16="http://schemas.microsoft.com/office/drawing/2014/main" id="{BF6EBA47-7878-43C4-9D62-CF0953C72189}"/>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5" name="Text Box 64">
          <a:extLst>
            <a:ext uri="{FF2B5EF4-FFF2-40B4-BE49-F238E27FC236}">
              <a16:creationId xmlns:a16="http://schemas.microsoft.com/office/drawing/2014/main" id="{8E5A294D-E59D-463F-92EF-F22D55D2AEB9}"/>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6" name="Text Box 64">
          <a:extLst>
            <a:ext uri="{FF2B5EF4-FFF2-40B4-BE49-F238E27FC236}">
              <a16:creationId xmlns:a16="http://schemas.microsoft.com/office/drawing/2014/main" id="{69EB6E79-CAB8-475F-9AE1-AF334BBF92E2}"/>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7" name="Text Box 64">
          <a:extLst>
            <a:ext uri="{FF2B5EF4-FFF2-40B4-BE49-F238E27FC236}">
              <a16:creationId xmlns:a16="http://schemas.microsoft.com/office/drawing/2014/main" id="{B489913C-9C00-48B7-BF80-B0916EFFE8A7}"/>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8" name="Text Box 64">
          <a:extLst>
            <a:ext uri="{FF2B5EF4-FFF2-40B4-BE49-F238E27FC236}">
              <a16:creationId xmlns:a16="http://schemas.microsoft.com/office/drawing/2014/main" id="{785CE6CD-7CB3-449F-9FE7-EE1352E1EA2D}"/>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5474" cy="411004"/>
    <xdr:sp macro="" textlink="">
      <xdr:nvSpPr>
        <xdr:cNvPr id="19" name="Text Box 64">
          <a:extLst>
            <a:ext uri="{FF2B5EF4-FFF2-40B4-BE49-F238E27FC236}">
              <a16:creationId xmlns:a16="http://schemas.microsoft.com/office/drawing/2014/main" id="{27925362-963E-45EE-9DCD-ACC12463BB0D}"/>
            </a:ext>
          </a:extLst>
        </xdr:cNvPr>
        <xdr:cNvSpPr txBox="1">
          <a:spLocks noChangeArrowheads="1"/>
        </xdr:cNvSpPr>
      </xdr:nvSpPr>
      <xdr:spPr bwMode="auto">
        <a:xfrm>
          <a:off x="7772400" y="11931396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0" name="Text Box 64">
          <a:extLst>
            <a:ext uri="{FF2B5EF4-FFF2-40B4-BE49-F238E27FC236}">
              <a16:creationId xmlns:a16="http://schemas.microsoft.com/office/drawing/2014/main" id="{3C96856A-6D3A-4C2A-A47E-F54556538B0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1" name="Text Box 64">
          <a:extLst>
            <a:ext uri="{FF2B5EF4-FFF2-40B4-BE49-F238E27FC236}">
              <a16:creationId xmlns:a16="http://schemas.microsoft.com/office/drawing/2014/main" id="{1352D76C-4777-42FF-B619-D608B9B07E98}"/>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2" name="Text Box 64">
          <a:extLst>
            <a:ext uri="{FF2B5EF4-FFF2-40B4-BE49-F238E27FC236}">
              <a16:creationId xmlns:a16="http://schemas.microsoft.com/office/drawing/2014/main" id="{A8E42066-408E-4FD7-8B7A-D400E8E40157}"/>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3" name="Text Box 64">
          <a:extLst>
            <a:ext uri="{FF2B5EF4-FFF2-40B4-BE49-F238E27FC236}">
              <a16:creationId xmlns:a16="http://schemas.microsoft.com/office/drawing/2014/main" id="{D158B91F-0572-4E70-B50B-1AE0EE9EEFDB}"/>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4" name="Text Box 64">
          <a:extLst>
            <a:ext uri="{FF2B5EF4-FFF2-40B4-BE49-F238E27FC236}">
              <a16:creationId xmlns:a16="http://schemas.microsoft.com/office/drawing/2014/main" id="{87BB4EB3-9209-450D-901C-FA5ECAA6B848}"/>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5" name="Text Box 64">
          <a:extLst>
            <a:ext uri="{FF2B5EF4-FFF2-40B4-BE49-F238E27FC236}">
              <a16:creationId xmlns:a16="http://schemas.microsoft.com/office/drawing/2014/main" id="{8A16F5F3-EBFC-4F49-9230-2316E4A5B817}"/>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6" name="Text Box 64">
          <a:extLst>
            <a:ext uri="{FF2B5EF4-FFF2-40B4-BE49-F238E27FC236}">
              <a16:creationId xmlns:a16="http://schemas.microsoft.com/office/drawing/2014/main" id="{F8F84BEA-0DDE-4C87-A05F-63B353293FC5}"/>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7" name="Text Box 64">
          <a:extLst>
            <a:ext uri="{FF2B5EF4-FFF2-40B4-BE49-F238E27FC236}">
              <a16:creationId xmlns:a16="http://schemas.microsoft.com/office/drawing/2014/main" id="{9A8ACA40-720E-4ACD-8F76-D483796076D4}"/>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8" name="Text Box 64">
          <a:extLst>
            <a:ext uri="{FF2B5EF4-FFF2-40B4-BE49-F238E27FC236}">
              <a16:creationId xmlns:a16="http://schemas.microsoft.com/office/drawing/2014/main" id="{9F247031-85C2-4804-8602-AF506DF3F9D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29" name="Text Box 64">
          <a:extLst>
            <a:ext uri="{FF2B5EF4-FFF2-40B4-BE49-F238E27FC236}">
              <a16:creationId xmlns:a16="http://schemas.microsoft.com/office/drawing/2014/main" id="{FDE6E1D8-8DA5-4E7D-930D-070E055AB2D6}"/>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0" name="Text Box 64">
          <a:extLst>
            <a:ext uri="{FF2B5EF4-FFF2-40B4-BE49-F238E27FC236}">
              <a16:creationId xmlns:a16="http://schemas.microsoft.com/office/drawing/2014/main" id="{692E42D5-C5DD-457D-A841-2DBE8FC40ED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1" name="Text Box 64">
          <a:extLst>
            <a:ext uri="{FF2B5EF4-FFF2-40B4-BE49-F238E27FC236}">
              <a16:creationId xmlns:a16="http://schemas.microsoft.com/office/drawing/2014/main" id="{F3E3B837-DEF4-4681-A92D-4B4B7378896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2" name="Text Box 64">
          <a:extLst>
            <a:ext uri="{FF2B5EF4-FFF2-40B4-BE49-F238E27FC236}">
              <a16:creationId xmlns:a16="http://schemas.microsoft.com/office/drawing/2014/main" id="{FE2C10C1-100F-4CC1-83E6-0A9250EC7A0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3" name="Text Box 64">
          <a:extLst>
            <a:ext uri="{FF2B5EF4-FFF2-40B4-BE49-F238E27FC236}">
              <a16:creationId xmlns:a16="http://schemas.microsoft.com/office/drawing/2014/main" id="{69F96886-FC2C-47D4-B1E9-0DBF9B47CB8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4" name="Text Box 64">
          <a:extLst>
            <a:ext uri="{FF2B5EF4-FFF2-40B4-BE49-F238E27FC236}">
              <a16:creationId xmlns:a16="http://schemas.microsoft.com/office/drawing/2014/main" id="{F7AF1FA3-5FC7-47C6-AFDC-F4CB9B4C6897}"/>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5" name="Text Box 64">
          <a:extLst>
            <a:ext uri="{FF2B5EF4-FFF2-40B4-BE49-F238E27FC236}">
              <a16:creationId xmlns:a16="http://schemas.microsoft.com/office/drawing/2014/main" id="{40F5072C-F549-4910-AA65-6E98DC6B101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6" name="Text Box 64">
          <a:extLst>
            <a:ext uri="{FF2B5EF4-FFF2-40B4-BE49-F238E27FC236}">
              <a16:creationId xmlns:a16="http://schemas.microsoft.com/office/drawing/2014/main" id="{B8D9EB19-71DC-42DD-ABE5-AFF6AF3EF0A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7" name="Text Box 64">
          <a:extLst>
            <a:ext uri="{FF2B5EF4-FFF2-40B4-BE49-F238E27FC236}">
              <a16:creationId xmlns:a16="http://schemas.microsoft.com/office/drawing/2014/main" id="{CE3E23C5-80F7-4EE9-AF13-0A1E7804818A}"/>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8" name="Text Box 64">
          <a:extLst>
            <a:ext uri="{FF2B5EF4-FFF2-40B4-BE49-F238E27FC236}">
              <a16:creationId xmlns:a16="http://schemas.microsoft.com/office/drawing/2014/main" id="{A039F988-A95D-42B3-B834-AC8AE4DBA36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39" name="Text Box 64">
          <a:extLst>
            <a:ext uri="{FF2B5EF4-FFF2-40B4-BE49-F238E27FC236}">
              <a16:creationId xmlns:a16="http://schemas.microsoft.com/office/drawing/2014/main" id="{67B1C5A5-ACFC-408D-8CFE-3212A29A0E63}"/>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0" name="Text Box 64">
          <a:extLst>
            <a:ext uri="{FF2B5EF4-FFF2-40B4-BE49-F238E27FC236}">
              <a16:creationId xmlns:a16="http://schemas.microsoft.com/office/drawing/2014/main" id="{9DA65E50-B8F2-4333-A18B-E98BD73B185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1" name="Text Box 64">
          <a:extLst>
            <a:ext uri="{FF2B5EF4-FFF2-40B4-BE49-F238E27FC236}">
              <a16:creationId xmlns:a16="http://schemas.microsoft.com/office/drawing/2014/main" id="{9FB23B0B-4A7F-40FF-ADFC-FC632AEA386C}"/>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2" name="Text Box 64">
          <a:extLst>
            <a:ext uri="{FF2B5EF4-FFF2-40B4-BE49-F238E27FC236}">
              <a16:creationId xmlns:a16="http://schemas.microsoft.com/office/drawing/2014/main" id="{DA8FFF11-A47F-4962-803E-492CAA1D3648}"/>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3" name="Text Box 64">
          <a:extLst>
            <a:ext uri="{FF2B5EF4-FFF2-40B4-BE49-F238E27FC236}">
              <a16:creationId xmlns:a16="http://schemas.microsoft.com/office/drawing/2014/main" id="{026557A9-4B24-4732-9BC1-CFD581A3C2B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4" name="Text Box 64">
          <a:extLst>
            <a:ext uri="{FF2B5EF4-FFF2-40B4-BE49-F238E27FC236}">
              <a16:creationId xmlns:a16="http://schemas.microsoft.com/office/drawing/2014/main" id="{4F81F43F-4197-48C8-B709-8D74D106FEBB}"/>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5" name="Text Box 64">
          <a:extLst>
            <a:ext uri="{FF2B5EF4-FFF2-40B4-BE49-F238E27FC236}">
              <a16:creationId xmlns:a16="http://schemas.microsoft.com/office/drawing/2014/main" id="{ADF74F68-B693-4A86-BA54-CEA39660BB56}"/>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6" name="Text Box 64">
          <a:extLst>
            <a:ext uri="{FF2B5EF4-FFF2-40B4-BE49-F238E27FC236}">
              <a16:creationId xmlns:a16="http://schemas.microsoft.com/office/drawing/2014/main" id="{735C5D4A-6B7F-452B-8783-DA3D15C0357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7" name="Text Box 64">
          <a:extLst>
            <a:ext uri="{FF2B5EF4-FFF2-40B4-BE49-F238E27FC236}">
              <a16:creationId xmlns:a16="http://schemas.microsoft.com/office/drawing/2014/main" id="{B7C992AC-D0A0-4876-AF36-FF6E90BC111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8" name="Text Box 64">
          <a:extLst>
            <a:ext uri="{FF2B5EF4-FFF2-40B4-BE49-F238E27FC236}">
              <a16:creationId xmlns:a16="http://schemas.microsoft.com/office/drawing/2014/main" id="{E1C97BDC-3751-4A7C-8C2B-007B901CAF93}"/>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49" name="Text Box 64">
          <a:extLst>
            <a:ext uri="{FF2B5EF4-FFF2-40B4-BE49-F238E27FC236}">
              <a16:creationId xmlns:a16="http://schemas.microsoft.com/office/drawing/2014/main" id="{FEBF195F-DD4C-4827-BE95-C35708D1EDA5}"/>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0" name="Text Box 64">
          <a:extLst>
            <a:ext uri="{FF2B5EF4-FFF2-40B4-BE49-F238E27FC236}">
              <a16:creationId xmlns:a16="http://schemas.microsoft.com/office/drawing/2014/main" id="{0DFB5540-5674-4E97-AF87-07187F9D48F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1" name="Text Box 64">
          <a:extLst>
            <a:ext uri="{FF2B5EF4-FFF2-40B4-BE49-F238E27FC236}">
              <a16:creationId xmlns:a16="http://schemas.microsoft.com/office/drawing/2014/main" id="{DDB05A53-216C-4E2B-950B-5055DD42515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2" name="Text Box 64">
          <a:extLst>
            <a:ext uri="{FF2B5EF4-FFF2-40B4-BE49-F238E27FC236}">
              <a16:creationId xmlns:a16="http://schemas.microsoft.com/office/drawing/2014/main" id="{5C671064-34C8-4B03-A697-41196641D66B}"/>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3" name="Text Box 64">
          <a:extLst>
            <a:ext uri="{FF2B5EF4-FFF2-40B4-BE49-F238E27FC236}">
              <a16:creationId xmlns:a16="http://schemas.microsoft.com/office/drawing/2014/main" id="{5C17F61B-EA2A-490C-80C8-2B4E504BAAA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4" name="Text Box 64">
          <a:extLst>
            <a:ext uri="{FF2B5EF4-FFF2-40B4-BE49-F238E27FC236}">
              <a16:creationId xmlns:a16="http://schemas.microsoft.com/office/drawing/2014/main" id="{89F49634-92D1-46E6-8552-715A4E18ED69}"/>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5" name="Text Box 64">
          <a:extLst>
            <a:ext uri="{FF2B5EF4-FFF2-40B4-BE49-F238E27FC236}">
              <a16:creationId xmlns:a16="http://schemas.microsoft.com/office/drawing/2014/main" id="{54B6BDFD-C29A-410A-BBD2-570178F8C4B9}"/>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6" name="Text Box 64">
          <a:extLst>
            <a:ext uri="{FF2B5EF4-FFF2-40B4-BE49-F238E27FC236}">
              <a16:creationId xmlns:a16="http://schemas.microsoft.com/office/drawing/2014/main" id="{3CF3A276-17E1-4FD6-909D-EB9EBD187E78}"/>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7" name="Text Box 64">
          <a:extLst>
            <a:ext uri="{FF2B5EF4-FFF2-40B4-BE49-F238E27FC236}">
              <a16:creationId xmlns:a16="http://schemas.microsoft.com/office/drawing/2014/main" id="{18203A8C-C406-4BE7-9AAB-286036868795}"/>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8" name="Text Box 64">
          <a:extLst>
            <a:ext uri="{FF2B5EF4-FFF2-40B4-BE49-F238E27FC236}">
              <a16:creationId xmlns:a16="http://schemas.microsoft.com/office/drawing/2014/main" id="{0F7D8259-644B-4266-93C8-1EA7242D81C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59" name="Text Box 64">
          <a:extLst>
            <a:ext uri="{FF2B5EF4-FFF2-40B4-BE49-F238E27FC236}">
              <a16:creationId xmlns:a16="http://schemas.microsoft.com/office/drawing/2014/main" id="{1BF9A3C3-B818-464B-A969-EDC27528DB1F}"/>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0" name="Text Box 64">
          <a:extLst>
            <a:ext uri="{FF2B5EF4-FFF2-40B4-BE49-F238E27FC236}">
              <a16:creationId xmlns:a16="http://schemas.microsoft.com/office/drawing/2014/main" id="{69E87A57-E5AB-457B-A663-C812A3AE5409}"/>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1" name="Text Box 64">
          <a:extLst>
            <a:ext uri="{FF2B5EF4-FFF2-40B4-BE49-F238E27FC236}">
              <a16:creationId xmlns:a16="http://schemas.microsoft.com/office/drawing/2014/main" id="{9000857E-9CEE-4D3F-B4A7-C8920397107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2" name="Text Box 64">
          <a:extLst>
            <a:ext uri="{FF2B5EF4-FFF2-40B4-BE49-F238E27FC236}">
              <a16:creationId xmlns:a16="http://schemas.microsoft.com/office/drawing/2014/main" id="{D3171CDC-FADC-488F-8670-9974CC8799D1}"/>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3" name="Text Box 64">
          <a:extLst>
            <a:ext uri="{FF2B5EF4-FFF2-40B4-BE49-F238E27FC236}">
              <a16:creationId xmlns:a16="http://schemas.microsoft.com/office/drawing/2014/main" id="{C405F8B5-3732-41A7-9E97-7C089EBAC69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4" name="Text Box 64">
          <a:extLst>
            <a:ext uri="{FF2B5EF4-FFF2-40B4-BE49-F238E27FC236}">
              <a16:creationId xmlns:a16="http://schemas.microsoft.com/office/drawing/2014/main" id="{B6BBA618-E89B-4B52-B20F-8BCFCC03AEAB}"/>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5" name="Text Box 64">
          <a:extLst>
            <a:ext uri="{FF2B5EF4-FFF2-40B4-BE49-F238E27FC236}">
              <a16:creationId xmlns:a16="http://schemas.microsoft.com/office/drawing/2014/main" id="{F543B6F7-79CB-4C9F-BBCD-1D721313287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6" name="Text Box 64">
          <a:extLst>
            <a:ext uri="{FF2B5EF4-FFF2-40B4-BE49-F238E27FC236}">
              <a16:creationId xmlns:a16="http://schemas.microsoft.com/office/drawing/2014/main" id="{89369632-31CD-4344-AEBA-83C87126ADBF}"/>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7" name="Text Box 64">
          <a:extLst>
            <a:ext uri="{FF2B5EF4-FFF2-40B4-BE49-F238E27FC236}">
              <a16:creationId xmlns:a16="http://schemas.microsoft.com/office/drawing/2014/main" id="{95E56D5D-548F-42E2-8C43-B94DCE642038}"/>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8" name="Text Box 64">
          <a:extLst>
            <a:ext uri="{FF2B5EF4-FFF2-40B4-BE49-F238E27FC236}">
              <a16:creationId xmlns:a16="http://schemas.microsoft.com/office/drawing/2014/main" id="{5EA01B89-9F92-4328-9649-C7060E9F8BA1}"/>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69" name="Text Box 64">
          <a:extLst>
            <a:ext uri="{FF2B5EF4-FFF2-40B4-BE49-F238E27FC236}">
              <a16:creationId xmlns:a16="http://schemas.microsoft.com/office/drawing/2014/main" id="{DE357ECA-8B4C-4F30-A370-6645633BC2A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0" name="Text Box 64">
          <a:extLst>
            <a:ext uri="{FF2B5EF4-FFF2-40B4-BE49-F238E27FC236}">
              <a16:creationId xmlns:a16="http://schemas.microsoft.com/office/drawing/2014/main" id="{A8CBDE6A-99B4-4717-B733-78E2E68A27BF}"/>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1" name="Text Box 64">
          <a:extLst>
            <a:ext uri="{FF2B5EF4-FFF2-40B4-BE49-F238E27FC236}">
              <a16:creationId xmlns:a16="http://schemas.microsoft.com/office/drawing/2014/main" id="{7D626F11-54CB-4BCD-82E8-850EF5BF4EFC}"/>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2" name="Text Box 64">
          <a:extLst>
            <a:ext uri="{FF2B5EF4-FFF2-40B4-BE49-F238E27FC236}">
              <a16:creationId xmlns:a16="http://schemas.microsoft.com/office/drawing/2014/main" id="{EC68C845-7B52-4DDF-81CA-D4014C3F1834}"/>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3" name="Text Box 64">
          <a:extLst>
            <a:ext uri="{FF2B5EF4-FFF2-40B4-BE49-F238E27FC236}">
              <a16:creationId xmlns:a16="http://schemas.microsoft.com/office/drawing/2014/main" id="{C4C55893-1ECC-4321-BE1E-B6521241513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4" name="Text Box 64">
          <a:extLst>
            <a:ext uri="{FF2B5EF4-FFF2-40B4-BE49-F238E27FC236}">
              <a16:creationId xmlns:a16="http://schemas.microsoft.com/office/drawing/2014/main" id="{96812788-C71D-42BF-883B-87E18DC32EEC}"/>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5" name="Text Box 64">
          <a:extLst>
            <a:ext uri="{FF2B5EF4-FFF2-40B4-BE49-F238E27FC236}">
              <a16:creationId xmlns:a16="http://schemas.microsoft.com/office/drawing/2014/main" id="{414C3199-90DF-434A-AEF9-02C8F9EF0C8E}"/>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6" name="Text Box 64">
          <a:extLst>
            <a:ext uri="{FF2B5EF4-FFF2-40B4-BE49-F238E27FC236}">
              <a16:creationId xmlns:a16="http://schemas.microsoft.com/office/drawing/2014/main" id="{9851D625-8A2F-422D-B44B-CA2EA382C583}"/>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7" name="Text Box 64">
          <a:extLst>
            <a:ext uri="{FF2B5EF4-FFF2-40B4-BE49-F238E27FC236}">
              <a16:creationId xmlns:a16="http://schemas.microsoft.com/office/drawing/2014/main" id="{422CEA40-B7D1-4A04-B950-E53D78C3B440}"/>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8" name="Text Box 64">
          <a:extLst>
            <a:ext uri="{FF2B5EF4-FFF2-40B4-BE49-F238E27FC236}">
              <a16:creationId xmlns:a16="http://schemas.microsoft.com/office/drawing/2014/main" id="{CD755100-0142-4A5E-BE96-DF588C3CD2C6}"/>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79" name="Text Box 64">
          <a:extLst>
            <a:ext uri="{FF2B5EF4-FFF2-40B4-BE49-F238E27FC236}">
              <a16:creationId xmlns:a16="http://schemas.microsoft.com/office/drawing/2014/main" id="{C59C5D97-59B6-4A83-B4DF-B3578656B805}"/>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80" name="Text Box 64">
          <a:extLst>
            <a:ext uri="{FF2B5EF4-FFF2-40B4-BE49-F238E27FC236}">
              <a16:creationId xmlns:a16="http://schemas.microsoft.com/office/drawing/2014/main" id="{9F3A9032-4826-4EE8-9442-0B9904F83A4D}"/>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81" name="Text Box 64">
          <a:extLst>
            <a:ext uri="{FF2B5EF4-FFF2-40B4-BE49-F238E27FC236}">
              <a16:creationId xmlns:a16="http://schemas.microsoft.com/office/drawing/2014/main" id="{0D02EE11-806D-4EFA-B093-7405A46FEAE5}"/>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82" name="Text Box 64">
          <a:extLst>
            <a:ext uri="{FF2B5EF4-FFF2-40B4-BE49-F238E27FC236}">
              <a16:creationId xmlns:a16="http://schemas.microsoft.com/office/drawing/2014/main" id="{6B029CE4-8C00-4B7F-98C6-AC902FF96FE2}"/>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153</xdr:row>
      <xdr:rowOff>91440</xdr:rowOff>
    </xdr:from>
    <xdr:ext cx="0" cy="117231"/>
    <xdr:sp macro="" textlink="">
      <xdr:nvSpPr>
        <xdr:cNvPr id="83" name="Text Box 64">
          <a:extLst>
            <a:ext uri="{FF2B5EF4-FFF2-40B4-BE49-F238E27FC236}">
              <a16:creationId xmlns:a16="http://schemas.microsoft.com/office/drawing/2014/main" id="{0451DF14-6E98-46A9-8E8E-CCA0AB43FE81}"/>
            </a:ext>
          </a:extLst>
        </xdr:cNvPr>
        <xdr:cNvSpPr txBox="1">
          <a:spLocks noChangeArrowheads="1"/>
        </xdr:cNvSpPr>
      </xdr:nvSpPr>
      <xdr:spPr bwMode="auto">
        <a:xfrm>
          <a:off x="9494520" y="11931396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8731" cy="225824"/>
    <xdr:sp macro="" textlink="">
      <xdr:nvSpPr>
        <xdr:cNvPr id="84" name="Text Box 64">
          <a:extLst>
            <a:ext uri="{FF2B5EF4-FFF2-40B4-BE49-F238E27FC236}">
              <a16:creationId xmlns:a16="http://schemas.microsoft.com/office/drawing/2014/main" id="{4CE00E33-3849-474B-820E-C6CCE3186DE8}"/>
            </a:ext>
          </a:extLst>
        </xdr:cNvPr>
        <xdr:cNvSpPr txBox="1">
          <a:spLocks noChangeArrowheads="1"/>
        </xdr:cNvSpPr>
      </xdr:nvSpPr>
      <xdr:spPr bwMode="auto">
        <a:xfrm>
          <a:off x="7772400" y="11931396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153</xdr:row>
      <xdr:rowOff>91440</xdr:rowOff>
    </xdr:from>
    <xdr:ext cx="8731" cy="225824"/>
    <xdr:sp macro="" textlink="">
      <xdr:nvSpPr>
        <xdr:cNvPr id="85" name="Text Box 64">
          <a:extLst>
            <a:ext uri="{FF2B5EF4-FFF2-40B4-BE49-F238E27FC236}">
              <a16:creationId xmlns:a16="http://schemas.microsoft.com/office/drawing/2014/main" id="{125D2E5F-B48B-49E4-A909-1991CE993CFC}"/>
            </a:ext>
          </a:extLst>
        </xdr:cNvPr>
        <xdr:cNvSpPr txBox="1">
          <a:spLocks noChangeArrowheads="1"/>
        </xdr:cNvSpPr>
      </xdr:nvSpPr>
      <xdr:spPr bwMode="auto">
        <a:xfrm>
          <a:off x="7772400" y="11931396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C6E84-CDF9-44BE-9407-9DC599EC81AC}">
  <sheetPr>
    <pageSetUpPr fitToPage="1"/>
  </sheetPr>
  <dimension ref="A1:J155"/>
  <sheetViews>
    <sheetView tabSelected="1" topLeftCell="A154" zoomScale="51" zoomScaleNormal="51" zoomScaleSheetLayoutView="80" workbookViewId="0">
      <selection activeCell="B155" sqref="B155:J155"/>
    </sheetView>
  </sheetViews>
  <sheetFormatPr baseColWidth="10" defaultColWidth="11.42578125" defaultRowHeight="14.25" x14ac:dyDescent="0.25"/>
  <cols>
    <col min="1" max="1" width="16.7109375" style="1" customWidth="1"/>
    <col min="2" max="2" width="27.7109375" style="62" customWidth="1"/>
    <col min="3" max="3" width="129.140625" style="1" customWidth="1"/>
    <col min="4" max="4" width="30" style="1" customWidth="1"/>
    <col min="5" max="5" width="16.28515625" style="1" customWidth="1"/>
    <col min="6" max="6" width="19.28515625" style="1" customWidth="1"/>
    <col min="7" max="7" width="28.5703125" style="1" customWidth="1"/>
    <col min="8" max="8" width="36.28515625" style="1" customWidth="1"/>
    <col min="9" max="9" width="27.28515625" style="1" customWidth="1"/>
    <col min="10" max="10" width="52.7109375" style="1" customWidth="1"/>
    <col min="11" max="16384" width="11.42578125" style="1"/>
  </cols>
  <sheetData>
    <row r="1" spans="1:10" x14ac:dyDescent="0.2">
      <c r="C1" s="78"/>
      <c r="D1" s="78"/>
      <c r="E1" s="78"/>
      <c r="F1" s="78"/>
      <c r="G1" s="78"/>
      <c r="H1" s="78"/>
      <c r="I1" s="78"/>
      <c r="J1" s="78"/>
    </row>
    <row r="2" spans="1:10" ht="15.75" x14ac:dyDescent="0.25">
      <c r="B2" s="79" t="s">
        <v>0</v>
      </c>
      <c r="C2" s="79"/>
      <c r="D2" s="79"/>
      <c r="E2" s="79"/>
      <c r="F2" s="79"/>
      <c r="G2" s="79"/>
      <c r="H2" s="79"/>
      <c r="I2" s="79"/>
      <c r="J2" s="79"/>
    </row>
    <row r="3" spans="1:10" ht="15.75" x14ac:dyDescent="0.25">
      <c r="B3" s="79" t="s">
        <v>1</v>
      </c>
      <c r="C3" s="79"/>
      <c r="D3" s="79"/>
      <c r="E3" s="79"/>
      <c r="F3" s="79"/>
      <c r="G3" s="79"/>
      <c r="H3" s="79"/>
      <c r="I3" s="79"/>
      <c r="J3" s="79"/>
    </row>
    <row r="4" spans="1:10" ht="15.75" x14ac:dyDescent="0.25">
      <c r="B4" s="80" t="s">
        <v>2</v>
      </c>
      <c r="C4" s="80"/>
      <c r="D4" s="80"/>
      <c r="E4" s="80"/>
      <c r="F4" s="80"/>
      <c r="G4" s="80"/>
      <c r="H4" s="80"/>
      <c r="I4" s="80"/>
      <c r="J4" s="80"/>
    </row>
    <row r="5" spans="1:10" ht="15.75" x14ac:dyDescent="0.25">
      <c r="B5" s="81" t="s">
        <v>3</v>
      </c>
      <c r="C5" s="82"/>
      <c r="D5" s="82"/>
      <c r="E5" s="82"/>
      <c r="F5" s="82"/>
      <c r="G5" s="82"/>
      <c r="H5" s="82"/>
      <c r="I5" s="82"/>
      <c r="J5" s="83"/>
    </row>
    <row r="6" spans="1:10" ht="15.75" x14ac:dyDescent="0.25">
      <c r="B6" s="67" t="s">
        <v>4</v>
      </c>
      <c r="C6" s="67"/>
      <c r="D6" s="67"/>
      <c r="E6" s="67"/>
      <c r="F6" s="67"/>
      <c r="G6" s="67"/>
      <c r="H6" s="67"/>
      <c r="I6" s="67"/>
      <c r="J6" s="67"/>
    </row>
    <row r="7" spans="1:10" ht="15.75" x14ac:dyDescent="0.25">
      <c r="B7" s="68" t="s">
        <v>5</v>
      </c>
      <c r="C7" s="68"/>
      <c r="D7" s="68"/>
      <c r="E7" s="69"/>
      <c r="F7" s="69"/>
      <c r="G7" s="69"/>
      <c r="H7" s="69"/>
      <c r="I7" s="69"/>
      <c r="J7" s="69"/>
    </row>
    <row r="8" spans="1:10" ht="15.75" x14ac:dyDescent="0.25">
      <c r="B8" s="68" t="s">
        <v>6</v>
      </c>
      <c r="C8" s="68"/>
      <c r="D8" s="68"/>
      <c r="E8" s="70"/>
      <c r="F8" s="70"/>
      <c r="G8" s="70"/>
      <c r="H8" s="70"/>
      <c r="I8" s="70"/>
      <c r="J8" s="70"/>
    </row>
    <row r="11" spans="1:10" ht="15" customHeight="1" x14ac:dyDescent="0.25">
      <c r="A11" s="2"/>
      <c r="B11" s="72" t="s">
        <v>7</v>
      </c>
      <c r="C11" s="73"/>
      <c r="D11" s="73"/>
      <c r="E11" s="73"/>
      <c r="F11" s="73"/>
      <c r="G11" s="77" t="s">
        <v>8</v>
      </c>
      <c r="H11" s="77"/>
      <c r="I11" s="77"/>
    </row>
    <row r="12" spans="1:10" ht="57.75" customHeight="1" x14ac:dyDescent="0.25">
      <c r="A12" s="3"/>
      <c r="B12" s="4" t="s">
        <v>9</v>
      </c>
      <c r="C12" s="4" t="s">
        <v>10</v>
      </c>
      <c r="D12" s="5" t="s">
        <v>11</v>
      </c>
      <c r="E12" s="4" t="s">
        <v>12</v>
      </c>
      <c r="F12" s="4" t="s">
        <v>13</v>
      </c>
      <c r="G12" s="57" t="s">
        <v>14</v>
      </c>
      <c r="H12" s="57" t="s">
        <v>15</v>
      </c>
      <c r="I12" s="57" t="s">
        <v>16</v>
      </c>
      <c r="J12" s="6" t="s">
        <v>17</v>
      </c>
    </row>
    <row r="13" spans="1:10" ht="112.15" customHeight="1" x14ac:dyDescent="0.25">
      <c r="A13" s="3"/>
      <c r="B13" s="72" t="s">
        <v>18</v>
      </c>
      <c r="C13" s="73"/>
      <c r="D13" s="73"/>
      <c r="E13" s="73"/>
      <c r="F13" s="73"/>
      <c r="G13" s="73"/>
      <c r="H13" s="73"/>
      <c r="I13" s="73"/>
      <c r="J13" s="59" t="s">
        <v>19</v>
      </c>
    </row>
    <row r="14" spans="1:10" ht="330" customHeight="1" x14ac:dyDescent="0.25">
      <c r="A14" s="7"/>
      <c r="B14" s="63">
        <v>1</v>
      </c>
      <c r="C14" s="9" t="s">
        <v>20</v>
      </c>
      <c r="D14" s="10" t="s">
        <v>21</v>
      </c>
      <c r="E14" s="11">
        <v>1</v>
      </c>
      <c r="F14" s="11" t="s">
        <v>22</v>
      </c>
      <c r="G14" s="12"/>
      <c r="H14" s="13"/>
      <c r="I14" s="14"/>
      <c r="J14" s="23">
        <v>1876283</v>
      </c>
    </row>
    <row r="15" spans="1:10" ht="291.60000000000002" customHeight="1" x14ac:dyDescent="0.25">
      <c r="A15" s="7"/>
      <c r="B15" s="63">
        <v>2</v>
      </c>
      <c r="C15" s="9" t="s">
        <v>23</v>
      </c>
      <c r="D15" s="10" t="s">
        <v>24</v>
      </c>
      <c r="E15" s="11">
        <v>1</v>
      </c>
      <c r="F15" s="11" t="s">
        <v>22</v>
      </c>
      <c r="G15" s="12"/>
      <c r="H15" s="13"/>
      <c r="I15" s="14"/>
      <c r="J15" s="54">
        <v>261799.86387331315</v>
      </c>
    </row>
    <row r="16" spans="1:10" ht="270.75" x14ac:dyDescent="0.25">
      <c r="A16" s="7"/>
      <c r="B16" s="63">
        <v>3</v>
      </c>
      <c r="C16" s="9" t="s">
        <v>25</v>
      </c>
      <c r="D16" s="10" t="s">
        <v>26</v>
      </c>
      <c r="E16" s="11">
        <v>1</v>
      </c>
      <c r="F16" s="11" t="s">
        <v>22</v>
      </c>
      <c r="G16" s="12"/>
      <c r="H16" s="13"/>
      <c r="I16" s="14"/>
      <c r="J16" s="23">
        <v>520218</v>
      </c>
    </row>
    <row r="17" spans="1:10" ht="307.89999999999998" customHeight="1" x14ac:dyDescent="0.25">
      <c r="A17" s="7"/>
      <c r="B17" s="63">
        <v>4</v>
      </c>
      <c r="C17" s="9" t="s">
        <v>27</v>
      </c>
      <c r="D17" s="10" t="s">
        <v>26</v>
      </c>
      <c r="E17" s="11">
        <v>1</v>
      </c>
      <c r="F17" s="11" t="s">
        <v>22</v>
      </c>
      <c r="G17" s="12"/>
      <c r="H17" s="13"/>
      <c r="I17" s="14"/>
      <c r="J17" s="54">
        <v>333878.88542409008</v>
      </c>
    </row>
    <row r="18" spans="1:10" ht="288.60000000000002" customHeight="1" x14ac:dyDescent="0.25">
      <c r="A18" s="7"/>
      <c r="B18" s="63">
        <v>5</v>
      </c>
      <c r="C18" s="9" t="s">
        <v>28</v>
      </c>
      <c r="D18" s="10" t="s">
        <v>26</v>
      </c>
      <c r="E18" s="11">
        <v>1</v>
      </c>
      <c r="F18" s="11" t="s">
        <v>22</v>
      </c>
      <c r="G18" s="12"/>
      <c r="H18" s="13"/>
      <c r="I18" s="14"/>
      <c r="J18" s="23">
        <v>430879</v>
      </c>
    </row>
    <row r="19" spans="1:10" ht="74.45" customHeight="1" x14ac:dyDescent="0.25">
      <c r="A19" s="7"/>
      <c r="B19" s="63">
        <v>6</v>
      </c>
      <c r="C19" s="9" t="s">
        <v>29</v>
      </c>
      <c r="D19" s="10" t="s">
        <v>26</v>
      </c>
      <c r="E19" s="11">
        <v>1</v>
      </c>
      <c r="F19" s="11" t="s">
        <v>22</v>
      </c>
      <c r="G19" s="12"/>
      <c r="H19" s="13"/>
      <c r="I19" s="14"/>
      <c r="J19" s="23">
        <v>2750784</v>
      </c>
    </row>
    <row r="20" spans="1:10" ht="65.45" customHeight="1" x14ac:dyDescent="0.25">
      <c r="A20" s="7"/>
      <c r="B20" s="63">
        <v>7</v>
      </c>
      <c r="C20" s="9" t="s">
        <v>30</v>
      </c>
      <c r="D20" s="10" t="s">
        <v>26</v>
      </c>
      <c r="E20" s="11">
        <v>1</v>
      </c>
      <c r="F20" s="11" t="s">
        <v>22</v>
      </c>
      <c r="G20" s="12"/>
      <c r="H20" s="13"/>
      <c r="I20" s="14"/>
      <c r="J20" s="23">
        <v>2749991</v>
      </c>
    </row>
    <row r="21" spans="1:10" ht="42.75" x14ac:dyDescent="0.25">
      <c r="A21" s="7"/>
      <c r="B21" s="63">
        <v>8</v>
      </c>
      <c r="C21" s="9" t="s">
        <v>31</v>
      </c>
      <c r="D21" s="10" t="s">
        <v>26</v>
      </c>
      <c r="E21" s="11">
        <v>1</v>
      </c>
      <c r="F21" s="11" t="s">
        <v>22</v>
      </c>
      <c r="G21" s="12"/>
      <c r="H21" s="13"/>
      <c r="I21" s="14"/>
      <c r="J21" s="23">
        <v>2749991</v>
      </c>
    </row>
    <row r="22" spans="1:10" ht="42.75" x14ac:dyDescent="0.25">
      <c r="A22" s="7"/>
      <c r="B22" s="63">
        <v>9</v>
      </c>
      <c r="C22" s="9" t="s">
        <v>32</v>
      </c>
      <c r="D22" s="10" t="s">
        <v>26</v>
      </c>
      <c r="E22" s="11">
        <v>1</v>
      </c>
      <c r="F22" s="11" t="s">
        <v>22</v>
      </c>
      <c r="G22" s="12"/>
      <c r="H22" s="13"/>
      <c r="I22" s="14"/>
      <c r="J22" s="23">
        <v>2749991</v>
      </c>
    </row>
    <row r="23" spans="1:10" ht="42.75" x14ac:dyDescent="0.25">
      <c r="A23" s="7"/>
      <c r="B23" s="63">
        <v>10</v>
      </c>
      <c r="C23" s="9" t="s">
        <v>33</v>
      </c>
      <c r="D23" s="10" t="s">
        <v>26</v>
      </c>
      <c r="E23" s="11">
        <v>1</v>
      </c>
      <c r="F23" s="11" t="s">
        <v>22</v>
      </c>
      <c r="G23" s="12"/>
      <c r="H23" s="13"/>
      <c r="I23" s="14"/>
      <c r="J23" s="23">
        <v>2749991</v>
      </c>
    </row>
    <row r="24" spans="1:10" ht="42.75" x14ac:dyDescent="0.25">
      <c r="A24" s="7"/>
      <c r="B24" s="63">
        <v>11</v>
      </c>
      <c r="C24" s="9" t="s">
        <v>34</v>
      </c>
      <c r="D24" s="10" t="s">
        <v>26</v>
      </c>
      <c r="E24" s="11">
        <v>1</v>
      </c>
      <c r="F24" s="11" t="s">
        <v>22</v>
      </c>
      <c r="G24" s="12"/>
      <c r="H24" s="13"/>
      <c r="I24" s="14"/>
      <c r="J24" s="23">
        <v>2749991</v>
      </c>
    </row>
    <row r="25" spans="1:10" ht="42.75" x14ac:dyDescent="0.25">
      <c r="A25" s="7"/>
      <c r="B25" s="63">
        <v>12</v>
      </c>
      <c r="C25" s="9" t="s">
        <v>35</v>
      </c>
      <c r="D25" s="10" t="s">
        <v>26</v>
      </c>
      <c r="E25" s="11">
        <v>1</v>
      </c>
      <c r="F25" s="11" t="s">
        <v>22</v>
      </c>
      <c r="G25" s="12"/>
      <c r="H25" s="13"/>
      <c r="I25" s="14"/>
      <c r="J25" s="23">
        <v>2749991</v>
      </c>
    </row>
    <row r="26" spans="1:10" ht="57" x14ac:dyDescent="0.25">
      <c r="A26" s="7"/>
      <c r="B26" s="63">
        <v>13</v>
      </c>
      <c r="C26" s="9" t="s">
        <v>36</v>
      </c>
      <c r="D26" s="10" t="s">
        <v>26</v>
      </c>
      <c r="E26" s="11">
        <v>1</v>
      </c>
      <c r="F26" s="11" t="s">
        <v>22</v>
      </c>
      <c r="G26" s="12"/>
      <c r="H26" s="13"/>
      <c r="I26" s="14"/>
      <c r="J26" s="23">
        <v>2749991</v>
      </c>
    </row>
    <row r="27" spans="1:10" ht="42.75" x14ac:dyDescent="0.25">
      <c r="A27" s="7"/>
      <c r="B27" s="63">
        <v>14</v>
      </c>
      <c r="C27" s="9" t="s">
        <v>37</v>
      </c>
      <c r="D27" s="10" t="s">
        <v>26</v>
      </c>
      <c r="E27" s="11">
        <v>1</v>
      </c>
      <c r="F27" s="11" t="s">
        <v>22</v>
      </c>
      <c r="G27" s="12"/>
      <c r="H27" s="13"/>
      <c r="I27" s="14"/>
      <c r="J27" s="23">
        <v>2749991</v>
      </c>
    </row>
    <row r="28" spans="1:10" ht="42.75" x14ac:dyDescent="0.25">
      <c r="A28" s="7"/>
      <c r="B28" s="63">
        <v>15</v>
      </c>
      <c r="C28" s="9" t="s">
        <v>38</v>
      </c>
      <c r="D28" s="10" t="s">
        <v>26</v>
      </c>
      <c r="E28" s="11">
        <v>1</v>
      </c>
      <c r="F28" s="11" t="s">
        <v>22</v>
      </c>
      <c r="G28" s="12"/>
      <c r="H28" s="13"/>
      <c r="I28" s="14"/>
      <c r="J28" s="23">
        <v>2749991</v>
      </c>
    </row>
    <row r="29" spans="1:10" ht="42.75" x14ac:dyDescent="0.25">
      <c r="A29" s="7"/>
      <c r="B29" s="63">
        <v>16</v>
      </c>
      <c r="C29" s="9" t="s">
        <v>39</v>
      </c>
      <c r="D29" s="10" t="s">
        <v>26</v>
      </c>
      <c r="E29" s="11">
        <v>1</v>
      </c>
      <c r="F29" s="11" t="s">
        <v>22</v>
      </c>
      <c r="G29" s="12"/>
      <c r="H29" s="13"/>
      <c r="I29" s="14"/>
      <c r="J29" s="23">
        <v>2749991</v>
      </c>
    </row>
    <row r="30" spans="1:10" ht="57" x14ac:dyDescent="0.25">
      <c r="A30" s="7"/>
      <c r="B30" s="63">
        <v>17</v>
      </c>
      <c r="C30" s="9" t="s">
        <v>29</v>
      </c>
      <c r="D30" s="10" t="s">
        <v>26</v>
      </c>
      <c r="E30" s="11">
        <v>1</v>
      </c>
      <c r="F30" s="11" t="s">
        <v>22</v>
      </c>
      <c r="G30" s="12"/>
      <c r="H30" s="13"/>
      <c r="I30" s="14"/>
      <c r="J30" s="23">
        <v>1587113</v>
      </c>
    </row>
    <row r="31" spans="1:10" ht="57" x14ac:dyDescent="0.25">
      <c r="A31" s="7"/>
      <c r="B31" s="63">
        <v>18</v>
      </c>
      <c r="C31" s="9" t="s">
        <v>30</v>
      </c>
      <c r="D31" s="10" t="s">
        <v>26</v>
      </c>
      <c r="E31" s="11">
        <v>1</v>
      </c>
      <c r="F31" s="11" t="s">
        <v>22</v>
      </c>
      <c r="G31" s="12"/>
      <c r="H31" s="13"/>
      <c r="I31" s="14"/>
      <c r="J31" s="23">
        <v>1587113</v>
      </c>
    </row>
    <row r="32" spans="1:10" ht="42.75" x14ac:dyDescent="0.25">
      <c r="A32" s="7"/>
      <c r="B32" s="63">
        <v>19</v>
      </c>
      <c r="C32" s="9" t="s">
        <v>31</v>
      </c>
      <c r="D32" s="10" t="s">
        <v>26</v>
      </c>
      <c r="E32" s="11">
        <v>1</v>
      </c>
      <c r="F32" s="11" t="s">
        <v>22</v>
      </c>
      <c r="G32" s="12"/>
      <c r="H32" s="13"/>
      <c r="I32" s="14"/>
      <c r="J32" s="23">
        <v>1587113</v>
      </c>
    </row>
    <row r="33" spans="1:10" ht="42.75" x14ac:dyDescent="0.25">
      <c r="A33" s="7"/>
      <c r="B33" s="63">
        <v>20</v>
      </c>
      <c r="C33" s="9" t="s">
        <v>32</v>
      </c>
      <c r="D33" s="10" t="s">
        <v>26</v>
      </c>
      <c r="E33" s="11">
        <v>1</v>
      </c>
      <c r="F33" s="11" t="s">
        <v>22</v>
      </c>
      <c r="G33" s="12"/>
      <c r="H33" s="13"/>
      <c r="I33" s="14"/>
      <c r="J33" s="23">
        <v>1587113</v>
      </c>
    </row>
    <row r="34" spans="1:10" ht="42.75" x14ac:dyDescent="0.25">
      <c r="A34" s="7"/>
      <c r="B34" s="63">
        <v>21</v>
      </c>
      <c r="C34" s="9" t="s">
        <v>33</v>
      </c>
      <c r="D34" s="10" t="s">
        <v>26</v>
      </c>
      <c r="E34" s="11">
        <v>1</v>
      </c>
      <c r="F34" s="11" t="s">
        <v>22</v>
      </c>
      <c r="G34" s="12"/>
      <c r="H34" s="13"/>
      <c r="I34" s="14"/>
      <c r="J34" s="23">
        <v>1587113</v>
      </c>
    </row>
    <row r="35" spans="1:10" ht="42.75" x14ac:dyDescent="0.25">
      <c r="A35" s="7"/>
      <c r="B35" s="63">
        <v>22</v>
      </c>
      <c r="C35" s="9" t="s">
        <v>34</v>
      </c>
      <c r="D35" s="10" t="s">
        <v>26</v>
      </c>
      <c r="E35" s="11">
        <v>1</v>
      </c>
      <c r="F35" s="11" t="s">
        <v>22</v>
      </c>
      <c r="G35" s="12"/>
      <c r="H35" s="13"/>
      <c r="I35" s="14"/>
      <c r="J35" s="23">
        <v>1587113</v>
      </c>
    </row>
    <row r="36" spans="1:10" ht="42.75" x14ac:dyDescent="0.25">
      <c r="A36" s="7"/>
      <c r="B36" s="63">
        <v>23</v>
      </c>
      <c r="C36" s="9" t="s">
        <v>35</v>
      </c>
      <c r="D36" s="10" t="s">
        <v>26</v>
      </c>
      <c r="E36" s="11">
        <v>1</v>
      </c>
      <c r="F36" s="11" t="s">
        <v>22</v>
      </c>
      <c r="G36" s="12"/>
      <c r="H36" s="13"/>
      <c r="I36" s="14"/>
      <c r="J36" s="23">
        <v>1587113</v>
      </c>
    </row>
    <row r="37" spans="1:10" ht="57" x14ac:dyDescent="0.25">
      <c r="A37" s="7"/>
      <c r="B37" s="63">
        <v>24</v>
      </c>
      <c r="C37" s="9" t="s">
        <v>36</v>
      </c>
      <c r="D37" s="10" t="s">
        <v>26</v>
      </c>
      <c r="E37" s="11">
        <v>1</v>
      </c>
      <c r="F37" s="11" t="s">
        <v>22</v>
      </c>
      <c r="G37" s="12"/>
      <c r="H37" s="13"/>
      <c r="I37" s="14"/>
      <c r="J37" s="23">
        <v>1587113</v>
      </c>
    </row>
    <row r="38" spans="1:10" ht="42.75" x14ac:dyDescent="0.25">
      <c r="A38" s="7"/>
      <c r="B38" s="63">
        <v>25</v>
      </c>
      <c r="C38" s="9" t="s">
        <v>37</v>
      </c>
      <c r="D38" s="10" t="s">
        <v>26</v>
      </c>
      <c r="E38" s="11">
        <v>1</v>
      </c>
      <c r="F38" s="11" t="s">
        <v>22</v>
      </c>
      <c r="G38" s="12"/>
      <c r="H38" s="13"/>
      <c r="I38" s="14"/>
      <c r="J38" s="23">
        <v>1587113</v>
      </c>
    </row>
    <row r="39" spans="1:10" ht="42.75" x14ac:dyDescent="0.25">
      <c r="A39" s="17"/>
      <c r="B39" s="63">
        <v>26</v>
      </c>
      <c r="C39" s="9" t="s">
        <v>38</v>
      </c>
      <c r="D39" s="10" t="s">
        <v>26</v>
      </c>
      <c r="E39" s="11">
        <v>1</v>
      </c>
      <c r="F39" s="11" t="s">
        <v>22</v>
      </c>
      <c r="G39" s="12"/>
      <c r="H39" s="15"/>
      <c r="I39" s="14"/>
      <c r="J39" s="23">
        <v>1587113</v>
      </c>
    </row>
    <row r="40" spans="1:10" ht="42.75" x14ac:dyDescent="0.25">
      <c r="A40" s="19"/>
      <c r="B40" s="63">
        <v>27</v>
      </c>
      <c r="C40" s="9" t="s">
        <v>39</v>
      </c>
      <c r="D40" s="10" t="s">
        <v>26</v>
      </c>
      <c r="E40" s="11">
        <v>1</v>
      </c>
      <c r="F40" s="11" t="s">
        <v>22</v>
      </c>
      <c r="G40" s="12"/>
      <c r="H40" s="15"/>
      <c r="I40" s="14"/>
      <c r="J40" s="23">
        <v>1587113</v>
      </c>
    </row>
    <row r="41" spans="1:10" s="21" customFormat="1" ht="57" x14ac:dyDescent="0.25">
      <c r="A41" s="20"/>
      <c r="B41" s="63">
        <v>28</v>
      </c>
      <c r="C41" s="9" t="s">
        <v>29</v>
      </c>
      <c r="D41" s="10" t="s">
        <v>26</v>
      </c>
      <c r="E41" s="11">
        <v>1</v>
      </c>
      <c r="F41" s="11" t="s">
        <v>22</v>
      </c>
      <c r="G41" s="12"/>
      <c r="H41" s="56"/>
      <c r="I41" s="14"/>
      <c r="J41" s="23">
        <v>1502583</v>
      </c>
    </row>
    <row r="42" spans="1:10" s="21" customFormat="1" ht="68.25" customHeight="1" x14ac:dyDescent="0.2">
      <c r="A42" s="22"/>
      <c r="B42" s="63">
        <v>29</v>
      </c>
      <c r="C42" s="9" t="s">
        <v>30</v>
      </c>
      <c r="D42" s="10" t="s">
        <v>26</v>
      </c>
      <c r="E42" s="11">
        <v>1</v>
      </c>
      <c r="F42" s="11" t="s">
        <v>22</v>
      </c>
      <c r="G42" s="12"/>
      <c r="H42" s="56"/>
      <c r="I42" s="14"/>
      <c r="J42" s="23">
        <v>1502583</v>
      </c>
    </row>
    <row r="43" spans="1:10" ht="42.75" x14ac:dyDescent="0.25">
      <c r="B43" s="63">
        <v>30</v>
      </c>
      <c r="C43" s="9" t="s">
        <v>31</v>
      </c>
      <c r="D43" s="10" t="s">
        <v>26</v>
      </c>
      <c r="E43" s="11">
        <v>1</v>
      </c>
      <c r="F43" s="11" t="s">
        <v>22</v>
      </c>
      <c r="G43" s="12"/>
      <c r="H43" s="15"/>
      <c r="I43" s="14"/>
      <c r="J43" s="23">
        <v>1502583</v>
      </c>
    </row>
    <row r="44" spans="1:10" ht="42.75" x14ac:dyDescent="0.25">
      <c r="B44" s="63">
        <v>31</v>
      </c>
      <c r="C44" s="9" t="s">
        <v>32</v>
      </c>
      <c r="D44" s="10" t="s">
        <v>26</v>
      </c>
      <c r="E44" s="11">
        <v>1</v>
      </c>
      <c r="F44" s="11" t="s">
        <v>22</v>
      </c>
      <c r="G44" s="12"/>
      <c r="H44" s="15"/>
      <c r="I44" s="14"/>
      <c r="J44" s="23">
        <v>1502583</v>
      </c>
    </row>
    <row r="45" spans="1:10" ht="42.75" x14ac:dyDescent="0.25">
      <c r="B45" s="63">
        <v>32</v>
      </c>
      <c r="C45" s="9" t="s">
        <v>33</v>
      </c>
      <c r="D45" s="10" t="s">
        <v>26</v>
      </c>
      <c r="E45" s="11">
        <v>1</v>
      </c>
      <c r="F45" s="11" t="s">
        <v>22</v>
      </c>
      <c r="G45" s="12"/>
      <c r="H45" s="15"/>
      <c r="I45" s="14"/>
      <c r="J45" s="23">
        <v>1502583</v>
      </c>
    </row>
    <row r="46" spans="1:10" ht="42.75" x14ac:dyDescent="0.25">
      <c r="B46" s="63">
        <v>33</v>
      </c>
      <c r="C46" s="9" t="s">
        <v>34</v>
      </c>
      <c r="D46" s="10" t="s">
        <v>26</v>
      </c>
      <c r="E46" s="11">
        <v>1</v>
      </c>
      <c r="F46" s="11" t="s">
        <v>22</v>
      </c>
      <c r="G46" s="12"/>
      <c r="H46" s="15"/>
      <c r="I46" s="14"/>
      <c r="J46" s="23">
        <v>1502583</v>
      </c>
    </row>
    <row r="47" spans="1:10" ht="42.75" x14ac:dyDescent="0.25">
      <c r="B47" s="63">
        <v>34</v>
      </c>
      <c r="C47" s="9" t="s">
        <v>35</v>
      </c>
      <c r="D47" s="10" t="s">
        <v>26</v>
      </c>
      <c r="E47" s="11">
        <v>1</v>
      </c>
      <c r="F47" s="11" t="s">
        <v>22</v>
      </c>
      <c r="G47" s="12"/>
      <c r="H47" s="15"/>
      <c r="I47" s="14"/>
      <c r="J47" s="23">
        <v>1502583</v>
      </c>
    </row>
    <row r="48" spans="1:10" ht="57" x14ac:dyDescent="0.25">
      <c r="B48" s="63">
        <v>35</v>
      </c>
      <c r="C48" s="9" t="s">
        <v>36</v>
      </c>
      <c r="D48" s="10" t="s">
        <v>26</v>
      </c>
      <c r="E48" s="11">
        <v>1</v>
      </c>
      <c r="F48" s="11" t="s">
        <v>22</v>
      </c>
      <c r="G48" s="12"/>
      <c r="H48" s="15"/>
      <c r="I48" s="14"/>
      <c r="J48" s="23">
        <v>1502583</v>
      </c>
    </row>
    <row r="49" spans="2:10" ht="42.75" x14ac:dyDescent="0.25">
      <c r="B49" s="63">
        <v>36</v>
      </c>
      <c r="C49" s="9" t="s">
        <v>37</v>
      </c>
      <c r="D49" s="10" t="s">
        <v>26</v>
      </c>
      <c r="E49" s="11">
        <v>1</v>
      </c>
      <c r="F49" s="11" t="s">
        <v>22</v>
      </c>
      <c r="G49" s="12"/>
      <c r="H49" s="15"/>
      <c r="I49" s="14"/>
      <c r="J49" s="23">
        <v>1502583</v>
      </c>
    </row>
    <row r="50" spans="2:10" ht="42.75" x14ac:dyDescent="0.25">
      <c r="B50" s="63">
        <v>37</v>
      </c>
      <c r="C50" s="9" t="s">
        <v>38</v>
      </c>
      <c r="D50" s="10" t="s">
        <v>26</v>
      </c>
      <c r="E50" s="11">
        <v>1</v>
      </c>
      <c r="F50" s="11" t="s">
        <v>22</v>
      </c>
      <c r="G50" s="12"/>
      <c r="H50" s="15"/>
      <c r="I50" s="14"/>
      <c r="J50" s="23">
        <v>1502583</v>
      </c>
    </row>
    <row r="51" spans="2:10" ht="42.75" x14ac:dyDescent="0.25">
      <c r="B51" s="63">
        <v>38</v>
      </c>
      <c r="C51" s="9" t="s">
        <v>39</v>
      </c>
      <c r="D51" s="10" t="s">
        <v>26</v>
      </c>
      <c r="E51" s="11">
        <v>1</v>
      </c>
      <c r="F51" s="11" t="s">
        <v>22</v>
      </c>
      <c r="G51" s="12"/>
      <c r="H51" s="15"/>
      <c r="I51" s="14"/>
      <c r="J51" s="23">
        <v>1502583</v>
      </c>
    </row>
    <row r="52" spans="2:10" ht="42.75" x14ac:dyDescent="0.25">
      <c r="B52" s="63">
        <v>39</v>
      </c>
      <c r="C52" s="9" t="s">
        <v>40</v>
      </c>
      <c r="D52" s="10" t="s">
        <v>26</v>
      </c>
      <c r="E52" s="11">
        <v>1</v>
      </c>
      <c r="F52" s="11" t="s">
        <v>22</v>
      </c>
      <c r="G52" s="12"/>
      <c r="H52" s="15"/>
      <c r="I52" s="14"/>
      <c r="J52" s="23">
        <v>96284</v>
      </c>
    </row>
    <row r="53" spans="2:10" ht="42.75" x14ac:dyDescent="0.25">
      <c r="B53" s="63">
        <v>40</v>
      </c>
      <c r="C53" s="9" t="s">
        <v>41</v>
      </c>
      <c r="D53" s="10" t="s">
        <v>26</v>
      </c>
      <c r="E53" s="11">
        <v>1</v>
      </c>
      <c r="F53" s="11" t="s">
        <v>22</v>
      </c>
      <c r="G53" s="12"/>
      <c r="H53" s="15"/>
      <c r="I53" s="14"/>
      <c r="J53" s="23">
        <v>98346</v>
      </c>
    </row>
    <row r="54" spans="2:10" ht="42.75" x14ac:dyDescent="0.25">
      <c r="B54" s="63">
        <v>41</v>
      </c>
      <c r="C54" s="9" t="s">
        <v>42</v>
      </c>
      <c r="D54" s="10" t="s">
        <v>26</v>
      </c>
      <c r="E54" s="11">
        <v>1</v>
      </c>
      <c r="F54" s="11" t="s">
        <v>22</v>
      </c>
      <c r="G54" s="12"/>
      <c r="H54" s="15"/>
      <c r="I54" s="14"/>
      <c r="J54" s="23">
        <v>139702</v>
      </c>
    </row>
    <row r="55" spans="2:10" ht="42.75" x14ac:dyDescent="0.25">
      <c r="B55" s="63">
        <v>42</v>
      </c>
      <c r="C55" s="9" t="s">
        <v>43</v>
      </c>
      <c r="D55" s="10" t="s">
        <v>26</v>
      </c>
      <c r="E55" s="11">
        <v>1</v>
      </c>
      <c r="F55" s="11" t="s">
        <v>22</v>
      </c>
      <c r="G55" s="12"/>
      <c r="H55" s="15"/>
      <c r="I55" s="14"/>
      <c r="J55" s="23">
        <v>186600</v>
      </c>
    </row>
    <row r="56" spans="2:10" ht="42.75" x14ac:dyDescent="0.25">
      <c r="B56" s="63">
        <v>43</v>
      </c>
      <c r="C56" s="9" t="s">
        <v>44</v>
      </c>
      <c r="D56" s="10" t="s">
        <v>26</v>
      </c>
      <c r="E56" s="11">
        <v>1</v>
      </c>
      <c r="F56" s="11" t="s">
        <v>22</v>
      </c>
      <c r="G56" s="12"/>
      <c r="H56" s="15"/>
      <c r="I56" s="14"/>
      <c r="J56" s="23">
        <v>277016</v>
      </c>
    </row>
    <row r="57" spans="2:10" ht="42.75" x14ac:dyDescent="0.25">
      <c r="B57" s="63">
        <v>44</v>
      </c>
      <c r="C57" s="9" t="s">
        <v>45</v>
      </c>
      <c r="D57" s="10" t="s">
        <v>26</v>
      </c>
      <c r="E57" s="11">
        <v>1</v>
      </c>
      <c r="F57" s="11" t="s">
        <v>22</v>
      </c>
      <c r="G57" s="12"/>
      <c r="H57" s="15"/>
      <c r="I57" s="14"/>
      <c r="J57" s="23">
        <v>426374</v>
      </c>
    </row>
    <row r="58" spans="2:10" ht="42.75" x14ac:dyDescent="0.25">
      <c r="B58" s="63">
        <v>45</v>
      </c>
      <c r="C58" s="9" t="s">
        <v>46</v>
      </c>
      <c r="D58" s="10" t="s">
        <v>26</v>
      </c>
      <c r="E58" s="11">
        <v>1</v>
      </c>
      <c r="F58" s="11" t="s">
        <v>22</v>
      </c>
      <c r="G58" s="12"/>
      <c r="H58" s="15"/>
      <c r="I58" s="14"/>
      <c r="J58" s="23">
        <v>525047</v>
      </c>
    </row>
    <row r="59" spans="2:10" ht="42.75" x14ac:dyDescent="0.25">
      <c r="B59" s="63">
        <v>46</v>
      </c>
      <c r="C59" s="9" t="s">
        <v>47</v>
      </c>
      <c r="D59" s="10" t="s">
        <v>26</v>
      </c>
      <c r="E59" s="11">
        <v>1</v>
      </c>
      <c r="F59" s="11" t="s">
        <v>22</v>
      </c>
      <c r="G59" s="12"/>
      <c r="H59" s="15"/>
      <c r="I59" s="14"/>
      <c r="J59" s="23">
        <v>662757</v>
      </c>
    </row>
    <row r="60" spans="2:10" ht="42.75" x14ac:dyDescent="0.25">
      <c r="B60" s="63">
        <v>47</v>
      </c>
      <c r="C60" s="9" t="s">
        <v>48</v>
      </c>
      <c r="D60" s="10" t="s">
        <v>26</v>
      </c>
      <c r="E60" s="11">
        <v>1</v>
      </c>
      <c r="F60" s="11" t="s">
        <v>22</v>
      </c>
      <c r="G60" s="12"/>
      <c r="H60" s="15"/>
      <c r="I60" s="14"/>
      <c r="J60" s="23">
        <v>988566</v>
      </c>
    </row>
    <row r="61" spans="2:10" ht="42.75" x14ac:dyDescent="0.25">
      <c r="B61" s="63">
        <v>48</v>
      </c>
      <c r="C61" s="9" t="s">
        <v>49</v>
      </c>
      <c r="D61" s="10" t="s">
        <v>26</v>
      </c>
      <c r="E61" s="11">
        <v>1</v>
      </c>
      <c r="F61" s="11" t="s">
        <v>22</v>
      </c>
      <c r="G61" s="12"/>
      <c r="H61" s="15"/>
      <c r="I61" s="14"/>
      <c r="J61" s="23">
        <v>1267573</v>
      </c>
    </row>
    <row r="62" spans="2:10" ht="42.75" x14ac:dyDescent="0.25">
      <c r="B62" s="63">
        <v>49</v>
      </c>
      <c r="C62" s="9" t="s">
        <v>50</v>
      </c>
      <c r="D62" s="10" t="s">
        <v>26</v>
      </c>
      <c r="E62" s="11">
        <v>1</v>
      </c>
      <c r="F62" s="11" t="s">
        <v>22</v>
      </c>
      <c r="G62" s="12"/>
      <c r="H62" s="15"/>
      <c r="I62" s="14"/>
      <c r="J62" s="23">
        <v>1446690</v>
      </c>
    </row>
    <row r="63" spans="2:10" x14ac:dyDescent="0.25">
      <c r="I63" s="18">
        <f>SUM(I14:I62)</f>
        <v>0</v>
      </c>
      <c r="J63" s="23">
        <v>73775363.74929741</v>
      </c>
    </row>
    <row r="64" spans="2:10" ht="36" x14ac:dyDescent="0.25">
      <c r="I64" s="55" t="s">
        <v>51</v>
      </c>
      <c r="J64" s="55" t="s">
        <v>52</v>
      </c>
    </row>
    <row r="65" spans="2:10" x14ac:dyDescent="0.25">
      <c r="J65" s="23"/>
    </row>
    <row r="66" spans="2:10" ht="15" x14ac:dyDescent="0.25">
      <c r="B66" s="72" t="s">
        <v>7</v>
      </c>
      <c r="C66" s="73"/>
      <c r="D66" s="73"/>
      <c r="E66" s="73"/>
      <c r="F66" s="73"/>
      <c r="G66" s="74"/>
      <c r="H66" s="75"/>
      <c r="I66" s="76"/>
      <c r="J66" s="53"/>
    </row>
    <row r="67" spans="2:10" ht="30" x14ac:dyDescent="0.25">
      <c r="B67" s="4" t="s">
        <v>9</v>
      </c>
      <c r="C67" s="4" t="s">
        <v>10</v>
      </c>
      <c r="D67" s="5" t="s">
        <v>11</v>
      </c>
      <c r="E67" s="4" t="s">
        <v>12</v>
      </c>
      <c r="F67" s="4" t="s">
        <v>13</v>
      </c>
      <c r="G67" s="4"/>
      <c r="H67" s="4"/>
      <c r="I67" s="4"/>
      <c r="J67" s="6" t="s">
        <v>53</v>
      </c>
    </row>
    <row r="68" spans="2:10" ht="15.75" thickBot="1" x14ac:dyDescent="0.3">
      <c r="B68" s="64" t="s">
        <v>54</v>
      </c>
      <c r="C68" s="25"/>
      <c r="D68" s="24"/>
      <c r="E68" s="25"/>
      <c r="F68" s="25"/>
      <c r="G68" s="58"/>
      <c r="H68" s="58"/>
      <c r="I68" s="58"/>
      <c r="J68" s="53"/>
    </row>
    <row r="69" spans="2:10" x14ac:dyDescent="0.25">
      <c r="B69" s="26">
        <v>1</v>
      </c>
      <c r="C69" s="27" t="s">
        <v>55</v>
      </c>
      <c r="D69" s="28" t="s">
        <v>56</v>
      </c>
      <c r="E69" s="29">
        <v>1</v>
      </c>
      <c r="F69" s="29" t="s">
        <v>57</v>
      </c>
      <c r="G69" s="30"/>
      <c r="H69" s="31"/>
      <c r="I69" s="31"/>
      <c r="J69" s="54">
        <v>468183</v>
      </c>
    </row>
    <row r="70" spans="2:10" ht="28.5" x14ac:dyDescent="0.25">
      <c r="B70" s="32">
        <v>2</v>
      </c>
      <c r="C70" s="9" t="s">
        <v>58</v>
      </c>
      <c r="D70" s="33" t="s">
        <v>59</v>
      </c>
      <c r="E70" s="34">
        <v>1</v>
      </c>
      <c r="F70" s="34" t="s">
        <v>57</v>
      </c>
      <c r="G70" s="35"/>
      <c r="H70" s="36"/>
      <c r="I70" s="36"/>
      <c r="J70" s="54">
        <v>341447</v>
      </c>
    </row>
    <row r="71" spans="2:10" x14ac:dyDescent="0.25">
      <c r="B71" s="32">
        <v>3</v>
      </c>
      <c r="C71" s="9" t="s">
        <v>60</v>
      </c>
      <c r="D71" s="33" t="s">
        <v>61</v>
      </c>
      <c r="E71" s="34">
        <v>1</v>
      </c>
      <c r="F71" s="34" t="s">
        <v>57</v>
      </c>
      <c r="G71" s="35"/>
      <c r="H71" s="36"/>
      <c r="I71" s="36"/>
      <c r="J71" s="54">
        <v>158393</v>
      </c>
    </row>
    <row r="72" spans="2:10" ht="28.5" x14ac:dyDescent="0.25">
      <c r="B72" s="32">
        <v>4</v>
      </c>
      <c r="C72" s="9" t="s">
        <v>62</v>
      </c>
      <c r="D72" s="33" t="s">
        <v>56</v>
      </c>
      <c r="E72" s="34">
        <v>1</v>
      </c>
      <c r="F72" s="34" t="s">
        <v>57</v>
      </c>
      <c r="G72" s="35"/>
      <c r="H72" s="36"/>
      <c r="I72" s="36"/>
      <c r="J72" s="54">
        <v>415748</v>
      </c>
    </row>
    <row r="73" spans="2:10" ht="15" thickBot="1" x14ac:dyDescent="0.3">
      <c r="B73" s="37">
        <v>5</v>
      </c>
      <c r="C73" s="38" t="s">
        <v>63</v>
      </c>
      <c r="D73" s="39" t="s">
        <v>56</v>
      </c>
      <c r="E73" s="40">
        <v>1</v>
      </c>
      <c r="F73" s="40" t="s">
        <v>57</v>
      </c>
      <c r="G73" s="41"/>
      <c r="H73" s="42"/>
      <c r="I73" s="42"/>
      <c r="J73" s="54">
        <v>241367</v>
      </c>
    </row>
    <row r="74" spans="2:10" ht="30.75" thickBot="1" x14ac:dyDescent="0.3">
      <c r="B74" s="44" t="s">
        <v>64</v>
      </c>
      <c r="C74" s="43"/>
      <c r="E74" s="45"/>
      <c r="F74" s="45"/>
      <c r="G74" s="58"/>
      <c r="H74" s="58"/>
      <c r="I74" s="58"/>
      <c r="J74" s="54">
        <v>0</v>
      </c>
    </row>
    <row r="75" spans="2:10" x14ac:dyDescent="0.25">
      <c r="B75" s="26">
        <v>1</v>
      </c>
      <c r="C75" s="46" t="s">
        <v>55</v>
      </c>
      <c r="D75" s="47" t="s">
        <v>56</v>
      </c>
      <c r="E75" s="48">
        <v>1</v>
      </c>
      <c r="F75" s="48" t="s">
        <v>57</v>
      </c>
      <c r="G75" s="30"/>
      <c r="H75" s="31"/>
      <c r="I75" s="31"/>
      <c r="J75" s="54">
        <v>368714</v>
      </c>
    </row>
    <row r="76" spans="2:10" ht="28.5" x14ac:dyDescent="0.25">
      <c r="B76" s="32">
        <v>2</v>
      </c>
      <c r="C76" s="49" t="s">
        <v>58</v>
      </c>
      <c r="D76" s="33" t="s">
        <v>59</v>
      </c>
      <c r="E76" s="34">
        <v>1</v>
      </c>
      <c r="F76" s="34" t="s">
        <v>57</v>
      </c>
      <c r="G76" s="35"/>
      <c r="H76" s="36"/>
      <c r="I76" s="36"/>
      <c r="J76" s="54">
        <v>234929</v>
      </c>
    </row>
    <row r="77" spans="2:10" x14ac:dyDescent="0.25">
      <c r="B77" s="32">
        <v>3</v>
      </c>
      <c r="C77" s="49" t="s">
        <v>60</v>
      </c>
      <c r="D77" s="33" t="s">
        <v>61</v>
      </c>
      <c r="E77" s="34">
        <v>1</v>
      </c>
      <c r="F77" s="34" t="s">
        <v>57</v>
      </c>
      <c r="G77" s="35"/>
      <c r="H77" s="36"/>
      <c r="I77" s="36"/>
      <c r="J77" s="54">
        <v>181115</v>
      </c>
    </row>
    <row r="78" spans="2:10" ht="28.5" x14ac:dyDescent="0.25">
      <c r="B78" s="32">
        <v>4</v>
      </c>
      <c r="C78" s="49" t="s">
        <v>62</v>
      </c>
      <c r="D78" s="33" t="s">
        <v>56</v>
      </c>
      <c r="E78" s="34">
        <v>1</v>
      </c>
      <c r="F78" s="34" t="s">
        <v>57</v>
      </c>
      <c r="G78" s="35"/>
      <c r="H78" s="36"/>
      <c r="I78" s="36"/>
      <c r="J78" s="54">
        <v>311850</v>
      </c>
    </row>
    <row r="79" spans="2:10" ht="15" thickBot="1" x14ac:dyDescent="0.3">
      <c r="B79" s="37">
        <v>5</v>
      </c>
      <c r="C79" s="50" t="s">
        <v>63</v>
      </c>
      <c r="D79" s="39" t="s">
        <v>56</v>
      </c>
      <c r="E79" s="40">
        <v>1</v>
      </c>
      <c r="F79" s="40" t="s">
        <v>57</v>
      </c>
      <c r="G79" s="41"/>
      <c r="H79" s="42"/>
      <c r="I79" s="42"/>
      <c r="J79" s="54">
        <v>138901</v>
      </c>
    </row>
    <row r="80" spans="2:10" ht="30.75" thickBot="1" x14ac:dyDescent="0.3">
      <c r="B80" s="44" t="s">
        <v>65</v>
      </c>
      <c r="C80" s="43"/>
      <c r="E80" s="45"/>
      <c r="F80" s="45"/>
      <c r="G80" s="58"/>
      <c r="H80" s="58"/>
      <c r="I80" s="58"/>
      <c r="J80" s="54">
        <v>0</v>
      </c>
    </row>
    <row r="81" spans="2:10" x14ac:dyDescent="0.25">
      <c r="B81" s="26">
        <v>1</v>
      </c>
      <c r="C81" s="46" t="s">
        <v>55</v>
      </c>
      <c r="D81" s="47" t="s">
        <v>56</v>
      </c>
      <c r="E81" s="48">
        <v>1</v>
      </c>
      <c r="F81" s="48" t="s">
        <v>57</v>
      </c>
      <c r="G81" s="30"/>
      <c r="H81" s="31"/>
      <c r="I81" s="31"/>
      <c r="J81" s="54">
        <v>184383</v>
      </c>
    </row>
    <row r="82" spans="2:10" ht="28.5" x14ac:dyDescent="0.25">
      <c r="B82" s="32">
        <v>2</v>
      </c>
      <c r="C82" s="49" t="s">
        <v>58</v>
      </c>
      <c r="D82" s="33" t="s">
        <v>59</v>
      </c>
      <c r="E82" s="34">
        <v>1</v>
      </c>
      <c r="F82" s="34" t="s">
        <v>57</v>
      </c>
      <c r="G82" s="35"/>
      <c r="H82" s="36"/>
      <c r="I82" s="36"/>
      <c r="J82" s="54">
        <v>169707</v>
      </c>
    </row>
    <row r="83" spans="2:10" x14ac:dyDescent="0.25">
      <c r="B83" s="32">
        <v>3</v>
      </c>
      <c r="C83" s="49" t="s">
        <v>60</v>
      </c>
      <c r="D83" s="33" t="s">
        <v>61</v>
      </c>
      <c r="E83" s="34">
        <v>1</v>
      </c>
      <c r="F83" s="34" t="s">
        <v>57</v>
      </c>
      <c r="G83" s="35"/>
      <c r="H83" s="36"/>
      <c r="I83" s="36"/>
      <c r="J83" s="54">
        <v>112910</v>
      </c>
    </row>
    <row r="84" spans="2:10" ht="28.5" x14ac:dyDescent="0.25">
      <c r="B84" s="32">
        <v>4</v>
      </c>
      <c r="C84" s="49" t="s">
        <v>62</v>
      </c>
      <c r="D84" s="33" t="s">
        <v>56</v>
      </c>
      <c r="E84" s="34">
        <v>1</v>
      </c>
      <c r="F84" s="34" t="s">
        <v>57</v>
      </c>
      <c r="G84" s="35"/>
      <c r="H84" s="36"/>
      <c r="I84" s="36"/>
      <c r="J84" s="54">
        <v>136036</v>
      </c>
    </row>
    <row r="85" spans="2:10" ht="15" thickBot="1" x14ac:dyDescent="0.3">
      <c r="B85" s="37">
        <v>5</v>
      </c>
      <c r="C85" s="50" t="s">
        <v>63</v>
      </c>
      <c r="D85" s="39" t="s">
        <v>56</v>
      </c>
      <c r="E85" s="40">
        <v>1</v>
      </c>
      <c r="F85" s="40" t="s">
        <v>57</v>
      </c>
      <c r="G85" s="41"/>
      <c r="H85" s="42"/>
      <c r="I85" s="42"/>
      <c r="J85" s="54">
        <v>102601</v>
      </c>
    </row>
    <row r="86" spans="2:10" ht="15.75" thickBot="1" x14ac:dyDescent="0.3">
      <c r="B86" s="44" t="s">
        <v>66</v>
      </c>
      <c r="C86" s="43"/>
      <c r="E86" s="45"/>
      <c r="F86" s="45"/>
      <c r="G86" s="58"/>
      <c r="H86" s="58"/>
      <c r="I86" s="58"/>
      <c r="J86" s="54">
        <v>0</v>
      </c>
    </row>
    <row r="87" spans="2:10" x14ac:dyDescent="0.25">
      <c r="B87" s="26">
        <v>1</v>
      </c>
      <c r="C87" s="46" t="s">
        <v>55</v>
      </c>
      <c r="D87" s="47" t="s">
        <v>56</v>
      </c>
      <c r="E87" s="48">
        <v>1</v>
      </c>
      <c r="F87" s="48" t="s">
        <v>57</v>
      </c>
      <c r="G87" s="30"/>
      <c r="H87" s="31"/>
      <c r="I87" s="31"/>
      <c r="J87" s="54">
        <v>185476</v>
      </c>
    </row>
    <row r="88" spans="2:10" ht="28.5" x14ac:dyDescent="0.25">
      <c r="B88" s="32">
        <v>2</v>
      </c>
      <c r="C88" s="49" t="s">
        <v>58</v>
      </c>
      <c r="D88" s="33" t="s">
        <v>59</v>
      </c>
      <c r="E88" s="34">
        <v>1</v>
      </c>
      <c r="F88" s="34" t="s">
        <v>57</v>
      </c>
      <c r="G88" s="35"/>
      <c r="H88" s="36"/>
      <c r="I88" s="36"/>
      <c r="J88" s="54">
        <v>209305</v>
      </c>
    </row>
    <row r="89" spans="2:10" x14ac:dyDescent="0.25">
      <c r="B89" s="32">
        <v>3</v>
      </c>
      <c r="C89" s="49" t="s">
        <v>60</v>
      </c>
      <c r="D89" s="33" t="s">
        <v>61</v>
      </c>
      <c r="E89" s="34">
        <v>1</v>
      </c>
      <c r="F89" s="34" t="s">
        <v>57</v>
      </c>
      <c r="G89" s="35"/>
      <c r="H89" s="36"/>
      <c r="I89" s="36"/>
      <c r="J89" s="54">
        <v>220619</v>
      </c>
    </row>
    <row r="90" spans="2:10" ht="28.5" x14ac:dyDescent="0.25">
      <c r="B90" s="32">
        <v>4</v>
      </c>
      <c r="C90" s="49" t="s">
        <v>62</v>
      </c>
      <c r="D90" s="33" t="s">
        <v>56</v>
      </c>
      <c r="E90" s="34">
        <v>1</v>
      </c>
      <c r="F90" s="34" t="s">
        <v>57</v>
      </c>
      <c r="G90" s="35"/>
      <c r="H90" s="36"/>
      <c r="I90" s="36"/>
      <c r="J90" s="54">
        <v>122755</v>
      </c>
    </row>
    <row r="91" spans="2:10" ht="15" thickBot="1" x14ac:dyDescent="0.3">
      <c r="B91" s="37">
        <v>5</v>
      </c>
      <c r="C91" s="50" t="s">
        <v>63</v>
      </c>
      <c r="D91" s="39" t="s">
        <v>56</v>
      </c>
      <c r="E91" s="40">
        <v>1</v>
      </c>
      <c r="F91" s="40" t="s">
        <v>57</v>
      </c>
      <c r="G91" s="41"/>
      <c r="H91" s="42"/>
      <c r="I91" s="42"/>
      <c r="J91" s="54">
        <v>135765</v>
      </c>
    </row>
    <row r="92" spans="2:10" ht="15.75" thickBot="1" x14ac:dyDescent="0.3">
      <c r="B92" s="44" t="s">
        <v>67</v>
      </c>
      <c r="C92" s="43"/>
      <c r="E92" s="45"/>
      <c r="F92" s="45"/>
      <c r="G92" s="58"/>
      <c r="H92" s="58"/>
      <c r="I92" s="58"/>
      <c r="J92" s="54">
        <v>0</v>
      </c>
    </row>
    <row r="93" spans="2:10" x14ac:dyDescent="0.25">
      <c r="B93" s="26">
        <v>1</v>
      </c>
      <c r="C93" s="46" t="s">
        <v>68</v>
      </c>
      <c r="D93" s="47" t="s">
        <v>69</v>
      </c>
      <c r="E93" s="48">
        <v>1</v>
      </c>
      <c r="F93" s="48" t="s">
        <v>57</v>
      </c>
      <c r="G93" s="30"/>
      <c r="H93" s="31"/>
      <c r="I93" s="31"/>
      <c r="J93" s="54">
        <v>282845</v>
      </c>
    </row>
    <row r="94" spans="2:10" x14ac:dyDescent="0.25">
      <c r="B94" s="32">
        <v>2</v>
      </c>
      <c r="C94" s="49" t="s">
        <v>70</v>
      </c>
      <c r="D94" s="33" t="s">
        <v>69</v>
      </c>
      <c r="E94" s="34">
        <v>1</v>
      </c>
      <c r="F94" s="34" t="s">
        <v>57</v>
      </c>
      <c r="G94" s="35"/>
      <c r="H94" s="36"/>
      <c r="I94" s="36"/>
      <c r="J94" s="54">
        <v>160818</v>
      </c>
    </row>
    <row r="95" spans="2:10" ht="15" thickBot="1" x14ac:dyDescent="0.3">
      <c r="B95" s="37">
        <v>3</v>
      </c>
      <c r="C95" s="50" t="s">
        <v>71</v>
      </c>
      <c r="D95" s="39" t="s">
        <v>69</v>
      </c>
      <c r="E95" s="40">
        <v>1</v>
      </c>
      <c r="F95" s="40" t="s">
        <v>57</v>
      </c>
      <c r="G95" s="41"/>
      <c r="H95" s="42"/>
      <c r="I95" s="42"/>
      <c r="J95" s="54">
        <v>220619</v>
      </c>
    </row>
    <row r="96" spans="2:10" ht="30.75" thickBot="1" x14ac:dyDescent="0.3">
      <c r="B96" s="44" t="s">
        <v>72</v>
      </c>
      <c r="C96" s="43"/>
      <c r="E96" s="45"/>
      <c r="F96" s="45"/>
      <c r="G96" s="58"/>
      <c r="H96" s="58"/>
      <c r="I96" s="58"/>
      <c r="J96" s="54">
        <v>0</v>
      </c>
    </row>
    <row r="97" spans="2:10" x14ac:dyDescent="0.25">
      <c r="B97" s="26">
        <v>1</v>
      </c>
      <c r="C97" s="46" t="s">
        <v>73</v>
      </c>
      <c r="D97" s="47" t="s">
        <v>56</v>
      </c>
      <c r="E97" s="48">
        <v>1</v>
      </c>
      <c r="F97" s="48" t="s">
        <v>57</v>
      </c>
      <c r="G97" s="30"/>
      <c r="H97" s="31"/>
      <c r="I97" s="31"/>
      <c r="J97" s="54">
        <v>4751789</v>
      </c>
    </row>
    <row r="98" spans="2:10" x14ac:dyDescent="0.25">
      <c r="B98" s="32">
        <v>2</v>
      </c>
      <c r="C98" s="49" t="s">
        <v>74</v>
      </c>
      <c r="D98" s="33" t="s">
        <v>56</v>
      </c>
      <c r="E98" s="34">
        <v>1</v>
      </c>
      <c r="F98" s="34" t="s">
        <v>57</v>
      </c>
      <c r="G98" s="35"/>
      <c r="H98" s="36"/>
      <c r="I98" s="36"/>
      <c r="J98" s="54">
        <v>2206188</v>
      </c>
    </row>
    <row r="99" spans="2:10" x14ac:dyDescent="0.25">
      <c r="B99" s="32">
        <v>3</v>
      </c>
      <c r="C99" s="49" t="s">
        <v>75</v>
      </c>
      <c r="D99" s="33" t="s">
        <v>56</v>
      </c>
      <c r="E99" s="34">
        <v>1</v>
      </c>
      <c r="F99" s="34" t="s">
        <v>57</v>
      </c>
      <c r="G99" s="35"/>
      <c r="H99" s="36"/>
      <c r="I99" s="36"/>
      <c r="J99" s="54">
        <v>2432463</v>
      </c>
    </row>
    <row r="100" spans="2:10" x14ac:dyDescent="0.25">
      <c r="B100" s="32">
        <v>4</v>
      </c>
      <c r="C100" s="49" t="s">
        <v>76</v>
      </c>
      <c r="D100" s="33" t="s">
        <v>56</v>
      </c>
      <c r="E100" s="34">
        <v>1</v>
      </c>
      <c r="F100" s="34" t="s">
        <v>57</v>
      </c>
      <c r="G100" s="35"/>
      <c r="H100" s="36"/>
      <c r="I100" s="36"/>
      <c r="J100" s="54">
        <v>400508</v>
      </c>
    </row>
    <row r="101" spans="2:10" ht="42.75" x14ac:dyDescent="0.25">
      <c r="B101" s="32">
        <v>5</v>
      </c>
      <c r="C101" s="49" t="s">
        <v>77</v>
      </c>
      <c r="D101" s="33" t="s">
        <v>78</v>
      </c>
      <c r="E101" s="34">
        <v>1</v>
      </c>
      <c r="F101" s="34" t="s">
        <v>57</v>
      </c>
      <c r="G101" s="35"/>
      <c r="H101" s="36"/>
      <c r="I101" s="36"/>
      <c r="J101" s="54">
        <v>1057977</v>
      </c>
    </row>
    <row r="102" spans="2:10" ht="42.75" x14ac:dyDescent="0.25">
      <c r="B102" s="32">
        <v>6</v>
      </c>
      <c r="C102" s="49" t="s">
        <v>79</v>
      </c>
      <c r="D102" s="33" t="s">
        <v>78</v>
      </c>
      <c r="E102" s="34">
        <v>1</v>
      </c>
      <c r="F102" s="34" t="s">
        <v>57</v>
      </c>
      <c r="G102" s="35"/>
      <c r="H102" s="36"/>
      <c r="I102" s="36"/>
      <c r="J102" s="54">
        <v>1052031</v>
      </c>
    </row>
    <row r="103" spans="2:10" ht="42.75" x14ac:dyDescent="0.25">
      <c r="B103" s="32">
        <v>7</v>
      </c>
      <c r="C103" s="49" t="s">
        <v>80</v>
      </c>
      <c r="D103" s="33" t="s">
        <v>78</v>
      </c>
      <c r="E103" s="34">
        <v>1</v>
      </c>
      <c r="F103" s="34" t="s">
        <v>57</v>
      </c>
      <c r="G103" s="35"/>
      <c r="H103" s="36"/>
      <c r="I103" s="36"/>
      <c r="J103" s="54">
        <v>581771</v>
      </c>
    </row>
    <row r="104" spans="2:10" ht="42.75" x14ac:dyDescent="0.25">
      <c r="B104" s="32">
        <v>8</v>
      </c>
      <c r="C104" s="49" t="s">
        <v>81</v>
      </c>
      <c r="D104" s="33" t="s">
        <v>78</v>
      </c>
      <c r="E104" s="34">
        <v>1</v>
      </c>
      <c r="F104" s="34" t="s">
        <v>57</v>
      </c>
      <c r="G104" s="35"/>
      <c r="H104" s="36"/>
      <c r="I104" s="36"/>
      <c r="J104" s="54">
        <v>600819</v>
      </c>
    </row>
    <row r="105" spans="2:10" ht="43.5" thickBot="1" x14ac:dyDescent="0.3">
      <c r="B105" s="37">
        <v>9</v>
      </c>
      <c r="C105" s="50" t="s">
        <v>82</v>
      </c>
      <c r="D105" s="39" t="s">
        <v>78</v>
      </c>
      <c r="E105" s="40">
        <v>1</v>
      </c>
      <c r="F105" s="40"/>
      <c r="G105" s="41"/>
      <c r="H105" s="42"/>
      <c r="I105" s="42"/>
      <c r="J105" s="54">
        <v>2149619</v>
      </c>
    </row>
    <row r="106" spans="2:10" ht="26.45" customHeight="1" thickBot="1" x14ac:dyDescent="0.3">
      <c r="B106" s="44" t="s">
        <v>83</v>
      </c>
      <c r="C106" s="43"/>
      <c r="E106" s="45"/>
      <c r="F106" s="45"/>
      <c r="G106" s="58"/>
      <c r="H106" s="58"/>
      <c r="I106" s="58"/>
      <c r="J106" s="54">
        <v>0</v>
      </c>
    </row>
    <row r="107" spans="2:10" x14ac:dyDescent="0.25">
      <c r="B107" s="26">
        <v>1</v>
      </c>
      <c r="C107" s="46" t="s">
        <v>84</v>
      </c>
      <c r="D107" s="47" t="s">
        <v>56</v>
      </c>
      <c r="E107" s="48">
        <v>1</v>
      </c>
      <c r="F107" s="48" t="s">
        <v>57</v>
      </c>
      <c r="G107" s="30"/>
      <c r="H107" s="31"/>
      <c r="I107" s="31"/>
      <c r="J107" s="54">
        <v>512398</v>
      </c>
    </row>
    <row r="108" spans="2:10" x14ac:dyDescent="0.25">
      <c r="B108" s="32">
        <v>2</v>
      </c>
      <c r="C108" s="49" t="s">
        <v>85</v>
      </c>
      <c r="D108" s="33" t="s">
        <v>56</v>
      </c>
      <c r="E108" s="34">
        <v>1</v>
      </c>
      <c r="F108" s="34" t="s">
        <v>57</v>
      </c>
      <c r="G108" s="35"/>
      <c r="H108" s="36"/>
      <c r="I108" s="36"/>
      <c r="J108" s="54">
        <v>511781</v>
      </c>
    </row>
    <row r="109" spans="2:10" x14ac:dyDescent="0.25">
      <c r="B109" s="32">
        <v>3</v>
      </c>
      <c r="C109" s="49" t="s">
        <v>86</v>
      </c>
      <c r="D109" s="33" t="s">
        <v>56</v>
      </c>
      <c r="E109" s="34">
        <v>1</v>
      </c>
      <c r="F109" s="34" t="s">
        <v>57</v>
      </c>
      <c r="G109" s="35"/>
      <c r="H109" s="36"/>
      <c r="I109" s="36"/>
      <c r="J109" s="54">
        <v>848534</v>
      </c>
    </row>
    <row r="110" spans="2:10" x14ac:dyDescent="0.25">
      <c r="B110" s="32">
        <v>4</v>
      </c>
      <c r="C110" s="49" t="s">
        <v>87</v>
      </c>
      <c r="D110" s="33" t="s">
        <v>56</v>
      </c>
      <c r="E110" s="34">
        <v>1</v>
      </c>
      <c r="F110" s="34" t="s">
        <v>57</v>
      </c>
      <c r="G110" s="35"/>
      <c r="H110" s="36"/>
      <c r="I110" s="36"/>
      <c r="J110" s="54">
        <v>420367</v>
      </c>
    </row>
    <row r="111" spans="2:10" ht="42.75" x14ac:dyDescent="0.25">
      <c r="B111" s="32">
        <v>5</v>
      </c>
      <c r="C111" s="49" t="s">
        <v>88</v>
      </c>
      <c r="D111" s="33" t="s">
        <v>78</v>
      </c>
      <c r="E111" s="34">
        <v>1</v>
      </c>
      <c r="F111" s="34" t="s">
        <v>57</v>
      </c>
      <c r="G111" s="35"/>
      <c r="H111" s="36"/>
      <c r="I111" s="36"/>
      <c r="J111" s="54">
        <v>804967</v>
      </c>
    </row>
    <row r="112" spans="2:10" ht="42.75" x14ac:dyDescent="0.25">
      <c r="B112" s="32">
        <v>6</v>
      </c>
      <c r="C112" s="49" t="s">
        <v>89</v>
      </c>
      <c r="D112" s="33" t="s">
        <v>78</v>
      </c>
      <c r="E112" s="34">
        <v>1</v>
      </c>
      <c r="F112" s="34" t="s">
        <v>57</v>
      </c>
      <c r="G112" s="35"/>
      <c r="H112" s="36"/>
      <c r="I112" s="36"/>
      <c r="J112" s="54">
        <v>262004</v>
      </c>
    </row>
    <row r="113" spans="2:10" ht="42.75" x14ac:dyDescent="0.25">
      <c r="B113" s="32">
        <v>7</v>
      </c>
      <c r="C113" s="49" t="s">
        <v>90</v>
      </c>
      <c r="D113" s="33" t="s">
        <v>78</v>
      </c>
      <c r="E113" s="34">
        <v>1</v>
      </c>
      <c r="F113" s="34" t="s">
        <v>57</v>
      </c>
      <c r="G113" s="35"/>
      <c r="H113" s="36"/>
      <c r="I113" s="36"/>
      <c r="J113" s="54">
        <v>276808</v>
      </c>
    </row>
    <row r="114" spans="2:10" ht="42.75" x14ac:dyDescent="0.25">
      <c r="B114" s="32">
        <v>8</v>
      </c>
      <c r="C114" s="49" t="s">
        <v>91</v>
      </c>
      <c r="D114" s="33" t="s">
        <v>78</v>
      </c>
      <c r="E114" s="34">
        <v>1</v>
      </c>
      <c r="F114" s="34" t="s">
        <v>57</v>
      </c>
      <c r="G114" s="35"/>
      <c r="H114" s="36"/>
      <c r="I114" s="36"/>
      <c r="J114" s="54">
        <v>463935</v>
      </c>
    </row>
    <row r="115" spans="2:10" x14ac:dyDescent="0.25">
      <c r="B115" s="32">
        <v>9</v>
      </c>
      <c r="C115" s="49" t="s">
        <v>92</v>
      </c>
      <c r="D115" s="33"/>
      <c r="E115" s="34">
        <v>1</v>
      </c>
      <c r="F115" s="34"/>
      <c r="G115" s="35"/>
      <c r="H115" s="36"/>
      <c r="I115" s="36"/>
      <c r="J115" s="54">
        <v>745029</v>
      </c>
    </row>
    <row r="116" spans="2:10" ht="29.25" thickBot="1" x14ac:dyDescent="0.3">
      <c r="B116" s="37">
        <v>10</v>
      </c>
      <c r="C116" s="50" t="s">
        <v>82</v>
      </c>
      <c r="D116" s="39" t="s">
        <v>93</v>
      </c>
      <c r="E116" s="40">
        <v>1</v>
      </c>
      <c r="F116" s="40" t="s">
        <v>57</v>
      </c>
      <c r="G116" s="41"/>
      <c r="H116" s="42"/>
      <c r="I116" s="42"/>
      <c r="J116" s="54">
        <v>701455</v>
      </c>
    </row>
    <row r="117" spans="2:10" ht="30.75" thickBot="1" x14ac:dyDescent="0.3">
      <c r="B117" s="44" t="s">
        <v>94</v>
      </c>
      <c r="C117" s="43"/>
      <c r="E117" s="45"/>
      <c r="F117" s="45"/>
      <c r="G117" s="58"/>
      <c r="H117" s="58"/>
      <c r="I117" s="58"/>
      <c r="J117" s="54">
        <v>0</v>
      </c>
    </row>
    <row r="118" spans="2:10" x14ac:dyDescent="0.25">
      <c r="B118" s="26">
        <v>1</v>
      </c>
      <c r="C118" s="46" t="s">
        <v>84</v>
      </c>
      <c r="D118" s="47" t="s">
        <v>56</v>
      </c>
      <c r="E118" s="48">
        <v>1</v>
      </c>
      <c r="F118" s="48" t="s">
        <v>57</v>
      </c>
      <c r="G118" s="30"/>
      <c r="H118" s="31"/>
      <c r="I118" s="31"/>
      <c r="J118" s="54">
        <v>769337</v>
      </c>
    </row>
    <row r="119" spans="2:10" ht="42.75" x14ac:dyDescent="0.25">
      <c r="B119" s="32">
        <v>2</v>
      </c>
      <c r="C119" s="49" t="s">
        <v>95</v>
      </c>
      <c r="D119" s="33" t="s">
        <v>96</v>
      </c>
      <c r="E119" s="34">
        <v>1</v>
      </c>
      <c r="F119" s="34" t="s">
        <v>57</v>
      </c>
      <c r="G119" s="35"/>
      <c r="H119" s="36"/>
      <c r="I119" s="36"/>
      <c r="J119" s="54">
        <v>443500</v>
      </c>
    </row>
    <row r="120" spans="2:10" x14ac:dyDescent="0.25">
      <c r="B120" s="32">
        <v>3</v>
      </c>
      <c r="C120" s="49" t="s">
        <v>97</v>
      </c>
      <c r="D120" s="33" t="s">
        <v>56</v>
      </c>
      <c r="E120" s="34">
        <v>1</v>
      </c>
      <c r="F120" s="34" t="s">
        <v>57</v>
      </c>
      <c r="G120" s="35"/>
      <c r="H120" s="36"/>
      <c r="I120" s="36"/>
      <c r="J120" s="54">
        <v>3239881</v>
      </c>
    </row>
    <row r="121" spans="2:10" ht="42.75" x14ac:dyDescent="0.25">
      <c r="B121" s="32">
        <v>4</v>
      </c>
      <c r="C121" s="49" t="s">
        <v>98</v>
      </c>
      <c r="D121" s="33" t="s">
        <v>78</v>
      </c>
      <c r="E121" s="34">
        <v>1</v>
      </c>
      <c r="F121" s="34" t="s">
        <v>57</v>
      </c>
      <c r="G121" s="35"/>
      <c r="H121" s="36"/>
      <c r="I121" s="36"/>
      <c r="J121" s="54">
        <v>625412</v>
      </c>
    </row>
    <row r="122" spans="2:10" ht="28.5" x14ac:dyDescent="0.25">
      <c r="B122" s="32">
        <v>5</v>
      </c>
      <c r="C122" s="49" t="s">
        <v>99</v>
      </c>
      <c r="D122" s="33"/>
      <c r="E122" s="34">
        <v>1</v>
      </c>
      <c r="F122" s="34" t="s">
        <v>57</v>
      </c>
      <c r="G122" s="35"/>
      <c r="H122" s="36"/>
      <c r="I122" s="36"/>
      <c r="J122" s="54">
        <v>686965</v>
      </c>
    </row>
    <row r="123" spans="2:10" ht="42.75" x14ac:dyDescent="0.25">
      <c r="B123" s="32">
        <v>6</v>
      </c>
      <c r="C123" s="49" t="s">
        <v>100</v>
      </c>
      <c r="D123" s="33" t="s">
        <v>78</v>
      </c>
      <c r="E123" s="34">
        <v>1</v>
      </c>
      <c r="F123" s="34" t="s">
        <v>57</v>
      </c>
      <c r="G123" s="35"/>
      <c r="H123" s="36"/>
      <c r="I123" s="36"/>
      <c r="J123" s="54">
        <v>492150</v>
      </c>
    </row>
    <row r="124" spans="2:10" ht="42.75" x14ac:dyDescent="0.25">
      <c r="B124" s="32">
        <v>7</v>
      </c>
      <c r="C124" s="49" t="s">
        <v>101</v>
      </c>
      <c r="D124" s="33" t="s">
        <v>96</v>
      </c>
      <c r="E124" s="34">
        <v>1</v>
      </c>
      <c r="F124" s="34" t="s">
        <v>57</v>
      </c>
      <c r="G124" s="35"/>
      <c r="H124" s="36"/>
      <c r="I124" s="36"/>
      <c r="J124" s="54">
        <v>429924</v>
      </c>
    </row>
    <row r="125" spans="2:10" ht="15" thickBot="1" x14ac:dyDescent="0.3">
      <c r="B125" s="37">
        <v>8</v>
      </c>
      <c r="C125" s="50" t="s">
        <v>82</v>
      </c>
      <c r="D125" s="39"/>
      <c r="E125" s="40">
        <v>1</v>
      </c>
      <c r="F125" s="40"/>
      <c r="G125" s="41"/>
      <c r="H125" s="42"/>
      <c r="I125" s="42"/>
      <c r="J125" s="54">
        <v>678827</v>
      </c>
    </row>
    <row r="126" spans="2:10" ht="45.75" thickBot="1" x14ac:dyDescent="0.3">
      <c r="B126" s="44" t="s">
        <v>102</v>
      </c>
      <c r="C126" s="43"/>
      <c r="E126" s="45"/>
      <c r="F126" s="45"/>
      <c r="G126" s="58"/>
      <c r="H126" s="58"/>
      <c r="I126" s="58"/>
      <c r="J126" s="54">
        <v>0</v>
      </c>
    </row>
    <row r="127" spans="2:10" x14ac:dyDescent="0.25">
      <c r="B127" s="26">
        <v>1</v>
      </c>
      <c r="C127" s="46" t="s">
        <v>84</v>
      </c>
      <c r="D127" s="47" t="s">
        <v>56</v>
      </c>
      <c r="E127" s="48">
        <v>1</v>
      </c>
      <c r="F127" s="48" t="s">
        <v>57</v>
      </c>
      <c r="G127" s="30"/>
      <c r="H127" s="31"/>
      <c r="I127" s="31"/>
      <c r="J127" s="54">
        <v>5091203</v>
      </c>
    </row>
    <row r="128" spans="2:10" x14ac:dyDescent="0.25">
      <c r="B128" s="32">
        <v>2</v>
      </c>
      <c r="C128" s="49" t="s">
        <v>103</v>
      </c>
      <c r="D128" s="33" t="s">
        <v>56</v>
      </c>
      <c r="E128" s="34">
        <v>1</v>
      </c>
      <c r="F128" s="34" t="s">
        <v>57</v>
      </c>
      <c r="G128" s="35"/>
      <c r="H128" s="36"/>
      <c r="I128" s="36"/>
      <c r="J128" s="54">
        <v>735396</v>
      </c>
    </row>
    <row r="129" spans="2:10" ht="28.5" x14ac:dyDescent="0.25">
      <c r="B129" s="32">
        <v>3</v>
      </c>
      <c r="C129" s="49" t="s">
        <v>104</v>
      </c>
      <c r="D129" s="33" t="s">
        <v>105</v>
      </c>
      <c r="E129" s="34">
        <v>1</v>
      </c>
      <c r="F129" s="34" t="s">
        <v>57</v>
      </c>
      <c r="G129" s="35"/>
      <c r="H129" s="36"/>
      <c r="I129" s="36"/>
      <c r="J129" s="54">
        <v>961672</v>
      </c>
    </row>
    <row r="130" spans="2:10" ht="28.5" x14ac:dyDescent="0.25">
      <c r="B130" s="32">
        <v>4</v>
      </c>
      <c r="C130" s="49" t="s">
        <v>106</v>
      </c>
      <c r="D130" s="33" t="s">
        <v>105</v>
      </c>
      <c r="E130" s="34">
        <v>1</v>
      </c>
      <c r="F130" s="34" t="s">
        <v>57</v>
      </c>
      <c r="G130" s="35"/>
      <c r="H130" s="36"/>
      <c r="I130" s="36"/>
      <c r="J130" s="54">
        <v>5487185</v>
      </c>
    </row>
    <row r="131" spans="2:10" ht="28.5" x14ac:dyDescent="0.25">
      <c r="B131" s="32">
        <v>5</v>
      </c>
      <c r="C131" s="49" t="s">
        <v>107</v>
      </c>
      <c r="D131" s="33" t="s">
        <v>108</v>
      </c>
      <c r="E131" s="34">
        <v>1</v>
      </c>
      <c r="F131" s="34" t="s">
        <v>57</v>
      </c>
      <c r="G131" s="35"/>
      <c r="H131" s="36"/>
      <c r="I131" s="36"/>
      <c r="J131" s="54">
        <v>1900716</v>
      </c>
    </row>
    <row r="132" spans="2:10" ht="28.5" x14ac:dyDescent="0.25">
      <c r="B132" s="32">
        <v>6</v>
      </c>
      <c r="C132" s="49" t="s">
        <v>109</v>
      </c>
      <c r="D132" s="33" t="s">
        <v>108</v>
      </c>
      <c r="E132" s="34">
        <v>1</v>
      </c>
      <c r="F132" s="34" t="s">
        <v>57</v>
      </c>
      <c r="G132" s="35"/>
      <c r="H132" s="36"/>
      <c r="I132" s="36"/>
      <c r="J132" s="54">
        <v>348096</v>
      </c>
    </row>
    <row r="133" spans="2:10" ht="15" thickBot="1" x14ac:dyDescent="0.3">
      <c r="B133" s="37">
        <v>7</v>
      </c>
      <c r="C133" s="50" t="s">
        <v>82</v>
      </c>
      <c r="D133" s="51"/>
      <c r="E133" s="40">
        <v>1</v>
      </c>
      <c r="F133" s="40"/>
      <c r="G133" s="41"/>
      <c r="H133" s="42"/>
      <c r="I133" s="42"/>
      <c r="J133" s="54">
        <v>1719695</v>
      </c>
    </row>
    <row r="134" spans="2:10" ht="30.75" thickBot="1" x14ac:dyDescent="0.3">
      <c r="B134" s="44" t="s">
        <v>110</v>
      </c>
      <c r="C134" s="43"/>
      <c r="E134" s="45"/>
      <c r="F134" s="45"/>
      <c r="G134" s="58"/>
      <c r="H134" s="58"/>
      <c r="I134" s="58"/>
      <c r="J134" s="54">
        <v>0</v>
      </c>
    </row>
    <row r="135" spans="2:10" ht="28.5" x14ac:dyDescent="0.25">
      <c r="B135" s="26">
        <v>1</v>
      </c>
      <c r="C135" s="46" t="s">
        <v>111</v>
      </c>
      <c r="D135" s="47" t="s">
        <v>56</v>
      </c>
      <c r="E135" s="48">
        <v>1</v>
      </c>
      <c r="F135" s="48" t="s">
        <v>57</v>
      </c>
      <c r="G135" s="30"/>
      <c r="H135" s="31"/>
      <c r="I135" s="31"/>
      <c r="J135" s="54">
        <v>1077072</v>
      </c>
    </row>
    <row r="136" spans="2:10" x14ac:dyDescent="0.25">
      <c r="B136" s="32">
        <v>2</v>
      </c>
      <c r="C136" s="49" t="s">
        <v>112</v>
      </c>
      <c r="D136" s="33" t="s">
        <v>56</v>
      </c>
      <c r="E136" s="34">
        <v>1</v>
      </c>
      <c r="F136" s="34" t="s">
        <v>57</v>
      </c>
      <c r="G136" s="35"/>
      <c r="H136" s="36"/>
      <c r="I136" s="36"/>
      <c r="J136" s="54">
        <v>588317</v>
      </c>
    </row>
    <row r="137" spans="2:10" ht="28.5" x14ac:dyDescent="0.25">
      <c r="B137" s="32">
        <v>4</v>
      </c>
      <c r="C137" s="49" t="s">
        <v>113</v>
      </c>
      <c r="D137" s="33" t="s">
        <v>114</v>
      </c>
      <c r="E137" s="34">
        <v>1</v>
      </c>
      <c r="F137" s="34" t="s">
        <v>57</v>
      </c>
      <c r="G137" s="35"/>
      <c r="H137" s="36"/>
      <c r="I137" s="36"/>
      <c r="J137" s="54">
        <v>2375895</v>
      </c>
    </row>
    <row r="138" spans="2:10" ht="28.5" x14ac:dyDescent="0.25">
      <c r="B138" s="32">
        <v>5</v>
      </c>
      <c r="C138" s="49" t="s">
        <v>115</v>
      </c>
      <c r="D138" s="33" t="s">
        <v>114</v>
      </c>
      <c r="E138" s="34">
        <v>1</v>
      </c>
      <c r="F138" s="34" t="s">
        <v>57</v>
      </c>
      <c r="G138" s="35"/>
      <c r="H138" s="36"/>
      <c r="I138" s="36"/>
      <c r="J138" s="54">
        <v>2206188</v>
      </c>
    </row>
    <row r="139" spans="2:10" ht="28.5" x14ac:dyDescent="0.25">
      <c r="B139" s="32">
        <v>6</v>
      </c>
      <c r="C139" s="49" t="s">
        <v>116</v>
      </c>
      <c r="D139" s="33" t="s">
        <v>114</v>
      </c>
      <c r="E139" s="34">
        <v>1</v>
      </c>
      <c r="F139" s="34" t="s">
        <v>57</v>
      </c>
      <c r="G139" s="35"/>
      <c r="H139" s="36"/>
      <c r="I139" s="36"/>
      <c r="J139" s="54">
        <v>2375895</v>
      </c>
    </row>
    <row r="140" spans="2:10" ht="28.5" x14ac:dyDescent="0.25">
      <c r="B140" s="32">
        <v>7</v>
      </c>
      <c r="C140" s="49" t="s">
        <v>117</v>
      </c>
      <c r="D140" s="33" t="s">
        <v>114</v>
      </c>
      <c r="E140" s="34">
        <v>1</v>
      </c>
      <c r="F140" s="34" t="s">
        <v>57</v>
      </c>
      <c r="G140" s="35"/>
      <c r="H140" s="36"/>
      <c r="I140" s="36"/>
      <c r="J140" s="54">
        <v>1719695</v>
      </c>
    </row>
    <row r="141" spans="2:10" ht="28.5" x14ac:dyDescent="0.25">
      <c r="B141" s="32">
        <v>8</v>
      </c>
      <c r="C141" s="49" t="s">
        <v>100</v>
      </c>
      <c r="D141" s="33" t="s">
        <v>114</v>
      </c>
      <c r="E141" s="34">
        <v>1</v>
      </c>
      <c r="F141" s="34" t="s">
        <v>57</v>
      </c>
      <c r="G141" s="35"/>
      <c r="H141" s="36"/>
      <c r="I141" s="36"/>
      <c r="J141" s="54">
        <v>735396</v>
      </c>
    </row>
    <row r="142" spans="2:10" ht="28.5" x14ac:dyDescent="0.25">
      <c r="B142" s="32">
        <v>9</v>
      </c>
      <c r="C142" s="49" t="s">
        <v>118</v>
      </c>
      <c r="D142" s="33" t="s">
        <v>93</v>
      </c>
      <c r="E142" s="34">
        <v>1</v>
      </c>
      <c r="F142" s="34" t="s">
        <v>57</v>
      </c>
      <c r="G142" s="35"/>
      <c r="H142" s="36"/>
      <c r="I142" s="36"/>
      <c r="J142" s="54">
        <v>297267</v>
      </c>
    </row>
    <row r="143" spans="2:10" ht="46.9" customHeight="1" thickBot="1" x14ac:dyDescent="0.3">
      <c r="B143" s="37">
        <v>10</v>
      </c>
      <c r="C143" s="50" t="s">
        <v>82</v>
      </c>
      <c r="D143" s="39" t="s">
        <v>96</v>
      </c>
      <c r="E143" s="40">
        <v>1</v>
      </c>
      <c r="F143" s="40" t="s">
        <v>57</v>
      </c>
      <c r="G143" s="41"/>
      <c r="H143" s="42"/>
      <c r="I143" s="42"/>
      <c r="J143" s="54">
        <v>774994</v>
      </c>
    </row>
    <row r="144" spans="2:10" ht="30.75" thickBot="1" x14ac:dyDescent="0.3">
      <c r="B144" s="44" t="s">
        <v>119</v>
      </c>
      <c r="C144" s="43"/>
      <c r="E144" s="45"/>
      <c r="F144" s="45"/>
      <c r="G144" s="58"/>
      <c r="H144" s="58"/>
      <c r="I144" s="58"/>
      <c r="J144" s="54">
        <v>0</v>
      </c>
    </row>
    <row r="145" spans="2:10" x14ac:dyDescent="0.25">
      <c r="B145" s="26">
        <v>1</v>
      </c>
      <c r="C145" s="46" t="s">
        <v>120</v>
      </c>
      <c r="D145" s="47" t="s">
        <v>56</v>
      </c>
      <c r="E145" s="48">
        <v>1</v>
      </c>
      <c r="F145" s="48" t="s">
        <v>22</v>
      </c>
      <c r="G145" s="30"/>
      <c r="H145" s="31"/>
      <c r="I145" s="31"/>
      <c r="J145" s="54">
        <v>1244516</v>
      </c>
    </row>
    <row r="146" spans="2:10" x14ac:dyDescent="0.25">
      <c r="B146" s="32">
        <v>2</v>
      </c>
      <c r="C146" s="49" t="s">
        <v>112</v>
      </c>
      <c r="D146" s="33" t="s">
        <v>56</v>
      </c>
      <c r="E146" s="34">
        <v>1</v>
      </c>
      <c r="F146" s="34" t="s">
        <v>22</v>
      </c>
      <c r="G146" s="35"/>
      <c r="H146" s="36"/>
      <c r="I146" s="36"/>
      <c r="J146" s="54">
        <v>398245</v>
      </c>
    </row>
    <row r="147" spans="2:10" x14ac:dyDescent="0.25">
      <c r="B147" s="32">
        <v>3</v>
      </c>
      <c r="C147" s="49" t="s">
        <v>121</v>
      </c>
      <c r="D147" s="33" t="s">
        <v>56</v>
      </c>
      <c r="E147" s="34">
        <v>1</v>
      </c>
      <c r="F147" s="34" t="s">
        <v>22</v>
      </c>
      <c r="G147" s="35"/>
      <c r="H147" s="36"/>
      <c r="I147" s="36"/>
      <c r="J147" s="54">
        <v>2262757</v>
      </c>
    </row>
    <row r="148" spans="2:10" ht="28.5" x14ac:dyDescent="0.25">
      <c r="B148" s="32">
        <v>4</v>
      </c>
      <c r="C148" s="49" t="s">
        <v>122</v>
      </c>
      <c r="D148" s="33" t="s">
        <v>105</v>
      </c>
      <c r="E148" s="34">
        <v>1</v>
      </c>
      <c r="F148" s="34" t="s">
        <v>22</v>
      </c>
      <c r="G148" s="35"/>
      <c r="H148" s="36"/>
      <c r="I148" s="36"/>
      <c r="J148" s="54">
        <v>395982</v>
      </c>
    </row>
    <row r="149" spans="2:10" ht="28.5" x14ac:dyDescent="0.25">
      <c r="B149" s="32">
        <v>5</v>
      </c>
      <c r="C149" s="49" t="s">
        <v>123</v>
      </c>
      <c r="D149" s="33" t="s">
        <v>105</v>
      </c>
      <c r="E149" s="34">
        <v>1</v>
      </c>
      <c r="F149" s="34" t="s">
        <v>22</v>
      </c>
      <c r="G149" s="35"/>
      <c r="H149" s="36"/>
      <c r="I149" s="36"/>
      <c r="J149" s="54">
        <v>554881</v>
      </c>
    </row>
    <row r="150" spans="2:10" ht="15" thickBot="1" x14ac:dyDescent="0.3">
      <c r="B150" s="37">
        <v>6</v>
      </c>
      <c r="C150" s="50" t="s">
        <v>82</v>
      </c>
      <c r="D150" s="39"/>
      <c r="E150" s="40">
        <v>1</v>
      </c>
      <c r="F150" s="34" t="s">
        <v>22</v>
      </c>
      <c r="G150" s="41"/>
      <c r="H150" s="60"/>
      <c r="I150" s="60"/>
      <c r="J150" s="61">
        <v>774994</v>
      </c>
    </row>
    <row r="151" spans="2:10" ht="41.45" customHeight="1" x14ac:dyDescent="0.25">
      <c r="H151" s="55" t="s">
        <v>51</v>
      </c>
      <c r="I151" s="16">
        <f>SUM(I69:I150)</f>
        <v>0</v>
      </c>
      <c r="J151" s="52">
        <v>67276982</v>
      </c>
    </row>
    <row r="152" spans="2:10" ht="36" x14ac:dyDescent="0.25">
      <c r="H152" s="8"/>
      <c r="I152" s="8"/>
      <c r="J152" s="55" t="s">
        <v>52</v>
      </c>
    </row>
    <row r="153" spans="2:10" ht="30.6" customHeight="1" x14ac:dyDescent="0.25">
      <c r="H153" s="55" t="s">
        <v>124</v>
      </c>
      <c r="I153" s="16">
        <f>I151+I63</f>
        <v>0</v>
      </c>
      <c r="J153" s="52">
        <v>141052345.74929741</v>
      </c>
    </row>
    <row r="154" spans="2:10" ht="213" customHeight="1" x14ac:dyDescent="0.25">
      <c r="B154" s="71" t="s">
        <v>125</v>
      </c>
      <c r="C154" s="71"/>
      <c r="D154" s="71"/>
      <c r="E154" s="71"/>
      <c r="F154" s="71"/>
      <c r="G154" s="71"/>
      <c r="H154" s="71"/>
      <c r="I154" s="71"/>
      <c r="J154" s="71"/>
    </row>
    <row r="155" spans="2:10" ht="337.5" customHeight="1" x14ac:dyDescent="0.25">
      <c r="B155" s="65" t="s">
        <v>126</v>
      </c>
      <c r="C155" s="65"/>
      <c r="D155" s="65"/>
      <c r="E155" s="65"/>
      <c r="F155" s="65"/>
      <c r="G155" s="65"/>
      <c r="H155" s="65"/>
      <c r="I155" s="65"/>
      <c r="J155" s="66"/>
    </row>
  </sheetData>
  <autoFilter ref="A13:J62" xr:uid="{5ED6A05A-CE2D-4CC9-A4D9-07B0F1802E88}">
    <filterColumn colId="1" showButton="0"/>
    <filterColumn colId="2" showButton="0"/>
    <filterColumn colId="3" showButton="0"/>
    <filterColumn colId="4" showButton="0"/>
    <filterColumn colId="5" showButton="0"/>
    <filterColumn colId="6" showButton="0"/>
    <filterColumn colId="7" showButton="0"/>
    <filterColumn colId="8" showButton="0"/>
  </autoFilter>
  <mergeCells count="17">
    <mergeCell ref="C1:J1"/>
    <mergeCell ref="B2:J2"/>
    <mergeCell ref="B3:J3"/>
    <mergeCell ref="B4:J4"/>
    <mergeCell ref="B5:J5"/>
    <mergeCell ref="B155:J155"/>
    <mergeCell ref="B6:J6"/>
    <mergeCell ref="B7:D7"/>
    <mergeCell ref="E7:J7"/>
    <mergeCell ref="B8:D8"/>
    <mergeCell ref="E8:J8"/>
    <mergeCell ref="B154:J154"/>
    <mergeCell ref="B66:F66"/>
    <mergeCell ref="G66:I66"/>
    <mergeCell ref="B11:F11"/>
    <mergeCell ref="G11:I11"/>
    <mergeCell ref="B13:I13"/>
  </mergeCells>
  <conditionalFormatting sqref="D63:D65 D151:D1048576">
    <cfRule type="cellIs" dxfId="0" priority="3" operator="equal">
      <formula>TRUE</formula>
    </cfRule>
  </conditionalFormatting>
  <pageMargins left="0.25" right="0.25" top="0.75" bottom="0.75" header="0.3" footer="0.3"/>
  <pageSetup scale="5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Alejandro Jimenez Rodriguez</dc:creator>
  <cp:keywords/>
  <dc:description/>
  <cp:lastModifiedBy>TS21. SANDRA MILENA OCHOA REYES</cp:lastModifiedBy>
  <cp:revision/>
  <dcterms:created xsi:type="dcterms:W3CDTF">2026-05-29T03:16:10Z</dcterms:created>
  <dcterms:modified xsi:type="dcterms:W3CDTF">2026-06-03T14:59:55Z</dcterms:modified>
  <cp:category/>
  <cp:contentStatus/>
</cp:coreProperties>
</file>