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7" rupBuild="14420"/>
  <workbookPr/>
  <mc:AlternateContent xmlns:mc="http://schemas.openxmlformats.org/markup-compatibility/2006">
    <mc:Choice Requires="x15">
      <x15ac:absPath xmlns:x15ac="http://schemas.microsoft.com/office/spreadsheetml/2010/11/ac" url="C:\Users\PERSONAL\OneDrive\ALIADOS INTEGRALES EN SEGUROS LTDA\SEGUROS\CLIENTES\I\IDER\2026\LICITACION MENOR CUANTIA\"/>
    </mc:Choice>
  </mc:AlternateContent>
  <bookViews>
    <workbookView xWindow="0" yWindow="0" windowWidth="20490" windowHeight="6930" tabRatio="680"/>
  </bookViews>
  <sheets>
    <sheet name="1. COND. BÁSICAS TRDM" sheetId="1" r:id="rId1"/>
    <sheet name="2. COND. BÁSICAS MANEJO" sheetId="2" r:id="rId2"/>
    <sheet name="3. COND. BÁSICAS RCE" sheetId="3" r:id="rId3"/>
    <sheet name="RELACION DE BIENES ASEGURADOS" sheetId="4" r:id="rId4"/>
  </sheets>
  <definedNames>
    <definedName name="_xlnm.Print_Area" localSheetId="0">'1. COND. BÁSICAS TRDM'!$A$1:$H$198</definedName>
    <definedName name="_xlnm.Print_Area" localSheetId="1">'2. COND. BÁSICAS MANEJO'!$A$1:$H$104</definedName>
    <definedName name="_xlnm.Print_Area" localSheetId="2">'3. COND. BÁSICAS RCE'!$A$1:$H$108</definedName>
    <definedName name="CLASE">#REF!</definedName>
  </definedNames>
  <calcPr calcId="162913"/>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H19" i="4" l="1"/>
  <c r="G19" i="4"/>
  <c r="E19" i="4"/>
  <c r="D19" i="4"/>
  <c r="I18" i="4"/>
  <c r="I17" i="4"/>
  <c r="I16" i="4"/>
  <c r="I15" i="4"/>
  <c r="I14" i="4"/>
  <c r="I13" i="4"/>
  <c r="I12" i="4"/>
  <c r="I11" i="4"/>
  <c r="I10" i="4"/>
  <c r="I19" i="4" s="1"/>
  <c r="I9" i="4"/>
  <c r="G31" i="1" l="1"/>
  <c r="F30" i="1"/>
  <c r="D30" i="2" l="1"/>
  <c r="F26" i="1" l="1"/>
  <c r="F34" i="1" s="1"/>
  <c r="B3" i="2" l="1"/>
  <c r="B3" i="3" s="1"/>
  <c r="C9" i="1" l="1"/>
  <c r="C10" i="1" l="1"/>
  <c r="C11" i="1" s="1"/>
  <c r="C9" i="2"/>
  <c r="G9" i="3"/>
  <c r="G10" i="3" s="1"/>
  <c r="G9" i="2"/>
  <c r="G10" i="2" s="1"/>
  <c r="G11" i="2" s="1"/>
  <c r="G10" i="1"/>
  <c r="G11" i="1" s="1"/>
  <c r="C10" i="2" l="1"/>
  <c r="C11" i="2" s="1"/>
  <c r="C9" i="3"/>
  <c r="C10" i="3" l="1"/>
  <c r="F40" i="1"/>
  <c r="F33" i="1" l="1"/>
  <c r="F35" i="1" l="1"/>
  <c r="F41" i="1" s="1"/>
</calcChain>
</file>

<file path=xl/sharedStrings.xml><?xml version="1.0" encoding="utf-8"?>
<sst xmlns="http://schemas.openxmlformats.org/spreadsheetml/2006/main" count="654" uniqueCount="538">
  <si>
    <t>ANEXO No. 1 - CONDICIONES OBLIGATORIAS (MÍNIMAS TÉCNICAS)</t>
  </si>
  <si>
    <t>1. PÓLIZA DE SEGURO DE TODO RIESGO DAÑOS MATERIALES COMBINADOS</t>
  </si>
  <si>
    <t>1.1.</t>
  </si>
  <si>
    <t>INFORMACIÓN GENERAL</t>
  </si>
  <si>
    <t xml:space="preserve">TOMADOR:        </t>
  </si>
  <si>
    <t>NIT.</t>
  </si>
  <si>
    <t xml:space="preserve">ASEGURADO:   </t>
  </si>
  <si>
    <t>BENEFICIARIO:</t>
  </si>
  <si>
    <t>1.2.</t>
  </si>
  <si>
    <t>OBJETO DEL SEGURO</t>
  </si>
  <si>
    <t>1.3.</t>
  </si>
  <si>
    <t>BIENES ASEGURADOS</t>
  </si>
  <si>
    <r>
      <rPr>
        <b/>
        <sz val="14"/>
        <rFont val="Arial Narrow"/>
        <family val="2"/>
      </rPr>
      <t>MEJORAS LOCATIVAS:</t>
    </r>
    <r>
      <rPr>
        <sz val="14"/>
        <rFont val="Arial Narrow"/>
        <family val="2"/>
      </rPr>
      <t xml:space="preserve"> Todas aquellas mejoras a los inmuebles realizadas por la</t>
    </r>
    <r>
      <rPr>
        <b/>
        <sz val="14"/>
        <rFont val="Arial Narrow"/>
        <family val="2"/>
      </rPr>
      <t xml:space="preserve"> Entidad</t>
    </r>
    <r>
      <rPr>
        <sz val="14"/>
        <rFont val="Arial Narrow"/>
        <family val="2"/>
      </rPr>
      <t>,  aún en el caso de no ser propietaria del bien, que haya realizado inversiones para adecuarlas a sus necesidades, tales como tapetes, tapizados, enchapes, mejoras eléctricas, cielos rasos, etc.</t>
    </r>
  </si>
  <si>
    <t>1.4.</t>
  </si>
  <si>
    <t>VALORES ASEGURADOS</t>
  </si>
  <si>
    <t>1.4.1. Bienes Asegurables (Anexo No. 2)</t>
  </si>
  <si>
    <t>A.    Total Edificios</t>
  </si>
  <si>
    <t>B.    Contenidos, Muebles y Enseres</t>
  </si>
  <si>
    <t xml:space="preserve">D.    Equipo y Maquinaría </t>
  </si>
  <si>
    <t>SUBTOTAL</t>
  </si>
  <si>
    <t>TOTAL VALOR ASEGURADO</t>
  </si>
  <si>
    <t>SUBLÍMITE</t>
  </si>
  <si>
    <t>Dinero y títulos valores dentro y fuera de caja fuerte.</t>
  </si>
  <si>
    <t>TOTAL SUBLIMITES</t>
  </si>
  <si>
    <t>TOTAL VALOR ASEGURADO + SUBLÍMITES</t>
  </si>
  <si>
    <t xml:space="preserve"> 1 - Los Sublímites antes indicados corresponden al monto mínimo que deben contemplar las aseguradoras para la propuesta de cobertura de los bienes y/o riesgos. </t>
  </si>
  <si>
    <t>BASE DE VALORACIÓN DE LOS BIENES ASEGURADOS</t>
  </si>
  <si>
    <r>
      <rPr>
        <b/>
        <sz val="12"/>
        <rFont val="Arial Narrow"/>
        <family val="2"/>
      </rPr>
      <t xml:space="preserve">EDIFICIOS: </t>
    </r>
    <r>
      <rPr>
        <sz val="13"/>
        <rFont val="Arial Narrow"/>
        <family val="2"/>
      </rPr>
      <t>Valor de reconstrucción.</t>
    </r>
  </si>
  <si>
    <r>
      <t xml:space="preserve">CONTENIDOS, EQUIPOS ELECTRICOS, ELECTRÓNICOS Y DE COMUNICACIÓN (INCLUIDO LICENCIAS Y SOFTWARE): </t>
    </r>
    <r>
      <rPr>
        <sz val="13"/>
        <rFont val="Arial Narrow"/>
        <family val="2"/>
      </rPr>
      <t>Valor de reposición o reemplazo.</t>
    </r>
  </si>
  <si>
    <r>
      <t xml:space="preserve">BIENES DEVOLUTIVOS Y/O INSERVIBLES O PARA DAR DE BAJA O REMATE  Y/O GASTADOS: </t>
    </r>
    <r>
      <rPr>
        <sz val="12"/>
        <rFont val="Arial Narrow"/>
        <family val="2"/>
      </rPr>
      <t>Valor fiscal y/o de uso o de remate.</t>
    </r>
  </si>
  <si>
    <t>1.5.</t>
  </si>
  <si>
    <t>COBERTURAS BÁSICAS</t>
  </si>
  <si>
    <t>NOTA 1:</t>
  </si>
  <si>
    <t>NOTA 2:</t>
  </si>
  <si>
    <t xml:space="preserve">QUEDA EXPRESAMENTE ACEPTADO POR LA ASEGURADORA QUE LAS CONDICIONES, COBERTURAS Y CLAUSULAS BÁSICAS PARA LAS CUALES NO SE INDIQUE SUBLÍMITE, OPERARÁN AL 100% DEL VALOR ASEGURADO.   </t>
  </si>
  <si>
    <t>NOTA 3:</t>
  </si>
  <si>
    <t xml:space="preserve">TERREMOTO, TEMBLOR Y/O ERUPCIÓN VOLCÁNICA Y DEMÁS EVENTOS DE LA NATURALEZA, (100%).  </t>
  </si>
  <si>
    <t xml:space="preserve">3. Remoción de Escombros y Gastos de Demolición. </t>
  </si>
  <si>
    <t xml:space="preserve">4. Gastos para la Demostración del Siniestro. </t>
  </si>
  <si>
    <t>5. Gastos para la extinción del incendio.</t>
  </si>
  <si>
    <t xml:space="preserve">6. Gastos de Auditores, Revisores y Contadores. </t>
  </si>
  <si>
    <t xml:space="preserve">7. Pago de Honorarios Profesionales.  </t>
  </si>
  <si>
    <t>9. Gastos para la obtención de licencias y permisos para reconstruir el inmueble asegurado</t>
  </si>
  <si>
    <t>10. Gastos para acelerar la reparación, reacondicionamiento o el reemplazo de los bienes asegurados.</t>
  </si>
  <si>
    <t>Mediante esta condición la cobertura de la presente póliza se extiende a amparar la reconstrucción de recibos contables, formularios, recibos de impuestos y los demás documentos propios de la actividad y necesarios para el funcionamiento de la Entidad asegurada, siempre y cuando su daño sea consecuencia de los riesgos amparados por ésta póliza.</t>
  </si>
  <si>
    <t>ACTOS DE AUTORIDAD</t>
  </si>
  <si>
    <t>1.6.</t>
  </si>
  <si>
    <t>CLÁUSULAS BÁSICAS</t>
  </si>
  <si>
    <r>
      <t xml:space="preserve">REVOCACIÓN DE LA PÓLIZA, CLÁUSULAS O CONDICIONES.
</t>
    </r>
    <r>
      <rPr>
        <b/>
        <sz val="12"/>
        <rFont val="Arial Narrow"/>
        <family val="2"/>
      </rPr>
      <t xml:space="preserve">Con Termino de Noventa (90) días y para AMIT, AMCCOPH, Terrorismo y Sabotaje diez (10) días. </t>
    </r>
  </si>
  <si>
    <r>
      <t xml:space="preserve">AMPLIACIÓN DEL AVISO DE SINIESTRO.
</t>
    </r>
    <r>
      <rPr>
        <b/>
        <sz val="12"/>
        <rFont val="Arial Narrow"/>
        <family val="2"/>
      </rPr>
      <t xml:space="preserve">
Término de noventa (90) días Y para AMIT, AMCCOPH, Terrorismo y Sabotaje diez (10) días. </t>
    </r>
  </si>
  <si>
    <t>La póliza extiende el término de aviso de la ocurrencia del siniestro, por parte del asegurado a un término de noventa (90) días y para AMIT Y AMCCOPH diez (10) días siguientes a la fecha en que lo haya conocido o debido conocer.</t>
  </si>
  <si>
    <t>EXPERTICIO TÉCNICO</t>
  </si>
  <si>
    <t>CONOCIMIENTO DEL RIESGO</t>
  </si>
  <si>
    <t>NOMBRAMIENTO Y DESIGNACIÓN DE AJUSTADORES</t>
  </si>
  <si>
    <t>El nombramiento de ajustadores deberá efectuarse de común acuerdo entre la aseguradora y el asegurado, para lo cual la aseguradora presentará para cada reclamo una relación de cinco (5)  firmas ajustadoras.
No obstante la anterior condición, el asegurador con su propuesta se obliga a presentar la lista de todos sus ajustadores y la Entidad se reserva el derecho de nombrar al ajustador que considere más adecuado o solicitar el cambio de los mismos en caso de que no fueren de su entera satisfacción, sin que para ello se requiera motivación alguna.</t>
  </si>
  <si>
    <t>EXTENSIÓN DE COBERTURA PARA DAÑOS Y/O PÉRDIDAS CONSECUENCIALES</t>
  </si>
  <si>
    <r>
      <t xml:space="preserve">La aseguradora acepta no aplicará demérito por uso y/o mejora tecnológica, o cualquier otro concepto, en la liquidación de la indemnizaciones de los siniestros que afecten las coberturas de equipos eléctricos, electrónicos y/o rotura de maquinaria; según el término de años de edad ofrecido por la aseguradora </t>
    </r>
    <r>
      <rPr>
        <b/>
        <u/>
        <sz val="13"/>
        <rFont val="Arial Narrow"/>
        <family val="2"/>
      </rPr>
      <t>y con base en la siguiente tabla de demérito a aplicar:</t>
    </r>
  </si>
  <si>
    <t xml:space="preserve"> - TABLA DE DEMÉRITO A APLICAR</t>
  </si>
  <si>
    <t>EDAD DEL EQUIPO</t>
  </si>
  <si>
    <t xml:space="preserve">PORCENTAJE </t>
  </si>
  <si>
    <t>ACUMULADO</t>
  </si>
  <si>
    <r>
      <t xml:space="preserve">NO APLICACIÓN DE DÉMERITO POR USO O MEJORÁ TECNOLÓGICA PARA DAÑOS O PÉRDIDAS </t>
    </r>
    <r>
      <rPr>
        <b/>
        <u/>
        <sz val="12"/>
        <color rgb="FFFF0000"/>
        <rFont val="Arial Narrow"/>
        <family val="2"/>
      </rPr>
      <t xml:space="preserve">DIFERENTES </t>
    </r>
    <r>
      <rPr>
        <b/>
        <sz val="12"/>
        <color rgb="FF0070C0"/>
        <rFont val="Arial Narrow"/>
        <family val="2"/>
      </rPr>
      <t>A LAS DE EQUIPOS ELÉCTRICOS,  ELECTRÓNICOS Y/O ROTURA DE MAQUINARÍA.</t>
    </r>
  </si>
  <si>
    <t xml:space="preserve"> - RECONSTRUCCIÓN, REPOSICIÓN, REPARACIÓN O REEMPLAZO.</t>
  </si>
  <si>
    <r>
      <t xml:space="preserve">Bajo esta cláusula la Compañía pagará la indemnización por el valor de la reposición o reemplazo del bien o bienes asegurados, cuando el conjunto o la totalidad de ellos queden destruidos o de tal modo averiados que pierdan la aptitud para el fin a que están destinados o cuando no obstante no perder esa aptitud, su reparación aunque se facilite, implique perjuicios en la calidad o eficiencia en la producción u operación y de conformidad con lo siguiente </t>
    </r>
    <r>
      <rPr>
        <b/>
        <sz val="12"/>
        <rFont val="Arial Narrow"/>
        <family val="2"/>
      </rPr>
      <t>y en concordancia con la tabla de demérito a aplicar:</t>
    </r>
  </si>
  <si>
    <t>a) Se entiende por valor de reposición del bien o los bienes, el valor a nuevo del mismo o de los mismos, sin deducción alguna por depreciación, demérito, uso, vetustez, o en fin, por cualquier otro concepto.</t>
  </si>
  <si>
    <t>c)  La Aseguradora también se obliga a indemnizar el siniestro total o parcial con base en el valor de la reconstrucción, reposición, reparación o reemplazo, si se hace conveniente o necesaria la reconstrucción en un sitio distinto al del sitio afectado por el siniestro, sin que la indemnización exceda de la suma que hubiere debido indemnizar en casos normales.</t>
  </si>
  <si>
    <t>MODIFICACIONES A FAVOR DEL ASEGURADO</t>
  </si>
  <si>
    <t>ERRORES, OMISIONES O INEXACTITUDES</t>
  </si>
  <si>
    <r>
      <t xml:space="preserve">El tomador está obligado a declarar sinceramente los hechos y circunstancias que determinen el estado del riesgo.  La inexactitud sobre hechos o circunstancias que, conocidas por la compañía, la hubieren retraído de celebrar el contrato o inducido a estipular condiciones más onerosas, produce la nulidad relativa del seguro.
Sin embargo, si se incurriere en errores, omisiones e inexactitudes inculpables al tomador o al asegurado, el contrato no será nulo ni habrá lugar a la aplicación del inciso tercero del </t>
    </r>
    <r>
      <rPr>
        <b/>
        <sz val="13"/>
        <rFont val="Arial Narrow"/>
        <family val="2"/>
      </rPr>
      <t>artículo 1058 del Código de Comercio</t>
    </r>
    <r>
      <rPr>
        <sz val="13"/>
        <rFont val="Arial Narrow"/>
        <family val="2"/>
      </rPr>
      <t xml:space="preserve"> sobre reducción porcentual de la prestación asegurada.  En este caso se deberá pagar la prima adecuada al verdadero estado del riesgo.</t>
    </r>
  </si>
  <si>
    <t>ERRORES Y/U OMISIONES EN LA PRESENTACIÓN DE LA INFORMACIÓN DE LOS BIENES ASEGURADOS</t>
  </si>
  <si>
    <t>LABORES Y MATERIALES</t>
  </si>
  <si>
    <t>AMPARO AUTOMÁTICO PARA BIENES REMPLAZADOS TEMPORALMENTE</t>
  </si>
  <si>
    <t>Bajo esta condición la aseguradora debe contemplar que se debe extender a amparar los bienes asegurados, cuando sean movilizados para su uso y/o actividad a otros predios del asegurado o de terceros y mientras permanezcan en los mismos, bajo los mismos amparos de la presente póliza, incluye tránsito, movilización y/o transporte.</t>
  </si>
  <si>
    <r>
      <t xml:space="preserve">VARIACIONES DEL RIESGO.
</t>
    </r>
    <r>
      <rPr>
        <b/>
        <sz val="12"/>
        <rFont val="Arial Narrow"/>
        <family val="2"/>
      </rPr>
      <t>Aviso 90 días.</t>
    </r>
  </si>
  <si>
    <t>CLÁUSULA DE MANTENIMIENTO</t>
  </si>
  <si>
    <t>Mediante la presente cláusula queda entendido y aceptado, que la Aseguradora admite que el mantenimiento preventivo y correctivo de los equipos e instalaciones del asegurado se realice  a través de firmas especializadas o a través de empleados del asegurado o personal a su servicio.</t>
  </si>
  <si>
    <t>PROPIEDAD HORIZONTAL</t>
  </si>
  <si>
    <t>La póliza se extiende a cubrir únicamente las edificaciones propiedades de la Entidad, o las que se encuentren bajo su responsabilidad a cualquier título, amparando exclusivamente la parte del edificio de propiedad o bajo responsabilidad de la Entidad. En consecuencia, las pérdidas ocurridas en aquellas partes de la construcción que sean de servicio común y por consiguiente de propiedad colectiva, quedarán amparados únicamente en proporción al derecho que sobre aquel tenga la Entidad.</t>
  </si>
  <si>
    <t xml:space="preserve">PRIMERA OPCIÓN DE COMPRA DEL SALVAMENTO POR EL ASEGURADO </t>
  </si>
  <si>
    <t>DERECHO SOBRE EL SALVAMENTO</t>
  </si>
  <si>
    <t xml:space="preserve">AMPARO PARA BIENES DE PROPIEDAD DE ASEGURADO EN PREDIOS O BAJO LA RESPONSABILIDAD DE TERCEROS. </t>
  </si>
  <si>
    <t>Bajo esta condición la aseguradora indemnizará las pérdidas o daños amparados de bienes de propiedad del asegurado cunado se encuentre en predios o bajo responsabilidad de terceros.</t>
  </si>
  <si>
    <t xml:space="preserve">
Bajo esta condición la aseguradora indemnizará las pérdidas o daños amparados bajo esta póliza, sin aplicar la regla proporcional derivada de un seguro insuficiente o infraseguro, siempre y cuando la diferencia entre el valor asegurado y el valor asegurable al momento del siniestro no supere el porcentaje establecido.</t>
  </si>
  <si>
    <t>NO CONCURRENCIA DE DEDUCIBLES</t>
  </si>
  <si>
    <t>Queda entendido, convenido y aceptado que en el evento de que un bien a consecuencia de un siniestro, se vea afectado por diferentes amparos de la póliza, únicamente se deducirá de la indemnización el deducible menor.</t>
  </si>
  <si>
    <t>La aseguradora se compromete a indemnizar las pérdidas y/o daños materiales que sufran los equipos de climatización y las pérdidas y/o daños que estos causen.</t>
  </si>
  <si>
    <t>Queda expresamente entendido y aceptado, que la aseguradora no efectuará un inventario o tasación de la propiedad  no dañada, en la liquidación de la indemnización de los siniestros amparados bajo la presente póliza, cuando la cuantía reclamada por el asegurado sea igual o inferior a la suma acá señalada.</t>
  </si>
  <si>
    <t>CLÁUSULA DE VALORES GLOBALES</t>
  </si>
  <si>
    <t>DETERMINACIÓN DE LA PÉRDIDA INDEMNIZABLE</t>
  </si>
  <si>
    <t>La aseguradora debe contemplar en forma expresa que la determinación del valor de la pérdida indemnizable de bienes, se efectuará con base en cotizaciones de bienes de la misma clase, capacidad, tipo y marca o de las características más similares que ofrezca el mercado.
En el evento que en el mercado no existan bienes de las mismas o similares características, la determinación se efectuará con base en la (s) alternativa (s) de reemplazo que presentará el asegurado.</t>
  </si>
  <si>
    <t>NO CONCURRENCIA DE AMPAROS, CLÁUSULAS O CONDICIONES</t>
  </si>
  <si>
    <t>Bajo esta condición la aseguradora se compromete al pago de la indemnización dentro del plazo establecido, una vez el asegurado demuestre ocurrencia y cuantía.</t>
  </si>
  <si>
    <t>BIENES TOMADOS EN ARRIENDO POR EL ASEGURADO</t>
  </si>
  <si>
    <t>Queda entendido, convenido y aceptado que la Compañía de Seguros indemnizará los daños y pérdidas ocasionados por cualquier siniestro amparado bajo la presente póliza, que afecte bienes muebles e inmuebles tomados en arriendo por el asegurado.</t>
  </si>
  <si>
    <t>La Aseguradora autoriza expresamente al Asegurado para que adelante las reparaciones o la reposición de bienes cuando las pérdidas o daños del siniestro no superen la cifra indicada</t>
  </si>
  <si>
    <t>MODIFICACIÓN DE CONDICIONES DE LA PÓLIZA.</t>
  </si>
  <si>
    <t xml:space="preserve">
Los cambios y/o modificaciones de los términos y condiciones pactados en la póliza, serán acordados mutuamente entre el Asegurado y la Aseguradora. Los certificados o anexos pertinentes, deben estar suscritos por el representante legal del Asegurado para su validez, en contrario prevalecerán lo términos y condiciones inicialmente pactados.
</t>
  </si>
  <si>
    <t>SUBROGACION</t>
  </si>
  <si>
    <t>CLÁUSULA DE JURISDICCIÓN Y SOLUCIÓN DE CONTROVERSIAS</t>
  </si>
  <si>
    <t>LIQUIDACIÓN A PRORRATA EN CASO DE CANCELACIÓN DE LA PÓLIZA POR PARTE DEL ASEGURADO</t>
  </si>
  <si>
    <t>Bajo esta cláusula la aseguradora debe aceptar que en caso de cancelación de la póliza por parte del asegurado, la devolución de las primas respectivas se realizará a prorrata.</t>
  </si>
  <si>
    <t>LIQUIDACIÓN A PRORRATA PARA PRÓRROGA DE LA VIGENCIA</t>
  </si>
  <si>
    <t>CLÁUSULA DE CONDICIONES PARTICULARES</t>
  </si>
  <si>
    <t>DETERMINACIÓN DE CONDICIONES Y REQUISITOS PARA EL PAGO DE INDEMNIZACIONES</t>
  </si>
  <si>
    <t>1.7.</t>
  </si>
  <si>
    <t>RIESGOS EXCLUIDOS</t>
  </si>
  <si>
    <t>Esta Póliza no cubre las pérdidas o daños materiales, ni la destrucción física que sean ocasionados directamente por:</t>
  </si>
  <si>
    <r>
      <rPr>
        <b/>
        <sz val="12"/>
        <rFont val="Arial Narrow"/>
        <family val="2"/>
      </rPr>
      <t>a)</t>
    </r>
    <r>
      <rPr>
        <sz val="12"/>
        <rFont val="Arial Narrow"/>
        <family val="2"/>
      </rPr>
      <t xml:space="preserve"> Materiales nucleares, emisión de radiaciones ionizantes o contaminación por la radioactividad de cualquier combustible nuclear o de cualquier desperdicio proveniente de la combustión. Para efectos de este aparte, solamente se entiende por combustión cualquier proceso de fisión nuclear que se sostiene por sí mismo.</t>
    </r>
  </si>
  <si>
    <r>
      <rPr>
        <b/>
        <sz val="12"/>
        <rFont val="Arial Narrow"/>
        <family val="2"/>
      </rPr>
      <t>b)</t>
    </r>
    <r>
      <rPr>
        <sz val="12"/>
        <rFont val="Arial Narrow"/>
        <family val="2"/>
      </rPr>
      <t xml:space="preserve"> Guerra civil o internacional, invasión, acto de enemigo extranjero, hostilidades u operaciones de guerra (haya habido o no declaración de guerra), rebelión y sedición.</t>
    </r>
  </si>
  <si>
    <r>
      <rPr>
        <b/>
        <sz val="12"/>
        <rFont val="Arial Narrow"/>
        <family val="2"/>
      </rPr>
      <t xml:space="preserve">c) </t>
    </r>
    <r>
      <rPr>
        <sz val="12"/>
        <rFont val="Arial Narrow"/>
        <family val="2"/>
      </rPr>
      <t>Responsabilidad Civil Contractual y Extracontractual.</t>
    </r>
  </si>
  <si>
    <r>
      <rPr>
        <b/>
        <sz val="12"/>
        <rFont val="Arial Narrow"/>
        <family val="2"/>
      </rPr>
      <t>d)</t>
    </r>
    <r>
      <rPr>
        <sz val="12"/>
        <rFont val="Arial Narrow"/>
        <family val="2"/>
      </rPr>
      <t xml:space="preserve"> Dolo o culpa grave de los representantes legales del Asegurado.</t>
    </r>
  </si>
  <si>
    <r>
      <rPr>
        <b/>
        <sz val="12"/>
        <rFont val="Arial Narrow"/>
        <family val="2"/>
      </rPr>
      <t>e)</t>
    </r>
    <r>
      <rPr>
        <sz val="12"/>
        <rFont val="Arial Narrow"/>
        <family val="2"/>
      </rPr>
      <t xml:space="preserve"> Infidelidad o actos deshonestos de los accionistas o socios, administradores o cualquiera de los trabajadores del asegurado y los faltantes de inventario.</t>
    </r>
  </si>
  <si>
    <r>
      <rPr>
        <b/>
        <sz val="12"/>
        <rFont val="Arial Narrow"/>
        <family val="2"/>
      </rPr>
      <t xml:space="preserve">f) </t>
    </r>
    <r>
      <rPr>
        <sz val="12"/>
        <rFont val="Arial Narrow"/>
        <family val="2"/>
      </rPr>
      <t>Contaminación ambiental de cualquier naturaleza, sea esta gradual, súbita o imprevista, incluyendo las multas por tal causa, y las indemnizaciones que se vea obligado a pagar el asegurado por orden de cualquier autoridad administrativa o judicial, con absoluta prescindencia de que llegue a configurarse o no una responsabilidad en contra del Asegurado por tal contaminación.</t>
    </r>
  </si>
  <si>
    <r>
      <rPr>
        <b/>
        <sz val="12"/>
        <rFont val="Arial Narrow"/>
        <family val="2"/>
      </rPr>
      <t>g)</t>
    </r>
    <r>
      <rPr>
        <sz val="12"/>
        <rFont val="Arial Narrow"/>
        <family val="2"/>
      </rPr>
      <t xml:space="preserve"> Desgaste resultante del uso y operación normal.</t>
    </r>
  </si>
  <si>
    <r>
      <rPr>
        <b/>
        <sz val="12"/>
        <rFont val="Arial Narrow"/>
        <family val="2"/>
      </rPr>
      <t xml:space="preserve">h) </t>
    </r>
    <r>
      <rPr>
        <sz val="12"/>
        <rFont val="Arial Narrow"/>
        <family val="2"/>
      </rPr>
      <t>Operar la maquinaria bajo condiciones anormales o por encima de la capacidad original de diseño durante ensayos, experimentos o pruebas.</t>
    </r>
  </si>
  <si>
    <r>
      <rPr>
        <b/>
        <sz val="12"/>
        <rFont val="Arial Narrow"/>
        <family val="2"/>
      </rPr>
      <t xml:space="preserve">i) </t>
    </r>
    <r>
      <rPr>
        <sz val="12"/>
        <rFont val="Arial Narrow"/>
        <family val="2"/>
      </rPr>
      <t>Fermentación y vicio propio.</t>
    </r>
  </si>
  <si>
    <r>
      <rPr>
        <b/>
        <sz val="12"/>
        <rFont val="Arial Narrow"/>
        <family val="2"/>
      </rPr>
      <t>k)</t>
    </r>
    <r>
      <rPr>
        <sz val="12"/>
        <rFont val="Arial Narrow"/>
        <family val="2"/>
      </rPr>
      <t>. Exclusión de cyber virus y riesgo cibenético</t>
    </r>
  </si>
  <si>
    <r>
      <rPr>
        <b/>
        <sz val="12"/>
        <rFont val="Arial Narrow"/>
        <family val="2"/>
      </rPr>
      <t>l)</t>
    </r>
    <r>
      <rPr>
        <sz val="12"/>
        <rFont val="Arial Narrow"/>
        <family val="2"/>
      </rPr>
      <t xml:space="preserve"> Daños biológicos o químicos.</t>
    </r>
  </si>
  <si>
    <r>
      <rPr>
        <b/>
        <sz val="12"/>
        <rFont val="Arial Narrow"/>
        <family val="2"/>
      </rPr>
      <t>m)</t>
    </r>
    <r>
      <rPr>
        <sz val="12"/>
        <rFont val="Arial Narrow"/>
        <family val="2"/>
      </rPr>
      <t xml:space="preserve"> Riesgos Cibernéticos</t>
    </r>
  </si>
  <si>
    <t>1.8.</t>
  </si>
  <si>
    <t>COBERTURAS, AMPAROS Y BIENES SIN APLICACIÓN DE DEDUCIBLES EN FORMA  OBLIGATORIA</t>
  </si>
  <si>
    <t xml:space="preserve">• Cobertura de Rotura Accidental de Vidrios,domos, acrílicos o otros materiales que hagan sus veces. </t>
  </si>
  <si>
    <t>• Amparo de Rotura de Maquinaria</t>
  </si>
  <si>
    <t>• Cobertura de desprendiemientos  o rotura de tejas, acrílicos o domos por cualquier causa</t>
  </si>
  <si>
    <t xml:space="preserve">• Gastos para la extinción del siniestro. </t>
  </si>
  <si>
    <t xml:space="preserve">• Gastos adicionales. </t>
  </si>
  <si>
    <t>• Archivos y documentos.</t>
  </si>
  <si>
    <t>• Gastos extraordinarios.</t>
  </si>
  <si>
    <t>• Bienes de propiedad de empleados y/o contratistas de apoyo a la gestión administrativa.</t>
  </si>
  <si>
    <r>
      <t>AMPARO PARA BIENES FUERA DE EDIFICIO. 100% del valor demostrado.</t>
    </r>
    <r>
      <rPr>
        <b/>
        <sz val="12"/>
        <rFont val="Arial Narrow"/>
        <family val="2"/>
      </rPr>
      <t/>
    </r>
  </si>
  <si>
    <r>
      <t xml:space="preserve">La Entidad, requiere oferta de cobertura </t>
    </r>
    <r>
      <rPr>
        <b/>
        <u/>
        <sz val="12"/>
        <color rgb="FFFF0000"/>
        <rFont val="Arial Narrow"/>
        <family val="2"/>
      </rPr>
      <t>SIN APLICACIÓN DE DEDUCIBLE</t>
    </r>
    <r>
      <rPr>
        <sz val="12"/>
        <rFont val="Arial Narrow"/>
        <family val="2"/>
      </rPr>
      <t xml:space="preserve">, para los bienes y/o amparos y/o eventos, señalados a continuación y por lo tanto el proponente con la firma del </t>
    </r>
    <r>
      <rPr>
        <b/>
        <sz val="12"/>
        <rFont val="Arial Narrow"/>
        <family val="2"/>
      </rPr>
      <t>FORMATO No. 2 -  CARTA DE ACEPTACIÓN DE LAS CONDICIONES OBLIGATORIAS (MÍNIMAS TÉCNICAS),</t>
    </r>
    <r>
      <rPr>
        <sz val="12"/>
        <rFont val="Arial Narrow"/>
        <family val="2"/>
      </rPr>
      <t xml:space="preserve"> admite estas condiciones.</t>
    </r>
  </si>
  <si>
    <t>2. PÓLIZA DE SEGURO GLOBAL DE MANEJO PARA ENTIDADES OFICIALES</t>
  </si>
  <si>
    <t>2.1.</t>
  </si>
  <si>
    <t>2.2.</t>
  </si>
  <si>
    <t>2.3.</t>
  </si>
  <si>
    <t>2.3.1.</t>
  </si>
  <si>
    <r>
      <t xml:space="preserve">Los amparos otorgados, en la presente póliza, operan bajo la modalidad de delimitación temporal de cobertura, denominada </t>
    </r>
    <r>
      <rPr>
        <b/>
        <u/>
        <sz val="13"/>
        <rFont val="Arial"/>
        <family val="2"/>
      </rPr>
      <t>OCURRENCIA</t>
    </r>
    <r>
      <rPr>
        <sz val="13"/>
        <rFont val="Arial"/>
        <family val="2"/>
      </rPr>
      <t>, es decir que se cubrirán las pérdidas que sufra o que se causen al asegurado durante la vigencia de la póliza.</t>
    </r>
  </si>
  <si>
    <t>2.4.</t>
  </si>
  <si>
    <t>CARGOS ASEGURADOS</t>
  </si>
  <si>
    <t>Directivo</t>
  </si>
  <si>
    <t>Asesor</t>
  </si>
  <si>
    <t>MONTO ANUAL PROYECTADO DE LA NÓMINA:</t>
  </si>
  <si>
    <t>Profesional</t>
  </si>
  <si>
    <t>Técnico</t>
  </si>
  <si>
    <t>Asistencial</t>
  </si>
  <si>
    <r>
      <t xml:space="preserve">CONTRATISTAS: </t>
    </r>
    <r>
      <rPr>
        <b/>
        <sz val="12"/>
        <color rgb="FFFF0000"/>
        <rFont val="Arial"/>
        <family val="2"/>
      </rPr>
      <t>XXX</t>
    </r>
  </si>
  <si>
    <t>TOTAL CARGOS ASEGURADOS:</t>
  </si>
  <si>
    <t>NOTA:</t>
  </si>
  <si>
    <t>2.5.</t>
  </si>
  <si>
    <t>GASTOS DE RECONSTRUCCIÓN O RENDICIÓN DE CUENTAS</t>
  </si>
  <si>
    <t>La aseguradora mediante este amparo cubre los gastos que la Entidad tenga que incurrir en caso de abandono del cargo o fallecimiento del empleado, para llevar a cabo los procesos de rendición y reconstrucción de cuentas.</t>
  </si>
  <si>
    <t>DELITOS CONTRA EL PATRIMONIO ECÓNOMICO</t>
  </si>
  <si>
    <t>JUICIOS CON RESPONSABILIDAD FISCAL Y ALCANCES FISCALES</t>
  </si>
  <si>
    <r>
      <t xml:space="preserve">PÉRDIDA DE EMPLEADOS NO IDENTIFICADOS </t>
    </r>
    <r>
      <rPr>
        <b/>
        <u/>
        <sz val="12"/>
        <color rgb="FF0070C0"/>
        <rFont val="Arial Narrow"/>
        <family val="2"/>
      </rPr>
      <t>AL 100% DEL LÍMITE ASEGURADO</t>
    </r>
  </si>
  <si>
    <t xml:space="preserve">En caso de ocurrencia de cualquier pérdida, pero que la Entidad no pudiera determinar específicamente al empleado o los empleados responsables, la aseguradora reconocerá la indemnización correspondiente, siempre y cuando las circunstancias que dieron lugar al evento, permitan considerar que en la ocurrencia del mismo intervinieron uno o varios empleados de la Entidad, a cualquier titulo (autor intelectual, material o cómplice). Queda entendido que la responsabilidad de la compañía, respecto de tales pérdidas, no excederá en ningún caso del monto asegurado estipulado en la póliza. </t>
  </si>
  <si>
    <r>
      <t xml:space="preserve">
PROTECCIÓN DE DEPÓSITOS BANCARIOS </t>
    </r>
    <r>
      <rPr>
        <b/>
        <u/>
        <sz val="12"/>
        <color rgb="FF0070C0"/>
        <rFont val="Arial Narrow"/>
        <family val="2"/>
      </rPr>
      <t>AL 100% DEL LÍMITE ASEGURADO</t>
    </r>
    <r>
      <rPr>
        <b/>
        <sz val="12"/>
        <color rgb="FF0070C0"/>
        <rFont val="Arial Narrow"/>
        <family val="2"/>
      </rPr>
      <t xml:space="preserve">
</t>
    </r>
  </si>
  <si>
    <r>
      <t xml:space="preserve">EXTENSIÓN DE COBERTURA PARA EMPLEADOS OCASIONALES, TEMPORALES Y TRANSITORIOS </t>
    </r>
    <r>
      <rPr>
        <b/>
        <u/>
        <sz val="12"/>
        <color rgb="FF0070C0"/>
        <rFont val="Arial Narrow"/>
        <family val="2"/>
      </rPr>
      <t>AL 100% DEL LÍMITE ASEGURADO</t>
    </r>
  </si>
  <si>
    <r>
      <t xml:space="preserve">EXTENSIÓN DE COBERTURA PARA EMPLEADOS DE FIRMAS ESPECIALIZADAS Y OTROS  </t>
    </r>
    <r>
      <rPr>
        <b/>
        <u/>
        <sz val="12"/>
        <color rgb="FF0070C0"/>
        <rFont val="Arial Narrow"/>
        <family val="2"/>
      </rPr>
      <t>AL 100% DEL LÍMITE ASEGURADO</t>
    </r>
  </si>
  <si>
    <r>
      <t xml:space="preserve">EXTENSIÓN DE COBERTURA PARA PÉRDIDAS OCASIONADAS POR EMPLEADOS DE CONTRATISTAS Y SUBCONTRASTISTAS INDEPENDIENTES </t>
    </r>
    <r>
      <rPr>
        <b/>
        <u/>
        <sz val="12"/>
        <color rgb="FF0070C0"/>
        <rFont val="Arial Narrow"/>
        <family val="2"/>
      </rPr>
      <t>AL 100% DEL LÍMITE ASEGURADO</t>
    </r>
  </si>
  <si>
    <t xml:space="preserve">Bajo esta condición la cobertura de la presente póliza se extiende a amparar  a todas aquellas personas naturales que presten servicios en los establecimientos del asegurado bajo cualquier título o contrato, incluidos los empleados de contratistas y subcontratistas independientes, los cuales deben cumplir con las normas que los regulan y con las garantías exigidas por la ley 80 de 1993. </t>
  </si>
  <si>
    <t>La cobertura de esta póliza debe extenderse a amparar los gastos en que incurra el asegurado, por pago a auditores, revisores, contadores y abogados, que se requieran para analizar y certificar los datos extraídos de los libros de contabilidad y demás documentos del asegurado, al igual que cualquier otra información que sea solicitada por la compañía al asegurado para el ajuste y definición de los reclamos.</t>
  </si>
  <si>
    <t>2.7.</t>
  </si>
  <si>
    <r>
      <t xml:space="preserve">REVOCACIÓN DE LA PÓLIZA, CLÁUSULAS O CONDICIONES
</t>
    </r>
    <r>
      <rPr>
        <b/>
        <sz val="12"/>
        <rFont val="Arial Narrow"/>
        <family val="2"/>
      </rPr>
      <t xml:space="preserve">
Con termino de noventa (90) días.</t>
    </r>
  </si>
  <si>
    <r>
      <t xml:space="preserve">La aseguradora podrá  revocar la póliza, cláusulas o condiciones unilateralmente por la compañía, mediante noticia escrita enviada al asegurado, a su última dirección registrada, con no menos de noventa (90) días de antelación; contados a partir de la fecha del envío. El asegurado podrá pedir la revocación en cualquier momento, según lo previsto en el Código de Comercio.
Así mismo, en el caso de que </t>
    </r>
    <r>
      <rPr>
        <b/>
        <u/>
        <sz val="13"/>
        <rFont val="Arial Narrow"/>
        <family val="2"/>
      </rPr>
      <t>la aseguradora decida no otorgar renovación o prorroga  del contrato de seguro</t>
    </r>
    <r>
      <rPr>
        <sz val="13"/>
        <rFont val="Arial Narrow"/>
        <family val="2"/>
      </rPr>
      <t xml:space="preserve">, deberá dar aviso de ello al asegurado con </t>
    </r>
    <r>
      <rPr>
        <u/>
        <sz val="13"/>
        <rFont val="Arial Narrow"/>
        <family val="2"/>
      </rPr>
      <t xml:space="preserve">no menos de noventa (90) días de antelación a la fecha de vencimiento </t>
    </r>
    <r>
      <rPr>
        <sz val="13"/>
        <rFont val="Arial Narrow"/>
        <family val="2"/>
      </rPr>
      <t xml:space="preserve">de la póliza, </t>
    </r>
    <r>
      <rPr>
        <b/>
        <u/>
        <sz val="13"/>
        <rFont val="Arial Narrow"/>
        <family val="2"/>
      </rPr>
      <t xml:space="preserve">en caso contrario se dará por entendido que la aseguradora acepta la renovación o prorroga </t>
    </r>
    <r>
      <rPr>
        <sz val="13"/>
        <rFont val="Arial Narrow"/>
        <family val="2"/>
      </rPr>
      <t>hasta el límite legal establecido en la Ley 80 de 1993, para la adición de los contratos y manteniendo las mismas condiciones ofertadas en este proceso.</t>
    </r>
  </si>
  <si>
    <t>AMPARO AUTOMÁTICO DE NUEVOS CARGOS</t>
  </si>
  <si>
    <t>MODIFICACIÓN A CARGOS</t>
  </si>
  <si>
    <r>
      <t xml:space="preserve">AMPLIACIÓN AVISO DEL SINIESTRO
</t>
    </r>
    <r>
      <rPr>
        <b/>
        <sz val="12"/>
        <rFont val="Arial Narrow"/>
        <family val="2"/>
      </rPr>
      <t xml:space="preserve">
Con termino de noventa (90) días.</t>
    </r>
  </si>
  <si>
    <t>Queda convenido y aceptado que el asegurado podrá dar aviso de la ocurrencia del siniestro en un término de noventa (90), siguientes a la fecha en que haya conocido o debido conocer la ocurrencia del mismo.</t>
  </si>
  <si>
    <t>DEFINICIÓN DE TRABAJADOR O EMPLEADO</t>
  </si>
  <si>
    <t>1) La persona natural que, dentro del desempeño del cargo asegurado, presta su servicio a la Entidad, vinculada a éste mediante contrato de trabajo, orden de trabajo o mediante nombramiento por decreto o resolución.</t>
  </si>
  <si>
    <t>2) Contratistas bajo la Prestación de Servicios Profesionales para el apoyo a la gestión.</t>
  </si>
  <si>
    <t>3) Los asesores y consultores que desarrollan funciones en la Entidad.</t>
  </si>
  <si>
    <t>5) Empleados de seguridad y contratistas y sus empleados, mientras dichos contratistas estén desarrollando servicios 
    temporales para la Entidad.</t>
  </si>
  <si>
    <t>7) Directores cuando sean empleados asalariados, pensionados o cuando estén desarrollando labores propias de un
    empleado o cuando esté actuando como miembro de cualquier comité debidamente elegido o nombrado por 
    Resolución de la Junta Directiva de la Entidad (cuando aplica) para desempeñar específicamente la labor de 
    nombramiento para actos de dirección en nombre del asegurado.</t>
  </si>
  <si>
    <t>Queda entendido, convenido y aceptado que las notificaciones que sobre los hechos o circunstancias no previsibles que sobrevengan con posterioridad a la celebración del contrato de seguro y que, conforme al criterio consignado en el inciso 1° del artículo 1058 del código de comercio, signifiquen agravación del riesgo, se efectuarán por la Entidad dentro de los noventa (90) días siguientes a la fecha de modificación del riesgo.</t>
  </si>
  <si>
    <t>AMPARO AUTOMÁTICO DE CARGOS QUE POR ERROR U OMISIÓN NO SE HAYAN INFORMADO AL INICIO DE LA VIGENCIA.</t>
  </si>
  <si>
    <t>Queda entendido, convenido y aceptado que no obstante lo que en contrario se diga en las condiciones generales de la póliza, el presente anexo se extiende a cubrir automáticamente todo cargo que por error u omisión no se haya informado al inicio del seguro por el asegurado. El asegurado deberá comunicar tal situación a la aseguradora dentro del plazo aca estipulado y siguientes a la expedición del seguro y la compañía efectuará el cobro de la prima proporcional a prorrata.</t>
  </si>
  <si>
    <t>NO APLICACIÓN DE GARANTÍAS</t>
  </si>
  <si>
    <t xml:space="preserve">Queda expresamente acordado y aceptado que la cobertura otorgada bajo la presente póliza no queda sujeta al cumplimiento de ningún tipo de garantía por parte de la entidad asegurada.  </t>
  </si>
  <si>
    <t>NO APLICACIÓN DE DEDUCIBLE O RESTRICCIÓN DE LÍMITE PARA CAJAS MENORES</t>
  </si>
  <si>
    <t>La aseguradora debe contemplar en forma expresa que la determinación del valor de la pérdida indemnizable de bienes, se efectuará con base en cotizaciones de bienes de la misma clase, capacidad, tipo y marca o de las características más similares que ofrezca el mercado.
En caso de que en el mercado no existan bienes de las mismas o similares características, la determinación se efectuará con base en la (s) alternativa (s) de reemplazo que presentará el asegurado.</t>
  </si>
  <si>
    <t>Mediante la presente cláusula la aseguradora acepta expresamente, que en el caso de presentarse una pérdida amparada por la presente póliza, la cuantía de tal pérdida se considerará inmediatamente restablecida desde el momento de ocurrencia del siniestro.
El restablecimiento ofrecido por esta condición dará derecho a la aseguradora al cobro de la prima, a prorrata, correspondiente al monto restablecido, desde la fecha de la pérdida hasta el vencimiento de la póliza, expedición de cuyo certificado de seguro realizará una vez efectuado el pago de la indemnización.</t>
  </si>
  <si>
    <t>PAGO DE RECLAMOS CON BASE EN LA DETERMINACIÓN DE RESPONSABILIDAD DE EMPLEADOS DEL ASEGURADO EN LA INVESTIGACIÓN ADMINISTRATIVA, SIN NECESIDAD DEL FALLO DE RESPONSABILIDAD FISCAL.</t>
  </si>
  <si>
    <t>Queda entendido, convenido y aceptado, que la aseguradora indemnizará las pérdidas objeto de la respectiva cobertura, previamente demostrada ocurrencia y cuantía,  sin requerir fallo fiscal o penal, con base en la determinación de responsabilidad del (los) empleado(s) del asegurado en la investigación administrativa. Esta condición aplica siempre y cuando se acredite la ocurrencia y cuantía de la pérdida.</t>
  </si>
  <si>
    <t>NO APLICACIÓN DE LA CONDICIÓN DE COMPENSACIÓN EN CASO DE SINIESTRO</t>
  </si>
  <si>
    <t>La Aseguradora no podrá a su arbitrio aplicar en la liquidación de valor de las indemnizaciones de los reclamos que afecten esta póliza, sumas de dinero que la entidad asegurada adeude al (los) empleado (s) involucrado (os) en las acciones, omisiones y/o delitos contra la administración pública, que dan lugar al siniestro, a menos que exista fallo judicial debidamente ejecutoriado que así lo determine.</t>
  </si>
  <si>
    <r>
      <t xml:space="preserve">APLICACIÓN DE LA PÓLIZA, FRENTE AL SEGURO DE INFIDELIDAD Y RIESGOS FINANCIEROS </t>
    </r>
    <r>
      <rPr>
        <b/>
        <u/>
        <sz val="12"/>
        <color rgb="FF0070C0"/>
        <rFont val="Arial Narrow"/>
        <family val="2"/>
      </rPr>
      <t xml:space="preserve">(SI SE TIENE CONTRATADA PÓLIZA DE IRF)
</t>
    </r>
    <r>
      <rPr>
        <b/>
        <sz val="12"/>
        <color rgb="FF0070C0"/>
        <rFont val="Arial Narrow"/>
        <family val="2"/>
      </rPr>
      <t xml:space="preserve">
(CADA PÓLIZA APLICA SUS DEDUCIBLES EN FORMA INDEPENDIENTE).</t>
    </r>
  </si>
  <si>
    <t>PAGO DE LA INDEMNIZACIÓN</t>
  </si>
  <si>
    <t>CLÁUSULA DE JURISDICCION Y SOLUCION DE CONTROVERSIAS</t>
  </si>
  <si>
    <t>2.8.</t>
  </si>
  <si>
    <t>EXCLUSIÓN DE ENFERMEDADES TRANSMISIBLES O CONTAGIOSAS</t>
  </si>
  <si>
    <t xml:space="preserve"> Este seguro no cubre cualquier reclamo de ninguna manera causado por o como resultado de:
a)           Enfermedad por coronavirus (COVID-19)
b)           Coronavirus 2 del síndrome respiratorio agudo severo (SARS-CoV-2)
c)           Cualquier mutación o variación de SARS-CoV-2;
d)           Cualquier otra enfermedad transmisible, epidemia o pandemia
e)           Cualquier temor o amenaza de a), b), c) ó d) anteriores
f)            La interrupción de negocios y/o pérdidas financieras sufridas por la Entidad al no poder desarrollar la actividad para la cual fue creada como consecuencia de a), b), c), d) y e) anteriores.</t>
  </si>
  <si>
    <t>2.9.</t>
  </si>
  <si>
    <t>• Caja Menores sin aplicación de deducibe.</t>
  </si>
  <si>
    <t>Queda expresamente acordado y aceptado que la cobertura otorgada bajo la presente póliza no queda sujeta al cumplimiento de ningún tipo de garantía por parte de la entidad asegurada.</t>
  </si>
  <si>
    <t>3. PÓLIZA DE SEGURO DE RESPONSABILIDAD CIVIL EXTRACONTRACTUAL</t>
  </si>
  <si>
    <t>3.1.</t>
  </si>
  <si>
    <t>TERCEROS AFECTADOS</t>
  </si>
  <si>
    <t>3.2.</t>
  </si>
  <si>
    <t>3.3.</t>
  </si>
  <si>
    <t>3.4.</t>
  </si>
  <si>
    <t>3.5.</t>
  </si>
  <si>
    <r>
      <t xml:space="preserve">Queda expresamente acordado y convenido, que mediante la presente póliza la aseguradora ampara los perjuicios patrimoniales y extrapatrimoniales, que cause la Entidad a terceros al igual que las costas y gastos de proceso,  siempre y cuando el hecho generador le cause daños materiales, lesiones personales y/o muerte; generados como consecuencia de la responsabilidad civil extracontractual originada dentro o fuera de sus instalaciones, en el desarrollo de sus actividades propias a su objeto social o en lo relacionado con ellas, incluidos los actos de sus empleados y funcionarios en el desarrollo de sus funciones.
De igual forma, se acuerda que para todos los efectos de la presente póliza, el termino de “perjuicios patrimoniales” contempla los perjuicios relacionados con daños materiales, daño emergente, lucro cesante y demás perjuicios considerados como patrimoniales; y el termino de “perjuicios extrapatrimoniales” comprende, entre otros, el daño moral, daño fisiológico, daño a la vida de relación y demás perjuicios considerados como extrapatrimoniales.
La aseguradora acepta expresamente el otorgamiento de la cobertura de este seguro, según lo previsto en el Artículo 1131 del Código de Comercio, relacionado con la configuración del siniestro e inicio de la prescripción, que estipula:  
</t>
    </r>
    <r>
      <rPr>
        <b/>
        <sz val="13"/>
        <rFont val="Arial Narrow"/>
        <family val="2"/>
      </rPr>
      <t>ARTICULO 1131.</t>
    </r>
    <r>
      <rPr>
        <sz val="13"/>
        <rFont val="Arial Narrow"/>
        <family val="2"/>
      </rPr>
      <t xml:space="preserve"> </t>
    </r>
    <r>
      <rPr>
        <i/>
        <sz val="13"/>
        <rFont val="Arial Narrow"/>
        <family val="2"/>
      </rPr>
      <t>Configuración del siniestro en el seguro de responsabilidad civil. En el seguro de responsabilidad se entenderá ocurrido el siniestro en el momento en que acaezca el hecho externo imputable al asegurado, fecha a partir de la cual correrá la prescripción respecto de la víctima. Frente al asegurado ello ocurrirá desde cuando la víctima le formula la petición judicial o extrajudicial.</t>
    </r>
  </si>
  <si>
    <t>PREDIOS, LABORES Y OPERACIONES
(incluyendo incendio y explosión)</t>
  </si>
  <si>
    <r>
      <rPr>
        <b/>
        <sz val="13"/>
        <rFont val="Arial Narrow"/>
        <family val="2"/>
      </rPr>
      <t xml:space="preserve">PREDIOS, </t>
    </r>
    <r>
      <rPr>
        <sz val="13"/>
        <rFont val="Arial Narrow"/>
        <family val="2"/>
      </rPr>
      <t>los perjuicios patrimoniales y extrapatrimoniales que cause el asegurado por la posesión, el uso o el mantenimiento de sus predios o por los que es responsable y en especial en los que la Entidad asegurada desarrolla y realiza las actividades objeto de la cobertura de esta póliza.</t>
    </r>
  </si>
  <si>
    <r>
      <t>La aseguradora debe  contemplar para la propuesta de este amparo, que indemnizarán hasta el límite establecido en la póliza y dentro de los términos y con sujeción a las condiciones de este seguro, los gastos razonables y prioritarios que se causen, por concepto de primeros auxilios inmediatos, servicios médicos, quirúrgicos, de ambulancia de hospital, de enfermeras y medicamentos, como consecuencia de las lesiones corporales producidas a terceros en desarrollo de las actividades de la entidad.
Se precisa, que el amparo que se otorga es independiente al de responsabilidad civil extracontractual y por consiguiente, los pagos que por dicho concepto se realicen, en ningún caso pueden ser interpretados como aceptación tácita de responsabilidad y no está sujeto a la aplicación de deducible. Los funcionarios y contratistas para el apoyo a la gestión administrativa y demás personal de apoyo a la Entidad se consideran terceros</t>
    </r>
    <r>
      <rPr>
        <b/>
        <sz val="13"/>
        <rFont val="Arial Narrow"/>
        <family val="2"/>
      </rPr>
      <t xml:space="preserve">. De igual forma, en caso de requerirse, este amparo puede aplicar por </t>
    </r>
    <r>
      <rPr>
        <b/>
        <u/>
        <sz val="13"/>
        <rFont val="Arial Narrow"/>
        <family val="2"/>
      </rPr>
      <t>reembolso.</t>
    </r>
  </si>
  <si>
    <r>
      <t xml:space="preserve">CONTRATISTAS Y SUBCONTRATISTAS INDEPENDIENTES </t>
    </r>
    <r>
      <rPr>
        <b/>
        <u/>
        <sz val="12"/>
        <color rgb="FF0070C0"/>
        <rFont val="Arial Narrow"/>
        <family val="2"/>
      </rPr>
      <t>AL 100% DEL LÍMITE ASEGURADO</t>
    </r>
  </si>
  <si>
    <r>
      <t xml:space="preserve">La aseguradora bajo este amparo se obliga a cubrir los perjuicios patrimoniales derivados de la responsabilidad civil extracontractual que le sea imputable al asegurado y/o los gastos médicos por los daños que causare a terceros, a consecuencia de labores amparadas realizadas por contratistas y subcontratistas independientes a su servicio.
Se precisa que este amparo </t>
    </r>
    <r>
      <rPr>
        <b/>
        <sz val="13"/>
        <rFont val="Arial Narrow"/>
        <family val="2"/>
      </rPr>
      <t>opera en exceso</t>
    </r>
    <r>
      <rPr>
        <sz val="13"/>
        <rFont val="Arial Narrow"/>
        <family val="2"/>
      </rPr>
      <t xml:space="preserve"> </t>
    </r>
    <r>
      <rPr>
        <b/>
        <sz val="13"/>
        <rFont val="Arial Narrow"/>
        <family val="2"/>
      </rPr>
      <t>de las pólizas del contratista o subcontratista.</t>
    </r>
  </si>
  <si>
    <r>
      <t xml:space="preserve">Se cubren los perjuicios patrimoniales causados por un contratista a otro, a consecuencia de las labores amparadas previamente contratadas por el asegurado y que se efectúen dentro de los predios del mismo.
Se precisa que este amparo </t>
    </r>
    <r>
      <rPr>
        <b/>
        <sz val="13"/>
        <rFont val="Arial Narrow"/>
        <family val="2"/>
      </rPr>
      <t>opera en exceso</t>
    </r>
    <r>
      <rPr>
        <sz val="13"/>
        <rFont val="Arial Narrow"/>
        <family val="2"/>
      </rPr>
      <t xml:space="preserve"> </t>
    </r>
    <r>
      <rPr>
        <b/>
        <sz val="13"/>
        <rFont val="Arial Narrow"/>
        <family val="2"/>
      </rPr>
      <t>de las pólizas del contratista.</t>
    </r>
  </si>
  <si>
    <r>
      <t xml:space="preserve">AMPARO AUTOMÁTICO PARA NUEVOS PREDIOS Y OPERACIONES 
</t>
    </r>
    <r>
      <rPr>
        <b/>
        <sz val="12"/>
        <rFont val="Arial Narrow"/>
        <family val="2"/>
      </rPr>
      <t xml:space="preserve">
Con termino de noventa (90) días.</t>
    </r>
  </si>
  <si>
    <t>GASTOS ADICIONALES PARA CAUCIONES Y COSTAS PROCESALES.</t>
  </si>
  <si>
    <t>GASTOS ADICIONALES PARA HONORARIOS PROFESIONALES DE ABOGADOS, CONSULTORES, AUDITORES, INTERVENTORES, ETC.</t>
  </si>
  <si>
    <t>POLUCIÓN Y CONTAMINACIÓN ACCIDENTAL</t>
  </si>
  <si>
    <t>Se cubren los perjuicios derivados de la responsabilidad civil extracontractual en que pudiera incurrir el asegurado por daños a terceros, ocasionados por variaciones perjudiciales de aguas, atmósfera suelos, subsuelos o bien por ruido y habiéndose manifestado durante la vigencia de la póliza siempre y cuando sean a consecuencia directa de un acontecimiento que, desviándose de la marcha normal de la actividad objeto del seguro, ocurra durante la vigencia de la póliza, dentro de los inmuebles asegurados de forma repentina, accidental e imprevista. Se excluye la polución y contaminación paulatina.</t>
  </si>
  <si>
    <t>BIENES BAJO CUIDADO, TENENCIA, CONTROL Y CUSTODIA</t>
  </si>
  <si>
    <t>Se amparan los daños y/o perjuicios que se causen a terceros, con bienes que sin ser de propiedad del asegurado se encuentren bajo su cuidado, tenencia, control y custodia. Se excluye el hurto en cualquiera de sus formas y el daño de dichos bienes.</t>
  </si>
  <si>
    <t>3.6.</t>
  </si>
  <si>
    <t xml:space="preserve">PAGO DE LA INDEMNIZACIÓN 
</t>
  </si>
  <si>
    <t>PROPIETARIOS, ARRENDATARIOS O POSEEDORES</t>
  </si>
  <si>
    <t>COSTAS E INTERESES DE MORA</t>
  </si>
  <si>
    <t>INDEMNIZACIÓN POR CLARA EVIDENCIA SIN QUE EXISTA PREVIO FALLO JUDICIAL</t>
  </si>
  <si>
    <t>SELECCIÓN DE PROFESIONALES PARA LA DEFENSA</t>
  </si>
  <si>
    <t>La aseguradora debe contemplar que la selección de los profesionales encargados de la defensa corresponderá a la Entidad asegurada, o los funcionarios que ésta designe, quienes para su aprobación presentarán a la compañía la propuesta correspondiente, teniendo en cuenta que en todos los casos los profesionales del derecho deberán acreditar la debida idoneidad para asumir los procesos en los cuales se les postule para actuar como defensores. Toda propuesta en que los profesionales no acrediten la idoneidad será rechazada.
La aseguradora, previo común acuerdo con la Entidad asegurada, podrá asumir la defensa de cualquier litigio o procedimiento legal a nombre del asegurado, a través de abogados elegidos por éste, para lo cual se deberá cumplir con el siguiente procedimiento:</t>
  </si>
  <si>
    <t>A. ETAPA PREJUDICIAL:</t>
  </si>
  <si>
    <t>El procedimiento prejudicial para el trámite de las reclamaciones presentado por la Entidad asegurada, ante la compañía Aseguradora, con el fin de evitar dilaciones en el proceso y suspensiones injustificadas de audiencias de conciliación, se desarrollara de la siguiente manera:</t>
  </si>
  <si>
    <r>
      <rPr>
        <b/>
        <sz val="13"/>
        <rFont val="Arial Narrow"/>
        <family val="2"/>
      </rPr>
      <t xml:space="preserve">a) </t>
    </r>
    <r>
      <rPr>
        <sz val="13"/>
        <rFont val="Arial Narrow"/>
        <family val="2"/>
      </rPr>
      <t xml:space="preserve"> Una vez ocurrido el siniestro, dentro de los 10 días calendarios  siguientes al momento en que tuvo conocimiento de su ocurrencia, la Entidad asegurada, enviara el documento de convocatoria a la Aseguradora, haciéndolo llegar al correo electrónico del funcionario delegado para tal fin, quien para todos los efectos será el designado como el punto de contacto único y permanente entre la Entidad asegurada, y la compañía. </t>
    </r>
  </si>
  <si>
    <t xml:space="preserve">Adicional al documento de convocatoria, la comunicación antes referida debe contener un pronunciamiento claro y debidamente fundamentado, por parte de la Entidad asegurada, frente a los hechos ocurridos. Este requisito será cumplido mediante el concepto previo de la oficina jurídica de la la Entidad asegurada, puesto que en este ya se ha evaluado a priori la responsabilidad, sin que sea viable la exigencia por parte de la aseguradora de alguna decisión del comité de la la Entidad asegurada.   </t>
  </si>
  <si>
    <t xml:space="preserve">La Entidad asegurada, contara con ocho (8) días calendario para realizar la comunicación acá señalada, contados desde la fecha en que la Entidad haya tenido conocimiento de los hechos. </t>
  </si>
  <si>
    <t xml:space="preserve">La decisión tomada por el Comité debe estar debidamente motivada, especificando la justificación de la cifra propuesta y teniendo como base los parámetros establecidos por la jurisprudencia aplicable al caso, así como el proceso de análisis y valoración que llevo a la misma. </t>
  </si>
  <si>
    <r>
      <rPr>
        <b/>
        <sz val="13"/>
        <rFont val="Arial Narrow"/>
        <family val="2"/>
      </rPr>
      <t>c)</t>
    </r>
    <r>
      <rPr>
        <sz val="13"/>
        <rFont val="Arial Narrow"/>
        <family val="2"/>
      </rPr>
      <t xml:space="preserve"> En caso que la Entidad asegurada esté en desacuerdo con la decisión inicial del Comité de Defensa de la Aseguradora, podrá, dentro de los cinco (5) días calendario siguientes a la comunicación de la misma, manifestar tal inconformidad, mediante el mismo punto de contacto único, y solicitar la reconsideración del caso, argumentando de manera seria las razones por las cuales considera que no hubo una valoración adecuada.</t>
    </r>
  </si>
  <si>
    <r>
      <t xml:space="preserve">
</t>
    </r>
    <r>
      <rPr>
        <b/>
        <sz val="13"/>
        <rFont val="Arial Narrow"/>
        <family val="2"/>
      </rPr>
      <t>d)</t>
    </r>
    <r>
      <rPr>
        <sz val="13"/>
        <rFont val="Arial Narrow"/>
        <family val="2"/>
      </rPr>
      <t xml:space="preserve"> La solicitud de reconsideración será resuelta por parte de la compañía Aseguradora dentro de los siete (7) días calendarios siguientes a la fecha de su radicación. La decisión debe contener una propuesta final, la cual debe constar por escrito y estar debidamente motivada, ya sea argumentando de manera razonada la no modificación de la cifra o explicando la motivación y el proceso de análisis y valoración que llevo a la fijación de un nuevo valor.
</t>
    </r>
  </si>
  <si>
    <r>
      <rPr>
        <b/>
        <sz val="13"/>
        <rFont val="Arial Narrow"/>
        <family val="2"/>
      </rPr>
      <t xml:space="preserve">
NOTA:</t>
    </r>
    <r>
      <rPr>
        <sz val="13"/>
        <rFont val="Arial Narrow"/>
        <family val="2"/>
      </rPr>
      <t xml:space="preserve"> Será la Entidad asegurada, la encargada de convocar a la Compañía Aseguradora a la audiencia de conciliación prejudicial, por lo que no será necesario, en ningún caso, que la Procuraduría u otro órgano respectivo adelante este trámite.
</t>
    </r>
  </si>
  <si>
    <t>B. ETAPA JUDICIAL:</t>
  </si>
  <si>
    <r>
      <rPr>
        <b/>
        <sz val="13"/>
        <rFont val="Arial Narrow"/>
        <family val="2"/>
      </rPr>
      <t>b)</t>
    </r>
    <r>
      <rPr>
        <sz val="13"/>
        <rFont val="Arial Narrow"/>
        <family val="2"/>
      </rPr>
      <t xml:space="preserve"> Una vez realizado el llamamiento en garantía la compañía Aseguradora dará respuesta oportuna al mismo así como a la demanda presentada, oponiendo a esta última únicamente las excepciones relativas al contrato de seguro como tal.</t>
    </r>
  </si>
  <si>
    <r>
      <rPr>
        <b/>
        <sz val="13"/>
        <rFont val="Arial Narrow"/>
        <family val="2"/>
      </rPr>
      <t>c)</t>
    </r>
    <r>
      <rPr>
        <sz val="13"/>
        <rFont val="Arial Narrow"/>
        <family val="2"/>
      </rPr>
      <t xml:space="preserve"> La Aseguradora entiende y se compromete a interactuar con la Entidad asegurada, dentro del proceso judicial, como su garante, realizando una labor de apoyo encaminada a obtener una sentencia favorable. </t>
    </r>
  </si>
  <si>
    <t>3.7.</t>
  </si>
  <si>
    <t xml:space="preserve">
Este seguro no cubre cualquier reclamo de ninguna manera causado por o como resultado de:
a)           Enfermedad por coronavirus (COVID-19)
b)           Coronavirus 2 del síndrome respiratorio agudo severo (SARS-CoV-2)
c)           Cualquier mutación o variación de SARS-CoV-2;
d)           Cualquier otra enfermedad transmisible, epidemia o pandemia
e)           Cualquier temor o amenaza de a), b), c) ó d) anteriores
f)            La interrupción de negocios y/o pérdidas financieras sufridas por la Entidad al no poder desarrollar la actividad para la cual fue creada como consecuencia de a), b), c), d) y e) anteriores.</t>
  </si>
  <si>
    <t>3.8.</t>
  </si>
  <si>
    <r>
      <t xml:space="preserve">La Entidad, requiere oferta de cobertura </t>
    </r>
    <r>
      <rPr>
        <b/>
        <u/>
        <sz val="12"/>
        <color rgb="FFFF0000"/>
        <rFont val="Arial Narrow"/>
        <family val="2"/>
      </rPr>
      <t>SIN APLICACIÓN DE DEDUCIBLE</t>
    </r>
    <r>
      <rPr>
        <sz val="12"/>
        <rFont val="Arial Narrow"/>
        <family val="2"/>
      </rPr>
      <t xml:space="preserve">, para los bienes y/o amparos y/o eventos, señalados a continuación y por lo tanto el proponente con la firma del </t>
    </r>
    <r>
      <rPr>
        <b/>
        <sz val="12"/>
        <rFont val="Arial Narrow"/>
        <family val="2"/>
      </rPr>
      <t>FORMATO No. 2 -  
CARTA DE ACEPTACIÓN DE LAS CONDICIONES OBLIGATORIAS (MÍNIMAS TÉCNICAS),</t>
    </r>
    <r>
      <rPr>
        <sz val="12"/>
        <rFont val="Arial Narrow"/>
        <family val="2"/>
      </rPr>
      <t xml:space="preserve"> admite estas condiciones.</t>
    </r>
  </si>
  <si>
    <t>• Gastos Médicos sin aplicación de deducibe.</t>
  </si>
  <si>
    <t>LÍMITE ASEGURADO EVENTO / VIGENCIA</t>
  </si>
  <si>
    <t>RESPONSABILIDAD CIVIL DEL ASEGURADO FRENTE A FAMILIARES DE SUS EMPLEADOS INCLUIDOS LOS CONTRATISTAS PARA EL APOYO A LA GESTIÓN ADMINISTRATIVA O MISIONAL.</t>
  </si>
  <si>
    <r>
      <rPr>
        <b/>
        <sz val="12"/>
        <rFont val="Arial Narrow"/>
        <family val="2"/>
      </rPr>
      <t xml:space="preserve">“OFAC: </t>
    </r>
    <r>
      <rPr>
        <sz val="12"/>
        <rFont val="Arial Narrow"/>
        <family val="2"/>
      </rPr>
      <t>El Asegurador no será responsable de proporcionar cobertura o hacer algún pago si el realizarlo pudiera ser considerado como una violación de alguna de las leyes o regulaciones de Sanciones Económicas, que expondría al Asegurador, su casa matriz o su entidad controladora a una sanción estipulada bajo estas leyes o regulaciones</t>
    </r>
  </si>
  <si>
    <t>El nombramiento de ajustadores deberá efectuarse de común acuerdo entre la aseguradora y el asegurado, para lo cual la aseguradora presentará para cada reclamo una relación de cinco (5) firmas ajustadoras.
No obstante la anterior condición, el asegurador con su propuesta se obliga a presentar la lista de todos sus ajustadores y la Entidad se reserva el derecho de nombrar al ajustador que considere más adecuado o solicitar el cambio de los mismos en caso de que no fueren de su entera satisfacción, sin que para ello se requiera motivación alguna.</t>
  </si>
  <si>
    <t>DESIGNACIÓN O DENOMINACIÓN DE BIENES</t>
  </si>
  <si>
    <t>La póliza se extiende a cubrir los daños o pérdidas materiales de los bienes asegurados, causados directamente por la acción de la autoridad legalmente constituida, ejercida con el fin de disminuir o aminorar las consecuencias de cualquiera de los riesgos amparados. Se excluye el embargo y la confiscación de bienes.</t>
  </si>
  <si>
    <t>GASTOS PARA LA DEMOSTRACIÓN DEL SINIESTRO</t>
  </si>
  <si>
    <t>Queda entendido, convenido y aceptado que en el evento de que el asegurado, por error u omisión, no haya informado cualquier bien al inicio de la cobertura, sobre los cuales éste tuviere interés asegurable; las coberturas y amparos adicionales de esta póliza se extenderán automáticamente a dichos bienes. El asegurado está obligado a dar aviso a la compañía dentro del término pactado a la fecha de iniciación de la vigencia de la póliza. La prima adicional se liquidara con base en las tasas contratadas. Si vencido este plazo no se ha informado a la compañía, cesará el amparo.</t>
  </si>
  <si>
    <t xml:space="preserve">PAGO DE LA INDEMNIZACIÓN </t>
  </si>
  <si>
    <t>1.9.</t>
  </si>
  <si>
    <t>NOTA: El ofrecimiento de deducibles superiores a los enunciados, constituyen causal de rechazo de la oferta.</t>
  </si>
  <si>
    <t>ESTOS VALORES DEBEN COINCIDER CON EL ESTUDIO DE MERCADO</t>
  </si>
  <si>
    <t>1.4.2.</t>
  </si>
  <si>
    <t>BASE PARA LA DETERMINACIÓN Y APLICACIÓN DEL CONCEPTO SUBLÍMITE /  VIGENCIA / AGREGADO ANUAL</t>
  </si>
  <si>
    <t>EXTENSIÓN DE COBERTURA PARA CONTRATISTAS PARA EL APOYO A LA GESTIÓN ADMINISTRATIVA O MISIONAL.</t>
  </si>
  <si>
    <t>Queda expresamente convenido y acordado que mediante este seguro se amparan los perjuicios patrimoniales o extrapatrimoniales que puedan causar los contratistas para el apoyo a la gestión administrativa o misional de la Entidad, que le sean imputables al asegurado a consecuencia de labores realizadas a su servicio por estos contratistas.</t>
  </si>
  <si>
    <t>2.3.2.</t>
  </si>
  <si>
    <t>3.4.1.</t>
  </si>
  <si>
    <t>2.10.</t>
  </si>
  <si>
    <t>APLICA SI TIENE DEDUCIBLES</t>
  </si>
  <si>
    <t>3.9.</t>
  </si>
  <si>
    <t>DEFINIR SEGÚN VIGENCIA A CONTRATAR LA APLICACIÓN DE ESTA CONDICIÓN</t>
  </si>
  <si>
    <r>
      <rPr>
        <b/>
        <sz val="13"/>
        <rFont val="Arial Narrow"/>
        <family val="2"/>
      </rPr>
      <t xml:space="preserve">a). Arreglo Directo:
</t>
    </r>
    <r>
      <rPr>
        <sz val="13"/>
        <rFont val="Arial Narrow"/>
        <family val="2"/>
      </rPr>
      <t xml:space="preserve">Las partes tratarán de resolver sus diferencias de forma directa y entre ellas mismas dentro del plazo de quince (15) días contados a partir de la notificación escrita en que cualquiera de ellas informe a la otra de un conflicto o controversia orIginado en el contrato.
</t>
    </r>
    <r>
      <rPr>
        <b/>
        <sz val="13"/>
        <rFont val="Arial Narrow"/>
        <family val="2"/>
      </rPr>
      <t>b).</t>
    </r>
    <r>
      <rPr>
        <sz val="13"/>
        <rFont val="Arial Narrow"/>
        <family val="2"/>
      </rPr>
      <t xml:space="preserve"> </t>
    </r>
    <r>
      <rPr>
        <b/>
        <sz val="13"/>
        <rFont val="Arial Narrow"/>
        <family val="2"/>
      </rPr>
      <t xml:space="preserve">Conciliación:
</t>
    </r>
    <r>
      <rPr>
        <sz val="13"/>
        <rFont val="Arial Narrow"/>
        <family val="2"/>
      </rPr>
      <t xml:space="preserve">Agotado el plazo anterior sin que las partes lograsen un acuerdo por si mismas, acudirán a la asistencia de un conciliador legalmente autorizado que se designará y actuará según los parámetros establecidos por la Ley 446 de 1998 y el decreto 1818 del mismo año, la etapa de conciliación durará un mes (1) desde el momento en que las partes o cualquiera de ellas radique la solicitud de conciliación respectiva, en caso de lograrse la conciliación la misma producirá efectos de cosa juzgada entre las partes, en caso contrario agotará el requisito de procedibilidad para acudir a la jurisdicción ordinaria o arbitral según corresponda, de acuerdo con los literales </t>
    </r>
    <r>
      <rPr>
        <b/>
        <sz val="13"/>
        <rFont val="Arial Narrow"/>
        <family val="2"/>
      </rPr>
      <t>c) y d)</t>
    </r>
    <r>
      <rPr>
        <sz val="13"/>
        <rFont val="Arial Narrow"/>
        <family val="2"/>
      </rPr>
      <t xml:space="preserve"> de la presente cláusula. </t>
    </r>
  </si>
  <si>
    <t xml:space="preserve">SISTEMA FLOTANTE PARA MERCANCÍAS (ALMACÉN E INVENTARIOS, INSUMOS). </t>
  </si>
  <si>
    <r>
      <t xml:space="preserve">Toda y cualquier diferencia que surja entre las partes por la interpretación del presente contrato, su ejecución, cumplimiento, terminación o las consecuencias futuras del mismo, será dirimida bajo la jurisdicción y legislación de la República de Colombia. Las diferencias y controversias que surjan se solucionarán con sujeción a las siguientes instancias </t>
    </r>
    <r>
      <rPr>
        <b/>
        <sz val="13"/>
        <rFont val="Arial Narrow"/>
        <family val="2"/>
      </rPr>
      <t>que se agotarán de forma sucesiva o a elección de las partes</t>
    </r>
    <r>
      <rPr>
        <sz val="13"/>
        <rFont val="Arial Narrow"/>
        <family val="2"/>
      </rPr>
      <t>, así:</t>
    </r>
  </si>
  <si>
    <t>MODALIDAD DE COBERTURA</t>
  </si>
  <si>
    <t>1.10.</t>
  </si>
  <si>
    <t>1. Gastos razonables de horas extras, trabajo nocturno o en días festivos y flete expreso y aéreo.</t>
  </si>
  <si>
    <r>
      <t xml:space="preserve">Cubre las pérdidas de dinero que el asegurado tenga depositado en sus cuentas corrientes o de ahorro en entidades bancarias o financieras (incluidos sus respectivos intereses), que se deba a falsificación o adulteración de un cheque, letra de cambio, pagaré, carta de crédito o cualquier otra clase de título valor que el banco o entidad financiera presuma que ha sido firmado, endosado o avalado por el asegurado o por una persona que obre en su nombre o representación y que el banco o entidad financiera compruebe que no es responsable por dicho pago, incluyendo:
a) Cualquier cheque o giro hecho o girado en nombre de la Entidad pagadero a una persona ficticia y endosado o 
    pagado a nombre de dicha persona.
b) Cualquier cheque o giro hecho o girado en transacción de la Entidad o por su representante a favor de un tercero y 
    entregado al representante de éste que resultare endosado o cobrado por persona distinta de aquel a quien se giró.
c) Cualquier cheque o giro con destino al pago de salarios que habiendo sido girado u ordenado por la Entidad, resultare
    endosado y cobrado por un tercero obrando supuestamente a nombre del girador, o de aquel a quien se debía hacer
    el pago.
Esta cobertura aplica </t>
    </r>
    <r>
      <rPr>
        <u/>
        <sz val="13"/>
        <rFont val="Arial Narrow"/>
        <family val="2"/>
      </rPr>
      <t xml:space="preserve">cuando se demuestra la participación de uno o más empleados del asegurado </t>
    </r>
    <r>
      <rPr>
        <sz val="13"/>
        <rFont val="Arial Narrow"/>
        <family val="2"/>
      </rPr>
      <t>y que la entidad bancaria demuestre que no tiene ninguna responsabilidad.</t>
    </r>
  </si>
  <si>
    <t>Queda expresamente convenido y acordado que en caso de siniestro la aseguradora indemnizará los costos razonables de adecuación, del o de los inmuebles afectados a las normas de sismo resistencia vigentes al momento del siniestro, en exceso del monto total de la reparación o la reconstrucción de los daños o pérdidas que afecten los inmuebles o construcciones aseguradas, que se generen a consecuencia de cualquier evento amparado bajo la presente póliza.
Los costos amparados bajo la presente cláusula comprenden, costos razonables de diseño y rediseño, honorarios profesionales de ingenieros, arquitectos, topógrafos, interventores, consultores, tecnólogos, técnicos o cualquier otro profesional, para efectuar trabajos de planos, especificaciones y/o cualquier otro trabajo y ejecución de obras relacionadas con la reparación y/o reconstrucción de las partes del inmueble afectado y dirigidas a la  adecuación de las mismas a las normas de sismo resistencia.</t>
  </si>
  <si>
    <r>
      <t>Queda convenido y aceptado que aseguradora acepta bajo la presente cláusula, que el término "trabajador o empleado"</t>
    </r>
    <r>
      <rPr>
        <b/>
        <sz val="13"/>
        <color rgb="FFC0504D"/>
        <rFont val="Arial Narrow"/>
        <family val="2"/>
      </rPr>
      <t xml:space="preserve"> </t>
    </r>
    <r>
      <rPr>
        <b/>
        <sz val="13"/>
        <rFont val="Arial Narrow"/>
        <family val="2"/>
      </rPr>
      <t>y estén bajo el control y dependencia del asegurad</t>
    </r>
    <r>
      <rPr>
        <b/>
        <sz val="13"/>
        <color rgb="FFC0504D"/>
        <rFont val="Arial Narrow"/>
        <family val="2"/>
      </rPr>
      <t>o</t>
    </r>
    <r>
      <rPr>
        <sz val="13"/>
        <rFont val="Arial Narrow"/>
        <family val="2"/>
      </rPr>
      <t>, dondequiera que se utilice en la póliza significará:</t>
    </r>
  </si>
  <si>
    <t>Todas las anteriores definiciones se consideran empleados mientras estén prestando dichos servicios e incluye los primeros noventa (90) días siguientes a la dejación del cargo o a la terminación de sus servicios, según sea el caso y se otorga siempre y cuando el termino indicado se encuentre dentro de la vigencia de la póliza, sin exceder la fecha de finalización de vigencia.</t>
  </si>
  <si>
    <r>
      <t xml:space="preserve">No obstante lo que se diga en contrario en las condiciones generales y particulares de la póliza, la Compañía se obliga a indemnizar los honorarios razonables en que necesaria y razonablemente incurra el asegurado, por concepto de abogados, consultores, auditores, interventores, revisores, contadores, etc.,  para obtener y certificar: </t>
    </r>
    <r>
      <rPr>
        <b/>
        <sz val="13"/>
        <rFont val="Arial Narrow"/>
        <family val="2"/>
      </rPr>
      <t>a.-</t>
    </r>
    <r>
      <rPr>
        <sz val="13"/>
        <rFont val="Arial Narrow"/>
        <family val="2"/>
      </rPr>
      <t xml:space="preserve"> los detalles extraídos de los libros de contabilidad y del negocio mismo del asegurado, y </t>
    </r>
    <r>
      <rPr>
        <b/>
        <sz val="13"/>
        <rFont val="Arial Narrow"/>
        <family val="2"/>
      </rPr>
      <t xml:space="preserve"> b.-</t>
    </r>
    <r>
      <rPr>
        <sz val="13"/>
        <rFont val="Arial Narrow"/>
        <family val="2"/>
      </rPr>
      <t xml:space="preserve"> cualesquiera otras informaciones, documentos y testimonios que sean pedidos por la compañía al asegurado según lo establecido en las condiciones generales y particulares de la póliza. La compañía reconocerá hasta el 100% de las gastos razonables demostrados por el asegurado.</t>
    </r>
  </si>
  <si>
    <t xml:space="preserve">8. Gastos para la Preservación de bienes y Continuación de actividades. </t>
  </si>
  <si>
    <t>Mediante esta condición la cobertura se extiende a amparar el hurto y los daños materiales que sufran los equipos móviles y/o portátiles cubiertos bajo la póliza, mientras se encuentren o sean transportados dentro del territorio nacional y en el exterior.</t>
  </si>
  <si>
    <t>Si como consecuencia de un evento amparado por la póliza, una máquina, pieza o equipo integrante de un conjunto, sufre daños que no permita su reparación o remplazo, la Aseguradora se compromete a indemnizar y cubrir el siniestro respectivo, incluyendo el Hardware y el Software que sufran daño material y los demás equipos son indispensables, complementarios, compatibles y dependientes entre si, es decir que conforman un equipo con los equipos siniestrados para garantizar el establecimiento de la operación de los equipos que forman parte de un conjunto, entre diferentes puntos y aun en los casos en que no necesariamente estén ubicados en el mismo punto geográfico de los equipos siniestrados.</t>
  </si>
  <si>
    <t>La aseguradora acepta el título, nombre, designación, denominación o nomenclatura con que el asegurado identifica o describe los bienes asegurados en sus registros o libros de comercio o contabilidad.</t>
  </si>
  <si>
    <t xml:space="preserve">La cobertura de la presente póliza se extiende a cubrir todos los gastos que el asegurado por su responsabilidad le llegaren a imputar y que este esté legalmente obligado a pagar por cualquier ocurrencia de pérdida o perjuicio que surja en su calidad de arrendatario, arrendador o poseedor de cualquier inmueble, aun cuando éstos no se encuentren específicamente descritos en la póliza.  
Queda cubierta igualmente la responsabilidad civil extracontractual del asegurado en caso de reparaciones, modificaciones o construcciones de los mismos inmuebles; se cubre también la responsabilidad civil de la persona o personas encargadas por contrato de mantenimiento del inmueble y únicamente cuando se encuentren en ejercicio de las funciones que dicho contrato estipule. </t>
  </si>
  <si>
    <t>VARIACIONES O MODIFICACIONES DEL RIESGO</t>
  </si>
  <si>
    <t>MODALIDAD DE COBERTURA:</t>
  </si>
  <si>
    <t>La aseguradora mediante este amparo cubre los procesos de responsabilidad fiscal con ocasión de la ejecución de actos que den lugar a iniciación de juicios de esta naturaleza, al igual que los alcances fiscales.</t>
  </si>
  <si>
    <t>• Amparo Hurto y Hurto Calificado</t>
  </si>
  <si>
    <t>8) Cualquier persona que haga parte de la Junta Directiva de la Entidad.</t>
  </si>
  <si>
    <t>Queda expresamente señalado, que la presente póliza se contrata para el cumplimiento de las disposiciones que obligan a la Entidad asegurada a su constitución; por lo tanto la cobertura de la misma no estará sujeta a restricción y/o afectación por coexistencia de seguros, aseguramiento de deducible u otra condición, derivada de la eventual contratación del seguro de Infidelidad riesgos Financieros.
De conformidad con lo anterior, queda expresamente acordado que la cobertura de este seguro aplicará en caso de ocurrencia de siniestro, hasta el limite asegurado y el exceso operará bajo el seguro de Infidelidad y riesgos financieros, en el caso de que se encuentra contratado.</t>
  </si>
  <si>
    <t>Mediante este amparo (siempre y cuando se acredite la ocurrencia y cuantía del perjuicio), la aseguradora debe contemplar que en caso de siniestro indemnizará los daños y perjuicios causados por el asegurado a un tercero sin que exista previo fallo judicial, siempre y cuando las circunstancias en que ocurrió el evento den lugar a considerar la responsabilidad o culpa del asegurado.</t>
  </si>
  <si>
    <r>
      <t xml:space="preserve">3- HURTO SIMPLE Y HURTO CALIFICADO: </t>
    </r>
    <r>
      <rPr>
        <b/>
        <sz val="12"/>
        <color rgb="FF00B0F0"/>
        <rFont val="Arial Narrow"/>
        <family val="2"/>
      </rPr>
      <t>SIN DEDUCIBLE</t>
    </r>
  </si>
  <si>
    <r>
      <t>2- Demas eventos y/o amparos:</t>
    </r>
    <r>
      <rPr>
        <b/>
        <sz val="12"/>
        <color rgb="FF00B0F0"/>
        <rFont val="Arial Narrow"/>
        <family val="2"/>
      </rPr>
      <t xml:space="preserve"> Sin deducible</t>
    </r>
  </si>
  <si>
    <r>
      <t xml:space="preserve">2- Demas eventos y/o amparos: </t>
    </r>
    <r>
      <rPr>
        <b/>
        <sz val="12"/>
        <color rgb="FF00B0F0"/>
        <rFont val="Arial Narrow"/>
        <family val="2"/>
      </rPr>
      <t>Sin deducible</t>
    </r>
  </si>
  <si>
    <t>G.   Futuras inclusiones de bienes</t>
  </si>
  <si>
    <t>Queda entendido, convenido y aceptado que si durante la vigencia de la presente póliza se presenta cambio de denominaciones a cargos, se consideran automáticamente incorporados a la póliza, sin que el asegurado se obligue a reportarle tales cambios y/o modificaciones, precisando que estos cargos cuentan con los controles y seguridades que los reportados al inicio de vigencia.</t>
  </si>
  <si>
    <t>La Compañía se obliga a indemnizar el 100% de los gastos en que  necesaria y razonablemente incurra el asegurado con el fin extinguir cualquier siniestro amparado por la póliza o para evitar su propagación, de acuerdo con lo señalado en el artículo 1074 del Código de Comercio. Se precisa que bajo ninguna circunstancia se considerara como gastos de extinción de un incendio la colaboración personal prestada por el asegurado, ni la de sus empleados, obreros o sus contratistas para el apoyo a la gestión.</t>
  </si>
  <si>
    <t>2. Gastos razonables de viajes y estadía.</t>
  </si>
  <si>
    <t>Queda entendido, convenido y aceptado que, con la inclusión de esta cláusula en la póliza, la Entidad podrá asegurar los bienes que se encuentren dañados o fuera de uso por obsolescencia o desgaste natural, pero que aún no se hayan dado de baja, sin que al momento de un siniestro la aseguradora vaya a exigir que su valor asegurado corresponda a su valor de reposición, sino al valor fiscal o real (el que sea superior) del bien en el estado en que se encuentre.</t>
  </si>
  <si>
    <t>Queda convenido, entendido y aceptado que en el evento de existir una discrepancia entre la compañía y el asegurado en cuanto a si el siniestro constituye una pérdida total o parcial, o con relación a otros aspectos de orden técnico, la cuestión será sometida a decisión de la decisión de ingenieros, técnicos o peritos expertos en la actividad que desarrolla el asegurado (peritos o a expertos en la materia de siniestros), según los  intereses afectados por el siniestro, siguiendo el procedimiento que para tal regulación previo los artículos 2026 y siguientes del código del comercio.</t>
  </si>
  <si>
    <t>Queda entendido, convenido y aceptado que, no obstante, lo que en contrario se diga en las condiciones generales del seguro, en virtud de la presente cláusula se eliminan todas las cláusulas de garantía, previstas para el mismo.</t>
  </si>
  <si>
    <r>
      <t xml:space="preserve">Queda expresamente acordado y convenido, que la aseguradora acepta las condiciones obligatorias (mínimas técnicas) establecidas en este anexo, en los términos señalados en el mismo, por lo tanto, en caso de existir discrepancia ente los ofrecimientos contenidos en la propuesta técnica básica, frente a los textos de los ejemplares de las pólizas, a las condiciones generales, certificados, anexos o cualquier otro documento; prevalecerá la información y condiciones básicas técnicas establecidas de este anexo, </t>
    </r>
    <r>
      <rPr>
        <b/>
        <u/>
        <sz val="13"/>
        <rFont val="Arial Narrow"/>
        <family val="2"/>
      </rPr>
      <t>de igual forma en caso de encontrarse contradicción en alguna condición prevalecerá la de mayor beneficio para el asegurado.</t>
    </r>
  </si>
  <si>
    <t xml:space="preserve">En adición a las indemnizaciones a que haya lugar, la compañía reembolsará al Asegurado los gastos que se generen con ocasión de: la Condena en costo e intereses de mora acumulados a cargo del Asegurado, desde cuando la sentencia se declare en firme hasta cuando la compañía haya reembolsado al Asegurado o consignado en nombre de éste en el juzgado, su participación en tales gastos. </t>
  </si>
  <si>
    <t>Queda expresamente acordado y aceptado que la aseguradora acepta la no aplicación de deducibles para Cajas Menores y tampoco impondrá restricciones al límite de número y cuantías que manejan cada una de ellas.</t>
  </si>
  <si>
    <t>Bajo este amparo, la aseguradora se compromete a indemnizar al Asegurado hasta el límite del valor asegurado de este sublímite, los daños y/o pérdidas materiales que sufran los bienes asegurados causados por terremoto, temblor y/o erupción volcánica y demás eventos de la naturaleza, o por incendio originado por tales fenómenos.</t>
  </si>
  <si>
    <t xml:space="preserve">El seguro se extiende a amparar los bienes, fuera de edificios, a la intemperie o en vehículos transportadores propios, arrendados o bajo su responsabilidad, se encuentren dentro o fuera de los predios del asegurado y cuenten con las características para permanecer a la intemperie. </t>
  </si>
  <si>
    <t>DESIGNACIÓN O DENOMIANACIÓN DE BIENES</t>
  </si>
  <si>
    <r>
      <t xml:space="preserve">GASTOS ADICIONALES.
</t>
    </r>
    <r>
      <rPr>
        <b/>
        <sz val="12"/>
        <rFont val="Arial Narrow"/>
        <family val="2"/>
      </rPr>
      <t xml:space="preserve">
Sublímite 10% del límite asegurado.</t>
    </r>
  </si>
  <si>
    <r>
      <t xml:space="preserve">HONORARIOS PROFESIONALES DE ABOGADOS, CONSULTORES,  AUDITORES, INTERVENTORES, ETC
</t>
    </r>
    <r>
      <rPr>
        <b/>
        <sz val="12"/>
        <rFont val="Arial Narrow"/>
        <family val="2"/>
      </rPr>
      <t xml:space="preserve">
Sublímite 10% del límite asegurado.</t>
    </r>
  </si>
  <si>
    <t>No obstante lo que se diga en contrario en las condiciones generales y particulares de la póliza, la Compañía se obliga a indemnizar los honorarios en que necesaria y razonablemente incurra el asegurado, por concepto de abogados, consultores, auditores, interventores, revisores, contadores, etc.,  para obtener y certificar: a.- los detalles extraídos de los libros de contabilidad y del negocio mismo del asegurado, y  b.- cualesquiera otras informaciones, documentos y testimonios que sean pedidos por la compañía al asegurado según lo establecido en las condiciones generales y particulares de la póliza. La compañía reconocerá hasta el 100% de los gastos razonables demostrados por el asegurado.</t>
  </si>
  <si>
    <t>12. Gastos para la recuperación de información</t>
  </si>
  <si>
    <t>SI NO SE TIENE CONTRATADA Y LO OBSERVAN SE TRASLADA A CONDICIONES TÉCNICAS ADICIONALES</t>
  </si>
  <si>
    <t>d)  Sin importar que la indemnización se haga bajo cualesquiera de las modalidades antes previstas, la compañía no estará obligada a responder sino hasta la concurrencia del valor asegurado, ajustado según lo estipulado en las condiciones de la póliza. Se precisa que la aseguradora en estos caso solo es el medio de pago.</t>
  </si>
  <si>
    <t>INDEPENDIENTEMENTE QUE SE TRAIGA CONTRATADO UN % INFERIOR. OBLIGATORIAMENTE ESTAS CLÁUSULAS DEBEN ESTAR AL 100%</t>
  </si>
  <si>
    <r>
      <t xml:space="preserve">Mediante la presente cláusula queda expresamente convenido y acordado que los valores asegurados y/o asegurables aplicables para la presente póliza, corresponden al costo global reportado para cada uno de los grupos de bienes e intereses asegurados (Edificios, Muebles y Enseres – Equipo Eléctrico y Electrónico – Maquinaria y Equipo, bienes en Comodato y demás bienes en general).
De conformidad con lo anterior, la Compañía acepta que los valores asegurados y/o asegurables operan bajo la modalidad de Valores Globales para todos los efectos previstos en la presente póliza, incluida la  aplicación a la regla proporcional que lleve a cabo la aseguradora y que se derive de un seguro insuficiente o infraseguro, si es del caso; y por lo tanto la Aseguradora no exigirá valoración individual de los bienes que conforman cada uno de los grupos de intereses asegurables.
</t>
    </r>
    <r>
      <rPr>
        <u/>
        <sz val="13"/>
        <rFont val="Arial Narrow"/>
        <family val="2"/>
      </rPr>
      <t>De igual forma, se precisa que en caso de siniestros, los soportes de entrada al almacén o certificación que haga sus veces, solo se debe tener en cuenta para efectos del interés asegurable, pero en ningún caso y bajo ninguna circunstancia será tomada como base para la liquidación del siniestro.</t>
    </r>
  </si>
  <si>
    <t>SI NO SE TIENEN EQUIPOS ELECTRÓNICOS ESPECIALIZADOS, SE DEBE ELIMINAR EL TEXTO EN LETRA ROJA</t>
  </si>
  <si>
    <r>
      <t xml:space="preserve">BIENES DE ARTE Y CULTURA: </t>
    </r>
    <r>
      <rPr>
        <sz val="12"/>
        <rFont val="Arial Narrow"/>
        <family val="2"/>
      </rPr>
      <t>Valor Admitido.</t>
    </r>
  </si>
  <si>
    <t xml:space="preserve">DELITOS CONTRA LA ADMINISTRACIÓN PÚBLICA </t>
  </si>
  <si>
    <t xml:space="preserve">La aseguradora indemnizará la pérdida económica que sufra la Entidad a consecuencia de actos que se tipifiquen como delitos contra la administración, cometidos por empleado(s) en desempeño de(los) cargo(s) señalados en el numeral 2.4. </t>
  </si>
  <si>
    <r>
      <rPr>
        <b/>
        <sz val="13"/>
        <rFont val="Arial Narrow"/>
        <family val="2"/>
      </rPr>
      <t>c). Jurisdicción Ordinaria:</t>
    </r>
    <r>
      <rPr>
        <sz val="13"/>
        <rFont val="Arial Narrow"/>
        <family val="2"/>
      </rPr>
      <t xml:space="preserve"> Agotadas las instancias anteriores, si la cuantía de las pretensiones derivadas de la diferencia que surja entre las partes por la interpretación del presente contrato, su ejecución, cumplimiento, terminación o las consecuencias futuras del mismo, no excediere de 220 SMMLV las partes sujetarán su controversia a la decisión del juez de instancia que corresponda según la cuantía y competencia en arreglo a lo previsto por el código de procedimiento Civil.
</t>
    </r>
    <r>
      <rPr>
        <b/>
        <sz val="13"/>
        <rFont val="Arial Narrow"/>
        <family val="2"/>
      </rPr>
      <t xml:space="preserve">d). Jurisdicción Arbitral: </t>
    </r>
    <r>
      <rPr>
        <sz val="13"/>
        <rFont val="Arial Narrow"/>
        <family val="2"/>
      </rPr>
      <t>Agotadas las instancias anteriores, si la cuantía de las pretensiones derivadas de la diferencia que surja entre las partes por la interpretación del presente contrato, su ejecución, cumplimiento, terminación o las consecuencias futuras del mismo, se  llevará el conflicto a la decisión de un Tribunal de Arbitramento Institucional cuyo domicilio será la ciudad de Bogotá D.C., el Tribunal estará integrado por un (1) árbitro que será designado conjuntamente por las partes dentro de los quince (15) días hábiles siguientes al envío de la comunicación por correo certificado que una de ellas le haga llegar a la otra solicitando la conformación del Tribunal; en caso de desacuerdo o falta de respuesta de la parte requerida, la otra parte podrá solicitar la designación y conformación del Tribunal al centro de Arbitraje y Conciliación de la Cámara de Comercio de la ciudad de  Bogotá D.C.. El Tribunal así conformado funcionará en la ciudad de Bogotá D.C. y el laudo deberá proferirse en derecho, sujetándose en un todo al Decreto 2279 de 1.989, la ley 23 de 1.991, a la Ley 446 de 1.998, sus decretos reglamentarios y demás normas que regulan esta figura judicial. Esta última sujeta a lo dispuesto en Directiva Presidencial 04 del 18 de mayo de 2018.</t>
    </r>
  </si>
  <si>
    <r>
      <t xml:space="preserve">La aseguradora acepta y conviene que la presente póliza se extiende a amparar los daños y/o pérdidas consecuenciales que afecten los bienes asegurados que sean derivadas de cualquier tipo de riesgo, bajo los mismos términos del seguro; siempre y cuando las mismas sean causadas por alguno de los riesgos amparados con la presente póliza, incluyendo las pérdidas y/o daños en medios de operación, como combustibles, lubricantes, refrigerantes o agentes químicos, entre otros.
</t>
    </r>
    <r>
      <rPr>
        <b/>
        <sz val="13"/>
        <rFont val="Arial Narrow"/>
        <family val="2"/>
      </rPr>
      <t>NOTA:</t>
    </r>
    <r>
      <rPr>
        <sz val="13"/>
        <rFont val="Arial Narrow"/>
        <family val="2"/>
      </rPr>
      <t xml:space="preserve"> No se cubren las pérdidas consecuenciales de cualquier tipo, tales como lucro cesante, incremento en costos de operación, pérdida de ingresos y pérdida de utilidades o pérdida de beneficios, pérdida de mercado.</t>
    </r>
  </si>
  <si>
    <t>3.10.</t>
  </si>
  <si>
    <t>Superior a 0 años y hasta 5 años</t>
  </si>
  <si>
    <t>Superior a 5 años y hasta 8 años</t>
  </si>
  <si>
    <t>Superior a 8 años y hasta 10 años</t>
  </si>
  <si>
    <t>Superior a 10 años</t>
  </si>
  <si>
    <t>11. Gastos para reacondicionamientos,  reparaciones o reconstrucciones provisonales o transitorias.</t>
  </si>
  <si>
    <t>SE  DEBE RELACIONAR LA COMISIÓN ACTUAL, SI ESTA ES MENOR A LA DEL MERCADO. FAVOR CONSULTAR CON LAS SUBGERENCIAS O GERENCIA.</t>
  </si>
  <si>
    <t>CLÁUSULA DE 72 HORAS PARA EVENTOS DE LA NATURALEZA INCLUIDO ACTOS MAL INTENCIONADOS DE TERCEROS ASONADA, MOTÍN, CONMOCIÓN CIVIL O POPULAR Y HUELGA (INCLUIDO TERRORISMO, SABOTAJE y SAQUEO).</t>
  </si>
  <si>
    <r>
      <t xml:space="preserve">
Queda expresamente acordado que la aseguradora acepta efectuar el pago de la indemnización, en dinero o mediante el giro al tercero afectado o podrá optar por girar a los contratistas y/o proveedores de servicios o suministro de éstos u otros similares</t>
    </r>
    <r>
      <rPr>
        <b/>
        <u/>
        <sz val="13"/>
        <rFont val="Arial Narrow"/>
        <family val="2"/>
      </rPr>
      <t xml:space="preserve"> con los cuales el tercero afectado</t>
    </r>
    <r>
      <rPr>
        <sz val="13"/>
        <rFont val="Arial Narrow"/>
        <family val="2"/>
      </rPr>
      <t xml:space="preserve">, decida remplazar, reconstruir, reparar y/o reponer el bien o bienes </t>
    </r>
    <r>
      <rPr>
        <b/>
        <sz val="13"/>
        <rFont val="Arial Narrow"/>
        <family val="2"/>
      </rPr>
      <t>objeto de indemnización por el perjuicio causado</t>
    </r>
    <r>
      <rPr>
        <sz val="13"/>
        <rFont val="Arial Narrow"/>
        <family val="2"/>
      </rPr>
      <t xml:space="preserve">; y para este último caso la compañía efectuará el pago hasta el monto de su responsabilidad, </t>
    </r>
    <r>
      <rPr>
        <b/>
        <sz val="13"/>
        <rFont val="Arial Narrow"/>
        <family val="2"/>
      </rPr>
      <t>precisando que en todo caso y por tratarse de una póliza de Responsabilidad Civil, la indemnización será reconocida a quien acredite la calidad de víctima.</t>
    </r>
    <r>
      <rPr>
        <sz val="13"/>
        <rFont val="Arial Narrow"/>
        <family val="2"/>
      </rPr>
      <t xml:space="preserve">
</t>
    </r>
  </si>
  <si>
    <t xml:space="preserve">Bajo esta condición la aseguradora debe contemplar, para el caso de pérdidas a consecuencia de terremoto, temblor erupción, volcánica y demás eventos de la naturaleza al igual que los eventos derivados de Actos Mal Intencionados de Terceros, Asonada, Motín, Conmoción Civil o Popular y Huelga (incluido Terrorismo, Sabotaje y Saqueo), que sí varios de estos fenómenos o eventos ocurren dentro de cualquier período de 72 horas consecutivas, se tendrán como un solo siniestro y las pérdidas o daños que se causen a los riesgos asegurados deberán estar comprendidos, en una sola reclamación, sin exceder del total de la suma asegurada. </t>
  </si>
  <si>
    <r>
      <t>Las aseguradoras aceptan que no obstante las siguientes definiciones generales de bienes asegurados, el alcance de éstas se amplía al objeto establecido en el</t>
    </r>
    <r>
      <rPr>
        <b/>
        <sz val="14"/>
        <color rgb="FFFF0000"/>
        <rFont val="Arial Narrow"/>
        <family val="2"/>
      </rPr>
      <t xml:space="preserve"> Manual de Procedimientos Administrativos y Contables para el manejo y control de los bienes de la Entidad.</t>
    </r>
  </si>
  <si>
    <t>La aseguradora se compromete a indemnizar al Asegurado hasta el límite del valor asegurado de este sublímite, la rotura que sufran los vidrios, domos, acrílicos u otros materiales que hagan sus veces, al igual que los cristales, espejos y unidades sanitarias instalados y que formen parte del predio asegurado, incluidos aquellos que sean parte decorativas de los mismos.</t>
  </si>
  <si>
    <t>Bajo esta póliza se extiende a amparar, los bienes de propiedad personal de empleados del asegurado o contratistas por prestación de servicios para apoyo a la gestión, excluyendo joyas, dinero y vehículos automotores, mientras se encuentren en los predios asegurados, siempre y cuando dichos bienes personales no estén amparados por otro seguro.
Se precisa que la responsabilidad por la propiedad personal de un empleado o contratistas por prestación de servicios para apoyo a la gestión administrativa no excederá del límite señalado para tal efecto y cualquier pérdida en su caso se ajustará con la Entidad asegurada y se pagará previa autorización de ésta.</t>
  </si>
  <si>
    <r>
      <t xml:space="preserve">La aseguradora podrá revocar la póliza, cláusulas o condiciones unilateralmente por la compañía, mediante noticia escrita enviada al asegurado, a su última dirección registrada, con no menos de noventa (90) días y para AMIT Y AMCCOPH diez (10) días, de antelación; contados a partir de la fecha del envío. El asegurado podrá pedir la revocación en cualquier momento, según lo previsto en el Código de Comercio.
Así mismo, en el caso de que </t>
    </r>
    <r>
      <rPr>
        <b/>
        <u/>
        <sz val="13"/>
        <rFont val="Arial Narrow"/>
        <family val="2"/>
      </rPr>
      <t>la aseguradora decida no otorgar renovación o prorroga  del contrato de seguro</t>
    </r>
    <r>
      <rPr>
        <sz val="13"/>
        <rFont val="Arial Narrow"/>
        <family val="2"/>
      </rPr>
      <t>, excepto para AMIT, AMCCOPH, Terrorismo y Sabotaje, deberá dar aviso de ello al asegurado con n</t>
    </r>
    <r>
      <rPr>
        <u/>
        <sz val="13"/>
        <rFont val="Arial Narrow"/>
        <family val="2"/>
      </rPr>
      <t>o menos de noventa (90) días de antelación</t>
    </r>
    <r>
      <rPr>
        <sz val="13"/>
        <rFont val="Arial Narrow"/>
        <family val="2"/>
      </rPr>
      <t xml:space="preserve"> a la fecha de vencimiento de la póliza, </t>
    </r>
    <r>
      <rPr>
        <b/>
        <u/>
        <sz val="13"/>
        <rFont val="Arial Narrow"/>
        <family val="2"/>
      </rPr>
      <t xml:space="preserve">en caso contrario se dará por entendido que la aseguradora acepta la renovación o prorroga </t>
    </r>
    <r>
      <rPr>
        <sz val="13"/>
        <rFont val="Arial Narrow"/>
        <family val="2"/>
      </rPr>
      <t>hasta el límite legal establecido en la Ley 80 de 1993, para la adición de los contratos y manteniendo las mismas condiciones ofertadas en este proceso de aseguradoras.</t>
    </r>
  </si>
  <si>
    <t>Mediante la presente cláusula, la aseguradora se obliga a otorgar cobertura automática para los bienes que adquiera, construya, estén en montajes, instale, remodele o adecúe, a cualquier título, sean nuevos o usados, sobre los cuales éste tuviere interés asegurable o queden bajo su responsabilidad, cuidado o control del asegurado, bajo las mismas condiciones ofrecidas en el presente proceso y a partir del momento en que el asegurado asuma la responsabilidad por los mismos.
La aplicación de esta condición queda sujeta a que el asegurado se obliga a dar aviso a la aseguradora dentro del término señalado a la adquisición o recibo de los mismos.
Esta condición dará derecho a la compañía al cobro de la prima proporcional, calculada a prorrata, con las tasas adjudicadas y correspondiente al periodo de amparo, incluido el término automático otorgado para esta condición.
Así mismo queda acordado y convenido, que si el valor supera el sublímite de la presente cláusula, la cobertura aplicará hasta dicho monto y la cobertura del valor adicional operará a partir de la fecha de reporte y solicitud formulada por la entidad asegurada.    
En el caso de bienes en construcción, montaje y remodelación se excluye ALOP, RCE, Mantenimiento, Pruebas, Errores de diseño y Riesgo Petroquímico.</t>
  </si>
  <si>
    <t>La Compañía acepta mediante la presente cláusula que la Entidad, le ha brindado la oportunidad para realizar la inspección de los bienes y riesgos a que están sujetos los mismos y el patrimonio del Asegurado, razón por la cual se deja constancia del conocimiento y aceptación de los hechos, circunstancias y, en general, condiciones de los mismos. La compañía se reserva el derecho de llevar a cabo la inspección cuantas veces lo juzgue pertinente.</t>
  </si>
  <si>
    <r>
      <t xml:space="preserve">Aplicación de </t>
    </r>
    <r>
      <rPr>
        <b/>
        <u/>
        <sz val="13"/>
        <rFont val="Arial Narrow"/>
        <family val="2"/>
      </rPr>
      <t>máximo el 24% en conjunto</t>
    </r>
    <r>
      <rPr>
        <sz val="13"/>
        <rFont val="Arial Narrow"/>
        <family val="2"/>
      </rPr>
      <t>, por concepto de demérito por uso y/o mejora tecnológica para riesgos de Equipo Eléctricos, Electrónicos y/o Rotura de Maquinaría.</t>
    </r>
  </si>
  <si>
    <r>
      <t>La aseguradora acepta mediante la presente póliza la no aplicación por demérito, uso, vetustez, obsolescencia tecnológica o, en fin, cualquier otro concepto para los riesgos de Sustracción, Incendio y anexo</t>
    </r>
    <r>
      <rPr>
        <b/>
        <sz val="12"/>
        <rFont val="Arial Narrow"/>
        <family val="2"/>
      </rPr>
      <t>s (se exceptúa los bienes correspondientes a equipos eléctricos y electrónicos).</t>
    </r>
    <r>
      <rPr>
        <sz val="12"/>
        <rFont val="Arial Narrow"/>
        <family val="2"/>
      </rPr>
      <t xml:space="preserve"> </t>
    </r>
    <r>
      <rPr>
        <sz val="13"/>
        <rFont val="Arial Narrow"/>
        <family val="2"/>
      </rPr>
      <t xml:space="preserve">Para las coberturas de equipos eléctricos, electrónicos y rotura de maquinaría </t>
    </r>
    <r>
      <rPr>
        <b/>
        <u/>
        <sz val="12"/>
        <rFont val="Arial Narrow"/>
        <family val="2"/>
      </rPr>
      <t>aplicará en la liquidación de las indemnizaciones las siguientes condiciones</t>
    </r>
    <r>
      <rPr>
        <sz val="12"/>
        <rFont val="Arial Narrow"/>
        <family val="2"/>
      </rPr>
      <t>:</t>
    </r>
  </si>
  <si>
    <t>b) Si con ocasión del siniestro, la reposición o reparación del bien, conjunto o totalidad de los bienes, o de un grupo de estos o de cualquiera de ellos, el asegurado hiciera cualquier cambio o reforma en sus instalaciones, o reemplazare el o los bienes siniestrados por otro u otros de diferente naturaleza, o de mayor capacidad, serán de su cuenta los mayores costos que dichos cambios ocasionen.
Se indemnizará a valor de reposición cuando el conjunto o la totalidad ellos queden destruidos o de tal modo averiados que pierdan la aptitud para el fin para el que están destinados o cuando, no obstante, no perder esa aptitud, su reparación, aunque se facilite, implique perjuicios en la calidad o eficiencia en la producción u operación.</t>
  </si>
  <si>
    <t>Los cambios o modificaciones a las condiciones de la presente póliza, serán acordados mutuamente entre la compañía y el asegurado. El certificado, documento o comunicaciones que se expidan para formalizarlos debe ser firmado, en señal de aceptación, por un representante legal del asegurado o funcionario autorizado, prevaleciendo sobre las condiciones de esta póliza. No obstante, si durante la vigencia de la póliza se presentan modificaciones en las condiciones del seguro, legalmente aprobadas que representen un beneficio a favor del asegurado, tales modificaciones se consideran automáticamente incorporadas. Siempre y cuando no causen cobro de prima adicional.</t>
  </si>
  <si>
    <t>En caso que en estas condiciones técnicas, anexos o en la póliza que se expida, se encuentre información imprecisa sobre la identificación de los bienes asegurados, siempre y cuando se pueda evidenciar que se tenía intención de asegurar o se pagó la prima correspondiente, la aseguradora indemnizará el valor de la pérdida o daño.</t>
  </si>
  <si>
    <t>Queda aceptado y convenido, que la Compañía autoriza al asegurado para efectuar las modificaciones dentro del riesgo, que juzgue necesarias para el funcionamiento de la industria o negocio. Cuando tales modificaciones varíen sustancial, objetiva y materialmente los riesgos conocidos y aceptados por la compañía, el asegurado estará obligado a avisar de ellas por escrito a la compañía dentro del término de días comunes, que para esta condición ofrezca la aseguradora, contados a partir de la finalización de estas modificaciones, sí éstos constituyen agravación de los riesgos.</t>
  </si>
  <si>
    <t>Queda expresamente acordado que la cobertura de la póliza se extiende a amparar los bienes que sean instalados temporalmente en remplazo de los asegurados inicialmente bajo la póliza, mientras que dure el período de reacondicionamiento, revisión, mantenimiento y fines similares. Así mismo, se cubren automáticamente los nuevos bienes que sean instalados para reponer o remplazar los asegurados bajo la póliza, desde el momento en que sean recibidos por el asegurado.</t>
  </si>
  <si>
    <t>Las partes móviles de edificios y/o equipos y los demás bienes amparados que sean trasladados temporalmente a otro sitio dentro o fuera de los predios del asegurado para reparación, limpieza, renovación, acondicionamiento, revisión, mantenimiento o fines similares, deben ampararse por la póliza mientras que estén en montaje o desmontaje y durante el tiempo que permanezcan en otros sitios a partir de la fecha en que se inicie el traslado,  incluye tránsito, movilización y/o transporte y permanencia.</t>
  </si>
  <si>
    <t>No obstante que la suma asegurada se reduce desde el momento del siniestro, en el importe de la indemnización pagada por la compañía, se acuerda que la misma queda restablecida desde el momento que se efectúa el pago de las indemnizaciones de los siniestros, en el valor pagado por la aseguradora. (Para límites a primera pérdida el restablecimiento se entenderá desde el momento de ocurrir el siniestro).
Se precisa que dicho restablecimiento dará derecho a la compañía al cobro de la prima proporcional por el resto de la vigencia de la póliza, calculada a prorrata. Esta condición no aplica para AMIT Y AMCCOPH.</t>
  </si>
  <si>
    <t>Queda entendido, convenido y aceptado que las notificaciones que sobre los hechos o circunstancias no previsibles que sobrevengan con posterioridad a la celebración del contrato de seguro y que, conforme al criterio consignado en el inciso 1° del artículo 1058 del código de comercio, signifiquen agravación del riesgo, se efectuará el aviso por la Entidad dentro del término establecido para esta cláusula.</t>
  </si>
  <si>
    <t>En cualquier caso de pérdida o daño, si el asegurado quisiera conservar el bien asegurado, tendrá la primera opción de compra, caso en el cual, la aseguradora efectuará un peritazgo del mismo e informará el valor del avalúo. El asegurado participará proporcionalmente en la venta del salvamento neto, teniendo en cuenta el deducible y el infraseguro, cuando hubiere lugar a este último.
La aseguradora se obliga a comunicar por escrito al asegurado en toda oportunidad a que haya lugar a la aplicación de esta cláusula, concediéndole a éste un plazo de noventa (90) días para que le informe si hará uso de tal opción o no.
Si no se llega a un acuerdo entre el asegurado y la compañía por la compra del salvamento, la compañía quedará en libertad de disponer de él a su entera voluntad.</t>
  </si>
  <si>
    <t>En el evento que se recobre alguna suma proveniente de la venta de salvamentos respecto de cualquier pérdida indemnizada por la compañía, el asegurado participará de tal recuperación en la suma proporción en que hubiese participado de la pérdida, teniendo en cuenta el deducible y el infraseguro, cuando hubiese lugar a ellos.
Se entiende por salvamento neto el valor resultante de descontar del valor de venta del mismo, los gastos realizados por la compañía para su recuperación y comercialización, excluyendo los gastos administrativos de la misma.</t>
  </si>
  <si>
    <r>
      <t xml:space="preserve">Bajo la presente póliza se amparan las propiedades y bienes en construcción ensamblaje, alistamiento, montaje, pruebas y puestas en marcha, de naturaleza incidental. Como “incidental” se entienden las obras, cuyo valor total final no supere la suma del sublímite acá señalado por proyecto.
Para las obras en construcción y/o montaje cuyo valor total supere el monto antes señalado, con base en la información que el asegurado suministre previamente a la iniciación de los trabajos, podrá otorgar amparo mediante acuerdo expreso, en cuyo caso una prima adicional será determinada por la compañía y pagada por el asegurado. 
</t>
    </r>
    <r>
      <rPr>
        <u/>
        <sz val="13"/>
        <rFont val="Arial Narrow"/>
        <family val="2"/>
      </rPr>
      <t>Para esta cobertura se excluye la Responsabilidad Civil,  ALOP, el mantenimiento y las pruebas.</t>
    </r>
  </si>
  <si>
    <t>El presente seguro es variable en cuanto a la suma asegurada del artículo denominado "mercancías" y se regirá por las siguientes condiciones especiales: 1.- La suma asegurada que se estipula en la póliza representa la responsabilidad de la compañía por evento y vigencia. 2.- El cobro de la prima se realizará sobre el 100% del límite asegurado 3.- Durante la vigencia del seguro, el asegurado podrá solicitar a la compañía de seguros el aumento o disminución del límite asegurado y el ajuste en la prima se efectuará a la misma tasa establecida para la póliza.</t>
  </si>
  <si>
    <r>
      <t>Al indemnizar un siniestro la compañía se subroga, por ministerio de la ley y hasta concurrencia de su importe, en los derechos del Asegurado contra las personas responsables del siniestro, no obstante, la Compañía renuncia expresamente a ejercer sus derechos de subrogación contra:   
1. Cualquier persona o Entidad que sea un Asegurado bajo la póliza.   
2. Cualquier filial, subsidiaria u operadora del asegurado.   
3. Cualquier miembro de la Junta Directiva o cualquier empleado o dependiente del Asegurado</t>
    </r>
    <r>
      <rPr>
        <b/>
        <sz val="13"/>
        <rFont val="Arial Narrow"/>
        <family val="2"/>
      </rPr>
      <t xml:space="preserve"> incluidos los contratistas para apoyo a la gestión misional de la Entidad</t>
    </r>
    <r>
      <rPr>
        <sz val="13"/>
        <rFont val="Arial Narrow"/>
        <family val="2"/>
      </rPr>
      <t>, salvo el caso en que los daños hayan sido causados intencionalmente por ellos.</t>
    </r>
  </si>
  <si>
    <r>
      <rPr>
        <b/>
        <sz val="13"/>
        <rFont val="Arial Narrow"/>
        <family val="2"/>
      </rPr>
      <t xml:space="preserve">a). Arreglo Directo:
</t>
    </r>
    <r>
      <rPr>
        <sz val="13"/>
        <rFont val="Arial Narrow"/>
        <family val="2"/>
      </rPr>
      <t xml:space="preserve">Las partes tratarán de resolver sus diferencias de forma directa y entre ellas mismas dentro del plazo de quince (15) días contados a partir de la notificación escrita en que cualquiera de ellas informe a la otra de un conflicto o controversia originado en el contrato.
</t>
    </r>
    <r>
      <rPr>
        <b/>
        <sz val="13"/>
        <rFont val="Arial Narrow"/>
        <family val="2"/>
      </rPr>
      <t>b).</t>
    </r>
    <r>
      <rPr>
        <sz val="13"/>
        <rFont val="Arial Narrow"/>
        <family val="2"/>
      </rPr>
      <t xml:space="preserve"> </t>
    </r>
    <r>
      <rPr>
        <b/>
        <sz val="13"/>
        <rFont val="Arial Narrow"/>
        <family val="2"/>
      </rPr>
      <t xml:space="preserve">Conciliación:
</t>
    </r>
    <r>
      <rPr>
        <sz val="13"/>
        <rFont val="Arial Narrow"/>
        <family val="2"/>
      </rPr>
      <t xml:space="preserve">Agotado el plazo anterior sin que las partes lograsen un acuerdo por si mismas, acudirán a la asistencia de un conciliador legalmente autorizado que se designará y actuará según los parámetros establecidos por la Ley 446 de 1998 y el decreto 1818 del mismo año, la etapa de conciliación durará un mes (1) desde el momento en que las partes o cualquiera de ellas radique la solicitud de conciliación respectiva, en caso de lograrse la conciliación la misma producirá efectos de cosa juzgada entre las partes, en caso contrario agotará el requisito de procedibilidad para acudir a la jurisdicción ordinaria o arbitral según corresponda, de acuerdo con los literales </t>
    </r>
    <r>
      <rPr>
        <b/>
        <sz val="13"/>
        <rFont val="Arial Narrow"/>
        <family val="2"/>
      </rPr>
      <t>c) y d)</t>
    </r>
    <r>
      <rPr>
        <sz val="13"/>
        <rFont val="Arial Narrow"/>
        <family val="2"/>
      </rPr>
      <t xml:space="preserve"> de la presente cláusula. </t>
    </r>
  </si>
  <si>
    <t>Bajo esta condición la cobertura de la presente póliza se extiende a amparar a los trabajadores ocasionales, temporales o transitorios y a quienes, sin serlo, realicen prácticas o investigaciones en sus dependencias. Esta cobertura queda sujeta a que las operaciones que realicen tales personas estén bajo el control de la Entidad.</t>
  </si>
  <si>
    <t>Bajo esta condición la cobertura de la presente póliza se extiende a amparar a todas aquellas personas naturales que presten servicios en los establecimientos del asegurado bajo cualquier título o contrato, incluidos los empleados de firmas especializadas, los empleados de contratistas independientes, los cuales deben cumplir con las normas que los regulan y con las garantías exigidas por la ley 80 de 1993. Esta cobertura queda sujeta a que las operaciones que realicen tales personas estén bajo el control de la Entidad.</t>
  </si>
  <si>
    <t>No obstante lo que se diga en contrario en las condiciones generales y particulares de la póliza, la Compañía se obliga a indemnizar los gastos adicionales (que no tengan carácter de permanentes) incluidos aquellos que tenga que asumir por la reconstrucción de archivos, documentos, bases de datos o información en servidores o medios magnéticos, debidamente comprobados en que necesaria y razonablemente incurra el asegurado, como consecuencia directa del siniestro, hasta el 100% de los gastos demostrados.</t>
  </si>
  <si>
    <t xml:space="preserve">Por medio de la presente cláusula la compañía indemnizará al asegurado las costas de los procesos judiciales y los honorarios de abogados hasta por el 100% del valor asegurado, siempre y cuando sean justificados, razonables, causados y cancelados por el asegurado en la defensa de cualquier procedimiento legal o pleito en el cual sea demandado por el (los) funcionario(s) investigado(s) con ocasión de los hechos que dan origen a la reclamación formulada a la compañía de seguros. Sin embargo, si dicha reclamación es mayor que el monto del deducible, el asegurador asumirá el pago de las costas y honorarios en igual proporción en que haya asumido la pérdida. El asegurador podrá, en caso de así determinarlo y de común acuerdo con el asegurado asumir la defensa en cualquier litigio o procedimiento legal a nombre del asegurado, a través de abogados elegidos por el asegurador.
La selección de los profesionales encargados para la defensa corresponderá al Asegurado, o los funcionarios que esta designe, quienes para su aprobación presentan a la compañía la propuesta correspondiente.  La compañía podrá, previo común acuerdo con la Entidad asegurada, asumir la defensa de cualquier litigio o procedimiento legal a nombre del asegurado, a través de abogados elegidos por este.  </t>
  </si>
  <si>
    <t>4) Estudiantes o Practicantes mientras estén prosiguiendo estudios o deberes en los predios de la Entidad.</t>
  </si>
  <si>
    <t>La aseguradora acepta el título, nombre, denominación o nomenclatura con que el asegurado identifica o describe los bienes asegurados en sus registros o libros de comercio o contabilidad. 
El alcance de éstas designación de bienes se amplía al objeto establecido en el Manual de Procedimientos Administrativos y Contables para el manejo y control de los bienes de la Entidad.</t>
  </si>
  <si>
    <t>En caso de que el asegurado lo requiera, la aseguradora realizara la liquidación de la prima de la prórroga a prorrata con las mismas tasas y condiciones de la póliza inicial. Siempre y cuando la siniestralidad de la póliza no sea mayor al 50%, en el caso que la siniestralidad supere el 50% la aseguradora acordará con el asegurado las condiciones en que se otorgará la prórroga.</t>
  </si>
  <si>
    <r>
      <t xml:space="preserve">
La aseguradora se obliga a indemnizar, sujeto a los términos y condiciones establecidas tanto en las condiciones generales  como a las particulares de la póliza,</t>
    </r>
    <r>
      <rPr>
        <b/>
        <sz val="13"/>
        <rFont val="Arial Narrow"/>
        <family val="2"/>
      </rPr>
      <t xml:space="preserve"> los perjuicios patrimoniales y extrapatrimoniales</t>
    </r>
    <r>
      <rPr>
        <sz val="13"/>
        <rFont val="Arial Narrow"/>
        <family val="2"/>
      </rPr>
      <t xml:space="preserve"> que cause el asegurado con motivo de la responsabilidad civil extracontractual en que incurra de acuerdo con la ley colombiana, por hechos imputables al asegurado, que causen la muerte, lesión o menoscabo en la salud de las personas (daños personales) y/o el deterioro o destrucción de bienes (daños materiales) y perjuicios económicos, incluyendo lucro cesante y daño moral, como consecuencia directa de tales daños personales y/o daños materiales.
La aseguradora responderá, además, por los costos del proceso que el tercero damnificado o sus causahabientes promuevan en su contra o la del asegurado, con las salvedades siguientes:
a)  Si la Entidad asegurada afronta el proceso contra orden expresa de la compañía.
b) Si la responsabilidad proviene de dolo o está expresamente señalada en las exclusiones de la póliza.
c) Si la condena por los perjuicios ocasionados a la víctima excede la suma que delimita la responsabilidad de la 
    aseguradora, esta solo responderá por los gastos del proceso en proporción a la cuota que le corresponda en la 
    indemnización.</t>
    </r>
  </si>
  <si>
    <r>
      <t>La aseguradora mediante este amparo se compromete a indemnizar los perjuicios patrimoniales derivados de la responsabilidad civil extracontractual que le sea imputable al asegurado en su calidad de empleador exclusivamente por los accidentes de trabajo que sufran los empleados a su servicio, en el desarrollo de las actividades asignadas a ellos y de acuerdo con las siguientes definiciones y condiciones: 
a) Se entiende por empleado toda persona que mediante contrato de trabajo o de prestación de servicios (incluidos contratistas para el apoyo a la gestión administritativa o misional) preste al asegurado. 
b) Quedan excluidas de este seguro: Las enfermedades profesionales, endémicas o epidémicas, contagiosas (en especial
    el COVID19), por accidentes de trabajo que se hayan sido provocados deliberadamente o por culpa grave del empleado.
Se precisa que este amparo</t>
    </r>
    <r>
      <rPr>
        <b/>
        <sz val="13"/>
        <rFont val="Arial Narrow"/>
        <family val="2"/>
      </rPr>
      <t xml:space="preserve"> opera en exceso de la seguridad social.</t>
    </r>
  </si>
  <si>
    <t>Queda expresamente convenido y acordado que para efectos de este seguro se entenderán como terceros los familiares del personal del asegurado (incluidos los de los contratistas para el apoyo a la gestión administrativa o misional), de igual forma para los efectos de este seguro los niños, niñas y adolescentes, se consideran terceros</t>
  </si>
  <si>
    <t>Queda expresamente convenido y acordado que para efectos de este seguro se extiende la cobertura de la póliza a amparar los daños personales que puedan ser causados u ocasionados por infección o enfermedad padecidas por los semovientes de propiedad del asegurado o que estén bajo su custodia o responsabilidad a cualquier título.</t>
  </si>
  <si>
    <r>
      <t xml:space="preserve">La aseguradora podrá revocar la póliza, cláusulas o condiciones unilateralmente por la compañía, mediante noticia escrita enviada al asegurado, a su última dirección registrada, con no menos de noventa (90) días de antelación; contados a partir de la fecha del envío. El asegurado podrá pedir la revocación en cualquier momento, según lo previsto en el Código de Comercio.
Así mismo, en el caso de que </t>
    </r>
    <r>
      <rPr>
        <b/>
        <u/>
        <sz val="13"/>
        <rFont val="Arial Narrow"/>
        <family val="2"/>
      </rPr>
      <t>la aseguradora decida no otorgar renovación o prórroga  del contrato de seguro</t>
    </r>
    <r>
      <rPr>
        <sz val="13"/>
        <rFont val="Arial Narrow"/>
        <family val="2"/>
      </rPr>
      <t xml:space="preserve">, deberá dar aviso de ello al asegurado con </t>
    </r>
    <r>
      <rPr>
        <u/>
        <sz val="13"/>
        <rFont val="Arial Narrow"/>
        <family val="2"/>
      </rPr>
      <t xml:space="preserve">no menos de noventa (90) días de antelación a la fecha de vencimiento </t>
    </r>
    <r>
      <rPr>
        <sz val="13"/>
        <rFont val="Arial Narrow"/>
        <family val="2"/>
      </rPr>
      <t xml:space="preserve">de la póliza, </t>
    </r>
    <r>
      <rPr>
        <b/>
        <u/>
        <sz val="13"/>
        <rFont val="Arial Narrow"/>
        <family val="2"/>
      </rPr>
      <t xml:space="preserve">en caso contrario se dará por entendido que la aseguradora acepta la renovación o prorroga </t>
    </r>
    <r>
      <rPr>
        <sz val="13"/>
        <rFont val="Arial Narrow"/>
        <family val="2"/>
      </rPr>
      <t>hasta el límite legal establecido en la Ley 80 de 1993, para la adición de los contratos y manteniendo las mismas condiciones ofertadas en este proceso.</t>
    </r>
  </si>
  <si>
    <t>La aseguradora acepta mediante la presente cláusula que la Entidad, le ha brindado la oportunidad para realizar la inspección de los bienes y riesgos a que están sujetos los mismos y el patrimonio del Asegurado, razón por la cual se deja constancia del conocimiento y aceptación de los hechos, circunstancias y, en general, condiciones de los mismos. La compañía se reserva el derecho de llevar a cabo la inspección cuantas veces lo juzgue pertinente.</t>
  </si>
  <si>
    <r>
      <rPr>
        <b/>
        <sz val="13"/>
        <rFont val="Arial Narrow"/>
        <family val="2"/>
      </rPr>
      <t>b)</t>
    </r>
    <r>
      <rPr>
        <sz val="13"/>
        <rFont val="Arial Narrow"/>
        <family val="2"/>
      </rPr>
      <t xml:space="preserve"> Una vez recibida la información, la compañía Aseguradora estudiara el caso en el Comité de Defensa o de siniestros, según corresponda, a más tardar dentro de los siete (7) días calendario siguientes al recibo del documento de convocatoria, y, de ser pertinente, se aprobara el valor de una propuesta inicial, que debe constar por escrito y de la cual se dará traslado a la Entidad asegurada, en un término máximo de tres (3) días calendario contados desde la fecha que el Comité sesiono. </t>
    </r>
  </si>
  <si>
    <r>
      <rPr>
        <b/>
        <sz val="13"/>
        <rFont val="Arial Narrow"/>
        <family val="2"/>
      </rPr>
      <t xml:space="preserve">a) </t>
    </r>
    <r>
      <rPr>
        <sz val="13"/>
        <rFont val="Arial Narrow"/>
        <family val="2"/>
      </rPr>
      <t>Se adelantará las etapas del proceso judicial con celeridad y evitando cualquier tipo de dilaciones.</t>
    </r>
  </si>
  <si>
    <t>Mediante esta condición la aseguradora se compromete al pago de la indemnización dentro del plazo establecido, una vez el asegurado demuestre ocurrencia y cuantía.</t>
  </si>
  <si>
    <t>Queda entendido, convenido y aceptado, que si dos o más amparos, cláusulas o condiciones otorgan cobertura a un mismo evento, se indemnizará con base en aquella que ofrezca mayor protección para los intereses del asegurado. De igual manera prevalecerán los amparos, cláusulas o condiciones que otorguen coberturas sobre aquellos que las excluyan. 
En todo caso y ante cualquier discrepancia sobre cuál es el amparo, cláusula o condición aplicable a un caso determinado, se aplicara aquella o aquellas que en conjunto determine el asegurado de acuerdo a su conveniencia.</t>
  </si>
  <si>
    <r>
      <t>Para la totalidad de Coberturas y/o condiciones básicas sublímitadas, queda expresamente aceptado por parte de los proponentes que,</t>
    </r>
    <r>
      <rPr>
        <b/>
        <sz val="13"/>
        <rFont val="Arial Narrow"/>
        <family val="2"/>
      </rPr>
      <t xml:space="preserve"> en concordancia con la vigencia de la póliza que se adjudique</t>
    </r>
    <r>
      <rPr>
        <sz val="13"/>
        <rFont val="Arial Narrow"/>
        <family val="2"/>
      </rPr>
      <t>, cada Sublímite operará así:</t>
    </r>
  </si>
  <si>
    <t>f)  Queda expresamente convenido y acordado que, en caso de siniestro de bienes cotizados bajo cualquier denominación de moneda extranjera, la aseguradora liquidará el bien con la Tasa Representativa del Mercado (TRM) del día del siniestro. En caso que para efectos de la indemnización se tenga una variación significativa de la TRM, la aseguradora se compromete a ajustar la liquidación con la TRM de la fecha del día del pago.</t>
  </si>
  <si>
    <t>e)  En el evento que la Entidad requiera la reposición de algún bien mueble y/o equipo o elemento, la aseguradora realizará el proceso de compra y adquisición de los equipos o bienes, en este sentido, la Entidad entregará las especificaciones técnicas de los equipos a reponer, esto con el fin que se realice la reposición por un bien de las mismas o similares características de los bienes afectados y se realice el proceso adquisición y entrega de los mismos a la Entidad. Dado lo anterior, el pago de la indemnización se realizará con base en las cotizaciones presentadas por la Entidad y/o de los proveedores que designe el asegurado.</t>
  </si>
  <si>
    <t>DEDUCIBLES ÚNICOS Y MÁXIMOS ACEPTABLES</t>
  </si>
  <si>
    <t xml:space="preserve">Mediante esta condición se indemnizarán los daños que cause el asegurado en razón de la responsabilidad civil por lesiones a terceras personas o daños a propiedades de terceros que le sean imputables legalmente como consecuencia de la utilización en el giro normal de sus negocios, de vehículos propios o no propios incluido los de los funcionarios en desarrollo de las actividades del asegurado y en exceso de los limites contratados en el seguro de automóviles. En caso que el vehículo que generó los daños no cuente con póliza de automóviles y/o SOAT, la cobertura de los daños será asumida por la presente póliza hasta el monto del límite fijado. </t>
  </si>
  <si>
    <t xml:space="preserve">Queda entendido y convenido que la cobertura de la póliza se extiende a amparar los eventos que ocurran en los parqueaderos de propiedad o sobre los cuales se ejerza tenencia y/o control y/o custodia el asegurado, incluyendo daños y hurto de vehículos, motocicletas, bicicletas, patinetas o accesorios. 
Los vehículos de los funcionarios y contratistas se consideran terceros.
</t>
  </si>
  <si>
    <r>
      <t xml:space="preserve">La presente póliza ampara los siguientes gastos razonables: 
</t>
    </r>
    <r>
      <rPr>
        <b/>
        <sz val="13"/>
        <rFont val="Arial Narrow"/>
        <family val="2"/>
      </rPr>
      <t xml:space="preserve">a) </t>
    </r>
    <r>
      <rPr>
        <sz val="13"/>
        <rFont val="Arial Narrow"/>
        <family val="2"/>
      </rPr>
      <t xml:space="preserve">El costo de cualquier clase de caución que el Asegurado tenga que prestar. El costo de cualquier clase de caución que el Asegurado tenga que prestar. La aseguradora no se obliga a constituir la caución, sin embargo si se obliga a cubrir el valor de la prima que esta genere.
</t>
    </r>
    <r>
      <rPr>
        <b/>
        <sz val="13"/>
        <rFont val="Arial Narrow"/>
        <family val="2"/>
      </rPr>
      <t xml:space="preserve">b) </t>
    </r>
    <r>
      <rPr>
        <sz val="13"/>
        <rFont val="Arial Narrow"/>
        <family val="2"/>
      </rPr>
      <t>Intereses de mora en beneficio del tercero afectado.</t>
    </r>
  </si>
  <si>
    <r>
      <t xml:space="preserve">La aseguradora se compromete a indemnizar al Asegurado hasta el límite del valor asegurado de este sublímite, los daños y/o pérdidas materiales que sufran los bienes asegurados causados por:
</t>
    </r>
    <r>
      <rPr>
        <b/>
        <sz val="13"/>
        <rFont val="Arial Narrow"/>
        <family val="2"/>
      </rPr>
      <t xml:space="preserve">Actos Mal Intencionados de Terceros y Terrorismo: </t>
    </r>
    <r>
      <rPr>
        <sz val="13"/>
        <rFont val="Arial Narrow"/>
        <family val="2"/>
      </rPr>
      <t>Destrucción y daños materiales provenientes de actos terroristas, aún aquellos que sean cometidos por individuos pertenecientes a movimientos subversivo, incluida la explosión originada en tales fenómenos.</t>
    </r>
    <r>
      <rPr>
        <b/>
        <sz val="13"/>
        <rFont val="Arial Narrow"/>
        <family val="2"/>
      </rPr>
      <t xml:space="preserve">
Asonada, Motín, Conmoción Civil o Popular: </t>
    </r>
    <r>
      <rPr>
        <sz val="13"/>
        <rFont val="Arial Narrow"/>
        <family val="2"/>
      </rPr>
      <t xml:space="preserve">Los daños y/o pérdidas materiales causados por personas intervinientes en desordenes, confusiones, alteraciones, y disturbios de carácter violento y tumultuario. Así como asonada según la definición del Código Penal.
</t>
    </r>
    <r>
      <rPr>
        <b/>
        <sz val="13"/>
        <rFont val="Arial Narrow"/>
        <family val="2"/>
      </rPr>
      <t>Huelga:</t>
    </r>
    <r>
      <rPr>
        <sz val="13"/>
        <rFont val="Arial Narrow"/>
        <family val="2"/>
      </rPr>
      <t xml:space="preserve"> Los daños y/o pérdidas materiales causados por huelguistas o por personas que tomen parte en conflictos colectivos de trabajo o suspensión de hecho de labores.
</t>
    </r>
    <r>
      <rPr>
        <b/>
        <sz val="13"/>
        <rFont val="Arial Narrow"/>
        <family val="2"/>
      </rPr>
      <t xml:space="preserve">Saqueo: </t>
    </r>
    <r>
      <rPr>
        <sz val="13"/>
        <rFont val="Arial Narrow"/>
        <family val="2"/>
      </rPr>
      <t>Los daños y/o pérdidas materiales causados por eventos de saqueo (apropiación de bienes como consecuencia de de AMCCoPH y AMIT incluido T&amp;S)</t>
    </r>
  </si>
  <si>
    <t>EXTENSIÓN DE COBERTURA PARA APRENDICES, PRACTICANTES y PASANTES</t>
  </si>
  <si>
    <t>Se consideran terceros todos los Aprendices, Practicantes y estudiantes en Pasantías, que se encuentren en las instalaciones, predios y/o actividades desarrolladas, por la Entidad en desarrollo de las actividades académicas propias de un programa de formación. El amparo de la póliza operará en exceso de la cobertura otorgada por los demás seguros que amparan a los Aprendices, Practicantes y estudiantes en Pasantías, siempre y cuando estén bajo cuidado y supervisión del asegurado.</t>
  </si>
  <si>
    <t>Se cubren los perjuicios patrimoniales causados por la caída, el descope, la poda y el mantenimiento de árboles, siempre y cuando sean responsabilidad de la entidad.</t>
  </si>
  <si>
    <t>Se cubren los perjuicios derivados de la responsabilidad civil extracontractual  derivada de montajes , construcciones y obras civiles para el mantenimiento y/o ampliación o ensanche de predios. 
Se excluye RCE derivada del mantenimiento, pruebas, errores de diseño y riesgo petroquímico.</t>
  </si>
  <si>
    <t>No obstante, lo que se diga en contrario en las condiciones generales de la póliza, la Compañía se obliga a indemnizar los gastos adicionales (que no tengan carácter de permanentes), debidamente comprobados en que necesaria y razonablemente incurra o deba incurrir el asegurado, como consecuencia directa del siniestro. Estos gastos deben ser previamente aprobados por la aseguradora y la Entidad se compromete para estos casos presentar previamente cotización de estos gastos (cuando se requiera), la aseguradora se reserva el derecho de poder cotizar con sus proveedores los servicios que demanden la aplicación de estos gastos.</t>
  </si>
  <si>
    <t>Bajo esta cobertura se amparan los gastos adicionales y extraordinarios por concepto de horas extras, trabajo nocturno o en días festivos, flete expreso y aéreo, que se incurran o deba incurrir con motivo de una pérdida o daño amparado.</t>
  </si>
  <si>
    <t>Bajo esta cobertura se amparan los gastos (que incurra o deba incurrir) de viajes de y estadía de funcionarios, empleados y técnicos que intervienen en la planificación de la reconstrucción o adquisición de los bienes asegurados.</t>
  </si>
  <si>
    <t xml:space="preserve">Mediante este amparo la compañía indemnizará, los gastos razonables (en que incurra o deba incurrir) demostrados por remoción de escombros, desmantelamiento, demolición o de apuntalamiento de los bienes asegurados, que hayan sido dañados o destruidos por la ocurrencia de cualquiera de los riesgos amparados, incluyendo los gastos de limpieza, recuperación de materiales y el traslado de los escombros a sitio autorizado, con ocasión de un siniestro. </t>
  </si>
  <si>
    <t>Bajo este amparo la Compañía indemnizará, los gastos razonables en que  en que incurra o deba incurrir el asegurado, por pago de auditores, revisores y contadores que se requieran para analizar y certificar los datos extraídos de los libros de contabilidad y demás documentos del negocio del asegurado, al igual que cualesquiera otras informaciones que sean solicitadas por la compañía al asegurado, para la demostración de la ocurrencia y cuantía del siniestro, según lo establecido en esta póliza.</t>
  </si>
  <si>
    <t>Se otorga cobertura para amparar los honorarios (en que incurra o deba incurrir) razonables de arquitectos, interventores, ingenieros, técnicos, consultores u otros profesionales, que sean razonablemente necesarios, así como los gastos de viaje y estadía que se requieran para la planificación, reconstrucción o reparación de los bienes asegurados, a condición de que sea consecuencia de un siniestro cubierto por la póliza.</t>
  </si>
  <si>
    <t>Se ampara bajo la presente cobertura, los gastos razonables en que incurra o deba incurrir el asegurado para realizar remplazos temporales y/o provisionales o reacondicionamientos y/o reparación de los bienes asegurados afectados por siniestro, así como la ejecución de obras o construcciones provisionales o transitorias, siempre y cuando estos gastos sean requeridos para la preservación y/o conservación de los bienes asegurados con el fin de establecer y continuar con igual eficiencia, como sea posible, las operaciones del giro normal de las actividades del asegurado que sean afectados directamente por un evento amparado.</t>
  </si>
  <si>
    <t>Se ampara bajo la presente cobertura, los gastos razonables en que incurra o deba incurrir el asegurado por concepto de honorarios y materiales necesarios para obtener la licencias y permisos requeridos para reconstruir el inmueble.</t>
  </si>
  <si>
    <t>Se ampara bajo la presente cobertura, los gastos razonables en que en que incurra o deba incurrir el asegurado para acelerar la reparación, reacondicionamiento o el reemplazo de los bienes asegurados.</t>
  </si>
  <si>
    <t xml:space="preserve">Se ampara bajo la presente cobertura, los gastos razonables en que  en que incurra o deba incurrir el asegurado con el fin de efectuar reacondicionamientos, reparaciones o reconstrucciones o construcciones provisionales transitorias, con el objeto de salvar, preservar o conservar los bienes amparados. </t>
  </si>
  <si>
    <t>Se ampara bajo la presente cobertura, los gastos razonables en que en que incurra o deba incurrir el asegurado con el fin de recuperar información de cualquier sistema de almacenamiento de información sin exigencia de tener respaldo de la misma, incluyendo el pago de digitadores, programadores de sistemas, ingenieros y dibujantes, entre otros, necesarios para recopilar o reconstruir la información pérdida, destruida, averiada o inutilizada como causa de un siniestro.</t>
  </si>
  <si>
    <t xml:space="preserve">Mediante esta condición la cobertura de la póliza se extiende a amparar los gastos extras y razonables (en que incurra o deba incurrir) por arrendamientos de bienes, cualquier tipo de equipos, instalaciones y edificios en que incurra el asegurado, adicionales y en exceso a sus costos normales de operación, con el único fin de poder continuar con igual eficiencia, como sea posible, las operaciones del giro normal de sus actividades que se vean afectadas directamente por un evento amparado bajo este seguro, incluido los gastos por pago de administración y servicios públicos de las instalaciones utilizadas. </t>
  </si>
  <si>
    <t>Bajo esta cobertura se amparan los gastos razonables y demostrados en que  en que incurra o deba incurrir el asegurado, para la reproducción o remplazo de la información contenida en documentos, bases de datos, archivos magnéticos, servidores o equipos electrónicos, manuscritos, planos, así como la reposición de archivos propios del negocio, que sean afectados por la ocurrencia de un evento amparado por la póliza; esta cobertura se extiende a los gastos de la trascripción y/o reconstrucción, incluyendo honorarios y demás gastos a que haya lugar.</t>
  </si>
  <si>
    <t>Mediante esta póliza se amparan los gastos (en que incurra o deba incurrir) razonables de los equipos electrónicos y portadores de datos y los gastos de la reproducción o remplazo de la información contenida en cintas magnéticas, sistemas electrónicos de procesamiento de datos, servidores, portadores de datos, bases de datos, y demás sistemas de almacenamiento de información, registros, archivos de contabilidad y otros, incluyendo el pago de digitadores, programadores de sistemas, ingenieros y dibujantes, entre otros, necesarios para recopilar o reconstruir la información destruida, averiada o inutilizada por el siniestro.</t>
  </si>
  <si>
    <r>
      <t>Mediante este amparo se cubren los gastos razonables en que  en que incurra o deba incurrir el asegurado para la reinstalación y/o recuperación del software, incluidas pruebas y ajustes, los cuales se generen como consecuencia de daños o pérdidas producidos por un evento amparado bajo la presente póliza. Incluido el Software y las licencias propias de los equipos (Windows, Office, etc, y todas  aquellos especiales para el desarrollo de la actividad).    
Así mismo, el amparo de este seguro se extiende a cubrir la reposición de cualquier tipo de licencias y/o costos en que incurra la entidad asegurada para reposición e instalación de programas, por pérdidas y/o daños de software (</t>
    </r>
    <r>
      <rPr>
        <u/>
        <sz val="13"/>
        <rFont val="Arial Narrow"/>
        <family val="2"/>
      </rPr>
      <t>incluidas la reposición de cualquier tipo de licencias por daños y hurto de equipos)</t>
    </r>
    <r>
      <rPr>
        <sz val="13"/>
        <rFont val="Arial Narrow"/>
        <family val="2"/>
      </rPr>
      <t xml:space="preserve"> ocurridos como consecuencia de los riesgos amparados bajo la presente póliza. 
Para efectos de esta cobertura, la entidad asegurada se compromete a mantener respaldo sistematizado de la información, de los programas y de las licencias, en sitios que ofrezcan protección.</t>
    </r>
  </si>
  <si>
    <r>
      <t xml:space="preserve">Queda expresamente acordado que, a petición escrita de la Entidad, la aseguradora anticipará pagos parciales sobre el valor de cualquier reclamo, con base en el valor de la estimación preliminar de la pérdida aceptada por el ajustador, para adelantar la reparación, reposición o remplazo de los bienes asegurados. En el caso de que no haya nombramiento de ajustador, el anticipo se liquidará con base en la valoración de la cuantía de la pérdida amparada, acreditada por la entidad mediante cotización de la misma. Este anticipo también se extiende a los Gastos Adicionales y Extraordinarios y todos aquellos que se requieran para la operatividad de la póliza.
En caso que el anticipo o suma de anticipos que la compañía adelante al asegurado llegare a exceder la suma total indemnizable a que tenga derecho, éste se compromete a devolver el exceso pagado. Para esta cláusula la aseguradora debe contemplar </t>
    </r>
    <r>
      <rPr>
        <b/>
        <u/>
        <sz val="13"/>
        <rFont val="Arial Narrow"/>
        <family val="2"/>
      </rPr>
      <t>un plazo máximo para el pago del anticipo de diez (10) días hábiles</t>
    </r>
    <r>
      <rPr>
        <sz val="13"/>
        <rFont val="Arial Narrow"/>
        <family val="2"/>
      </rPr>
      <t xml:space="preserve"> contados a partir de la fecha de solicitud y formalización del mismo este y no se acepta el requerimiento de ningún requisito adicional para realizar el anticipo.  </t>
    </r>
  </si>
  <si>
    <r>
      <t xml:space="preserve">Queda expresamente acordado que, a petición escrita de la Entidad, la aseguradora anticipará pagos parciales sobre el valor de cualquier reclamo, con base en el valor de la estimación preliminar de la pérdida aceptada por el ajustador, para adelantar la reparación, reposición o remplazo de los bienes asegurados. En el caso de que no haya nombramiento de ajustador, el anticipo se liquidará con base en la valoración de la cuantía de la pérdida amparada, acreditada por la entidad mediante cotización de la misma. Este anticipo también se extiende a cualquier tipo de gastos que se requiera para la operatividad de la póliza.
En caso que el anticipo o suma de anticipos que la compañía adelante al asegurado llegare a exceder la suma total indemnizable a que tenga derecho, éste se compromete a devolver el exceso pagado. Para esta cláusula la aseguradora debe contemplar </t>
    </r>
    <r>
      <rPr>
        <b/>
        <u/>
        <sz val="13"/>
        <rFont val="Arial Narrow"/>
        <family val="2"/>
      </rPr>
      <t>un plazo máximo para el pago del anticipo de diez (10) días hábiles</t>
    </r>
    <r>
      <rPr>
        <sz val="13"/>
        <rFont val="Arial Narrow"/>
        <family val="2"/>
      </rPr>
      <t xml:space="preserve"> contados a partir de la fecha de solicitud y formalización del mismo este y no se acepta el requerimiento de ningún requisito adicional para realizar el anticipo.  
</t>
    </r>
  </si>
  <si>
    <r>
      <t xml:space="preserve">Queda expresamente acordado que, a petición escrita de la Entidad, la aseguradora anticipará pagos parciales sobre el valor de cualquier reclamo, con base en el valor de la estimación preliminar de los perjuicios causados o la pérdida aceptada por el ajustador, para adelantar la reparación, reposición o remplazo de los perjuicios o las perdidas causadas. En el caso de que no haya nombramiento de ajustador, el anticipo se liquidará con base en la valoración de la cuantía de la pérdida amparada, acreditada por la entidad mediante cotización de la misma. Este anticipo también se extiende a cualquier tipo de gastos que se requiera para la operatividad de la póliza.
En caso que el anticipo o suma de anticipos que la compañía adelante al asegurado llegare a exceder la suma total indemnizable a que tenga derecho, éste se compromete a devolver el exceso pagado. Para esta cláusula la aseguradora debe contemplar </t>
    </r>
    <r>
      <rPr>
        <b/>
        <u/>
        <sz val="13"/>
        <rFont val="Arial Narrow"/>
        <family val="2"/>
      </rPr>
      <t>un plazo máximo para el pago del anticipo de diez (10) días hábiles</t>
    </r>
    <r>
      <rPr>
        <sz val="13"/>
        <rFont val="Arial Narrow"/>
        <family val="2"/>
      </rPr>
      <t xml:space="preserve"> contados a partir de la fecha de solicitud y formalización del mismo este y no se acepta el requerimiento de ningún requisito adicional para realizar el anticipo.  
</t>
    </r>
  </si>
  <si>
    <t>Queda expresamente acordado que la aseguradora acepta efectuar el pago de la indemnización, en dinero o mediante el giro a los contratistas y/o proveedores de servicios o suministro de éstos u otros similares con los cuales la Entidad, decida remplazar, reconstruir, reparar y/o reponer el bien o bienes afectados; y para este último caso la compañía efectuará el pago hasta el monto de su responsabilidad, a petición escrita de la Entidad Asegurada. De todas formas queda convenido que la entidad asegurada se reserva el derecho de determinar si el giro de la indemnización se realiza en dinero o giro a los contratistas y la aseguradora acepta esta condición. Se precisa que en caso que se realice el giro en dinero, la aseguradora no puede descontar de este el impuesto al valor agregado.</t>
  </si>
  <si>
    <t>Bajo esta cláusula se otorga amparo automático  a todo nuevo cargo creado por la Entidad, durante la vigencia de la misma, sin que exista obligación por parte de la entidad asegurada de reportarle dichos nuevos cargos,  siempre que los nuevos cargos cuenten con las mismas seguridades y controles que los reportados en el inicio de la póliza. Esta condición dará derecho a la compañía al cobro de la prima proporcional, calculada a prorrata, con las tasas adjudicadas y correspondiente al periodo de amparo.</t>
  </si>
  <si>
    <t>La aseguradora debe contemplar la extensión de la cobertura automática del seguro, en los mismos términos y limitaciones establecidos en esta póliza, para amparar la responsabilidad extracontractual por nuevas operaciones y/o el uso, posesión y demás actividades desarrolladas en nuevos predios que adquiera el asegurado o sobre los cuales obtenga el dominio o control. Esta condición dará derecho a la compañía al cobro de la prima proporcional, calculada a prorrata, con las tasas adjudicadas y correspondiente al periodo de amparo</t>
  </si>
  <si>
    <t>El oferente ofrecerá la cobertura para los faltantes de inventarios atribuibles a funcionarios de la entidad siempre y cuando tales pérdidas sean como consecuencia de eventos amparados bajo presente póliza.
Se otorga la cobertura siempre que se acredite en el reclamo que las pérdidas fueron causadas por la intervención de uno o más empleados.</t>
  </si>
  <si>
    <t>BIENES Y/O RIESGO CON SUBLÍMITE A PRIMERA PÉRDIDA ABSOLUTA</t>
  </si>
  <si>
    <r>
      <rPr>
        <b/>
        <sz val="13"/>
        <rFont val="Arial Narrow"/>
        <family val="2"/>
      </rPr>
      <t>Por ocurrencia</t>
    </r>
    <r>
      <rPr>
        <sz val="13"/>
        <rFont val="Arial Narrow"/>
        <family val="2"/>
      </rPr>
      <t>: La aseguradora cubre todos los perjuicios que se generen durante la vigencia del seguro</t>
    </r>
  </si>
  <si>
    <t>3.3.1.</t>
  </si>
  <si>
    <t>PREDIOS ASEGURADOS</t>
  </si>
  <si>
    <t>RETIRO DE SALVAMENTOS</t>
  </si>
  <si>
    <r>
      <rPr>
        <b/>
        <sz val="12"/>
        <rFont val="Arial Narrow"/>
        <family val="2"/>
      </rPr>
      <t>o.)</t>
    </r>
    <r>
      <rPr>
        <sz val="12"/>
        <rFont val="Arial Narrow"/>
        <family val="2"/>
      </rPr>
      <t xml:space="preserve"> Daños a satélites.</t>
    </r>
  </si>
  <si>
    <r>
      <rPr>
        <b/>
        <sz val="12"/>
        <rFont val="Arial Narrow"/>
        <family val="2"/>
      </rPr>
      <t>p.)</t>
    </r>
    <r>
      <rPr>
        <sz val="12"/>
        <rFont val="Arial Narrow"/>
        <family val="2"/>
      </rPr>
      <t xml:space="preserve"> </t>
    </r>
    <r>
      <rPr>
        <b/>
        <sz val="12"/>
        <rFont val="Arial Narrow"/>
        <family val="2"/>
      </rPr>
      <t>Exclusión absoluta de enfermedades infecciosas o contagiosas:</t>
    </r>
    <r>
      <rPr>
        <sz val="12"/>
        <rFont val="Arial Narrow"/>
        <family val="2"/>
      </rPr>
      <t xml:space="preserve"> Sin perjuicio de cualquier otra disposición en contrario, se aclara que este seguro no cubre ninguna reclamación, pérdida, responsabilidad, costo o gasto
     de cualquier naturaleza que surja directa o indirectamente de, contribuya o resulte de enfermedades, epidemias o pandemias, tales como el Coronavirus (COVID-19), enfermedad respiratoria aguda grave síndrome 
     Coronavirus 2 (SARS-CoV-2), o cualquier mutación o variación de los mismos.
     Esta exclusión también aplica a cualquier reclamo, pérdida, costo o gasto de cualquier naturaleza que surja directa o indirectamente de, en contribución a, o resultante de:
     </t>
    </r>
    <r>
      <rPr>
        <b/>
        <sz val="12"/>
        <rFont val="Arial Narrow"/>
        <family val="2"/>
      </rPr>
      <t>1)</t>
    </r>
    <r>
      <rPr>
        <sz val="12"/>
        <rFont val="Arial Narrow"/>
        <family val="2"/>
      </rPr>
      <t xml:space="preserve"> Cualquier temor o amenaza que surja en respuesta a una enfermedad infecciosa real o potencial; o
     </t>
    </r>
    <r>
      <rPr>
        <b/>
        <sz val="12"/>
        <rFont val="Arial Narrow"/>
        <family val="2"/>
      </rPr>
      <t xml:space="preserve">2) </t>
    </r>
    <r>
      <rPr>
        <sz val="12"/>
        <rFont val="Arial Narrow"/>
        <family val="2"/>
      </rPr>
      <t>Cualquier acción tomada para controlar, prevenir, suprimir o de cualquier manera relacionada con cualquier brote de enfermedades infecciosas tales como coronavirus (COVID-19), coronavirus 2 por síndrome
         respiratorio agudo severo (SARS-CoV-2), cualquier mutación o variación de los mismos, o de cualquier otra enfermedad, epidemia o pandemia.</t>
    </r>
  </si>
  <si>
    <t>• Celulares, radio telefonos, radios de comunicación, tabletas, pad de firmas, cámaras de identificación en computadores, lector de huellas.</t>
  </si>
  <si>
    <t>3.4.2.</t>
  </si>
  <si>
    <t>Todos los de propiedad del asegurado, que éste use o entregue en comodato y aquellos de terceros que el asegurado use, mantenga, ocupe en desarrollo de sus actividades y operaciones y los tomados en arriendo.</t>
  </si>
  <si>
    <t>Queda expresamente acordado que la aseguradora acepta efectuar el pago de la indemnización, en dinero o mediante el giro a los contratistas y/o proveedores de servicios o suministro de éstos u otros similares con los cuales la Entidad, decida remplazar, reconstruir, reparar y/o reponer el bien o bienes afectado y para este último caso la compañía efectuará el pago hasta el monto de su responsabilidad, a petición escrita de la Entidad Asegurada. De todas formas queda convenido que la entidad asegurada se reserva el derecho de determinar si el giro de la indemnización se realiza en dinero o giro a los contratistas y la aseguradora acepta esta condición. Se precisa que en caso que se realice el giro en dinero, la aseguradora no puede descontar de este el impuesto al valor agregado.</t>
  </si>
  <si>
    <t>CONDICIONES DE RENOVACIÓN Y/O PRORROGA  DE LA PÓLIZA</t>
  </si>
  <si>
    <t>NOTAS APLICABLES AL NUMERAL 1.4.1. BIENES CON SUBLÍMITES:</t>
  </si>
  <si>
    <t>1.4.1. Bienes con Sublímites</t>
  </si>
  <si>
    <t>1.4.3.</t>
  </si>
  <si>
    <t>9) Cualquier persona o compañía empleada por el asegurado para prestar servicios profesionales en cualquier rama de su especialidad mientras estan prestando servicios a la Entidad.</t>
  </si>
  <si>
    <t>6) Los trabajadores suministrados por compañías especializadas para desarrollar trabajos propios del asegurado y bajo supervisión en cualquiera de las oficinas o predios de la Entidad.</t>
  </si>
  <si>
    <t>Mediante la presente condición, queda expresamente acordado que la cobertura del seguro se extiende a cubrir los bienes asegurados, que cambien de dirección o nomenclatura, ubicación o sean trasladados a otro(s) sitio(s), siempre y cuando ello se genere por las necesidades de la operación y/o servicio de la entidad asegurada o tomadora.</t>
  </si>
  <si>
    <r>
      <rPr>
        <b/>
        <sz val="13"/>
        <rFont val="Arial Narrow"/>
        <family val="2"/>
      </rPr>
      <t>Todo Riesgo:</t>
    </r>
    <r>
      <rPr>
        <sz val="13"/>
        <rFont val="Arial Narrow"/>
        <family val="2"/>
      </rPr>
      <t xml:space="preserve"> Bajo esta póliza se otorga amparo en la modalidad de todo riesgo por las pérdidas y/o daños materiales que afecten los  bienes asegurados activos o inactivos por cualquier riesgo o causas, incluidos, entre otros, pero no limitados a, incendio, rayo, explosión, anegación, daños por agua, rotura de maquinaria, equipo electrónico, hurto y hurto calificado, hurto de parte y elementos de las edificaciones, actos mal intencionados de terceros, asonada, motín, conmoción civil o popular, sabotaje y terrorismo, vientos fuertes, granizo y cualquier evento de la naturaleza, impacto de vehículos terrestres, caída de aeronaves y/o piezas o partes que se desprendan o caigan de ellas, humo, impericia, descuido,  sabotaje, manejo inadecuado, acción directa de la energía eléctrica como resultado de cortos circuitos, arcos voltaicos, sobrevoltajes, cualquier equipo sumergible (incluidas bombas hidráulicas) y las relacionadas a continuación que aplican  para rotura de maquinaria: defectos de fabricación, fundición y uso de materiales defectuosos, sobrecalentamiento, defectos de mano de obra, montaje incorrecto y/o defectuoso, rotura debido a fuerza centrífuga, cuerpos extraños que se introduzcan en la maquinaria asegurada, implosión, explosión química de gases impropiamente quemados en la cámara de combustión de calderas o máquinas de combustión interna, explosión física, y las demás que no se encuentren expresamente excluidas en las condiciones generales de la póliza. Se entienden incluidos los riesgos mencionados en el artículo 1105 del Código de Comercio, excepto Guerra Civil o Internacional.</t>
    </r>
  </si>
  <si>
    <t>En caso de discrepancia en alguna cobertura o cláusula básicas con relación al concepto de aplicación del sublímite / vigencia / agregado anual, frente a la vigencia ofertada, prevalece el establecido en este numeral con relación al plazo de la condición ofertada.</t>
  </si>
  <si>
    <t>13. Gastos para la extinción del siniestro. 100% de los demostrados por el asegurado.</t>
  </si>
  <si>
    <r>
      <t xml:space="preserve">4- DEMÁS EVENTOS Y/O AMPAROS: </t>
    </r>
    <r>
      <rPr>
        <b/>
        <sz val="12"/>
        <color rgb="FF00B0F0"/>
        <rFont val="Arial Narrow"/>
        <family val="2"/>
      </rPr>
      <t>SIN DEDUCIBLE</t>
    </r>
  </si>
  <si>
    <r>
      <t>n) No aplicación de exclusión por</t>
    </r>
    <r>
      <rPr>
        <b/>
        <sz val="12"/>
        <rFont val="Arial Narrow"/>
        <family val="2"/>
      </rPr>
      <t xml:space="preserve"> </t>
    </r>
    <r>
      <rPr>
        <sz val="12"/>
        <rFont val="Arial Narrow"/>
        <family val="2"/>
      </rPr>
      <t xml:space="preserve"> Daños o Pérdidas derivadas o causadas por animales vivos (excepto las pérdidas causadas por insectos o plagas)</t>
    </r>
  </si>
  <si>
    <t>Bajo este amparo se cubren los gastos razonables en que incurra el asegurado, para la demostración de la ocurrencia y cuantía del siniestro y serán indemnizados bajo esta póliza. Estos gastos deben ser previamente aprobados por la aseguradora y la Entidad se compromete para estos casos presentar previamente cotización de estos gastos (cuando se requiera), la aseguradora se reserva el derecho de poder cotizar con sus proveedores los servicios que demanden la aplicación de estos gastos. Hasta el 100% de los gastos demostrados.</t>
  </si>
  <si>
    <t>Bajo este amparo se cubren los gastos razonables en que incurra el asegurado, para la demostración de la ocurrencia y cuantía del siniestro y serán indemnizados bajo esta póliza. Estos gastos deben ser previamente aprobados por la aseguradora y la Entidad se compromete para estos casos presentar previamente cotización de estos gastos (cuando se requiera), la aseguradora se reserva el derecho de poder cotizar con sus proveedores los servicios que demanden la aplicación de estos gastos.Hasta el 100% de los gastos demostrados.</t>
  </si>
  <si>
    <t>La Compañía se obliga a indemnizar el 100% de los gastos en que  necesaria y razonablemente incurra o deba incurrir el asegurado así como los costos de los productos o sustancias utilizadas, o de los elementos o equipos destruidos total o parcialmente, como consecuencia de las actividades dirigidas a la extinción  de cualquier siniestro amparado por la póliza o para evitar su propagación, de acuerdo con lo señalado en el artículo 1074 del Código de Comercio. Se precisa que bajo ninguna circunstancia se considerara como gastos de extinción de un incendio la colaboración personal prestada por el asegurado, ni la de sus empleados, obreros o sus contratistas para el apoyo a la gestión.</t>
  </si>
  <si>
    <t>Bajo este amparo se cubren los gastos razonables en que incurra o deba incurrir el asegurado, para la demostración de la ocurrencia y cuantía del siniestro y serán indemnizados bajo esta póliza. La aseguradora indemnizará hasta el 100% de los gastos demostrados.</t>
  </si>
  <si>
    <t>La aseguradora mediante este amparo indemnizará la pérdida económica que sufra la Entidad, por aquellas conductas penalmente sancionables, cometidas por los empleados de la Entidad, que no dan cuenta de un buen manejo de los recursos estatales y que causan detrimento al patrimonio del estado.</t>
  </si>
  <si>
    <r>
      <t xml:space="preserve">l)    Posesión o uso de depósitos, tanques y tuberías ubicados o instalados dentro de los predios asegurados. 
m)  Actos de los directivos, representantes y empleados del asegurado en el desempeño de sus funciones y dentro de las actividades 
      aseguradas. </t>
    </r>
    <r>
      <rPr>
        <b/>
        <sz val="13"/>
        <rFont val="Arial Narrow"/>
        <family val="2"/>
      </rPr>
      <t>Se excluye la Responsabilidad Profesional.</t>
    </r>
    <r>
      <rPr>
        <sz val="13"/>
        <rFont val="Arial Narrow"/>
        <family val="2"/>
      </rPr>
      <t xml:space="preserve">
n)   Posesión o uso de cafeterías, casinos y restaurantes para uso de sus empleados y/o invitados. 
ñ)   Incendio y/o explosión producidos dentro de los predios asegurados. 
o)   Uso de parqueaderos dentro de los predios del asegurado 
p)   Descargue, dispersión, liberación o escape de humo, vapores, hollín, ácidos, álcalis y en general productos químicos tóxicos, líquidos o 
      gaseosos, y demás materias irritantes o contaminantes, en o sobre la tierra, atmosfera, ríos, lagos o cualquier curso o cuerpo de agua,  
      producida en forma accidental, súbita e imprevista.</t>
    </r>
    <r>
      <rPr>
        <b/>
        <sz val="13"/>
        <rFont val="Arial Narrow"/>
        <family val="2"/>
      </rPr>
      <t xml:space="preserve"> (Cuando aplique)</t>
    </r>
    <r>
      <rPr>
        <sz val="13"/>
        <rFont val="Arial Narrow"/>
        <family val="2"/>
      </rPr>
      <t xml:space="preserve">
q)   Uso de casinos, restaurantes y cafeterías de su propiedad o que sean ocupados por él o que tenga tomados en arrendamiento o alquiler, 
      no obstante el hecho que éstos estén administrados por personas naturales o jurídicas distintas de la entidad o sus empleados.
r)   Productos y Trabajos terminados sin son de la misionalidad de la Entidad, se excluye recogida del producto.</t>
    </r>
    <r>
      <rPr>
        <b/>
        <sz val="13"/>
        <rFont val="Arial Narrow"/>
        <family val="2"/>
      </rPr>
      <t xml:space="preserve"> (Cuando aplique).
</t>
    </r>
    <r>
      <rPr>
        <sz val="13"/>
        <rFont val="Arial Narrow"/>
        <family val="2"/>
      </rPr>
      <t xml:space="preserve">s)  Participación del asegurado en ferias y exposiciones internacionales, excluyendo la responsabilidad en los países de Estados Unidos, 
      Puerto Rico y Canadá. </t>
    </r>
  </si>
  <si>
    <r>
      <rPr>
        <b/>
        <sz val="13"/>
        <rFont val="Arial Narrow"/>
        <family val="2"/>
      </rPr>
      <t xml:space="preserve">
LABORES Y OPERACIONES,  </t>
    </r>
    <r>
      <rPr>
        <sz val="13"/>
        <rFont val="Arial Narrow"/>
        <family val="2"/>
      </rPr>
      <t xml:space="preserve">los perjuicios patrimoniales y extrapatrimoniales que cause el asegurado por las labores u operaciones que lleva a cabo la Entidad asegurada en el desarrollo de las actividades objeto de la cobertura de esta póliza incluyendo todos los riesgos que son inherentes a las actividades desarrolladas por el asegurado en el giro normal de sus actividades y derivadas de:
a)   Posesión o uso de ascensores y escaleras automáticas, elevadores, montacarga, grúas, puente grúas, equipo de trabajo. 
b)   Posesión o uso de máquinas y equipos de trabajo, de cargue, descargue y transporte dentro de los predios asegurados. 
c)   Transporte de bienes del asegurado, tales como materias primas, productos en proceso y productos terminados, fuera de los
       predios asegurados </t>
    </r>
    <r>
      <rPr>
        <b/>
        <sz val="13"/>
        <rFont val="Arial Narrow"/>
        <family val="2"/>
      </rPr>
      <t>(Cuando aplique)</t>
    </r>
    <r>
      <rPr>
        <sz val="13"/>
        <rFont val="Arial Narrow"/>
        <family val="2"/>
      </rPr>
      <t xml:space="preserve">
d)   Operaciones de cargue y descargue. </t>
    </r>
    <r>
      <rPr>
        <b/>
        <sz val="13"/>
        <rFont val="Arial Narrow"/>
        <family val="2"/>
      </rPr>
      <t>(Cuando aplique)</t>
    </r>
    <r>
      <rPr>
        <sz val="13"/>
        <rFont val="Arial Narrow"/>
        <family val="2"/>
      </rPr>
      <t xml:space="preserve">
e)   Posesión o uso de avisos y vallas publicitarias en el territorio nacional. 
f)    Posesión o uso de sus instalaciones sociales, culturales y deportivas y los eventos que el asegurado realice u organice en ellas.
g)   Viajes de funcionarios del asegurado dentro y fuera del territorio nacional.
h)   Actividades y Eventos Sociales y Culturales
i)    Participación del asegurado en ferias y exposiciones nacionales. 
j)    </t>
    </r>
    <r>
      <rPr>
        <b/>
        <sz val="13"/>
        <rFont val="Arial Narrow"/>
        <family val="2"/>
      </rPr>
      <t xml:space="preserve">Errores de puntería, </t>
    </r>
    <r>
      <rPr>
        <sz val="13"/>
        <rFont val="Arial Narrow"/>
        <family val="2"/>
      </rPr>
      <t xml:space="preserve">opera en exceso de las pólizas que por ley deben tener contratadas las empresas de vigilancia, empleados del asegurado o  contratados a través de firma especializada. (Excepto cuando se trata de sus propios funcionarios).
k)   </t>
    </r>
    <r>
      <rPr>
        <b/>
        <sz val="13"/>
        <rFont val="Arial Narrow"/>
        <family val="2"/>
      </rPr>
      <t>Vigilancia de los predios</t>
    </r>
    <r>
      <rPr>
        <sz val="13"/>
        <rFont val="Arial Narrow"/>
        <family val="2"/>
      </rPr>
      <t xml:space="preserve"> por medio de personal armado y/o animales opera en exceso de las pólizas que por ley deben tener contratadas las empresas de vigilancia, empleados del asegurado o contratados a través de firma especializada. (Excepto cuando se trata de sus propios funcionarios)
</t>
    </r>
  </si>
  <si>
    <r>
      <t xml:space="preserve"> - </t>
    </r>
    <r>
      <rPr>
        <b/>
        <sz val="13"/>
        <rFont val="Arial Narrow"/>
        <family val="2"/>
      </rPr>
      <t xml:space="preserve">Si la vigencia es inferior a doce (12) meses: </t>
    </r>
    <r>
      <rPr>
        <sz val="13"/>
        <rFont val="Arial Narrow"/>
        <family val="2"/>
      </rPr>
      <t>(Sublímite indicado) Evento /Agregado vigencia.</t>
    </r>
  </si>
  <si>
    <r>
      <t xml:space="preserve"> - </t>
    </r>
    <r>
      <rPr>
        <b/>
        <sz val="13"/>
        <rFont val="Arial Narrow"/>
        <family val="2"/>
      </rPr>
      <t>Si la vigencia es mayor a doce (12) meses:</t>
    </r>
    <r>
      <rPr>
        <sz val="13"/>
        <rFont val="Arial Narrow"/>
        <family val="2"/>
      </rPr>
      <t xml:space="preserve">  Sublímite indicado Evento /Agregado Anual.</t>
    </r>
  </si>
  <si>
    <r>
      <t xml:space="preserve">La aseguradora se compromete a indemnizar al asegurado los gastos razonables para la adecuación de suelos y terrenos y hasta el límite del porcentaje acá establecido, las pérdidas que sufra la Entidad por daños materiales como consecuencia de Terremoto, temblor, erupción volcánica o cualquier otro evento de la naturaleza, que se originen en las siguientes situaciones:
</t>
    </r>
    <r>
      <rPr>
        <b/>
        <sz val="12.8"/>
        <rFont val="Arial Narrow"/>
        <family val="2"/>
      </rPr>
      <t xml:space="preserve">a) </t>
    </r>
    <r>
      <rPr>
        <sz val="12.8"/>
        <rFont val="Arial Narrow"/>
        <family val="2"/>
      </rPr>
      <t xml:space="preserve">Alteración de las características del suelo sobre el cual se levante la edificación asegurada, de tal forma que las nuevas características de dicho suelo pongan en condiciones inhabitables dicha edificación. 
</t>
    </r>
    <r>
      <rPr>
        <b/>
        <sz val="12.8"/>
        <rFont val="Arial Narrow"/>
        <family val="2"/>
      </rPr>
      <t xml:space="preserve">b) </t>
    </r>
    <r>
      <rPr>
        <sz val="12.8"/>
        <rFont val="Arial Narrow"/>
        <family val="2"/>
      </rPr>
      <t xml:space="preserve">Imposibilidad del asegurado para reparar o reconstruir la edificación asegurada, en virtud de disposiciones legales o administrativas, adoptadas por autoridad competente como consecuencia de la ocurrencia de un evento asegurado, que afecte en forma grave y notoria las características del terreno. 
De igual forma queda expresamente aclarado y convenido que la responsabilidad de la aseguradora se establece respectivamente así: 
</t>
    </r>
    <r>
      <rPr>
        <b/>
        <sz val="12.8"/>
        <rFont val="Arial Narrow"/>
        <family val="2"/>
      </rPr>
      <t>a)</t>
    </r>
    <r>
      <rPr>
        <sz val="12.8"/>
        <rFont val="Arial Narrow"/>
        <family val="2"/>
      </rPr>
      <t xml:space="preserve"> El valor de los costos y gastos en que necesaria y razonablemente deba incurrir el asegurado para la recuperación de la estabilidad y capacidad portante del suelo, de tal manera que se garantice la estabilidad de la edificación asegurada. 
Para los efectos de este amparo se entenderá por valor asegurado el valor comercial del lote de terreno asegurado de acuerdo con su superficie y ubicación.
Para los efectos de este amparo, la aseguradora efectuará el pago de la indemnización a que se refiere el segundo ítem del presente amparo, una vez el asegurado haya efectuado a su costa, mediante escritura pública debidamente registrada, el traspaso de los derechos sobre el terreno asegurado a nombre de la aseguradora.</t>
    </r>
  </si>
  <si>
    <r>
      <rPr>
        <b/>
        <sz val="14"/>
        <rFont val="Arial Narrow"/>
        <family val="2"/>
      </rPr>
      <t xml:space="preserve">PLANTA, EQUIPOS Y MÁQUINAS: </t>
    </r>
    <r>
      <rPr>
        <sz val="14"/>
        <rFont val="Arial Narrow"/>
        <family val="2"/>
      </rPr>
      <t>Corresponde a todo tipo de equipos y máquinas, extendida esta definión a aquellos que son de adhesión o para la operatividad de la infraestructura de las edificaciones al igual que cualquier tipo de herramientas, accesorios, ascensores, plantas eléctricas, calderas, generadores, ascensores, equipos del sistema hidráulico, motobombas (incluidas aquellas que son sumergibles) , aire acondicionado, extractores de olores, entre otros.</t>
    </r>
  </si>
  <si>
    <t>La aseguradora se compromete a indemnizar al Asegurado hasta el límite del valor asegurado de este sublímite, las pérdidas y/o daños materiales de los bienes asegurados, ocasionados por cualquier evento de hurto y hurto calificado, inclusive aquellos que se deriven de:
 -  Hurto Calificado o Hurto Simple según se define en el Código Penal.
 -  Terremoto, temblor, erupción volcánica o cualquier otro fenómeno de la naturaleza.
 -   Caída o destrucción total o parcial del predio asegurado.</t>
  </si>
  <si>
    <t>VERIFICAR SEGÚN LOS BIENES Y MISIONALIDAD EL SUBLÍMITE A ESTABLECER DE LA DESAPARCIÓN MISTERIOSA ($10.000.000 EJE,PLO)
Y SI PRODUCTO DE LAS OBSERVACIONES Y SI LA ENTIDAD NO TIENEN EN SUS BIENES EL RIESGO DE LA DESAPARICIÓN MISTERIOSA, SE PUEDE ELIMINAR ESTÁ.</t>
  </si>
  <si>
    <r>
      <t xml:space="preserve">CADA SUBLÍMITE O GASTOS INDICADOS </t>
    </r>
    <r>
      <rPr>
        <b/>
        <u/>
        <sz val="14"/>
        <color rgb="FFFF0000"/>
        <rFont val="Arial Narrow"/>
        <family val="2"/>
      </rPr>
      <t xml:space="preserve"> ESTAN CONTEMPLADOS DENTRO DEL LÍMITE ASEGURADO.</t>
    </r>
  </si>
  <si>
    <r>
      <t xml:space="preserve">CADA SUBLÍMITE O GASTOS INDICADOS </t>
    </r>
    <r>
      <rPr>
        <b/>
        <u/>
        <sz val="12"/>
        <color rgb="FFFF0000"/>
        <rFont val="Arial Narrow"/>
        <family val="2"/>
      </rPr>
      <t xml:space="preserve"> ESTAN CONTEMPLADOS DENTRO DEL LÍMITE ASEGURADO.</t>
    </r>
  </si>
  <si>
    <r>
      <t xml:space="preserve">CADA SUBLÍMITE O GASTOS INDICADOS APLICA COMBINADO PARA TODOS LOS BIENES ASEGURADOS </t>
    </r>
    <r>
      <rPr>
        <b/>
        <u/>
        <sz val="12"/>
        <color rgb="FFFF0000"/>
        <rFont val="Arial Narrow"/>
        <family val="2"/>
      </rPr>
      <t xml:space="preserve"> ESTAN CONTEMPLADOS DENTRO DEL VALOR ASEGURADO.</t>
    </r>
  </si>
  <si>
    <r>
      <t xml:space="preserve"> 2 - Teniendo en cuenta la imposibilidad de establecer valor asegurable para este tipo de bienes por sus características y/o su condición de flotantes, queda expresamente declarado y aceptado por la aseguradora que la misma
      admite  que para estos no exigirá el reporte de valor asegurable y por lo tanto no aplica la condición de seguro insuficiente </t>
    </r>
    <r>
      <rPr>
        <u/>
        <sz val="13"/>
        <rFont val="Arial Narrow"/>
        <family val="2"/>
      </rPr>
      <t>para los bienes con sublímites relacionados en el numeral 1.4.1.</t>
    </r>
  </si>
  <si>
    <t>LÍMITE ASEGURADO EVENTO /VIGENCIA</t>
  </si>
  <si>
    <t>ELIMINACIÓN DE CLÁUSULAS DE GARANTÍAS</t>
  </si>
  <si>
    <t>INSTITUTO DISTRITAL DE DEPORTES Y RECREACIÓN 
DE CARTAGENA DE INDIAS D.T. Y C.</t>
  </si>
  <si>
    <t xml:space="preserve"> </t>
  </si>
  <si>
    <r>
      <t xml:space="preserve">Los bienes asegurados comprenden absolutamente toda propiedad  de bienes materiales del </t>
    </r>
    <r>
      <rPr>
        <b/>
        <sz val="14"/>
        <rFont val="Arial Narrow"/>
        <family val="2"/>
      </rPr>
      <t xml:space="preserve"> INSTITUTO DISTRITAL DE DEPORTES Y RECREACION DE CARTAGENA DE INDIAS D.T. Y C, </t>
    </r>
    <r>
      <rPr>
        <sz val="14"/>
        <rFont val="Arial Narrow"/>
        <family val="2"/>
      </rPr>
      <t xml:space="preserve">o de terceros que se estén bajo su cuidado, custodia, control o por los cuales sea legal o contractualmente responsable y en general los recibidos a cualquier título o por los que tenga o tenga interés asegurable, localizados dentro del territorio nacional dentro o fuera de las instalaciones del asegurado y/o en predios de terceros y utilizados en desarrollo del objeto social del </t>
    </r>
    <r>
      <rPr>
        <b/>
        <sz val="14"/>
        <rFont val="Arial Narrow"/>
        <family val="2"/>
      </rPr>
      <t>INSTITUTO DISTRITAL DE DEPORTES Y RECREACION DE CARTAGENA DE INDIAS D.T. Y C,.</t>
    </r>
    <r>
      <rPr>
        <sz val="14"/>
        <rFont val="Arial Narrow"/>
        <family val="2"/>
      </rPr>
      <t xml:space="preserve"> consistentes principalmente pero no limitados a los siguientes bienes:</t>
    </r>
  </si>
  <si>
    <r>
      <t xml:space="preserve">EDIFICIOS: Corresponde a las edificaciones y obras civiles, sus estructuras, cimientos, construcciones fijas con todas sus adiciones y en general toda clase de construcciones propias y no propias, de edificios e inherentes a ellos, escenarios deportivos,  de propiedad del </t>
    </r>
    <r>
      <rPr>
        <b/>
        <sz val="14"/>
        <rFont val="Arial Narrow"/>
        <family val="2"/>
      </rPr>
      <t>INSTITUTO DISTRITAL DE DEPORTES Y RECREACIÓN DE CARTAGENA DE INDIAS D.T. Y C</t>
    </r>
    <r>
      <rPr>
        <sz val="14"/>
        <rFont val="Arial Narrow"/>
        <family val="2"/>
      </rPr>
      <t xml:space="preserve">.  o bajo su cuidado, tenencia y control , incluido anexos, escaleras externas, instalaciones eléctricas, de comunicación, sietmas de aire acondicionado, intercomunicación o sonido, incluidos anexos y estructuras sanitarias, alcantarillado para agua, (subterráneas o no), sistema de drenaje y aguas negras, tuberías, conductos, tuberías, conductos, desagües, tanques para almacenamiento, ductos, mallas, patios, aceras, instalaciones permanentes de protección contra incendio y demás instalaciones que se encuentren o no por debajo del nivel del suelo y/o subterráneas, vidrios internos y externos que conforman y hacen parte de las construcciones, rampas de acceso, tanques de almacenamiento, similares, que formen parte integrante, del edificio, o edificios asegurados, aunque no se hayan informado específicamente, entre otros ubicados en el territorio nacional y que estén bajo su responsabilidad, tenencia y/o control del </t>
    </r>
    <r>
      <rPr>
        <b/>
        <sz val="14"/>
        <rFont val="Arial Narrow"/>
        <family val="2"/>
      </rPr>
      <t>INSTITUTO DISTRITAL DE DEPORTES Y RECREACIÓN DE CARTAGENA DE INDIAS D.T. Y C.</t>
    </r>
  </si>
  <si>
    <r>
      <rPr>
        <b/>
        <sz val="14"/>
        <rFont val="Arial Narrow"/>
        <family val="2"/>
      </rPr>
      <t>CONTENIDOS Y BIENES EN GENERA</t>
    </r>
    <r>
      <rPr>
        <sz val="14"/>
        <rFont val="Arial Narrow"/>
        <family val="2"/>
      </rPr>
      <t xml:space="preserve">L:  Corresponden a todo tipo de bienes como muebles y enseres en general propios de la actividad general de una entidad pública, incluidos  equipos de oficina no eléctricos ni electrónicos, equipos de gimnasia, de juegos, incluyendo los de los parques y unidades recreativas entre otros, sistemas de oficina abierta, al igual que los documentos de cualquier tipo, que se encuentren localizados dentro de los predios asegurados o fuera de los mismos y que esten bajo su responsabilidad, tenencia y/o control del </t>
    </r>
    <r>
      <rPr>
        <b/>
        <sz val="14"/>
        <rFont val="Arial Narrow"/>
        <family val="2"/>
      </rPr>
      <t xml:space="preserve">INSTITUTO DISTRITAL DE DEPORTES Y RECREACIÓN DE CARTAGENA DE INDIAS D.T. Y C. </t>
    </r>
  </si>
  <si>
    <r>
      <rPr>
        <b/>
        <sz val="14"/>
        <rFont val="Arial Narrow"/>
        <family val="2"/>
      </rPr>
      <t>EQUIPOS ELÉCTRICOS, ELECTRÓNICOS Y DE COMUNICACIÓ</t>
    </r>
    <r>
      <rPr>
        <sz val="14"/>
        <rFont val="Arial Narrow"/>
        <family val="2"/>
      </rPr>
      <t xml:space="preserve">N: Comprende todos aquellos equipos eléctricos, electrónicos, electromecánicos y los de comunicación (incluidas antenas) y todas aquellas por las que sea legalmente responsable extendida esta definición a salas de control, servidores,  equipos de computo con todos sus accesorios periféricos scanner, ploters, servidores, impresoras  software, equipos de telecomunicaciones, equipos celulares, equipos de comunicación portátil, tabletas, equipos móviles y/o portátiles, equipos científicos de laboratorio, electrodomésticos, entre otros  y que esten bajo su tenencia y/o control del </t>
    </r>
    <r>
      <rPr>
        <b/>
        <sz val="14"/>
        <rFont val="Arial Narrow"/>
        <family val="2"/>
      </rPr>
      <t xml:space="preserve">INSTITUTO DISTRITAL DE DEPORTES Y RECREACIÓN DE CARTAGENA DE INDIAS D.T. Y C. </t>
    </r>
  </si>
  <si>
    <r>
      <rPr>
        <b/>
        <sz val="14"/>
        <rFont val="Arial Narrow"/>
        <family val="2"/>
      </rPr>
      <t>BIENES O ACTIVOS DE ALMÁCEN E INVENTARIO</t>
    </r>
    <r>
      <rPr>
        <sz val="14"/>
        <rFont val="Arial Narrow"/>
        <family val="2"/>
      </rPr>
      <t xml:space="preserve">S: Comprende todos los elementos de consumo, devolutivos nuevos, recuperables, inservibles, papelería, útiles de oficina, equipos en general, repuestos, lubricantes, aceites, gases, combustibles,muestras de oferentes  y demás bienes contenidos en las diferentes dependencias del </t>
    </r>
    <r>
      <rPr>
        <b/>
        <sz val="14"/>
        <rFont val="Arial Narrow"/>
        <family val="2"/>
      </rPr>
      <t>INSTITUTO DISTRITAL DE DEPORTES Y RECREACIÓN DE CARTAGENA DE INDIAS D.T. Y C</t>
    </r>
    <r>
      <rPr>
        <sz val="14"/>
        <rFont val="Arial Narrow"/>
        <family val="2"/>
      </rPr>
      <t>. y en general todo elemento que los Asegurados determinen como existencias o elementos de almacén, aunque no se hayan determinado específicamente.</t>
    </r>
  </si>
  <si>
    <t>A.1  Edificios- Escenarios Deportivos</t>
  </si>
  <si>
    <t>C.     Equipo Eléctricos, Electrónicos y de Comunicación (incluidos equipos móviles y portátiles, software y licencias)</t>
  </si>
  <si>
    <t>E.    Adecuación de construcciones a las normas de sismoresistencia.  5% sobre el ITEM A</t>
  </si>
  <si>
    <t>F.    Adecuación de suelos y terrenos.  5% sobre el ITEM A</t>
  </si>
  <si>
    <t>INDICE VARIABLE 5% (ITEMS A,B,C yD)</t>
  </si>
  <si>
    <r>
      <t xml:space="preserve">AMPARO AUTOMÁTICO POR CAMBIO DE UBICACIÓN DEL RIESGO. 
</t>
    </r>
    <r>
      <rPr>
        <b/>
        <sz val="12"/>
        <rFont val="Arial Narrow"/>
        <family val="2"/>
      </rPr>
      <t>Aviso a la aseguradora 90 días.</t>
    </r>
    <r>
      <rPr>
        <b/>
        <sz val="12"/>
        <color rgb="FF0070C0"/>
        <rFont val="Arial Narrow"/>
        <family val="2"/>
      </rPr>
      <t xml:space="preserve">
</t>
    </r>
  </si>
  <si>
    <t>DAÑOS EN LOS EQUIPOS DE CLIMATIZACIÓN 
Sublimite $290.000.000 Evento/ Agregado Anual</t>
  </si>
  <si>
    <r>
      <t xml:space="preserve">El cual se aplicará como agregado en las reclamaciones presentadas bajo esta póliza (excepto para Terremoto, HMACC, AMIT Y Sabotaje) es decir, la aseguradora indemnizará los montos de los deducibles a cargo del límite ofertado, hasta agotar el mismo. </t>
    </r>
    <r>
      <rPr>
        <b/>
        <sz val="13"/>
        <rFont val="Arial Narrow"/>
        <family val="2"/>
      </rPr>
      <t xml:space="preserve">El límite de los </t>
    </r>
    <r>
      <rPr>
        <b/>
        <sz val="13"/>
        <color rgb="FFFF0000"/>
        <rFont val="Arial Narrow"/>
        <family val="2"/>
      </rPr>
      <t>$20.000.000</t>
    </r>
    <r>
      <rPr>
        <b/>
        <sz val="13"/>
        <rFont val="Arial Narrow"/>
        <family val="2"/>
      </rPr>
      <t xml:space="preserve"> se agota así: (i) Para los siniestros que son superiores al valor del deducible, con los valores de los deducibles que se habrían aplicado en caso de no otorgarse esta cobertura. (ii) Para los siniestros que son inferiores al valor del deducible, con el valor indemnizado por la compañía de seguros.</t>
    </r>
    <r>
      <rPr>
        <sz val="13"/>
        <rFont val="Arial Narrow"/>
        <family val="2"/>
      </rPr>
      <t xml:space="preserve">
Una vez agotado el límite, la aseguradora aplicará los deducibles establecidos para los amparos correspondientes.</t>
    </r>
  </si>
  <si>
    <r>
      <t>1-TERREMOTO, TEMBLOR Y/O ERUPCIÓN VOLCÁNICA, MAREMOTO TSUNAMI:</t>
    </r>
    <r>
      <rPr>
        <b/>
        <sz val="12"/>
        <color rgb="FFFF0000"/>
        <rFont val="Arial Narrow"/>
        <family val="2"/>
      </rPr>
      <t xml:space="preserve"> 2.4 % DEL VALOR ASEGURADO DEL ÍTEM AFECTADO DENTRO DEL PREDIO ASEGURADO SIN MINIMO.</t>
    </r>
  </si>
  <si>
    <r>
      <t>2- EVENTOS DE AMIT, HMACCoP, TERRORISMO Y SABOTAJE:</t>
    </r>
    <r>
      <rPr>
        <b/>
        <sz val="12"/>
        <color rgb="FFFF0000"/>
        <rFont val="Arial Narrow"/>
        <family val="2"/>
      </rPr>
      <t xml:space="preserve"> 5% SOBRE EL VALOR DE LA PÉRDIDA DEL ÍTEM AFECTADO DENTRO DEL PREDIO ASEGURADO SIN MINIMO</t>
    </r>
  </si>
  <si>
    <r>
      <t xml:space="preserve">Amparar los riesgos que impliquen menoscabo de los fondos y/o bienes de propiedad del </t>
    </r>
    <r>
      <rPr>
        <b/>
        <sz val="12"/>
        <rFont val="Arial"/>
        <family val="2"/>
      </rPr>
      <t>INSTITUTO DE DEPORTES Y RECREACIÓN DE CARTAGENA DE INDIAS D.T. Y C</t>
    </r>
    <r>
      <rPr>
        <sz val="12"/>
        <rFont val="Arial"/>
        <family val="2"/>
      </rPr>
      <t xml:space="preserve">. o que estén bajo su tenencia, control y/o responsabilidad causados por acciones u omisiones de sus servidores, que incurran en delitos contra la administración pública o fallos con responsabilidad fiscal, por incumplimiento de las disposiciones legales y reglamentarias, incluyendo el costo de la rendición de cuentas en caso de abandono del cargo o fallecimiento del empleado, en concordancia con la Resolución 014249 del 15 de mayo de 1992, aprobada por la Contraloría General de la República. </t>
    </r>
  </si>
  <si>
    <r>
      <t xml:space="preserve">COSTAS EN JUICIO, HONORARIOS PROFESIONALES Y SELECCIÓN DE PROFESIONALES PARA LA DEFENSA.
</t>
    </r>
    <r>
      <rPr>
        <b/>
        <sz val="12"/>
        <rFont val="Arial Narrow"/>
        <family val="2"/>
      </rPr>
      <t>Sublímite del 10% del límite asegurado.</t>
    </r>
  </si>
  <si>
    <r>
      <t>1. EMPLEADOS NO IDENTIFICADOS:</t>
    </r>
    <r>
      <rPr>
        <b/>
        <sz val="12"/>
        <color rgb="FF00B0F0"/>
        <rFont val="Arial Narrow"/>
        <family val="2"/>
      </rPr>
      <t xml:space="preserve"> Sin aplicación de deducible</t>
    </r>
  </si>
  <si>
    <r>
      <t xml:space="preserve">Amparar los perjuicios patrimoniales y extrapatrimoniales que cause el </t>
    </r>
    <r>
      <rPr>
        <b/>
        <sz val="13"/>
        <rFont val="Arial Narrow"/>
        <family val="2"/>
      </rPr>
      <t>INSTITUTO DISTRITAL DE DEPORTES Y RECREACION DE CARTAGENA DE INDIAS D.T. Y C.</t>
    </r>
    <r>
      <rPr>
        <sz val="13"/>
        <rFont val="Arial Narrow"/>
        <family val="2"/>
      </rPr>
      <t xml:space="preserve"> como consecuencia de la Responsabilidad Civil Extracontractual originada dentro o fuera de sus instalaciones, en el desarrollo de sus actividades o en lo relacionado con ella, lo mismo que los actos de sus empleados y funcionarios o el personal para el apoyo a la gestión administrativa dentro y fuera del territorio nacional o por bienes que se encuentren  bajo tenencia, control y/o responsabilidad . 
</t>
    </r>
    <r>
      <rPr>
        <b/>
        <sz val="13"/>
        <rFont val="Arial Narrow"/>
        <family val="2"/>
      </rPr>
      <t>Nota:</t>
    </r>
    <r>
      <rPr>
        <sz val="13"/>
        <rFont val="Arial Narrow"/>
        <family val="2"/>
      </rPr>
      <t xml:space="preserve"> Se entenderán como terceros todas y cada una de las personas que circulen, ingresen, accedan o se encuentren en los predios de asegurado o por los cuales es responsable en su aseguramiento, independientemente que el asegurado le esté prestando un servicio objeto de su razón social. </t>
    </r>
  </si>
  <si>
    <r>
      <rPr>
        <b/>
        <sz val="13"/>
        <rFont val="Arial Narrow"/>
        <family val="2"/>
      </rPr>
      <t>Nómina promedio mensual:</t>
    </r>
    <r>
      <rPr>
        <sz val="13"/>
        <rFont val="Arial Narrow"/>
        <family val="2"/>
      </rPr>
      <t xml:space="preserve"> </t>
    </r>
    <r>
      <rPr>
        <b/>
        <sz val="13"/>
        <color rgb="FFFF0000"/>
        <rFont val="Arial Narrow"/>
        <family val="2"/>
      </rPr>
      <t>$ 186.470.444</t>
    </r>
  </si>
  <si>
    <r>
      <t>Número de funcionarios: 25</t>
    </r>
    <r>
      <rPr>
        <b/>
        <sz val="13"/>
        <color rgb="FFFF0000"/>
        <rFont val="Arial Narrow"/>
        <family val="2"/>
      </rPr>
      <t xml:space="preserve"> </t>
    </r>
    <r>
      <rPr>
        <b/>
        <sz val="13"/>
        <rFont val="Arial Narrow"/>
        <family val="2"/>
      </rPr>
      <t xml:space="preserve">    Contratistas: </t>
    </r>
    <r>
      <rPr>
        <b/>
        <sz val="13"/>
        <color rgb="FFFF0000"/>
        <rFont val="Arial Narrow"/>
        <family val="2"/>
      </rPr>
      <t>XXX</t>
    </r>
  </si>
  <si>
    <r>
      <t xml:space="preserve">1.  PARQUEADEROS: </t>
    </r>
    <r>
      <rPr>
        <b/>
        <sz val="12"/>
        <color rgb="FF00B0F0"/>
        <rFont val="Arial Narrow"/>
        <family val="2"/>
      </rPr>
      <t>Sin aplicacion de deducibles</t>
    </r>
  </si>
  <si>
    <r>
      <t>Amparar todos los  activos (bienes inmuebles y muebles) de propiedad del</t>
    </r>
    <r>
      <rPr>
        <b/>
        <sz val="14"/>
        <color rgb="FFFF0000"/>
        <rFont val="Arial Narrow"/>
        <family val="2"/>
      </rPr>
      <t xml:space="preserve"> </t>
    </r>
    <r>
      <rPr>
        <b/>
        <sz val="14"/>
        <rFont val="Arial Narrow"/>
        <family val="2"/>
      </rPr>
      <t>INSTITUTO DISTRITAL DE DEPORTES Y RECREACION DE CARTAGENA DE INDIAS D.T. Y C</t>
    </r>
    <r>
      <rPr>
        <b/>
        <sz val="14"/>
        <color rgb="FFFF0000"/>
        <rFont val="Arial Narrow"/>
        <family val="2"/>
      </rPr>
      <t>,</t>
    </r>
    <r>
      <rPr>
        <sz val="14"/>
        <rFont val="Arial Narrow"/>
        <family val="2"/>
      </rPr>
      <t xml:space="preserve"> o aquellos que se encuentren bajo su control, tenencia, responsabilidad o custodia, contra los daños o pérdidas materiales a consecuencia de cualquier riesgo, tanto por eventos internos o externos y en general los recibidos a cualquier título o por los que tenga algún interés asegurable, ubicados en el territorio nacional o por aquellos que por su naturaleza se deban trasladar a nivel mundial, dentro o fuera de las instalaciones del asegurado y/o en predios de terceros o a la intemperie y los utilizados en desarrollo del objeto social del </t>
    </r>
    <r>
      <rPr>
        <b/>
        <sz val="14"/>
        <rFont val="Arial Narrow"/>
        <family val="2"/>
      </rPr>
      <t>INSTITUTO DISTRITAL DE DEPORTES Y RECREACION DE CARTAGENA DE INIDIAS D.T. Y C</t>
    </r>
  </si>
  <si>
    <t>FALTANTES DE INVENTARIOS 30% DEL LÍMITE ASEGURADO</t>
  </si>
  <si>
    <r>
      <t xml:space="preserve">RESPONSABILIDAD CIVIL CRUZADA </t>
    </r>
    <r>
      <rPr>
        <b/>
        <u/>
        <sz val="12"/>
        <color rgb="FF0070C0"/>
        <rFont val="Arial Narrow"/>
        <family val="2"/>
      </rPr>
      <t>AL 50% DEL LÍMITE ASEGURADO.</t>
    </r>
  </si>
  <si>
    <r>
      <t xml:space="preserve">En caso de que el asegurado decida renovar y/o prorrogar la póliza, la aseguradora se obliga a mantener los términos contratados con las mismas tasas y condiciones de la póliza inicial, siempre y cuando la siniestralidad de la póliza </t>
    </r>
    <r>
      <rPr>
        <b/>
        <sz val="13"/>
        <color rgb="FFFF0000"/>
        <rFont val="Arial Narrow"/>
        <family val="2"/>
      </rPr>
      <t xml:space="preserve">no sea mayor al 50%, en el caso que la siniestralidad supere el 50% </t>
    </r>
    <r>
      <rPr>
        <sz val="13"/>
        <rFont val="Arial Narrow"/>
        <family val="2"/>
      </rPr>
      <t xml:space="preserve"> la aseguradora acordará con el asegurado las condiciones en que se otorgará las condiciones de renovación.
La aseguradora se obliga a entregar en cualquiera de las situaciones de resultado de siniestralidad, las condiciones con una antelación de noventa (90) días antes del vencimiento de la póliza.</t>
    </r>
  </si>
  <si>
    <r>
      <rPr>
        <b/>
        <sz val="12"/>
        <rFont val="Arial Narrow"/>
        <family val="2"/>
      </rPr>
      <t>j)</t>
    </r>
    <r>
      <rPr>
        <sz val="12"/>
        <rFont val="Arial Narrow"/>
        <family val="2"/>
      </rPr>
      <t xml:space="preserve"> Hundimientos, desplazamientos, agrietamientos y asentamiento de muros, pisos, techos, pavimentos o cimientos, que ocurran como consecuencia de vicio propio del suelo o de errores de construcción </t>
    </r>
  </si>
  <si>
    <t>Bajo esta condición la aseguradora se compromete al retiro de los salvamentos, dentro de los treinta (30) siguientes al pago de la indemnización.</t>
  </si>
  <si>
    <t xml:space="preserve">BASE PARA LA DETERMINACIÓN Y APLICACIÓN DEL CONCEPTO SUBLÍMITE /  VIGENCIA / AGREGADO ANUAL </t>
  </si>
  <si>
    <r>
      <t xml:space="preserve">GASTOS ADICIONALES.
</t>
    </r>
    <r>
      <rPr>
        <b/>
        <sz val="12"/>
        <rFont val="Arial Narrow"/>
        <family val="2"/>
      </rPr>
      <t xml:space="preserve">Sublímite  por la suma de </t>
    </r>
    <r>
      <rPr>
        <b/>
        <sz val="12"/>
        <color theme="4"/>
        <rFont val="Arial Narrow"/>
        <family val="2"/>
      </rPr>
      <t>$5.000.000.000 Evento/ agregado anual</t>
    </r>
    <r>
      <rPr>
        <b/>
        <sz val="12"/>
        <color rgb="FF7030A0"/>
        <rFont val="Arial Narrow"/>
        <family val="2"/>
      </rPr>
      <t>,</t>
    </r>
    <r>
      <rPr>
        <b/>
        <sz val="12"/>
        <rFont val="Arial Narrow"/>
        <family val="2"/>
      </rPr>
      <t xml:space="preserve">  incluido en el valor asegurado,sin aplicación de deducible y combinado para los siguientes gastos y coberturas.</t>
    </r>
    <r>
      <rPr>
        <b/>
        <sz val="12"/>
        <color rgb="FF0070C0"/>
        <rFont val="Arial Narrow"/>
        <family val="2"/>
      </rPr>
      <t xml:space="preserve">
</t>
    </r>
  </si>
  <si>
    <r>
      <t xml:space="preserve">CLÁUSULA DE ADECUACIÓN DE CONSTRUCCIONES A LAS NORMAS DE SISMO RESISTENCIA 
</t>
    </r>
    <r>
      <rPr>
        <b/>
        <sz val="12"/>
        <rFont val="Arial Narrow"/>
        <family val="2"/>
      </rPr>
      <t xml:space="preserve">Sublímite del </t>
    </r>
    <r>
      <rPr>
        <b/>
        <sz val="12"/>
        <color theme="4"/>
        <rFont val="Arial Narrow"/>
        <family val="2"/>
      </rPr>
      <t>5%</t>
    </r>
    <r>
      <rPr>
        <b/>
        <sz val="12"/>
        <rFont val="Arial Narrow"/>
        <family val="2"/>
      </rPr>
      <t xml:space="preserve"> del valor de la reparación o reconstrucción de la parte de la edificación afectada. </t>
    </r>
  </si>
  <si>
    <r>
      <t xml:space="preserve">
ACTOS MAL INTENCIONADOS DE TERCEROS ASONADA, MOTÍN, CONMOCIÓN CIVIL O POPULAR Y HUELGA (INCLUIDO TERRORISMO Y SABOTAJE).</t>
    </r>
    <r>
      <rPr>
        <b/>
        <sz val="12"/>
        <rFont val="Arial Narrow"/>
        <family val="2"/>
      </rPr>
      <t xml:space="preserve">
Sublímite básico obligatorio de </t>
    </r>
    <r>
      <rPr>
        <b/>
        <sz val="12"/>
        <color theme="4"/>
        <rFont val="Arial Narrow"/>
        <family val="2"/>
      </rPr>
      <t xml:space="preserve">$30.000.000.000 </t>
    </r>
    <r>
      <rPr>
        <b/>
        <u/>
        <sz val="12"/>
        <color theme="4"/>
        <rFont val="Arial Narrow"/>
        <family val="2"/>
      </rPr>
      <t xml:space="preserve"> Evento/ Agregado anual </t>
    </r>
    <r>
      <rPr>
        <b/>
        <sz val="12"/>
        <rFont val="Arial Narrow"/>
        <family val="2"/>
      </rPr>
      <t xml:space="preserve">combinado para las coberturas de daños materiales.  
</t>
    </r>
    <r>
      <rPr>
        <b/>
        <sz val="12"/>
        <color rgb="FFFF0000"/>
        <rFont val="Arial Narrow"/>
        <family val="2"/>
      </rPr>
      <t xml:space="preserve">
</t>
    </r>
  </si>
  <si>
    <r>
      <t xml:space="preserve">COBERTURA POR ROTURA DE VIDRIOS
</t>
    </r>
    <r>
      <rPr>
        <b/>
        <sz val="12"/>
        <rFont val="Arial Narrow"/>
        <family val="2"/>
      </rPr>
      <t xml:space="preserve">Sublímite de </t>
    </r>
    <r>
      <rPr>
        <b/>
        <sz val="12"/>
        <color theme="4"/>
        <rFont val="Arial Narrow"/>
        <family val="2"/>
      </rPr>
      <t>$2.000.000.000</t>
    </r>
    <r>
      <rPr>
        <b/>
        <u/>
        <sz val="12"/>
        <color theme="4"/>
        <rFont val="Arial Narrow"/>
        <family val="2"/>
      </rPr>
      <t xml:space="preserve"> Evento/ Agregado Anual</t>
    </r>
    <r>
      <rPr>
        <b/>
        <u/>
        <sz val="12"/>
        <color rgb="FFFF0000"/>
        <rFont val="Arial Narrow"/>
        <family val="2"/>
      </rPr>
      <t xml:space="preserve"> </t>
    </r>
    <r>
      <rPr>
        <b/>
        <sz val="12"/>
        <rFont val="Arial Narrow"/>
        <family val="2"/>
      </rPr>
      <t xml:space="preserve">incluidos los eventos de Actos Mal Intencionados de Terceros Asonada, Motín, Conmoción Civil o Popular y Huelga (Incluido Terrorismo y sabotaje). 
SIN APLICACION DE DEDUCIBLE. </t>
    </r>
  </si>
  <si>
    <r>
      <t xml:space="preserve">HURTO Y HURTO CALIFICADO
</t>
    </r>
    <r>
      <rPr>
        <b/>
        <sz val="12"/>
        <rFont val="Arial Narrow"/>
        <family val="2"/>
      </rPr>
      <t xml:space="preserve">Sublímite de </t>
    </r>
    <r>
      <rPr>
        <b/>
        <sz val="12"/>
        <color theme="4"/>
        <rFont val="Arial Narrow"/>
        <family val="2"/>
      </rPr>
      <t xml:space="preserve">$200.000.000 Evento/ Agregado anual </t>
    </r>
    <r>
      <rPr>
        <b/>
        <sz val="12"/>
        <rFont val="Arial Narrow"/>
        <family val="2"/>
      </rPr>
      <t xml:space="preserve">combinado para todos los bienes.
</t>
    </r>
  </si>
  <si>
    <r>
      <t xml:space="preserve">GASTOS PARA LA ADECUACIÓN DE SUELOS Y TERRENOS </t>
    </r>
    <r>
      <rPr>
        <b/>
        <sz val="12.8"/>
        <color rgb="FFFF0000"/>
        <rFont val="Arial Narrow"/>
        <family val="2"/>
      </rPr>
      <t xml:space="preserve"> (APLICA SI LA ENTIDAD TIENE EDIFICACIONES)
</t>
    </r>
    <r>
      <rPr>
        <b/>
        <sz val="12.8"/>
        <color rgb="FF0070C0"/>
        <rFont val="Arial Narrow"/>
        <family val="2"/>
      </rPr>
      <t xml:space="preserve">
</t>
    </r>
    <r>
      <rPr>
        <b/>
        <sz val="12.8"/>
        <rFont val="Arial Narrow"/>
        <family val="2"/>
      </rPr>
      <t xml:space="preserve">Hasta el </t>
    </r>
    <r>
      <rPr>
        <b/>
        <sz val="12.8"/>
        <color theme="4"/>
        <rFont val="Arial Narrow"/>
        <family val="2"/>
      </rPr>
      <t>5%</t>
    </r>
    <r>
      <rPr>
        <b/>
        <sz val="12.8"/>
        <rFont val="Arial Narrow"/>
        <family val="2"/>
      </rPr>
      <t xml:space="preserve"> del valor asegurable del bien inmueble afectado.
</t>
    </r>
    <r>
      <rPr>
        <b/>
        <sz val="12.8"/>
        <color rgb="FFFF0000"/>
        <rFont val="Arial Narrow"/>
        <family val="2"/>
      </rPr>
      <t xml:space="preserve">
</t>
    </r>
  </si>
  <si>
    <r>
      <t xml:space="preserve">GASTOS EXTRAORDINARIOS. Sin aplicación de deducible.
</t>
    </r>
    <r>
      <rPr>
        <b/>
        <sz val="12"/>
        <rFont val="Arial Narrow"/>
        <family val="2"/>
      </rPr>
      <t xml:space="preserve">
</t>
    </r>
    <r>
      <rPr>
        <b/>
        <sz val="12"/>
        <color theme="4"/>
        <rFont val="Arial Narrow"/>
        <family val="2"/>
      </rPr>
      <t>Sublimite $5.000.000.000 Evento/ Agregado Anual</t>
    </r>
  </si>
  <si>
    <r>
      <t xml:space="preserve">ARCHIVOS Y DOCUMENTOS.
</t>
    </r>
    <r>
      <rPr>
        <b/>
        <sz val="12"/>
        <rFont val="Arial Narrow"/>
        <family val="2"/>
      </rPr>
      <t xml:space="preserve">
</t>
    </r>
    <r>
      <rPr>
        <b/>
        <sz val="12"/>
        <color theme="4"/>
        <rFont val="Arial Narrow"/>
        <family val="2"/>
      </rPr>
      <t>Sublimite  $500.000.000 Evento/ Agregado Anual</t>
    </r>
  </si>
  <si>
    <r>
      <t xml:space="preserve">PORTADORES DE DATOS Y REPRODUCCIÓN.
</t>
    </r>
    <r>
      <rPr>
        <b/>
        <sz val="12"/>
        <color theme="4"/>
        <rFont val="Arial Narrow"/>
        <family val="2"/>
      </rPr>
      <t>Sublimite $150.000.000 Evento/ Agregado Anual</t>
    </r>
  </si>
  <si>
    <r>
      <t xml:space="preserve">COBERTURA OBLIGATORIA PARA SOFTWARE Y GASTOS PARA REINSTALACIÓN DE SOFTWARE.
</t>
    </r>
    <r>
      <rPr>
        <b/>
        <sz val="12"/>
        <color theme="4"/>
        <rFont val="Arial Narrow"/>
        <family val="2"/>
      </rPr>
      <t>Sublimite $500.000.000 Evento/ agregado Anual</t>
    </r>
  </si>
  <si>
    <r>
      <t xml:space="preserve">EXTENSIÓN DE LA COBERTURA HURTO Y DAÑOS MATERIALES PARA EQUIPOS MÓVILES Y PORTÁTILES.
</t>
    </r>
    <r>
      <rPr>
        <b/>
        <sz val="12"/>
        <color theme="4"/>
        <rFont val="Arial Narrow"/>
        <family val="2"/>
      </rPr>
      <t xml:space="preserve">
Sublímite $500.000.000 Evento /Agregado Anual</t>
    </r>
  </si>
  <si>
    <r>
      <t xml:space="preserve">BIENES DE PROPIEDAD DE EMPLEADOS O CONTRATISTAS POR PRESTACIÓN DE SERVICIOS PARA APOYO A LA GESTIÓN.
</t>
    </r>
    <r>
      <rPr>
        <b/>
        <sz val="12"/>
        <rFont val="Arial Narrow"/>
        <family val="2"/>
      </rPr>
      <t xml:space="preserve">
</t>
    </r>
    <r>
      <rPr>
        <b/>
        <sz val="12"/>
        <color theme="4"/>
        <rFont val="Arial Narrow"/>
        <family val="2"/>
      </rPr>
      <t>Sublímite de $50.000.000 persona / $100.000.000 vigencia.</t>
    </r>
  </si>
  <si>
    <r>
      <t xml:space="preserve">DOCUMENTOS PENDIENTES DE PAGAR.
</t>
    </r>
    <r>
      <rPr>
        <b/>
        <sz val="12"/>
        <rFont val="Arial Narrow"/>
        <family val="2"/>
      </rPr>
      <t xml:space="preserve">
</t>
    </r>
    <r>
      <rPr>
        <b/>
        <sz val="12"/>
        <color theme="4"/>
        <rFont val="Arial Narrow"/>
        <family val="2"/>
      </rPr>
      <t>Sublímite de $50.000.000 Evento/ agregado Anual</t>
    </r>
  </si>
  <si>
    <r>
      <t xml:space="preserve">BIENES DEVOLUTIVOS Y/O INSERVIBLES O PARA DAR DE BAJA O REMATE  Y/O GASTADOS
</t>
    </r>
    <r>
      <rPr>
        <b/>
        <sz val="12"/>
        <rFont val="Arial Narrow"/>
        <family val="2"/>
      </rPr>
      <t xml:space="preserve">
</t>
    </r>
    <r>
      <rPr>
        <b/>
        <sz val="12"/>
        <color theme="4"/>
        <rFont val="Arial Narrow"/>
        <family val="2"/>
      </rPr>
      <t>Sublímite de $50.000.000 Evento/ Agregado Anual</t>
    </r>
  </si>
  <si>
    <r>
      <t xml:space="preserve">COBERTURA AUTOMÁTICA PARA NUEVAS PROPIEDADES Y BIENES.
</t>
    </r>
    <r>
      <rPr>
        <b/>
        <sz val="12"/>
        <rFont val="Arial Narrow"/>
        <family val="2"/>
      </rPr>
      <t xml:space="preserve">
Sublímite de </t>
    </r>
    <r>
      <rPr>
        <b/>
        <sz val="12"/>
        <color theme="4"/>
        <rFont val="Arial Narrow"/>
        <family val="2"/>
      </rPr>
      <t xml:space="preserve">$2.000.000.000 Evento/ Agregado anual </t>
    </r>
    <r>
      <rPr>
        <b/>
        <sz val="12"/>
        <rFont val="Arial Narrow"/>
        <family val="2"/>
      </rPr>
      <t xml:space="preserve">y aviso de ciento veinte 120) días. </t>
    </r>
  </si>
  <si>
    <r>
      <t xml:space="preserve">NO APLICACIÓN DE DÉMERITO POR USO O MEJORÁ TECNOLÓGICA PARA DAÑOS O PÉRDIDAS DE EQUIPOS ELÉCTRICOS, ELECTRÓNICOS Y/O  DE ROTURA DE MAQUINARÍA. 
</t>
    </r>
    <r>
      <rPr>
        <b/>
        <sz val="12"/>
        <color theme="4"/>
        <rFont val="Arial Narrow"/>
        <family val="2"/>
      </rPr>
      <t>PARA BIENES CON EDAD DE HASTA CINCO (5) AÑOS.</t>
    </r>
  </si>
  <si>
    <t xml:space="preserve">ANTICIPO DE INDEMNIZACIÓN DEL 50%
</t>
  </si>
  <si>
    <r>
      <t xml:space="preserve">MOVILIZACIÓN DE BIENES PARA SU USO Y/O ACTIVIDAD
</t>
    </r>
    <r>
      <rPr>
        <b/>
        <sz val="12"/>
        <rFont val="Arial Narrow"/>
        <family val="2"/>
      </rPr>
      <t xml:space="preserve">
</t>
    </r>
    <r>
      <rPr>
        <b/>
        <sz val="12"/>
        <color theme="4"/>
        <rFont val="Arial Narrow"/>
        <family val="2"/>
      </rPr>
      <t>Sublímite único de $1.000.000.000 Evento / Agregado Anual</t>
    </r>
  </si>
  <si>
    <r>
      <t xml:space="preserve">TRASLADO TEMPORAL DE BIENES Y/O EQUIPOS PARA SU USO.
</t>
    </r>
    <r>
      <rPr>
        <b/>
        <sz val="12"/>
        <color theme="4"/>
        <rFont val="Arial Narrow"/>
        <family val="2"/>
      </rPr>
      <t>Sublímite único de $500.000.000 Evento / Agregado Anual</t>
    </r>
  </si>
  <si>
    <r>
      <t xml:space="preserve">RESTITUCIÓN AUTOMÁTICA DE LA SUMA ASEGURADA, EXCEPTO PARA AMIT Y AMCCOPH, SABOTAJE Y TERRORISMO.
</t>
    </r>
    <r>
      <rPr>
        <b/>
        <sz val="12"/>
        <color theme="4"/>
        <rFont val="Arial Narrow"/>
        <family val="2"/>
      </rPr>
      <t xml:space="preserve">Con límite de hasta el valor monto total asegurado. </t>
    </r>
  </si>
  <si>
    <r>
      <t xml:space="preserve">RENUNCIA A LA APLICACIÓN DE SEGURO INSUFICIENTE Y/O INFRASEGURO
</t>
    </r>
    <r>
      <rPr>
        <b/>
        <sz val="12"/>
        <rFont val="Arial Narrow"/>
        <family val="2"/>
      </rPr>
      <t xml:space="preserve">Siempre y cuando la diferencia entre el valor asegurado y el valor asegurable no sea superior al 25%. 
</t>
    </r>
    <r>
      <rPr>
        <b/>
        <sz val="12"/>
        <color rgb="FFFF0000"/>
        <rFont val="Arial Narrow"/>
        <family val="2"/>
      </rPr>
      <t xml:space="preserve">
</t>
    </r>
  </si>
  <si>
    <r>
      <t xml:space="preserve">AMPARO AUTOMÁTICO PARA CUALQUIER BIEN QUE POR ERROR U OMISIÓN NO SE HAYA INFORMADO AL INICIO DE LA VIGENCIA
</t>
    </r>
    <r>
      <rPr>
        <b/>
        <sz val="12"/>
        <color theme="4"/>
        <rFont val="Arial Narrow"/>
        <family val="2"/>
      </rPr>
      <t xml:space="preserve">Sublímite de $300.000.000 Evento/ Agregado Anual </t>
    </r>
    <r>
      <rPr>
        <b/>
        <sz val="12"/>
        <color theme="1"/>
        <rFont val="Arial Narrow"/>
        <family val="2"/>
      </rPr>
      <t>y término de aviso de 120 días</t>
    </r>
    <r>
      <rPr>
        <b/>
        <sz val="12"/>
        <color theme="4"/>
        <rFont val="Arial Narrow"/>
        <family val="2"/>
      </rPr>
      <t>.</t>
    </r>
  </si>
  <si>
    <r>
      <t xml:space="preserve">CLÁUSULA DE NO TASACIÓN EN CASO DE SINIESTRO
</t>
    </r>
    <r>
      <rPr>
        <b/>
        <sz val="12"/>
        <color theme="1"/>
        <rFont val="Arial Narrow"/>
        <family val="2"/>
      </rPr>
      <t xml:space="preserve">
Sublímite de hasta</t>
    </r>
    <r>
      <rPr>
        <b/>
        <sz val="12"/>
        <color theme="4"/>
        <rFont val="Arial Narrow"/>
        <family val="2"/>
      </rPr>
      <t xml:space="preserve"> $100.000.000</t>
    </r>
    <r>
      <rPr>
        <b/>
        <sz val="12"/>
        <color theme="1"/>
        <rFont val="Arial Narrow"/>
        <family val="2"/>
      </rPr>
      <t xml:space="preserve">, por siniestro. 
</t>
    </r>
  </si>
  <si>
    <r>
      <t xml:space="preserve">COBERTURA PARA CONJUNTOS
</t>
    </r>
    <r>
      <rPr>
        <b/>
        <sz val="12"/>
        <rFont val="Arial Narrow"/>
        <family val="2"/>
      </rPr>
      <t xml:space="preserve">
Sublímite de hasta</t>
    </r>
    <r>
      <rPr>
        <b/>
        <sz val="12"/>
        <color theme="4"/>
        <rFont val="Arial Narrow"/>
        <family val="2"/>
      </rPr>
      <t xml:space="preserve"> $500.000.000 </t>
    </r>
    <r>
      <rPr>
        <b/>
        <sz val="12"/>
        <rFont val="Arial Narrow"/>
        <family val="2"/>
      </rPr>
      <t>evento.</t>
    </r>
  </si>
  <si>
    <r>
      <t xml:space="preserve">COMPROMISO PARA EL PAGO DE LAS INDEMNIZACIONES
</t>
    </r>
    <r>
      <rPr>
        <b/>
        <sz val="12"/>
        <rFont val="Arial Narrow"/>
        <family val="2"/>
      </rPr>
      <t xml:space="preserve">
Plazo de diez (10) días hábiles.
</t>
    </r>
    <r>
      <rPr>
        <b/>
        <sz val="12"/>
        <color rgb="FFFF0000"/>
        <rFont val="Arial Narrow"/>
        <family val="2"/>
      </rPr>
      <t xml:space="preserve">
</t>
    </r>
  </si>
  <si>
    <r>
      <t xml:space="preserve">MONTAJES Y CONSTRUCCIONES
</t>
    </r>
    <r>
      <rPr>
        <b/>
        <sz val="12"/>
        <rFont val="Arial Narrow"/>
        <family val="2"/>
      </rPr>
      <t xml:space="preserve">Sublímite de </t>
    </r>
    <r>
      <rPr>
        <b/>
        <sz val="12"/>
        <color theme="4"/>
        <rFont val="Arial Narrow"/>
        <family val="2"/>
      </rPr>
      <t>$2.000.000.000</t>
    </r>
    <r>
      <rPr>
        <b/>
        <sz val="12"/>
        <color rgb="FF0070C0"/>
        <rFont val="Arial Narrow"/>
        <family val="2"/>
      </rPr>
      <t xml:space="preserve"> Evento/ agregado Anual</t>
    </r>
  </si>
  <si>
    <r>
      <t xml:space="preserve">LÍMITE AGREGADO DE INDEMNIZACIÓN
</t>
    </r>
    <r>
      <rPr>
        <b/>
        <sz val="12"/>
        <color theme="1"/>
        <rFont val="Arial Narrow"/>
        <family val="2"/>
      </rPr>
      <t xml:space="preserve">
</t>
    </r>
    <r>
      <rPr>
        <b/>
        <sz val="12"/>
        <color theme="4"/>
        <rFont val="Arial Narrow"/>
        <family val="2"/>
      </rPr>
      <t>Sublímite de $20.000.000 Evento/ agregado Anual</t>
    </r>
  </si>
  <si>
    <t xml:space="preserve">AUTORIZACIÓN EXPRESA AL ASEGURADO PARA ATENCIÓN DE DAÑOS POR SINIESTROS CUYO VALOR NO EXCEDA $50.000.000.
</t>
  </si>
  <si>
    <r>
      <rPr>
        <b/>
        <sz val="14"/>
        <rFont val="Arial"/>
        <family val="2"/>
      </rPr>
      <t>Oferta Básica:</t>
    </r>
    <r>
      <rPr>
        <sz val="14"/>
        <rFont val="Arial"/>
        <family val="2"/>
      </rPr>
      <t xml:space="preserve">
</t>
    </r>
    <r>
      <rPr>
        <b/>
        <sz val="12"/>
        <rFont val="Arial"/>
        <family val="2"/>
      </rPr>
      <t xml:space="preserve">
</t>
    </r>
  </si>
  <si>
    <t>GASTOS POR PAGOS DE AUDITORES, REVISORES, CONTADORES Y ABOGADOS
SUBLIMITE:$65.000.000 EVENTO / AGREGADO VIGENCIA</t>
  </si>
  <si>
    <t xml:space="preserve">ANTICIPO DE INDEMNIZACIÓN DEL 65%
</t>
  </si>
  <si>
    <r>
      <t xml:space="preserve">RESTABLECIMIENTO AUTOMÁTICO DEL LÍMITE ASEGURADO POR PAGO DE SINIESTRO, HASTA UNA (1) VEZ EL LÍMITE CONTRATADO CON COBRO DE PRIMA A PRORRATA
</t>
    </r>
    <r>
      <rPr>
        <b/>
        <sz val="12"/>
        <color rgb="FFFF0000"/>
        <rFont val="Arial Narrow"/>
        <family val="2"/>
      </rPr>
      <t/>
    </r>
  </si>
  <si>
    <t>2.6.</t>
  </si>
  <si>
    <t xml:space="preserve">DEDUCIBLES MÁXIMOS ACEPTABLES  (RELACIONAR LOS DEDUCIBLES ACTUALES Y ANALIZAR SI A LA ENTIDAD LE AUMENTARON DEDUCIBLES POR TEMAS EXTRAORDINARIOS) </t>
  </si>
  <si>
    <t xml:space="preserve">Oferta Básica:
</t>
  </si>
  <si>
    <r>
      <t xml:space="preserve">GASTOS MÉDICOS (sin aplicación de deducibles).
</t>
    </r>
    <r>
      <rPr>
        <b/>
        <sz val="12"/>
        <color theme="4"/>
        <rFont val="Arial Narrow"/>
        <family val="2"/>
      </rPr>
      <t xml:space="preserve">Sublímite $400.000.000 evento / $450.000.000 agregado vigencia 
</t>
    </r>
    <r>
      <rPr>
        <b/>
        <sz val="12"/>
        <color rgb="FF0070C0"/>
        <rFont val="Arial Narrow"/>
        <family val="2"/>
      </rPr>
      <t xml:space="preserve">
</t>
    </r>
  </si>
  <si>
    <r>
      <t xml:space="preserve">RESPONSABILIDAD CIVIL PATRONAL.
</t>
    </r>
    <r>
      <rPr>
        <b/>
        <sz val="12"/>
        <color theme="4"/>
        <rFont val="Arial Narrow"/>
        <family val="2"/>
      </rPr>
      <t>Sublímite de $200.000.000 persona / Agregado Anual</t>
    </r>
    <r>
      <rPr>
        <b/>
        <sz val="12"/>
        <rFont val="Arial Narrow"/>
        <family val="2"/>
      </rPr>
      <t xml:space="preserve">
</t>
    </r>
    <r>
      <rPr>
        <b/>
        <sz val="12"/>
        <color rgb="FFFF0000"/>
        <rFont val="Arial Narrow"/>
        <family val="2"/>
      </rPr>
      <t xml:space="preserve">
</t>
    </r>
  </si>
  <si>
    <r>
      <t xml:space="preserve">RESPONSABILIDAD CIVIL POR LA CAIDA, EL DESCOPE, LA PODA Y EL MANTENIMIENTO DE ÁRBOLES.
</t>
    </r>
    <r>
      <rPr>
        <b/>
        <sz val="12"/>
        <color theme="1"/>
        <rFont val="Arial Narrow"/>
        <family val="2"/>
      </rPr>
      <t>(siempre y cuando sea responsabilidad del asegurado)</t>
    </r>
  </si>
  <si>
    <r>
      <t>VEHÍCULOS PROPIOS Y NO PROPIOS EN EXCESO DEL SEGURO DE AUTOMÓVILES Y SOAT. (</t>
    </r>
    <r>
      <rPr>
        <b/>
        <sz val="12"/>
        <color rgb="FFFF0000"/>
        <rFont val="Arial Narrow"/>
        <family val="2"/>
      </rPr>
      <t xml:space="preserve">
 </t>
    </r>
    <r>
      <rPr>
        <b/>
        <sz val="12"/>
        <color rgb="FF0070C0"/>
        <rFont val="Arial Narrow"/>
        <family val="2"/>
      </rPr>
      <t xml:space="preserve">
</t>
    </r>
    <r>
      <rPr>
        <b/>
        <sz val="12"/>
        <color theme="1"/>
        <rFont val="Arial Narrow"/>
        <family val="2"/>
      </rPr>
      <t>Sublímite de 50% del limite asegurado  por evento  70% del limite asegurado Agregado anual</t>
    </r>
  </si>
  <si>
    <r>
      <t xml:space="preserve">DAÑOS Y HURTO DE VEHÍCULOS INCLUIDOS ACCESORIOS  EN PARQUEADEROS Y PREDIOS DEL ASEGURADO
</t>
    </r>
    <r>
      <rPr>
        <b/>
        <sz val="12"/>
        <color theme="1"/>
        <rFont val="Arial Narrow"/>
        <family val="2"/>
      </rPr>
      <t>Sublímite de $50.000.000 por vehículo / $100.000.000 Agregado anual</t>
    </r>
  </si>
  <si>
    <r>
      <t xml:space="preserve">RESPONSABILIDAD CIVIL DERIVADA DE MONTAJES, CONSTRUCCIONES Y OBRAS CIVILES PARA EL MANTENIMIENTO Y/O AMPLIACIÓN O ENSANCHE DE PREDIOS. (CUANDO APLIQUE)
</t>
    </r>
    <r>
      <rPr>
        <b/>
        <sz val="12"/>
        <rFont val="Arial Narrow"/>
        <family val="2"/>
      </rPr>
      <t xml:space="preserve">
Sublimite </t>
    </r>
    <r>
      <rPr>
        <b/>
        <sz val="12"/>
        <color theme="1"/>
        <rFont val="Arial Narrow"/>
        <family val="2"/>
      </rPr>
      <t>10%</t>
    </r>
    <r>
      <rPr>
        <b/>
        <sz val="12"/>
        <color rgb="FFFF0000"/>
        <rFont val="Arial Narrow"/>
        <family val="2"/>
      </rPr>
      <t xml:space="preserve"> </t>
    </r>
    <r>
      <rPr>
        <b/>
        <sz val="12"/>
        <rFont val="Arial Narrow"/>
        <family val="2"/>
      </rPr>
      <t>del valor asegurado evento / Agregado anual</t>
    </r>
  </si>
  <si>
    <r>
      <t>DAÑOS PERSONALES CAUSADOS U OCASIONADOS POR INFECCIÓN O ENFERMEDAD PADECIDA POR LOS SEMOVIENTES</t>
    </r>
    <r>
      <rPr>
        <b/>
        <sz val="12"/>
        <color rgb="FFFF0000"/>
        <rFont val="Arial Narrow"/>
        <family val="2"/>
      </rPr>
      <t xml:space="preserve"> </t>
    </r>
    <r>
      <rPr>
        <b/>
        <sz val="12"/>
        <color theme="1"/>
        <rFont val="Arial Narrow"/>
        <family val="2"/>
      </rPr>
      <t>(CUANDO APLIQUE)</t>
    </r>
  </si>
  <si>
    <t>INSTITUTO DISTRITAL DE DEPORTE Y RECREACIÓN DE CARTAGENA - IDER</t>
  </si>
  <si>
    <t>PROCESO DE CONTRATACIÓN PROGRAMA DE SEGUROS</t>
  </si>
  <si>
    <t>ESCENARIOS DEPORTIVOS</t>
  </si>
  <si>
    <t>CONTENIDOS</t>
  </si>
  <si>
    <t>EQUIPO ELECTRICO Y ELECTRÓNICO</t>
  </si>
  <si>
    <t>MAQUINARIA Y EQUIPO</t>
  </si>
  <si>
    <t>TOTALES</t>
  </si>
  <si>
    <t>COMPLEJO ACUÁTICO</t>
  </si>
  <si>
    <t>COMPLEJO RAQUETAS</t>
  </si>
  <si>
    <t>ESTADIO JAIME MORÓN</t>
  </si>
  <si>
    <t>SEDE CHICO DE HIERRO</t>
  </si>
  <si>
    <t>COLISEO DE COMBATE</t>
  </si>
  <si>
    <t>COLISEO NORTHON MADRID</t>
  </si>
  <si>
    <t>ESTADIO DE CHIQUINQUIRÁ</t>
  </si>
  <si>
    <t>PISTA ATLÉTICA</t>
  </si>
  <si>
    <t>PATINODROMO</t>
  </si>
  <si>
    <t>EDIFICIOS</t>
  </si>
  <si>
    <r>
      <t xml:space="preserve">La aseguradora manifiesta expresamente que acepta los requisitos y documentos contenidos en el </t>
    </r>
    <r>
      <rPr>
        <b/>
        <u/>
        <sz val="13"/>
        <color rgb="FFFF0000"/>
        <rFont val="Arial Narrow"/>
        <family val="2"/>
      </rPr>
      <t>ANEXO No. 5 REQUISITOS PARA EL PAGO DE LAS INDEMNIZACIONES,</t>
    </r>
    <r>
      <rPr>
        <sz val="13"/>
        <rFont val="Arial Narrow"/>
        <family val="2"/>
      </rPr>
      <t xml:space="preserve"> como únicos para la atención y pago de reclamaciones por siniestros. A futuro no podrá exigir documentos o trámites adicionales.</t>
    </r>
  </si>
  <si>
    <t>ESTADIO BEISBOL 11 DE NOVIEMBRE</t>
  </si>
  <si>
    <t>LAS ASEGURADORAS DEBEN TENER EN CUENTA QUE NO SE ACEPTA PROPUESTA BAJO LA MODALIDAD DE RIESGOS NOMBRADOS,  Y EL OFERENTE CON LA PRESENTACIÓN DEL FORMATO No.2 ACEPTA ESTA CONDICIÓN.</t>
  </si>
  <si>
    <t xml:space="preserve">COMISIÓN </t>
  </si>
  <si>
    <t xml:space="preserve">En virtud de lo expuesto en el artículo 1341 del Código de Comercio el intermediario tendrá derecho a la comisión, la cual será pagada por la Compañía de Seguros. 
</t>
  </si>
  <si>
    <t xml:space="preserve">En virtud de lo expuesto en el artículo 1341 del Código de Comercio el Intermediario tendrá derecho a la comisión, la cual será pagada por la Compañía de Seguros. </t>
  </si>
  <si>
    <r>
      <rPr>
        <b/>
        <sz val="13"/>
        <rFont val="Arial Narrow"/>
        <family val="2"/>
      </rPr>
      <t>Presupuesto anual proyectado de la Entidad año 2026:</t>
    </r>
    <r>
      <rPr>
        <sz val="13"/>
        <rFont val="Arial Narrow"/>
        <family val="2"/>
      </rPr>
      <t xml:space="preserve"> </t>
    </r>
    <r>
      <rPr>
        <b/>
        <sz val="13"/>
        <color rgb="FFFF0000"/>
        <rFont val="Arial Narrow"/>
        <family val="2"/>
      </rPr>
      <t>$2.237.645.328</t>
    </r>
  </si>
  <si>
    <t>COMISIÓN.</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</si>
</sst>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10">
    <numFmt numFmtId="6" formatCode="&quot;$&quot;\ #,##0;[Red]\-&quot;$&quot;\ #,##0"/>
    <numFmt numFmtId="44" formatCode="_-&quot;$&quot;\ * #,##0.00_-;\-&quot;$&quot;\ * #,##0.00_-;_-&quot;$&quot;\ * &quot;-&quot;??_-;_-@_-"/>
    <numFmt numFmtId="43" formatCode="_-* #,##0.00_-;\-* #,##0.00_-;_-* &quot;-&quot;??_-;_-@_-"/>
    <numFmt numFmtId="164" formatCode="[$$-240A]\ #,##0"/>
    <numFmt numFmtId="165" formatCode="_ * #,##0.00_ ;_ * \-#,##0.00_ ;_ * &quot;-&quot;??_ ;_ @_ "/>
    <numFmt numFmtId="166" formatCode="&quot;$&quot;\ #,##0;[Red]&quot;$&quot;\ \-#,##0"/>
    <numFmt numFmtId="167" formatCode="&quot;$&quot;#,##0;[Red]\-&quot;$&quot;#,##0"/>
    <numFmt numFmtId="168" formatCode="_-&quot;$&quot;\ * #,##0_-;\-&quot;$&quot;\ * #,##0_-;_-&quot;$&quot;\ * &quot;-&quot;??_-;_-@_-"/>
    <numFmt numFmtId="169" formatCode="&quot;$&quot;\ #,##0"/>
    <numFmt numFmtId="170" formatCode="_(&quot;$&quot;\ * #,##0_);_(&quot;$&quot;\ * \(#,##0\);_(&quot;$&quot;\ * &quot;-&quot;??_);_(@_)"/>
  </numFmts>
  <fonts count="67" x14ac:knownFonts="1">
    <font>
      <sz val="11"/>
      <color theme="1"/>
      <name val="Calibri"/>
      <family val="2"/>
      <scheme val="minor"/>
    </font>
    <font>
      <sz val="11"/>
      <color theme="1"/>
      <name val="Calibri"/>
      <family val="2"/>
      <scheme val="minor"/>
    </font>
    <font>
      <sz val="12"/>
      <name val="Arial Narrow"/>
      <family val="2"/>
    </font>
    <font>
      <b/>
      <sz val="16"/>
      <color rgb="FF0070C0"/>
      <name val="Arial Narrow"/>
      <family val="2"/>
    </font>
    <font>
      <b/>
      <sz val="14"/>
      <color rgb="FFBA0606"/>
      <name val="Arial Narrow"/>
      <family val="2"/>
    </font>
    <font>
      <b/>
      <sz val="14"/>
      <name val="Arial Narrow"/>
      <family val="2"/>
    </font>
    <font>
      <b/>
      <sz val="12"/>
      <name val="Arial Narrow"/>
      <family val="2"/>
    </font>
    <font>
      <b/>
      <sz val="18"/>
      <name val="Arial Narrow"/>
      <family val="2"/>
    </font>
    <font>
      <b/>
      <sz val="13"/>
      <name val="Arial Narrow"/>
      <family val="2"/>
    </font>
    <font>
      <sz val="14"/>
      <name val="Arial Narrow"/>
      <family val="2"/>
    </font>
    <font>
      <b/>
      <sz val="14"/>
      <color rgb="FFFF0000"/>
      <name val="Arial Narrow"/>
      <family val="2"/>
    </font>
    <font>
      <sz val="13"/>
      <name val="Arial Narrow"/>
      <family val="2"/>
    </font>
    <font>
      <b/>
      <u/>
      <sz val="13"/>
      <name val="Arial Narrow"/>
      <family val="2"/>
    </font>
    <font>
      <b/>
      <u/>
      <sz val="12"/>
      <color rgb="FFFF0000"/>
      <name val="Arial Narrow"/>
      <family val="2"/>
    </font>
    <font>
      <b/>
      <sz val="12"/>
      <color rgb="FF0070C0"/>
      <name val="Arial Narrow"/>
      <family val="2"/>
    </font>
    <font>
      <b/>
      <sz val="12"/>
      <color rgb="FFFF0000"/>
      <name val="Arial Narrow"/>
      <family val="2"/>
    </font>
    <font>
      <u/>
      <sz val="13"/>
      <name val="Arial Narrow"/>
      <family val="2"/>
    </font>
    <font>
      <sz val="11"/>
      <name val="Verdana"/>
      <family val="2"/>
    </font>
    <font>
      <b/>
      <u/>
      <sz val="12"/>
      <name val="Arial Narrow"/>
      <family val="2"/>
    </font>
    <font>
      <b/>
      <sz val="13"/>
      <color rgb="FFFF0000"/>
      <name val="Arial Narrow"/>
      <family val="2"/>
    </font>
    <font>
      <b/>
      <u/>
      <sz val="13"/>
      <color rgb="FFFF0000"/>
      <name val="Arial Narrow"/>
      <family val="2"/>
    </font>
    <font>
      <i/>
      <sz val="10"/>
      <name val="Arial Narrow"/>
      <family val="2"/>
    </font>
    <font>
      <sz val="10"/>
      <name val="Arial"/>
      <family val="2"/>
    </font>
    <font>
      <b/>
      <sz val="12"/>
      <color theme="1"/>
      <name val="Arial Narrow"/>
      <family val="2"/>
    </font>
    <font>
      <sz val="12"/>
      <name val="Arial"/>
      <family val="2"/>
    </font>
    <font>
      <b/>
      <sz val="12"/>
      <name val="Arial"/>
      <family val="2"/>
    </font>
    <font>
      <b/>
      <sz val="14"/>
      <name val="Arial"/>
      <family val="2"/>
    </font>
    <font>
      <sz val="14"/>
      <name val="Arial"/>
      <family val="2"/>
    </font>
    <font>
      <b/>
      <sz val="12"/>
      <color rgb="FFFF0000"/>
      <name val="Arial"/>
      <family val="2"/>
    </font>
    <font>
      <sz val="13"/>
      <name val="Arial"/>
      <family val="2"/>
    </font>
    <font>
      <b/>
      <u/>
      <sz val="13"/>
      <name val="Arial"/>
      <family val="2"/>
    </font>
    <font>
      <b/>
      <sz val="11"/>
      <name val="Arial"/>
      <family val="2"/>
    </font>
    <font>
      <sz val="11"/>
      <color rgb="FF000000"/>
      <name val="Calibri"/>
      <family val="2"/>
    </font>
    <font>
      <b/>
      <u/>
      <sz val="14"/>
      <color rgb="FFFF0000"/>
      <name val="Arial Narrow"/>
      <family val="2"/>
    </font>
    <font>
      <b/>
      <u/>
      <sz val="12"/>
      <color rgb="FF0070C0"/>
      <name val="Arial Narrow"/>
      <family val="2"/>
    </font>
    <font>
      <b/>
      <sz val="13"/>
      <color rgb="FFC0504D"/>
      <name val="Arial Narrow"/>
      <family val="2"/>
    </font>
    <font>
      <b/>
      <sz val="13"/>
      <name val="Arial"/>
      <family val="2"/>
    </font>
    <font>
      <i/>
      <sz val="13"/>
      <name val="Arial Narrow"/>
      <family val="2"/>
    </font>
    <font>
      <sz val="12"/>
      <color rgb="FFFF0000"/>
      <name val="Arial"/>
      <family val="2"/>
    </font>
    <font>
      <b/>
      <sz val="12"/>
      <color theme="0"/>
      <name val="Calibri"/>
      <family val="2"/>
      <scheme val="minor"/>
    </font>
    <font>
      <b/>
      <sz val="12"/>
      <color theme="0"/>
      <name val="Arial Narrow"/>
      <family val="2"/>
    </font>
    <font>
      <b/>
      <sz val="12"/>
      <color rgb="FF7030A0"/>
      <name val="Arial Narrow"/>
      <family val="2"/>
    </font>
    <font>
      <sz val="10"/>
      <name val="Arial Narrow"/>
      <family val="2"/>
    </font>
    <font>
      <sz val="12.8"/>
      <name val="Arial Narrow"/>
      <family val="2"/>
    </font>
    <font>
      <b/>
      <sz val="12.8"/>
      <name val="Arial Narrow"/>
      <family val="2"/>
    </font>
    <font>
      <b/>
      <sz val="12.8"/>
      <color rgb="FF0070C0"/>
      <name val="Arial Narrow"/>
      <family val="2"/>
    </font>
    <font>
      <b/>
      <sz val="12.8"/>
      <color rgb="FFFF0000"/>
      <name val="Arial Narrow"/>
      <family val="2"/>
    </font>
    <font>
      <b/>
      <sz val="12"/>
      <color rgb="FF00B0F0"/>
      <name val="Arial Narrow"/>
      <family val="2"/>
    </font>
    <font>
      <i/>
      <sz val="9"/>
      <name val="Arial Narrow"/>
      <family val="2"/>
    </font>
    <font>
      <b/>
      <sz val="11"/>
      <color theme="0"/>
      <name val="Calibri"/>
      <family val="2"/>
      <scheme val="minor"/>
    </font>
    <font>
      <b/>
      <sz val="12"/>
      <color theme="0"/>
      <name val="Arial"/>
      <family val="2"/>
    </font>
    <font>
      <b/>
      <sz val="12"/>
      <color theme="1"/>
      <name val="Calibri"/>
      <family val="2"/>
      <scheme val="minor"/>
    </font>
    <font>
      <b/>
      <sz val="14"/>
      <color theme="0"/>
      <name val="Calibri"/>
      <family val="2"/>
      <scheme val="minor"/>
    </font>
    <font>
      <b/>
      <sz val="11"/>
      <color theme="1"/>
      <name val="Calibri"/>
      <family val="2"/>
      <scheme val="minor"/>
    </font>
    <font>
      <sz val="11"/>
      <name val="Arial Narrow"/>
      <family val="2"/>
    </font>
    <font>
      <b/>
      <sz val="16"/>
      <color rgb="FFFF0000"/>
      <name val="Arial Narrow"/>
      <family val="2"/>
    </font>
    <font>
      <b/>
      <sz val="12"/>
      <color theme="4"/>
      <name val="Arial Narrow"/>
      <family val="2"/>
    </font>
    <font>
      <b/>
      <u/>
      <sz val="12"/>
      <color theme="4"/>
      <name val="Arial Narrow"/>
      <family val="2"/>
    </font>
    <font>
      <b/>
      <sz val="12.8"/>
      <color theme="4"/>
      <name val="Arial Narrow"/>
      <family val="2"/>
    </font>
    <font>
      <b/>
      <sz val="14"/>
      <color theme="4"/>
      <name val="Arial"/>
      <family val="2"/>
    </font>
    <font>
      <b/>
      <sz val="13"/>
      <color theme="1"/>
      <name val="Arial Narrow"/>
      <family val="2"/>
    </font>
    <font>
      <b/>
      <sz val="10"/>
      <color rgb="FFFF0000"/>
      <name val="Arial Narrow"/>
      <family val="2"/>
    </font>
    <font>
      <sz val="10"/>
      <color theme="1"/>
      <name val="Arial Narrow"/>
      <family val="2"/>
    </font>
    <font>
      <sz val="10"/>
      <color rgb="FF000000"/>
      <name val="Arial Narrow"/>
      <family val="2"/>
    </font>
    <font>
      <b/>
      <sz val="11"/>
      <color rgb="FF000000"/>
      <name val="Arial Narrow"/>
      <family val="2"/>
    </font>
    <font>
      <b/>
      <sz val="11"/>
      <color theme="1"/>
      <name val="Arial Narrow"/>
      <family val="2"/>
    </font>
    <font>
      <sz val="10"/>
      <name val="Segoe UI"/>
      <family val="2"/>
    </font>
  </fonts>
  <fills count="24">
    <fill>
      <patternFill patternType="none"/>
    </fill>
    <fill>
      <patternFill patternType="gray125"/>
    </fill>
    <fill>
      <patternFill patternType="solid">
        <fgColor rgb="FFA6EEFC"/>
        <bgColor rgb="FF000000"/>
      </patternFill>
    </fill>
    <fill>
      <patternFill patternType="solid">
        <fgColor rgb="FFD9D9D9"/>
        <bgColor rgb="FF000000"/>
      </patternFill>
    </fill>
    <fill>
      <patternFill patternType="solid">
        <fgColor rgb="FFFFFFFF"/>
        <bgColor rgb="FF000000"/>
      </patternFill>
    </fill>
    <fill>
      <patternFill patternType="solid">
        <fgColor rgb="FFA6EEFC"/>
        <bgColor indexed="64"/>
      </patternFill>
    </fill>
    <fill>
      <patternFill patternType="solid">
        <fgColor theme="0" tint="-0.14999847407452621"/>
        <bgColor indexed="64"/>
      </patternFill>
    </fill>
    <fill>
      <patternFill patternType="solid">
        <fgColor theme="0"/>
        <bgColor indexed="64"/>
      </patternFill>
    </fill>
    <fill>
      <patternFill patternType="solid">
        <fgColor rgb="FFFFFFCC"/>
        <bgColor indexed="64"/>
      </patternFill>
    </fill>
    <fill>
      <patternFill patternType="solid">
        <fgColor theme="2"/>
        <bgColor indexed="64"/>
      </patternFill>
    </fill>
    <fill>
      <patternFill patternType="solid">
        <fgColor rgb="FFD1F7FF"/>
        <bgColor indexed="64"/>
      </patternFill>
    </fill>
    <fill>
      <patternFill patternType="solid">
        <fgColor theme="4" tint="0.79998168889431442"/>
        <bgColor indexed="64"/>
      </patternFill>
    </fill>
    <fill>
      <patternFill patternType="solid">
        <fgColor theme="6" tint="0.79998168889431442"/>
        <bgColor indexed="64"/>
      </patternFill>
    </fill>
    <fill>
      <patternFill patternType="solid">
        <fgColor theme="1"/>
        <bgColor indexed="64"/>
      </patternFill>
    </fill>
    <fill>
      <patternFill patternType="solid">
        <fgColor theme="0" tint="-4.9989318521683403E-2"/>
        <bgColor indexed="64"/>
      </patternFill>
    </fill>
    <fill>
      <patternFill patternType="solid">
        <fgColor rgb="FFF2DCDB"/>
        <bgColor rgb="FF000000"/>
      </patternFill>
    </fill>
    <fill>
      <patternFill patternType="solid">
        <fgColor theme="0"/>
        <bgColor rgb="FF000000"/>
      </patternFill>
    </fill>
    <fill>
      <patternFill patternType="solid">
        <fgColor theme="9" tint="0.79998168889431442"/>
        <bgColor indexed="64"/>
      </patternFill>
    </fill>
    <fill>
      <patternFill patternType="solid">
        <fgColor rgb="FFCCECFF"/>
        <bgColor indexed="64"/>
      </patternFill>
    </fill>
    <fill>
      <patternFill patternType="solid">
        <fgColor rgb="FF0070C0"/>
        <bgColor indexed="64"/>
      </patternFill>
    </fill>
    <fill>
      <patternFill patternType="solid">
        <fgColor rgb="FF6699FF"/>
        <bgColor indexed="64"/>
      </patternFill>
    </fill>
    <fill>
      <patternFill patternType="solid">
        <fgColor rgb="FF6699FF"/>
        <bgColor rgb="FF000000"/>
      </patternFill>
    </fill>
    <fill>
      <patternFill patternType="solid">
        <fgColor rgb="FFD9E1F2"/>
        <bgColor rgb="FF000000"/>
      </patternFill>
    </fill>
    <fill>
      <patternFill patternType="solid">
        <fgColor rgb="FFFFFFFF"/>
        <bgColor indexed="64"/>
      </patternFill>
    </fill>
  </fills>
  <borders count="74">
    <border>
      <left/>
      <right/>
      <top/>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64"/>
      </left>
      <right/>
      <top/>
      <bottom/>
      <diagonal/>
    </border>
    <border>
      <left/>
      <right style="medium">
        <color indexed="64"/>
      </right>
      <top/>
      <bottom/>
      <diagonal/>
    </border>
    <border>
      <left style="medium">
        <color indexed="64"/>
      </left>
      <right style="thin">
        <color indexed="64"/>
      </right>
      <top/>
      <bottom/>
      <diagonal/>
    </border>
    <border>
      <left style="thin">
        <color indexed="64"/>
      </left>
      <right style="thin">
        <color indexed="64"/>
      </right>
      <top/>
      <bottom/>
      <diagonal/>
    </border>
    <border>
      <left style="thin">
        <color indexed="64"/>
      </left>
      <right style="medium">
        <color indexed="64"/>
      </right>
      <top/>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style="medium">
        <color indexed="64"/>
      </right>
      <top/>
      <bottom style="thin">
        <color indexed="64"/>
      </bottom>
      <diagonal/>
    </border>
    <border>
      <left style="medium">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medium">
        <color indexed="64"/>
      </right>
      <top/>
      <bottom style="thin">
        <color indexed="64"/>
      </bottom>
      <diagonal/>
    </border>
    <border>
      <left style="medium">
        <color indexed="64"/>
      </left>
      <right style="medium">
        <color indexed="64"/>
      </right>
      <top style="thin">
        <color indexed="64"/>
      </top>
      <bottom style="thin">
        <color indexed="64"/>
      </bottom>
      <diagonal/>
    </border>
    <border>
      <left style="thin">
        <color indexed="64"/>
      </left>
      <right style="thin">
        <color indexed="64"/>
      </right>
      <top style="thin">
        <color indexed="64"/>
      </top>
      <bottom style="medium">
        <color indexed="64"/>
      </bottom>
      <diagonal/>
    </border>
    <border>
      <left style="medium">
        <color indexed="64"/>
      </left>
      <right/>
      <top style="medium">
        <color indexed="64"/>
      </top>
      <bottom style="thin">
        <color indexed="64"/>
      </bottom>
      <diagonal/>
    </border>
    <border>
      <left/>
      <right/>
      <top style="medium">
        <color indexed="64"/>
      </top>
      <bottom style="thin">
        <color indexed="64"/>
      </bottom>
      <diagonal/>
    </border>
    <border>
      <left/>
      <right style="thin">
        <color indexed="64"/>
      </right>
      <top style="medium">
        <color indexed="64"/>
      </top>
      <bottom style="thin">
        <color indexed="64"/>
      </bottom>
      <diagonal/>
    </border>
    <border>
      <left/>
      <right style="medium">
        <color indexed="64"/>
      </right>
      <top style="thin">
        <color indexed="64"/>
      </top>
      <bottom style="thin">
        <color indexed="64"/>
      </bottom>
      <diagonal/>
    </border>
    <border>
      <left/>
      <right style="medium">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thin">
        <color indexed="64"/>
      </left>
      <right/>
      <top/>
      <bottom style="thin">
        <color indexed="64"/>
      </bottom>
      <diagonal/>
    </border>
    <border>
      <left/>
      <right style="medium">
        <color indexed="64"/>
      </right>
      <top/>
      <bottom style="thin">
        <color indexed="64"/>
      </bottom>
      <diagonal/>
    </border>
    <border>
      <left style="thin">
        <color indexed="64"/>
      </left>
      <right/>
      <top style="thin">
        <color indexed="64"/>
      </top>
      <bottom style="thin">
        <color indexed="64"/>
      </bottom>
      <diagonal/>
    </border>
    <border>
      <left style="medium">
        <color indexed="64"/>
      </left>
      <right/>
      <top style="double">
        <color indexed="64"/>
      </top>
      <bottom style="double">
        <color indexed="64"/>
      </bottom>
      <diagonal/>
    </border>
    <border>
      <left/>
      <right/>
      <top style="double">
        <color indexed="64"/>
      </top>
      <bottom style="double">
        <color indexed="64"/>
      </bottom>
      <diagonal/>
    </border>
    <border>
      <left/>
      <right style="thin">
        <color indexed="64"/>
      </right>
      <top style="double">
        <color indexed="64"/>
      </top>
      <bottom style="double">
        <color indexed="64"/>
      </bottom>
      <diagonal/>
    </border>
    <border>
      <left style="thin">
        <color indexed="64"/>
      </left>
      <right/>
      <top style="double">
        <color indexed="64"/>
      </top>
      <bottom style="double">
        <color indexed="64"/>
      </bottom>
      <diagonal/>
    </border>
    <border>
      <left/>
      <right style="medium">
        <color indexed="64"/>
      </right>
      <top style="double">
        <color indexed="64"/>
      </top>
      <bottom style="double">
        <color indexed="64"/>
      </bottom>
      <diagonal/>
    </border>
    <border>
      <left style="medium">
        <color indexed="64"/>
      </left>
      <right/>
      <top style="double">
        <color indexed="64"/>
      </top>
      <bottom/>
      <diagonal/>
    </border>
    <border>
      <left/>
      <right/>
      <top style="double">
        <color indexed="64"/>
      </top>
      <bottom/>
      <diagonal/>
    </border>
    <border>
      <left/>
      <right style="medium">
        <color indexed="64"/>
      </right>
      <top style="double">
        <color indexed="64"/>
      </top>
      <bottom/>
      <diagonal/>
    </border>
    <border>
      <left style="thin">
        <color indexed="64"/>
      </left>
      <right/>
      <top style="medium">
        <color indexed="64"/>
      </top>
      <bottom style="thin">
        <color indexed="64"/>
      </bottom>
      <diagonal/>
    </border>
    <border>
      <left style="medium">
        <color indexed="64"/>
      </left>
      <right/>
      <top style="double">
        <color indexed="64"/>
      </top>
      <bottom style="thin">
        <color indexed="64"/>
      </bottom>
      <diagonal/>
    </border>
    <border>
      <left/>
      <right/>
      <top style="double">
        <color indexed="64"/>
      </top>
      <bottom style="thin">
        <color indexed="64"/>
      </bottom>
      <diagonal/>
    </border>
    <border>
      <left/>
      <right style="medium">
        <color indexed="64"/>
      </right>
      <top style="double">
        <color indexed="64"/>
      </top>
      <bottom style="thin">
        <color indexed="64"/>
      </bottom>
      <diagonal/>
    </border>
    <border>
      <left style="medium">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style="medium">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top style="thin">
        <color indexed="64"/>
      </top>
      <bottom/>
      <diagonal/>
    </border>
    <border>
      <left/>
      <right style="medium">
        <color indexed="64"/>
      </right>
      <top style="thin">
        <color indexed="64"/>
      </top>
      <bottom/>
      <diagonal/>
    </border>
    <border>
      <left style="medium">
        <color indexed="64"/>
      </left>
      <right style="medium">
        <color indexed="64"/>
      </right>
      <top style="medium">
        <color indexed="64"/>
      </top>
      <bottom style="medium">
        <color indexed="64"/>
      </bottom>
      <diagonal/>
    </border>
    <border>
      <left/>
      <right style="thin">
        <color indexed="64"/>
      </right>
      <top/>
      <bottom/>
      <diagonal/>
    </border>
    <border>
      <left style="medium">
        <color indexed="64"/>
      </left>
      <right/>
      <top style="thin">
        <color indexed="64"/>
      </top>
      <bottom style="medium">
        <color indexed="64"/>
      </bottom>
      <diagonal/>
    </border>
    <border>
      <left/>
      <right/>
      <top style="thin">
        <color indexed="64"/>
      </top>
      <bottom style="medium">
        <color indexed="64"/>
      </bottom>
      <diagonal/>
    </border>
    <border>
      <left/>
      <right style="medium">
        <color indexed="64"/>
      </right>
      <top style="thin">
        <color indexed="64"/>
      </top>
      <bottom style="medium">
        <color indexed="64"/>
      </bottom>
      <diagonal/>
    </border>
    <border>
      <left style="medium">
        <color indexed="64"/>
      </left>
      <right/>
      <top style="thin">
        <color indexed="8"/>
      </top>
      <bottom style="thin">
        <color indexed="8"/>
      </bottom>
      <diagonal/>
    </border>
    <border>
      <left style="thin">
        <color indexed="64"/>
      </left>
      <right style="thin">
        <color indexed="64"/>
      </right>
      <top style="medium">
        <color indexed="64"/>
      </top>
      <bottom style="thin">
        <color indexed="64"/>
      </bottom>
      <diagonal/>
    </border>
    <border>
      <left/>
      <right style="thin">
        <color indexed="64"/>
      </right>
      <top style="medium">
        <color indexed="64"/>
      </top>
      <bottom style="medium">
        <color indexed="64"/>
      </bottom>
      <diagonal/>
    </border>
    <border>
      <left style="thin">
        <color indexed="64"/>
      </left>
      <right/>
      <top style="medium">
        <color indexed="64"/>
      </top>
      <bottom style="medium">
        <color indexed="64"/>
      </bottom>
      <diagonal/>
    </border>
    <border>
      <left style="thin">
        <color indexed="64"/>
      </left>
      <right/>
      <top style="medium">
        <color indexed="64"/>
      </top>
      <bottom/>
      <diagonal/>
    </border>
    <border>
      <left/>
      <right style="thin">
        <color indexed="64"/>
      </right>
      <top style="medium">
        <color indexed="64"/>
      </top>
      <bottom/>
      <diagonal/>
    </border>
    <border>
      <left style="thin">
        <color indexed="64"/>
      </left>
      <right style="medium">
        <color indexed="64"/>
      </right>
      <top style="medium">
        <color indexed="64"/>
      </top>
      <bottom/>
      <diagonal/>
    </border>
    <border>
      <left style="thin">
        <color indexed="64"/>
      </left>
      <right style="medium">
        <color indexed="64"/>
      </right>
      <top style="thin">
        <color indexed="64"/>
      </top>
      <bottom/>
      <diagonal/>
    </border>
    <border>
      <left style="thin">
        <color indexed="64"/>
      </left>
      <right/>
      <top/>
      <bottom/>
      <diagonal/>
    </border>
    <border>
      <left style="thin">
        <color indexed="64"/>
      </left>
      <right/>
      <top style="thin">
        <color indexed="64"/>
      </top>
      <bottom style="medium">
        <color indexed="64"/>
      </bottom>
      <diagonal/>
    </border>
    <border>
      <left style="thin">
        <color indexed="64"/>
      </left>
      <right style="thin">
        <color indexed="64"/>
      </right>
      <top style="thin">
        <color indexed="64"/>
      </top>
      <bottom/>
      <diagonal/>
    </border>
    <border>
      <left style="medium">
        <color indexed="64"/>
      </left>
      <right style="thin">
        <color indexed="64"/>
      </right>
      <top style="medium">
        <color indexed="64"/>
      </top>
      <bottom style="medium">
        <color indexed="64"/>
      </bottom>
      <diagonal/>
    </border>
    <border>
      <left/>
      <right style="thin">
        <color indexed="64"/>
      </right>
      <top style="thin">
        <color indexed="64"/>
      </top>
      <bottom style="medium">
        <color indexed="64"/>
      </bottom>
      <diagonal/>
    </border>
    <border>
      <left style="medium">
        <color indexed="64"/>
      </left>
      <right/>
      <top/>
      <bottom style="double">
        <color indexed="64"/>
      </bottom>
      <diagonal/>
    </border>
    <border>
      <left/>
      <right/>
      <top/>
      <bottom style="double">
        <color indexed="64"/>
      </bottom>
      <diagonal/>
    </border>
    <border>
      <left/>
      <right style="medium">
        <color indexed="64"/>
      </right>
      <top/>
      <bottom style="double">
        <color indexed="64"/>
      </bottom>
      <diagonal/>
    </border>
    <border>
      <left style="thin">
        <color auto="1"/>
      </left>
      <right style="thin">
        <color auto="1"/>
      </right>
      <top/>
      <bottom style="thin">
        <color auto="1"/>
      </bottom>
      <diagonal/>
    </border>
  </borders>
  <cellStyleXfs count="8">
    <xf numFmtId="0" fontId="0" fillId="0" borderId="0"/>
    <xf numFmtId="43" fontId="1" fillId="0" borderId="0" applyFont="0" applyFill="0" applyBorder="0" applyAlignment="0" applyProtection="0"/>
    <xf numFmtId="0" fontId="22" fillId="0" borderId="0"/>
    <xf numFmtId="0" fontId="22" fillId="0" borderId="0"/>
    <xf numFmtId="165" fontId="22" fillId="0" borderId="0" applyFont="0" applyFill="0" applyBorder="0" applyAlignment="0" applyProtection="0"/>
    <xf numFmtId="165" fontId="22" fillId="0" borderId="0" applyFont="0" applyFill="0" applyBorder="0" applyAlignment="0" applyProtection="0"/>
    <xf numFmtId="44" fontId="1" fillId="0" borderId="0" applyFont="0" applyFill="0" applyBorder="0" applyAlignment="0" applyProtection="0"/>
    <xf numFmtId="0" fontId="22" fillId="0" borderId="0"/>
  </cellStyleXfs>
  <cellXfs count="497">
    <xf numFmtId="0" fontId="0" fillId="0" borderId="0" xfId="0"/>
    <xf numFmtId="0" fontId="2" fillId="0" borderId="0" xfId="0" applyFont="1" applyAlignment="1">
      <alignment vertical="center" wrapText="1"/>
    </xf>
    <xf numFmtId="0" fontId="2" fillId="0" borderId="0" xfId="0" applyFont="1" applyAlignment="1">
      <alignment horizontal="left" vertical="center" wrapText="1"/>
    </xf>
    <xf numFmtId="0" fontId="6" fillId="0" borderId="12" xfId="0" applyFont="1" applyBorder="1" applyAlignment="1">
      <alignment vertical="center" wrapText="1"/>
    </xf>
    <xf numFmtId="0" fontId="6" fillId="0" borderId="16" xfId="0" applyFont="1" applyBorder="1" applyAlignment="1">
      <alignment horizontal="right" vertical="center" wrapText="1"/>
    </xf>
    <xf numFmtId="0" fontId="8" fillId="0" borderId="17" xfId="0" applyFont="1" applyBorder="1" applyAlignment="1">
      <alignment horizontal="center" vertical="center" wrapText="1"/>
    </xf>
    <xf numFmtId="0" fontId="6" fillId="0" borderId="18" xfId="0" applyFont="1" applyBorder="1" applyAlignment="1">
      <alignment vertical="center" wrapText="1"/>
    </xf>
    <xf numFmtId="0" fontId="6" fillId="0" borderId="19" xfId="0" applyFont="1" applyBorder="1" applyAlignment="1">
      <alignment horizontal="right" vertical="center" wrapText="1"/>
    </xf>
    <xf numFmtId="0" fontId="6" fillId="14" borderId="25" xfId="0" applyFont="1" applyFill="1" applyBorder="1" applyAlignment="1">
      <alignment horizontal="center" vertical="center" wrapText="1"/>
    </xf>
    <xf numFmtId="0" fontId="2" fillId="7" borderId="0" xfId="0" applyFont="1" applyFill="1" applyAlignment="1">
      <alignment vertical="center" wrapText="1"/>
    </xf>
    <xf numFmtId="0" fontId="6" fillId="7" borderId="0" xfId="0" applyFont="1" applyFill="1" applyAlignment="1">
      <alignment horizontal="center" vertical="center" wrapText="1"/>
    </xf>
    <xf numFmtId="0" fontId="21" fillId="7" borderId="0" xfId="0" applyFont="1" applyFill="1" applyAlignment="1">
      <alignment horizontal="left" vertical="center" wrapText="1"/>
    </xf>
    <xf numFmtId="0" fontId="24" fillId="0" borderId="0" xfId="0" applyFont="1"/>
    <xf numFmtId="0" fontId="24" fillId="0" borderId="0" xfId="0" applyFont="1" applyAlignment="1">
      <alignment vertical="center" wrapText="1"/>
    </xf>
    <xf numFmtId="0" fontId="25" fillId="0" borderId="0" xfId="0" applyFont="1" applyAlignment="1">
      <alignment horizontal="center" vertical="center" wrapText="1"/>
    </xf>
    <xf numFmtId="0" fontId="32" fillId="0" borderId="0" xfId="0" applyFont="1" applyAlignment="1">
      <alignment horizontal="right" vertical="center"/>
    </xf>
    <xf numFmtId="3" fontId="32" fillId="0" borderId="0" xfId="0" applyNumberFormat="1" applyFont="1" applyAlignment="1">
      <alignment horizontal="right" vertical="center"/>
    </xf>
    <xf numFmtId="0" fontId="25" fillId="0" borderId="0" xfId="0" applyFont="1" applyAlignment="1">
      <alignment vertical="center" wrapText="1"/>
    </xf>
    <xf numFmtId="43" fontId="24" fillId="0" borderId="0" xfId="1" applyFont="1" applyFill="1" applyAlignment="1">
      <alignment horizontal="center" vertical="center" wrapText="1"/>
    </xf>
    <xf numFmtId="0" fontId="6" fillId="0" borderId="58" xfId="0" applyFont="1" applyBorder="1" applyAlignment="1">
      <alignment horizontal="right" vertical="center" wrapText="1"/>
    </xf>
    <xf numFmtId="0" fontId="25" fillId="0" borderId="50" xfId="0" applyFont="1" applyBorder="1" applyAlignment="1">
      <alignment vertical="center" wrapText="1"/>
    </xf>
    <xf numFmtId="0" fontId="25" fillId="0" borderId="49" xfId="0" applyFont="1" applyBorder="1" applyAlignment="1">
      <alignment vertical="center" wrapText="1"/>
    </xf>
    <xf numFmtId="0" fontId="25" fillId="0" borderId="65" xfId="0" applyFont="1" applyBorder="1" applyAlignment="1">
      <alignment vertical="center" wrapText="1"/>
    </xf>
    <xf numFmtId="0" fontId="25" fillId="0" borderId="53" xfId="0" applyFont="1" applyBorder="1" applyAlignment="1">
      <alignment vertical="center" wrapText="1"/>
    </xf>
    <xf numFmtId="0" fontId="31" fillId="4" borderId="20" xfId="0" applyFont="1" applyFill="1" applyBorder="1" applyAlignment="1">
      <alignment vertical="center" wrapText="1"/>
    </xf>
    <xf numFmtId="0" fontId="25" fillId="4" borderId="58" xfId="0" applyFont="1" applyFill="1" applyBorder="1" applyAlignment="1">
      <alignment horizontal="center" vertical="center" wrapText="1"/>
    </xf>
    <xf numFmtId="0" fontId="31" fillId="4" borderId="13" xfId="0" applyFont="1" applyFill="1" applyBorder="1" applyAlignment="1">
      <alignment vertical="center" wrapText="1"/>
    </xf>
    <xf numFmtId="0" fontId="25" fillId="4" borderId="16" xfId="0" applyFont="1" applyFill="1" applyBorder="1" applyAlignment="1">
      <alignment horizontal="center" vertical="center" wrapText="1"/>
    </xf>
    <xf numFmtId="165" fontId="25" fillId="0" borderId="0" xfId="1" applyNumberFormat="1" applyFont="1" applyFill="1" applyBorder="1" applyAlignment="1">
      <alignment horizontal="left" vertical="center" wrapText="1"/>
    </xf>
    <xf numFmtId="0" fontId="25" fillId="15" borderId="67" xfId="0" applyFont="1" applyFill="1" applyBorder="1" applyAlignment="1">
      <alignment horizontal="center" vertical="center" wrapText="1"/>
    </xf>
    <xf numFmtId="0" fontId="5" fillId="4" borderId="68" xfId="0" applyFont="1" applyFill="1" applyBorder="1" applyAlignment="1">
      <alignment horizontal="center" vertical="center" wrapText="1"/>
    </xf>
    <xf numFmtId="0" fontId="11" fillId="4" borderId="0" xfId="0" applyFont="1" applyFill="1" applyAlignment="1">
      <alignment horizontal="justify" vertical="center" wrapText="1"/>
    </xf>
    <xf numFmtId="0" fontId="24" fillId="7" borderId="0" xfId="0" applyFont="1" applyFill="1" applyAlignment="1">
      <alignment vertical="center" wrapText="1"/>
    </xf>
    <xf numFmtId="0" fontId="8" fillId="7" borderId="0" xfId="0" applyFont="1" applyFill="1" applyAlignment="1">
      <alignment vertical="center" wrapText="1"/>
    </xf>
    <xf numFmtId="0" fontId="11" fillId="7" borderId="0" xfId="0" applyFont="1" applyFill="1" applyAlignment="1">
      <alignment vertical="center" wrapText="1"/>
    </xf>
    <xf numFmtId="0" fontId="6" fillId="7" borderId="25" xfId="0" applyFont="1" applyFill="1" applyBorder="1" applyAlignment="1">
      <alignment horizontal="center" vertical="center" wrapText="1"/>
    </xf>
    <xf numFmtId="0" fontId="11" fillId="7" borderId="4" xfId="0" applyFont="1" applyFill="1" applyBorder="1" applyAlignment="1">
      <alignment vertical="center" wrapText="1"/>
    </xf>
    <xf numFmtId="0" fontId="38" fillId="7" borderId="0" xfId="0" applyFont="1" applyFill="1" applyAlignment="1">
      <alignment vertical="center" wrapText="1"/>
    </xf>
    <xf numFmtId="0" fontId="8" fillId="7" borderId="9" xfId="0" applyFont="1" applyFill="1" applyBorder="1" applyAlignment="1">
      <alignment horizontal="center" vertical="center" wrapText="1"/>
    </xf>
    <xf numFmtId="0" fontId="8" fillId="7" borderId="52" xfId="0" applyFont="1" applyFill="1" applyBorder="1" applyAlignment="1">
      <alignment horizontal="center" vertical="center" wrapText="1"/>
    </xf>
    <xf numFmtId="0" fontId="8" fillId="7" borderId="11" xfId="0" applyFont="1" applyFill="1" applyBorder="1" applyAlignment="1">
      <alignment horizontal="center" vertical="center" wrapText="1"/>
    </xf>
    <xf numFmtId="0" fontId="17" fillId="7" borderId="18" xfId="0" applyFont="1" applyFill="1" applyBorder="1" applyAlignment="1">
      <alignment horizontal="center" vertical="center" wrapText="1"/>
    </xf>
    <xf numFmtId="0" fontId="17" fillId="7" borderId="23" xfId="0" applyFont="1" applyFill="1" applyBorder="1" applyAlignment="1">
      <alignment horizontal="center" vertical="center" wrapText="1"/>
    </xf>
    <xf numFmtId="0" fontId="40" fillId="7" borderId="4" xfId="0" applyFont="1" applyFill="1" applyBorder="1" applyAlignment="1">
      <alignment vertical="center" wrapText="1"/>
    </xf>
    <xf numFmtId="0" fontId="2" fillId="7" borderId="0" xfId="0" applyFont="1" applyFill="1" applyAlignment="1">
      <alignment horizontal="center" vertical="center" wrapText="1"/>
    </xf>
    <xf numFmtId="0" fontId="2" fillId="7" borderId="0" xfId="0" applyFont="1" applyFill="1" applyAlignment="1">
      <alignment horizontal="right" vertical="center" wrapText="1"/>
    </xf>
    <xf numFmtId="0" fontId="15" fillId="7" borderId="0" xfId="0" applyFont="1" applyFill="1" applyAlignment="1">
      <alignment vertical="center" wrapText="1"/>
    </xf>
    <xf numFmtId="0" fontId="0" fillId="7" borderId="0" xfId="0" applyFill="1"/>
    <xf numFmtId="0" fontId="48" fillId="7" borderId="0" xfId="0" applyFont="1" applyFill="1" applyAlignment="1">
      <alignment horizontal="right" vertical="center" wrapText="1" indent="1"/>
    </xf>
    <xf numFmtId="0" fontId="42" fillId="0" borderId="0" xfId="0" applyFont="1" applyAlignment="1">
      <alignment vertical="center" wrapText="1"/>
    </xf>
    <xf numFmtId="0" fontId="6" fillId="7" borderId="4" xfId="0" applyFont="1" applyFill="1" applyBorder="1" applyAlignment="1">
      <alignment vertical="center" wrapText="1"/>
    </xf>
    <xf numFmtId="0" fontId="2" fillId="7" borderId="57" xfId="0" applyFont="1" applyFill="1" applyBorder="1" applyAlignment="1">
      <alignment vertical="center" wrapText="1"/>
    </xf>
    <xf numFmtId="0" fontId="0" fillId="0" borderId="0" xfId="0" applyAlignment="1">
      <alignment vertical="center"/>
    </xf>
    <xf numFmtId="0" fontId="49" fillId="7" borderId="0" xfId="0" applyFont="1" applyFill="1" applyAlignment="1">
      <alignment horizontal="center" vertical="center" wrapText="1"/>
    </xf>
    <xf numFmtId="169" fontId="2" fillId="0" borderId="0" xfId="0" applyNumberFormat="1" applyFont="1" applyAlignment="1">
      <alignment vertical="center" wrapText="1"/>
    </xf>
    <xf numFmtId="0" fontId="21" fillId="7" borderId="0" xfId="0" applyFont="1" applyFill="1" applyAlignment="1">
      <alignment horizontal="right" vertical="center" wrapText="1" indent="1"/>
    </xf>
    <xf numFmtId="0" fontId="21" fillId="7" borderId="0" xfId="0" applyFont="1" applyFill="1" applyAlignment="1">
      <alignment horizontal="right" vertical="center" wrapText="1"/>
    </xf>
    <xf numFmtId="17" fontId="40" fillId="19" borderId="0" xfId="0" applyNumberFormat="1" applyFont="1" applyFill="1" applyAlignment="1">
      <alignment vertical="center" wrapText="1"/>
    </xf>
    <xf numFmtId="0" fontId="40" fillId="7" borderId="0" xfId="0" applyFont="1" applyFill="1" applyAlignment="1">
      <alignment horizontal="center" vertical="center" wrapText="1"/>
    </xf>
    <xf numFmtId="17" fontId="15" fillId="18" borderId="0" xfId="0" applyNumberFormat="1" applyFont="1" applyFill="1" applyAlignment="1">
      <alignment vertical="center" wrapText="1"/>
    </xf>
    <xf numFmtId="0" fontId="40" fillId="0" borderId="4" xfId="0" applyFont="1" applyBorder="1" applyAlignment="1">
      <alignment vertical="center" wrapText="1"/>
    </xf>
    <xf numFmtId="164" fontId="8" fillId="17" borderId="31" xfId="0" applyNumberFormat="1" applyFont="1" applyFill="1" applyBorder="1" applyAlignment="1">
      <alignment horizontal="right" vertical="center" wrapText="1"/>
    </xf>
    <xf numFmtId="164" fontId="8" fillId="17" borderId="23" xfId="0" applyNumberFormat="1" applyFont="1" applyFill="1" applyBorder="1" applyAlignment="1">
      <alignment horizontal="right" vertical="center" wrapText="1"/>
    </xf>
    <xf numFmtId="0" fontId="49" fillId="0" borderId="0" xfId="0" applyFont="1" applyAlignment="1">
      <alignment horizontal="center" vertical="center" wrapText="1"/>
    </xf>
    <xf numFmtId="0" fontId="52" fillId="0" borderId="0" xfId="0" applyFont="1" applyAlignment="1">
      <alignment vertical="center" wrapText="1"/>
    </xf>
    <xf numFmtId="0" fontId="51" fillId="0" borderId="0" xfId="0" applyFont="1" applyAlignment="1">
      <alignment wrapText="1"/>
    </xf>
    <xf numFmtId="0" fontId="6" fillId="0" borderId="4" xfId="0" applyFont="1" applyBorder="1" applyAlignment="1">
      <alignment vertical="center" wrapText="1"/>
    </xf>
    <xf numFmtId="0" fontId="54" fillId="4" borderId="20" xfId="0" applyFont="1" applyFill="1" applyBorder="1" applyAlignment="1">
      <alignment vertical="center" wrapText="1"/>
    </xf>
    <xf numFmtId="0" fontId="54" fillId="4" borderId="13" xfId="0" applyFont="1" applyFill="1" applyBorder="1" applyAlignment="1">
      <alignment vertical="center" wrapText="1"/>
    </xf>
    <xf numFmtId="0" fontId="50" fillId="0" borderId="0" xfId="0" applyFont="1" applyAlignment="1">
      <alignment vertical="center" wrapText="1"/>
    </xf>
    <xf numFmtId="17" fontId="6" fillId="0" borderId="0" xfId="0" applyNumberFormat="1" applyFont="1" applyAlignment="1">
      <alignment vertical="center" wrapText="1"/>
    </xf>
    <xf numFmtId="17" fontId="2" fillId="0" borderId="0" xfId="0" applyNumberFormat="1" applyFont="1" applyAlignment="1">
      <alignment vertical="center" wrapText="1"/>
    </xf>
    <xf numFmtId="17" fontId="53" fillId="0" borderId="0" xfId="0" applyNumberFormat="1" applyFont="1" applyAlignment="1">
      <alignment horizontal="center" vertical="center"/>
    </xf>
    <xf numFmtId="17" fontId="6" fillId="0" borderId="0" xfId="0" applyNumberFormat="1" applyFont="1" applyFill="1" applyAlignment="1">
      <alignment vertical="center" wrapText="1"/>
    </xf>
    <xf numFmtId="17" fontId="2" fillId="0" borderId="0" xfId="0" applyNumberFormat="1" applyFont="1" applyFill="1" applyAlignment="1">
      <alignment vertical="center" wrapText="1"/>
    </xf>
    <xf numFmtId="0" fontId="0" fillId="0" borderId="0" xfId="0" applyFill="1"/>
    <xf numFmtId="0" fontId="40" fillId="0" borderId="0" xfId="0" applyFont="1" applyFill="1" applyAlignment="1">
      <alignment horizontal="center" vertical="center" wrapText="1"/>
    </xf>
    <xf numFmtId="17" fontId="15" fillId="0" borderId="0" xfId="0" applyNumberFormat="1" applyFont="1" applyFill="1" applyAlignment="1">
      <alignment vertical="center" wrapText="1"/>
    </xf>
    <xf numFmtId="17" fontId="40" fillId="0" borderId="0" xfId="0" applyNumberFormat="1" applyFont="1" applyFill="1" applyAlignment="1">
      <alignment horizontal="center" vertical="center" wrapText="1"/>
    </xf>
    <xf numFmtId="17" fontId="53" fillId="0" borderId="0" xfId="0" applyNumberFormat="1" applyFont="1" applyFill="1" applyAlignment="1">
      <alignment horizontal="center" vertical="center"/>
    </xf>
    <xf numFmtId="0" fontId="24" fillId="0" borderId="0" xfId="0" applyFont="1" applyFill="1" applyAlignment="1">
      <alignment vertical="center" wrapText="1"/>
    </xf>
    <xf numFmtId="17" fontId="25" fillId="0" borderId="0" xfId="0" applyNumberFormat="1" applyFont="1" applyFill="1" applyAlignment="1">
      <alignment vertical="center" wrapText="1"/>
    </xf>
    <xf numFmtId="0" fontId="15" fillId="6" borderId="20" xfId="0" applyFont="1" applyFill="1" applyBorder="1" applyAlignment="1">
      <alignment vertical="center"/>
    </xf>
    <xf numFmtId="0" fontId="15" fillId="6" borderId="9" xfId="0" applyFont="1" applyFill="1" applyBorder="1" applyAlignment="1">
      <alignment vertical="center"/>
    </xf>
    <xf numFmtId="0" fontId="2" fillId="0" borderId="0" xfId="0" applyFont="1" applyFill="1" applyAlignment="1">
      <alignment vertical="center" wrapText="1"/>
    </xf>
    <xf numFmtId="0" fontId="15" fillId="3" borderId="9" xfId="0" applyFont="1" applyFill="1" applyBorder="1" applyAlignment="1">
      <alignment vertical="center"/>
    </xf>
    <xf numFmtId="0" fontId="19" fillId="3" borderId="20" xfId="0" applyFont="1" applyFill="1" applyBorder="1" applyAlignment="1">
      <alignment vertical="center"/>
    </xf>
    <xf numFmtId="0" fontId="19" fillId="3" borderId="9" xfId="0" applyFont="1" applyFill="1" applyBorder="1" applyAlignment="1">
      <alignment vertical="center"/>
    </xf>
    <xf numFmtId="0" fontId="19" fillId="6" borderId="9" xfId="0" applyFont="1" applyFill="1" applyBorder="1" applyAlignment="1">
      <alignment vertical="center"/>
    </xf>
    <xf numFmtId="0" fontId="62" fillId="0" borderId="0" xfId="0" applyFont="1"/>
    <xf numFmtId="0" fontId="42" fillId="0" borderId="16" xfId="0" applyFont="1" applyBorder="1" applyAlignment="1">
      <alignment horizontal="left"/>
    </xf>
    <xf numFmtId="168" fontId="63" fillId="0" borderId="16" xfId="0" applyNumberFormat="1" applyFont="1" applyBorder="1"/>
    <xf numFmtId="168" fontId="63" fillId="0" borderId="16" xfId="6" applyNumberFormat="1" applyFont="1" applyFill="1" applyBorder="1"/>
    <xf numFmtId="168" fontId="62" fillId="0" borderId="16" xfId="0" applyNumberFormat="1" applyFont="1" applyBorder="1"/>
    <xf numFmtId="168" fontId="63" fillId="0" borderId="0" xfId="6" applyNumberFormat="1" applyFont="1" applyFill="1" applyBorder="1"/>
    <xf numFmtId="0" fontId="63" fillId="0" borderId="16" xfId="0" applyFont="1" applyBorder="1" applyAlignment="1">
      <alignment horizontal="left"/>
    </xf>
    <xf numFmtId="0" fontId="64" fillId="22" borderId="16" xfId="0" applyFont="1" applyFill="1" applyBorder="1"/>
    <xf numFmtId="168" fontId="64" fillId="22" borderId="16" xfId="0" applyNumberFormat="1" applyFont="1" applyFill="1" applyBorder="1"/>
    <xf numFmtId="168" fontId="65" fillId="0" borderId="0" xfId="0" applyNumberFormat="1" applyFont="1"/>
    <xf numFmtId="168" fontId="0" fillId="0" borderId="0" xfId="0" applyNumberFormat="1"/>
    <xf numFmtId="170" fontId="0" fillId="0" borderId="0" xfId="6" applyNumberFormat="1" applyFont="1"/>
    <xf numFmtId="169" fontId="64" fillId="22" borderId="31" xfId="0" applyNumberFormat="1" applyFont="1" applyFill="1" applyBorder="1" applyAlignment="1">
      <alignment horizontal="right"/>
    </xf>
    <xf numFmtId="169" fontId="0" fillId="0" borderId="0" xfId="0" applyNumberFormat="1" applyAlignment="1">
      <alignment horizontal="right"/>
    </xf>
    <xf numFmtId="6" fontId="66" fillId="23" borderId="16" xfId="0" applyNumberFormat="1" applyFont="1" applyFill="1" applyBorder="1" applyAlignment="1">
      <alignment horizontal="right" vertical="center" wrapText="1"/>
    </xf>
    <xf numFmtId="169" fontId="42" fillId="0" borderId="16" xfId="0" applyNumberFormat="1" applyFont="1" applyBorder="1" applyAlignment="1">
      <alignment horizontal="right"/>
    </xf>
    <xf numFmtId="6" fontId="42" fillId="23" borderId="0" xfId="0" applyNumberFormat="1" applyFont="1" applyFill="1" applyAlignment="1">
      <alignment horizontal="right" vertical="center" wrapText="1"/>
    </xf>
    <xf numFmtId="0" fontId="15" fillId="6" borderId="9" xfId="0" applyFont="1" applyFill="1" applyBorder="1" applyAlignment="1">
      <alignment horizontal="left" vertical="center" wrapText="1"/>
    </xf>
    <xf numFmtId="0" fontId="15" fillId="6" borderId="10" xfId="0" applyFont="1" applyFill="1" applyBorder="1" applyAlignment="1">
      <alignment horizontal="left" vertical="center" wrapText="1"/>
    </xf>
    <xf numFmtId="0" fontId="15" fillId="6" borderId="11" xfId="0" applyFont="1" applyFill="1" applyBorder="1" applyAlignment="1">
      <alignment horizontal="left" vertical="center" wrapText="1"/>
    </xf>
    <xf numFmtId="0" fontId="6" fillId="7" borderId="54" xfId="0" applyFont="1" applyFill="1" applyBorder="1" applyAlignment="1">
      <alignment horizontal="justify" vertical="center" wrapText="1"/>
    </xf>
    <xf numFmtId="0" fontId="6" fillId="7" borderId="55" xfId="0" applyFont="1" applyFill="1" applyBorder="1" applyAlignment="1">
      <alignment horizontal="justify" vertical="center" wrapText="1"/>
    </xf>
    <xf numFmtId="0" fontId="6" fillId="7" borderId="56" xfId="0" applyFont="1" applyFill="1" applyBorder="1" applyAlignment="1">
      <alignment horizontal="justify" vertical="center" wrapText="1"/>
    </xf>
    <xf numFmtId="0" fontId="14" fillId="7" borderId="13" xfId="0" applyFont="1" applyFill="1" applyBorder="1" applyAlignment="1">
      <alignment horizontal="justify" vertical="center" wrapText="1"/>
    </xf>
    <xf numFmtId="0" fontId="14" fillId="7" borderId="14" xfId="0" applyFont="1" applyFill="1" applyBorder="1" applyAlignment="1">
      <alignment horizontal="justify" vertical="center" wrapText="1"/>
    </xf>
    <xf numFmtId="0" fontId="14" fillId="7" borderId="15" xfId="0" applyFont="1" applyFill="1" applyBorder="1" applyAlignment="1">
      <alignment horizontal="justify" vertical="center" wrapText="1"/>
    </xf>
    <xf numFmtId="0" fontId="11" fillId="7" borderId="31" xfId="0" applyFont="1" applyFill="1" applyBorder="1" applyAlignment="1">
      <alignment horizontal="justify" vertical="center" wrapText="1"/>
    </xf>
    <xf numFmtId="0" fontId="11" fillId="7" borderId="14" xfId="0" applyFont="1" applyFill="1" applyBorder="1" applyAlignment="1">
      <alignment horizontal="justify" vertical="center" wrapText="1"/>
    </xf>
    <xf numFmtId="0" fontId="11" fillId="7" borderId="23" xfId="0" applyFont="1" applyFill="1" applyBorder="1" applyAlignment="1">
      <alignment horizontal="justify" vertical="center" wrapText="1"/>
    </xf>
    <xf numFmtId="0" fontId="14" fillId="7" borderId="13" xfId="0" applyFont="1" applyFill="1" applyBorder="1" applyAlignment="1">
      <alignment horizontal="left" vertical="center" wrapText="1"/>
    </xf>
    <xf numFmtId="0" fontId="14" fillId="7" borderId="14" xfId="0" applyFont="1" applyFill="1" applyBorder="1" applyAlignment="1">
      <alignment horizontal="left" vertical="center" wrapText="1"/>
    </xf>
    <xf numFmtId="0" fontId="14" fillId="7" borderId="15" xfId="0" applyFont="1" applyFill="1" applyBorder="1" applyAlignment="1">
      <alignment horizontal="left" vertical="center" wrapText="1"/>
    </xf>
    <xf numFmtId="0" fontId="6" fillId="7" borderId="13" xfId="0" applyFont="1" applyFill="1" applyBorder="1" applyAlignment="1">
      <alignment horizontal="justify" vertical="center" wrapText="1"/>
    </xf>
    <xf numFmtId="0" fontId="6" fillId="7" borderId="14" xfId="0" applyFont="1" applyFill="1" applyBorder="1" applyAlignment="1">
      <alignment horizontal="justify" vertical="center" wrapText="1"/>
    </xf>
    <xf numFmtId="0" fontId="6" fillId="7" borderId="23" xfId="0" applyFont="1" applyFill="1" applyBorder="1" applyAlignment="1">
      <alignment horizontal="justify" vertical="center" wrapText="1"/>
    </xf>
    <xf numFmtId="0" fontId="6" fillId="0" borderId="54" xfId="0" applyFont="1" applyFill="1" applyBorder="1" applyAlignment="1">
      <alignment horizontal="justify" vertical="center" wrapText="1"/>
    </xf>
    <xf numFmtId="0" fontId="6" fillId="0" borderId="55" xfId="0" applyFont="1" applyFill="1" applyBorder="1" applyAlignment="1">
      <alignment horizontal="justify" vertical="center" wrapText="1"/>
    </xf>
    <xf numFmtId="0" fontId="6" fillId="0" borderId="56" xfId="0" applyFont="1" applyFill="1" applyBorder="1" applyAlignment="1">
      <alignment horizontal="justify" vertical="center" wrapText="1"/>
    </xf>
    <xf numFmtId="0" fontId="15" fillId="6" borderId="9" xfId="0" applyFont="1" applyFill="1" applyBorder="1" applyAlignment="1">
      <alignment horizontal="left" vertical="center"/>
    </xf>
    <xf numFmtId="0" fontId="15" fillId="6" borderId="10" xfId="0" applyFont="1" applyFill="1" applyBorder="1" applyAlignment="1">
      <alignment horizontal="left" vertical="center"/>
    </xf>
    <xf numFmtId="0" fontId="15" fillId="6" borderId="11" xfId="0" applyFont="1" applyFill="1" applyBorder="1" applyAlignment="1">
      <alignment horizontal="left" vertical="center"/>
    </xf>
    <xf numFmtId="0" fontId="14" fillId="0" borderId="13" xfId="0" applyFont="1" applyFill="1" applyBorder="1" applyAlignment="1">
      <alignment horizontal="justify" vertical="center" wrapText="1"/>
    </xf>
    <xf numFmtId="0" fontId="14" fillId="0" borderId="14" xfId="0" applyFont="1" applyFill="1" applyBorder="1" applyAlignment="1">
      <alignment horizontal="justify" vertical="center" wrapText="1"/>
    </xf>
    <xf numFmtId="0" fontId="14" fillId="0" borderId="15" xfId="0" applyFont="1" applyFill="1" applyBorder="1" applyAlignment="1">
      <alignment horizontal="justify" vertical="center" wrapText="1"/>
    </xf>
    <xf numFmtId="0" fontId="14" fillId="0" borderId="13" xfId="0" applyFont="1" applyFill="1" applyBorder="1" applyAlignment="1">
      <alignment horizontal="left" vertical="center" wrapText="1"/>
    </xf>
    <xf numFmtId="0" fontId="14" fillId="0" borderId="14" xfId="0" applyFont="1" applyFill="1" applyBorder="1" applyAlignment="1">
      <alignment horizontal="left" vertical="center" wrapText="1"/>
    </xf>
    <xf numFmtId="0" fontId="14" fillId="0" borderId="15" xfId="0" applyFont="1" applyFill="1" applyBorder="1" applyAlignment="1">
      <alignment horizontal="left" vertical="center" wrapText="1"/>
    </xf>
    <xf numFmtId="0" fontId="39" fillId="0" borderId="4" xfId="0" applyFont="1" applyBorder="1" applyAlignment="1">
      <alignment horizontal="center" vertical="center" textRotation="90"/>
    </xf>
    <xf numFmtId="0" fontId="15" fillId="6" borderId="20" xfId="0" applyFont="1" applyFill="1" applyBorder="1" applyAlignment="1">
      <alignment horizontal="left" vertical="center" wrapText="1"/>
    </xf>
    <xf numFmtId="0" fontId="15" fillId="6" borderId="21" xfId="0" applyFont="1" applyFill="1" applyBorder="1" applyAlignment="1">
      <alignment horizontal="left" vertical="center" wrapText="1"/>
    </xf>
    <xf numFmtId="0" fontId="15" fillId="6" borderId="24" xfId="0" applyFont="1" applyFill="1" applyBorder="1" applyAlignment="1">
      <alignment horizontal="left" vertical="center" wrapText="1"/>
    </xf>
    <xf numFmtId="0" fontId="11" fillId="0" borderId="70" xfId="0" applyFont="1" applyFill="1" applyBorder="1" applyAlignment="1">
      <alignment horizontal="justify" vertical="center" wrapText="1"/>
    </xf>
    <xf numFmtId="0" fontId="11" fillId="0" borderId="71" xfId="0" applyFont="1" applyFill="1" applyBorder="1" applyAlignment="1">
      <alignment horizontal="justify" vertical="center" wrapText="1"/>
    </xf>
    <xf numFmtId="0" fontId="11" fillId="0" borderId="72" xfId="0" applyFont="1" applyFill="1" applyBorder="1" applyAlignment="1">
      <alignment horizontal="justify" vertical="center" wrapText="1"/>
    </xf>
    <xf numFmtId="0" fontId="11" fillId="7" borderId="13" xfId="0" applyFont="1" applyFill="1" applyBorder="1" applyAlignment="1">
      <alignment horizontal="justify" vertical="center" wrapText="1"/>
    </xf>
    <xf numFmtId="0" fontId="40" fillId="0" borderId="4" xfId="0" applyFont="1" applyBorder="1" applyAlignment="1">
      <alignment horizontal="center" vertical="center" wrapText="1"/>
    </xf>
    <xf numFmtId="0" fontId="8" fillId="13" borderId="41" xfId="0" applyFont="1" applyFill="1" applyBorder="1" applyAlignment="1">
      <alignment horizontal="center" vertical="center" wrapText="1"/>
    </xf>
    <xf numFmtId="0" fontId="8" fillId="13" borderId="42" xfId="0" applyFont="1" applyFill="1" applyBorder="1" applyAlignment="1">
      <alignment horizontal="center" vertical="center" wrapText="1"/>
    </xf>
    <xf numFmtId="0" fontId="8" fillId="13" borderId="43" xfId="0" applyFont="1" applyFill="1" applyBorder="1" applyAlignment="1">
      <alignment horizontal="center" vertical="center" wrapText="1"/>
    </xf>
    <xf numFmtId="0" fontId="15" fillId="7" borderId="37" xfId="0" applyFont="1" applyFill="1" applyBorder="1" applyAlignment="1">
      <alignment horizontal="left" vertical="center" wrapText="1"/>
    </xf>
    <xf numFmtId="0" fontId="15" fillId="7" borderId="38" xfId="0" applyFont="1" applyFill="1" applyBorder="1" applyAlignment="1">
      <alignment horizontal="left" vertical="center" wrapText="1"/>
    </xf>
    <xf numFmtId="0" fontId="15" fillId="7" borderId="39" xfId="0" applyFont="1" applyFill="1" applyBorder="1" applyAlignment="1">
      <alignment horizontal="left" vertical="center" wrapText="1"/>
    </xf>
    <xf numFmtId="0" fontId="11" fillId="7" borderId="13" xfId="0" applyFont="1" applyFill="1" applyBorder="1" applyAlignment="1">
      <alignment horizontal="left" vertical="center" wrapText="1"/>
    </xf>
    <xf numFmtId="0" fontId="11" fillId="7" borderId="14" xfId="0" applyFont="1" applyFill="1" applyBorder="1" applyAlignment="1">
      <alignment horizontal="left" vertical="center" wrapText="1"/>
    </xf>
    <xf numFmtId="0" fontId="11" fillId="7" borderId="23" xfId="0" applyFont="1" applyFill="1" applyBorder="1" applyAlignment="1">
      <alignment horizontal="left" vertical="center" wrapText="1"/>
    </xf>
    <xf numFmtId="0" fontId="15" fillId="6" borderId="20" xfId="0" applyFont="1" applyFill="1" applyBorder="1" applyAlignment="1">
      <alignment horizontal="left" vertical="center"/>
    </xf>
    <xf numFmtId="0" fontId="15" fillId="6" borderId="21" xfId="0" applyFont="1" applyFill="1" applyBorder="1" applyAlignment="1">
      <alignment horizontal="left" vertical="center"/>
    </xf>
    <xf numFmtId="0" fontId="15" fillId="6" borderId="24" xfId="0" applyFont="1" applyFill="1" applyBorder="1" applyAlignment="1">
      <alignment horizontal="left" vertical="center"/>
    </xf>
    <xf numFmtId="0" fontId="2" fillId="0" borderId="25" xfId="0" applyFont="1" applyBorder="1" applyAlignment="1">
      <alignment horizontal="justify" vertical="center" wrapText="1"/>
    </xf>
    <xf numFmtId="0" fontId="2" fillId="0" borderId="16" xfId="0" applyFont="1" applyBorder="1" applyAlignment="1">
      <alignment horizontal="justify" vertical="center" wrapText="1"/>
    </xf>
    <xf numFmtId="0" fontId="2" fillId="0" borderId="26" xfId="0" applyFont="1" applyBorder="1" applyAlignment="1">
      <alignment horizontal="justify" vertical="center" wrapText="1"/>
    </xf>
    <xf numFmtId="0" fontId="8" fillId="10" borderId="32" xfId="0" applyFont="1" applyFill="1" applyBorder="1" applyAlignment="1">
      <alignment horizontal="center" vertical="center" wrapText="1"/>
    </xf>
    <xf numFmtId="0" fontId="8" fillId="10" borderId="33" xfId="0" applyFont="1" applyFill="1" applyBorder="1" applyAlignment="1">
      <alignment horizontal="center" vertical="center" wrapText="1"/>
    </xf>
    <xf numFmtId="0" fontId="8" fillId="10" borderId="34" xfId="0" applyFont="1" applyFill="1" applyBorder="1" applyAlignment="1">
      <alignment horizontal="center" vertical="center" wrapText="1"/>
    </xf>
    <xf numFmtId="164" fontId="8" fillId="10" borderId="35" xfId="0" applyNumberFormat="1" applyFont="1" applyFill="1" applyBorder="1" applyAlignment="1">
      <alignment horizontal="right" vertical="center" wrapText="1"/>
    </xf>
    <xf numFmtId="164" fontId="8" fillId="10" borderId="36" xfId="0" applyNumberFormat="1" applyFont="1" applyFill="1" applyBorder="1" applyAlignment="1">
      <alignment horizontal="right" vertical="center" wrapText="1"/>
    </xf>
    <xf numFmtId="0" fontId="8" fillId="12" borderId="32" xfId="0" applyFont="1" applyFill="1" applyBorder="1" applyAlignment="1">
      <alignment horizontal="center" vertical="center" wrapText="1"/>
    </xf>
    <xf numFmtId="0" fontId="8" fillId="12" borderId="33" xfId="0" applyFont="1" applyFill="1" applyBorder="1" applyAlignment="1">
      <alignment horizontal="center" vertical="center" wrapText="1"/>
    </xf>
    <xf numFmtId="0" fontId="8" fillId="12" borderId="34" xfId="0" applyFont="1" applyFill="1" applyBorder="1" applyAlignment="1">
      <alignment horizontal="center" vertical="center" wrapText="1"/>
    </xf>
    <xf numFmtId="164" fontId="19" fillId="12" borderId="35" xfId="0" applyNumberFormat="1" applyFont="1" applyFill="1" applyBorder="1" applyAlignment="1">
      <alignment horizontal="right" vertical="center" wrapText="1"/>
    </xf>
    <xf numFmtId="164" fontId="19" fillId="12" borderId="36" xfId="0" applyNumberFormat="1" applyFont="1" applyFill="1" applyBorder="1" applyAlignment="1">
      <alignment horizontal="right" vertical="center" wrapText="1"/>
    </xf>
    <xf numFmtId="0" fontId="6" fillId="7" borderId="37" xfId="0" applyFont="1" applyFill="1" applyBorder="1" applyAlignment="1">
      <alignment horizontal="justify" vertical="center" wrapText="1"/>
    </xf>
    <xf numFmtId="0" fontId="6" fillId="7" borderId="38" xfId="0" applyFont="1" applyFill="1" applyBorder="1" applyAlignment="1">
      <alignment horizontal="justify" vertical="center" wrapText="1"/>
    </xf>
    <xf numFmtId="0" fontId="6" fillId="7" borderId="39" xfId="0" applyFont="1" applyFill="1" applyBorder="1" applyAlignment="1">
      <alignment horizontal="justify" vertical="center" wrapText="1"/>
    </xf>
    <xf numFmtId="0" fontId="15" fillId="8" borderId="20" xfId="0" applyFont="1" applyFill="1" applyBorder="1" applyAlignment="1">
      <alignment horizontal="left" vertical="center"/>
    </xf>
    <xf numFmtId="0" fontId="15" fillId="8" borderId="21" xfId="0" applyFont="1" applyFill="1" applyBorder="1" applyAlignment="1">
      <alignment horizontal="left" vertical="center"/>
    </xf>
    <xf numFmtId="0" fontId="15" fillId="8" borderId="22" xfId="0" applyFont="1" applyFill="1" applyBorder="1" applyAlignment="1">
      <alignment horizontal="left" vertical="center"/>
    </xf>
    <xf numFmtId="164" fontId="6" fillId="8" borderId="40" xfId="0" applyNumberFormat="1" applyFont="1" applyFill="1" applyBorder="1" applyAlignment="1">
      <alignment horizontal="center" vertical="center"/>
    </xf>
    <xf numFmtId="0" fontId="6" fillId="8" borderId="24" xfId="0" applyFont="1" applyFill="1" applyBorder="1" applyAlignment="1">
      <alignment horizontal="center" vertical="center"/>
    </xf>
    <xf numFmtId="0" fontId="6" fillId="11" borderId="25" xfId="0" applyFont="1" applyFill="1" applyBorder="1" applyAlignment="1">
      <alignment horizontal="center" vertical="center" wrapText="1"/>
    </xf>
    <xf numFmtId="0" fontId="6" fillId="11" borderId="16" xfId="0" applyFont="1" applyFill="1" applyBorder="1" applyAlignment="1">
      <alignment horizontal="center" vertical="center" wrapText="1"/>
    </xf>
    <xf numFmtId="0" fontId="6" fillId="11" borderId="26" xfId="0" applyFont="1" applyFill="1" applyBorder="1" applyAlignment="1">
      <alignment horizontal="center" vertical="center" wrapText="1"/>
    </xf>
    <xf numFmtId="0" fontId="38" fillId="7" borderId="25" xfId="0" applyFont="1" applyFill="1" applyBorder="1" applyAlignment="1">
      <alignment horizontal="left" vertical="center" wrapText="1"/>
    </xf>
    <xf numFmtId="0" fontId="38" fillId="7" borderId="16" xfId="0" applyFont="1" applyFill="1" applyBorder="1" applyAlignment="1">
      <alignment horizontal="left" vertical="center" wrapText="1"/>
    </xf>
    <xf numFmtId="164" fontId="8" fillId="7" borderId="31" xfId="0" applyNumberFormat="1" applyFont="1" applyFill="1" applyBorder="1" applyAlignment="1">
      <alignment horizontal="right" vertical="center" wrapText="1"/>
    </xf>
    <xf numFmtId="164" fontId="8" fillId="7" borderId="23" xfId="0" applyNumberFormat="1" applyFont="1" applyFill="1" applyBorder="1" applyAlignment="1">
      <alignment horizontal="right" vertical="center" wrapText="1"/>
    </xf>
    <xf numFmtId="0" fontId="8" fillId="7" borderId="32" xfId="0" applyFont="1" applyFill="1" applyBorder="1" applyAlignment="1">
      <alignment vertical="center" wrapText="1"/>
    </xf>
    <xf numFmtId="0" fontId="8" fillId="7" borderId="33" xfId="0" applyFont="1" applyFill="1" applyBorder="1" applyAlignment="1">
      <alignment vertical="center" wrapText="1"/>
    </xf>
    <xf numFmtId="0" fontId="8" fillId="7" borderId="34" xfId="0" applyFont="1" applyFill="1" applyBorder="1" applyAlignment="1">
      <alignment vertical="center" wrapText="1"/>
    </xf>
    <xf numFmtId="0" fontId="6" fillId="0" borderId="13" xfId="0" applyFont="1" applyFill="1" applyBorder="1" applyAlignment="1">
      <alignment horizontal="justify" vertical="center" wrapText="1"/>
    </xf>
    <xf numFmtId="0" fontId="6" fillId="0" borderId="14" xfId="0" applyFont="1" applyFill="1" applyBorder="1" applyAlignment="1">
      <alignment horizontal="justify" vertical="center" wrapText="1"/>
    </xf>
    <xf numFmtId="0" fontId="6" fillId="0" borderId="23" xfId="0" applyFont="1" applyFill="1" applyBorder="1" applyAlignment="1">
      <alignment horizontal="justify" vertical="center" wrapText="1"/>
    </xf>
    <xf numFmtId="0" fontId="2" fillId="0" borderId="4" xfId="0" applyFont="1" applyBorder="1" applyAlignment="1">
      <alignment horizontal="left" vertical="center"/>
    </xf>
    <xf numFmtId="0" fontId="2" fillId="0" borderId="0" xfId="0" applyFont="1" applyAlignment="1">
      <alignment horizontal="left" vertical="center"/>
    </xf>
    <xf numFmtId="0" fontId="2" fillId="0" borderId="5" xfId="0" applyFont="1" applyBorder="1" applyAlignment="1">
      <alignment horizontal="left" vertical="center"/>
    </xf>
    <xf numFmtId="0" fontId="2" fillId="7" borderId="4" xfId="0" applyFont="1" applyFill="1" applyBorder="1" applyAlignment="1">
      <alignment horizontal="justify" vertical="center" wrapText="1"/>
    </xf>
    <xf numFmtId="0" fontId="2" fillId="7" borderId="0" xfId="0" applyFont="1" applyFill="1" applyAlignment="1">
      <alignment horizontal="justify" vertical="center" wrapText="1"/>
    </xf>
    <xf numFmtId="0" fontId="2" fillId="7" borderId="5" xfId="0" applyFont="1" applyFill="1" applyBorder="1" applyAlignment="1">
      <alignment horizontal="justify" vertical="center" wrapText="1"/>
    </xf>
    <xf numFmtId="0" fontId="6" fillId="7" borderId="1" xfId="0" applyFont="1" applyFill="1" applyBorder="1" applyAlignment="1">
      <alignment horizontal="justify" vertical="center" wrapText="1"/>
    </xf>
    <xf numFmtId="0" fontId="6" fillId="7" borderId="2" xfId="0" applyFont="1" applyFill="1" applyBorder="1" applyAlignment="1">
      <alignment horizontal="justify" vertical="center" wrapText="1"/>
    </xf>
    <xf numFmtId="0" fontId="6" fillId="7" borderId="3" xfId="0" applyFont="1" applyFill="1" applyBorder="1" applyAlignment="1">
      <alignment horizontal="justify" vertical="center" wrapText="1"/>
    </xf>
    <xf numFmtId="0" fontId="14" fillId="7" borderId="47" xfId="0" applyFont="1" applyFill="1" applyBorder="1" applyAlignment="1">
      <alignment horizontal="left" vertical="center" wrapText="1"/>
    </xf>
    <xf numFmtId="0" fontId="14" fillId="7" borderId="48" xfId="0" applyFont="1" applyFill="1" applyBorder="1" applyAlignment="1">
      <alignment horizontal="left" vertical="center" wrapText="1"/>
    </xf>
    <xf numFmtId="0" fontId="14" fillId="7" borderId="49" xfId="0" applyFont="1" applyFill="1" applyBorder="1" applyAlignment="1">
      <alignment horizontal="left" vertical="center" wrapText="1"/>
    </xf>
    <xf numFmtId="0" fontId="14" fillId="7" borderId="4" xfId="0" applyFont="1" applyFill="1" applyBorder="1" applyAlignment="1">
      <alignment horizontal="left" vertical="center" wrapText="1"/>
    </xf>
    <xf numFmtId="0" fontId="14" fillId="7" borderId="0" xfId="0" applyFont="1" applyFill="1" applyAlignment="1">
      <alignment horizontal="left" vertical="center" wrapText="1"/>
    </xf>
    <xf numFmtId="0" fontId="14" fillId="7" borderId="53" xfId="0" applyFont="1" applyFill="1" applyBorder="1" applyAlignment="1">
      <alignment horizontal="left" vertical="center" wrapText="1"/>
    </xf>
    <xf numFmtId="0" fontId="14" fillId="7" borderId="44" xfId="0" applyFont="1" applyFill="1" applyBorder="1" applyAlignment="1">
      <alignment horizontal="left" vertical="center" wrapText="1"/>
    </xf>
    <xf numFmtId="0" fontId="14" fillId="7" borderId="45" xfId="0" applyFont="1" applyFill="1" applyBorder="1" applyAlignment="1">
      <alignment horizontal="left" vertical="center" wrapText="1"/>
    </xf>
    <xf numFmtId="0" fontId="14" fillId="7" borderId="46" xfId="0" applyFont="1" applyFill="1" applyBorder="1" applyAlignment="1">
      <alignment horizontal="left" vertical="center" wrapText="1"/>
    </xf>
    <xf numFmtId="0" fontId="2" fillId="7" borderId="20" xfId="0" applyFont="1" applyFill="1" applyBorder="1" applyAlignment="1">
      <alignment horizontal="justify" vertical="center" wrapText="1"/>
    </xf>
    <xf numFmtId="0" fontId="2" fillId="7" borderId="21" xfId="0" applyFont="1" applyFill="1" applyBorder="1" applyAlignment="1">
      <alignment horizontal="justify" vertical="center" wrapText="1"/>
    </xf>
    <xf numFmtId="0" fontId="2" fillId="7" borderId="24" xfId="0" applyFont="1" applyFill="1" applyBorder="1" applyAlignment="1">
      <alignment horizontal="justify" vertical="center" wrapText="1"/>
    </xf>
    <xf numFmtId="0" fontId="2" fillId="0" borderId="4" xfId="0" applyFont="1" applyBorder="1" applyAlignment="1">
      <alignment horizontal="left" vertical="center" wrapText="1"/>
    </xf>
    <xf numFmtId="0" fontId="2" fillId="0" borderId="0" xfId="0" applyFont="1" applyAlignment="1">
      <alignment horizontal="left" vertical="center" wrapText="1"/>
    </xf>
    <xf numFmtId="0" fontId="2" fillId="0" borderId="5" xfId="0" applyFont="1" applyBorder="1" applyAlignment="1">
      <alignment horizontal="left" vertical="center" wrapText="1"/>
    </xf>
    <xf numFmtId="0" fontId="14" fillId="7" borderId="1" xfId="0" applyFont="1" applyFill="1" applyBorder="1" applyAlignment="1">
      <alignment horizontal="right" vertical="center" wrapText="1"/>
    </xf>
    <xf numFmtId="0" fontId="14" fillId="7" borderId="2" xfId="0" applyFont="1" applyFill="1" applyBorder="1" applyAlignment="1">
      <alignment horizontal="right" vertical="center" wrapText="1"/>
    </xf>
    <xf numFmtId="0" fontId="14" fillId="7" borderId="3" xfId="0" applyFont="1" applyFill="1" applyBorder="1" applyAlignment="1">
      <alignment horizontal="right" vertical="center" wrapText="1"/>
    </xf>
    <xf numFmtId="0" fontId="14" fillId="7" borderId="4" xfId="0" applyFont="1" applyFill="1" applyBorder="1" applyAlignment="1">
      <alignment horizontal="right" vertical="center" wrapText="1"/>
    </xf>
    <xf numFmtId="0" fontId="14" fillId="7" borderId="0" xfId="0" applyFont="1" applyFill="1" applyAlignment="1">
      <alignment horizontal="right" vertical="center" wrapText="1"/>
    </xf>
    <xf numFmtId="0" fontId="14" fillId="7" borderId="5" xfId="0" applyFont="1" applyFill="1" applyBorder="1" applyAlignment="1">
      <alignment horizontal="right" vertical="center" wrapText="1"/>
    </xf>
    <xf numFmtId="0" fontId="14" fillId="7" borderId="44" xfId="0" applyFont="1" applyFill="1" applyBorder="1" applyAlignment="1">
      <alignment horizontal="right" vertical="center" wrapText="1"/>
    </xf>
    <xf numFmtId="0" fontId="14" fillId="7" borderId="45" xfId="0" applyFont="1" applyFill="1" applyBorder="1" applyAlignment="1">
      <alignment horizontal="right" vertical="center" wrapText="1"/>
    </xf>
    <xf numFmtId="0" fontId="14" fillId="7" borderId="30" xfId="0" applyFont="1" applyFill="1" applyBorder="1" applyAlignment="1">
      <alignment horizontal="right" vertical="center" wrapText="1"/>
    </xf>
    <xf numFmtId="0" fontId="14" fillId="7" borderId="44" xfId="0" applyFont="1" applyFill="1" applyBorder="1" applyAlignment="1">
      <alignment horizontal="justify" vertical="center" wrapText="1"/>
    </xf>
    <xf numFmtId="0" fontId="6" fillId="7" borderId="45" xfId="0" applyFont="1" applyFill="1" applyBorder="1" applyAlignment="1">
      <alignment horizontal="justify" vertical="center" wrapText="1"/>
    </xf>
    <xf numFmtId="0" fontId="6" fillId="7" borderId="46" xfId="0" applyFont="1" applyFill="1" applyBorder="1" applyAlignment="1">
      <alignment horizontal="justify" vertical="center" wrapText="1"/>
    </xf>
    <xf numFmtId="0" fontId="14" fillId="7" borderId="47" xfId="0" applyFont="1" applyFill="1" applyBorder="1" applyAlignment="1">
      <alignment horizontal="right" vertical="center" wrapText="1"/>
    </xf>
    <xf numFmtId="0" fontId="14" fillId="7" borderId="48" xfId="0" applyFont="1" applyFill="1" applyBorder="1" applyAlignment="1">
      <alignment horizontal="right" vertical="center" wrapText="1"/>
    </xf>
    <xf numFmtId="0" fontId="14" fillId="7" borderId="49" xfId="0" applyFont="1" applyFill="1" applyBorder="1" applyAlignment="1">
      <alignment horizontal="right" vertical="center" wrapText="1"/>
    </xf>
    <xf numFmtId="0" fontId="14" fillId="7" borderId="53" xfId="0" applyFont="1" applyFill="1" applyBorder="1" applyAlignment="1">
      <alignment horizontal="right" vertical="center" wrapText="1"/>
    </xf>
    <xf numFmtId="0" fontId="11" fillId="7" borderId="50" xfId="0" applyFont="1" applyFill="1" applyBorder="1" applyAlignment="1">
      <alignment horizontal="justify" vertical="center" wrapText="1"/>
    </xf>
    <xf numFmtId="0" fontId="11" fillId="7" borderId="48" xfId="0" applyFont="1" applyFill="1" applyBorder="1" applyAlignment="1">
      <alignment horizontal="justify" vertical="center" wrapText="1"/>
    </xf>
    <xf numFmtId="0" fontId="11" fillId="7" borderId="51" xfId="0" applyFont="1" applyFill="1" applyBorder="1" applyAlignment="1">
      <alignment horizontal="justify" vertical="center" wrapText="1"/>
    </xf>
    <xf numFmtId="0" fontId="6" fillId="7" borderId="15" xfId="0" applyFont="1" applyFill="1" applyBorder="1" applyAlignment="1">
      <alignment horizontal="justify" vertical="center" wrapText="1"/>
    </xf>
    <xf numFmtId="0" fontId="14" fillId="7" borderId="47" xfId="0" applyFont="1" applyFill="1" applyBorder="1" applyAlignment="1">
      <alignment horizontal="justify" vertical="center" wrapText="1"/>
    </xf>
    <xf numFmtId="0" fontId="6" fillId="7" borderId="48" xfId="0" applyFont="1" applyFill="1" applyBorder="1" applyAlignment="1">
      <alignment horizontal="justify" vertical="center" wrapText="1"/>
    </xf>
    <xf numFmtId="0" fontId="6" fillId="7" borderId="49" xfId="0" applyFont="1" applyFill="1" applyBorder="1" applyAlignment="1">
      <alignment horizontal="justify" vertical="center" wrapText="1"/>
    </xf>
    <xf numFmtId="0" fontId="11" fillId="7" borderId="29" xfId="0" applyFont="1" applyFill="1" applyBorder="1" applyAlignment="1">
      <alignment horizontal="justify" vertical="center" wrapText="1"/>
    </xf>
    <xf numFmtId="0" fontId="11" fillId="7" borderId="45" xfId="0" applyFont="1" applyFill="1" applyBorder="1" applyAlignment="1">
      <alignment horizontal="justify" vertical="center" wrapText="1"/>
    </xf>
    <xf numFmtId="0" fontId="11" fillId="7" borderId="30" xfId="0" applyFont="1" applyFill="1" applyBorder="1" applyAlignment="1">
      <alignment horizontal="justify" vertical="center" wrapText="1"/>
    </xf>
    <xf numFmtId="0" fontId="6" fillId="0" borderId="15" xfId="0" applyFont="1" applyFill="1" applyBorder="1" applyAlignment="1">
      <alignment horizontal="justify" vertical="center" wrapText="1"/>
    </xf>
    <xf numFmtId="0" fontId="6" fillId="7" borderId="14" xfId="0" applyFont="1" applyFill="1" applyBorder="1" applyAlignment="1">
      <alignment horizontal="left" vertical="center" wrapText="1"/>
    </xf>
    <xf numFmtId="0" fontId="6" fillId="7" borderId="15" xfId="0" applyFont="1" applyFill="1" applyBorder="1" applyAlignment="1">
      <alignment horizontal="left" vertical="center" wrapText="1"/>
    </xf>
    <xf numFmtId="0" fontId="45" fillId="7" borderId="13" xfId="0" applyFont="1" applyFill="1" applyBorder="1" applyAlignment="1">
      <alignment horizontal="justify" vertical="center" wrapText="1"/>
    </xf>
    <xf numFmtId="0" fontId="44" fillId="7" borderId="14" xfId="0" applyFont="1" applyFill="1" applyBorder="1" applyAlignment="1">
      <alignment horizontal="justify" vertical="center" wrapText="1"/>
    </xf>
    <xf numFmtId="0" fontId="44" fillId="7" borderId="15" xfId="0" applyFont="1" applyFill="1" applyBorder="1" applyAlignment="1">
      <alignment horizontal="justify" vertical="center" wrapText="1"/>
    </xf>
    <xf numFmtId="0" fontId="43" fillId="7" borderId="31" xfId="0" applyFont="1" applyFill="1" applyBorder="1" applyAlignment="1">
      <alignment horizontal="justify" vertical="center" wrapText="1"/>
    </xf>
    <xf numFmtId="0" fontId="43" fillId="7" borderId="14" xfId="0" applyFont="1" applyFill="1" applyBorder="1" applyAlignment="1">
      <alignment horizontal="justify" vertical="center" wrapText="1"/>
    </xf>
    <xf numFmtId="0" fontId="43" fillId="7" borderId="23" xfId="0" applyFont="1" applyFill="1" applyBorder="1" applyAlignment="1">
      <alignment horizontal="justify" vertical="center" wrapText="1"/>
    </xf>
    <xf numFmtId="0" fontId="6" fillId="14" borderId="31" xfId="0" applyFont="1" applyFill="1" applyBorder="1" applyAlignment="1">
      <alignment horizontal="justify" vertical="center" wrapText="1"/>
    </xf>
    <xf numFmtId="0" fontId="6" fillId="14" borderId="14" xfId="0" applyFont="1" applyFill="1" applyBorder="1" applyAlignment="1">
      <alignment horizontal="justify" vertical="center" wrapText="1"/>
    </xf>
    <xf numFmtId="0" fontId="6" fillId="14" borderId="23" xfId="0" applyFont="1" applyFill="1" applyBorder="1" applyAlignment="1">
      <alignment horizontal="justify" vertical="center" wrapText="1"/>
    </xf>
    <xf numFmtId="0" fontId="6" fillId="0" borderId="25" xfId="0" applyFont="1" applyBorder="1" applyAlignment="1">
      <alignment horizontal="justify" vertical="center" wrapText="1"/>
    </xf>
    <xf numFmtId="0" fontId="11" fillId="7" borderId="25" xfId="0" applyFont="1" applyFill="1" applyBorder="1" applyAlignment="1">
      <alignment horizontal="justify" vertical="center" wrapText="1"/>
    </xf>
    <xf numFmtId="0" fontId="11" fillId="7" borderId="16" xfId="0" applyFont="1" applyFill="1" applyBorder="1" applyAlignment="1">
      <alignment horizontal="justify" vertical="center" wrapText="1"/>
    </xf>
    <xf numFmtId="0" fontId="11" fillId="7" borderId="26" xfId="0" applyFont="1" applyFill="1" applyBorder="1" applyAlignment="1">
      <alignment horizontal="justify" vertical="center" wrapText="1"/>
    </xf>
    <xf numFmtId="0" fontId="11" fillId="0" borderId="13" xfId="0" applyFont="1" applyFill="1" applyBorder="1" applyAlignment="1">
      <alignment horizontal="justify" vertical="center" wrapText="1"/>
    </xf>
    <xf numFmtId="0" fontId="11" fillId="0" borderId="14" xfId="0" applyFont="1" applyFill="1" applyBorder="1" applyAlignment="1">
      <alignment horizontal="justify" vertical="center" wrapText="1"/>
    </xf>
    <xf numFmtId="0" fontId="11" fillId="0" borderId="23" xfId="0" applyFont="1" applyFill="1" applyBorder="1" applyAlignment="1">
      <alignment horizontal="justify" vertical="center" wrapText="1"/>
    </xf>
    <xf numFmtId="0" fontId="8" fillId="9" borderId="13" xfId="0" applyFont="1" applyFill="1" applyBorder="1" applyAlignment="1">
      <alignment vertical="center" wrapText="1"/>
    </xf>
    <xf numFmtId="0" fontId="8" fillId="9" borderId="14" xfId="0" applyFont="1" applyFill="1" applyBorder="1" applyAlignment="1">
      <alignment vertical="center" wrapText="1"/>
    </xf>
    <xf numFmtId="0" fontId="8" fillId="9" borderId="15" xfId="0" applyFont="1" applyFill="1" applyBorder="1" applyAlignment="1">
      <alignment vertical="center" wrapText="1"/>
    </xf>
    <xf numFmtId="164" fontId="8" fillId="9" borderId="31" xfId="0" applyNumberFormat="1" applyFont="1" applyFill="1" applyBorder="1" applyAlignment="1">
      <alignment horizontal="right" vertical="center" wrapText="1"/>
    </xf>
    <xf numFmtId="164" fontId="8" fillId="9" borderId="23" xfId="0" applyNumberFormat="1" applyFont="1" applyFill="1" applyBorder="1" applyAlignment="1">
      <alignment horizontal="right" vertical="center" wrapText="1"/>
    </xf>
    <xf numFmtId="0" fontId="8" fillId="7" borderId="13" xfId="0" applyFont="1" applyFill="1" applyBorder="1" applyAlignment="1">
      <alignment vertical="center" wrapText="1"/>
    </xf>
    <xf numFmtId="0" fontId="11" fillId="7" borderId="14" xfId="0" applyFont="1" applyFill="1" applyBorder="1" applyAlignment="1">
      <alignment vertical="center" wrapText="1"/>
    </xf>
    <xf numFmtId="0" fontId="11" fillId="7" borderId="15" xfId="0" applyFont="1" applyFill="1" applyBorder="1" applyAlignment="1">
      <alignment vertical="center" wrapText="1"/>
    </xf>
    <xf numFmtId="164" fontId="11" fillId="7" borderId="31" xfId="0" applyNumberFormat="1" applyFont="1" applyFill="1" applyBorder="1" applyAlignment="1">
      <alignment horizontal="right" vertical="center" wrapText="1"/>
    </xf>
    <xf numFmtId="164" fontId="11" fillId="7" borderId="23" xfId="0" applyNumberFormat="1" applyFont="1" applyFill="1" applyBorder="1" applyAlignment="1">
      <alignment horizontal="right" vertical="center" wrapText="1"/>
    </xf>
    <xf numFmtId="0" fontId="8" fillId="17" borderId="13" xfId="0" applyFont="1" applyFill="1" applyBorder="1" applyAlignment="1">
      <alignment vertical="center" wrapText="1"/>
    </xf>
    <xf numFmtId="0" fontId="11" fillId="17" borderId="14" xfId="0" applyFont="1" applyFill="1" applyBorder="1" applyAlignment="1">
      <alignment vertical="center" wrapText="1"/>
    </xf>
    <xf numFmtId="0" fontId="11" fillId="17" borderId="15" xfId="0" applyFont="1" applyFill="1" applyBorder="1" applyAlignment="1">
      <alignment vertical="center" wrapText="1"/>
    </xf>
    <xf numFmtId="164" fontId="8" fillId="17" borderId="31" xfId="0" applyNumberFormat="1" applyFont="1" applyFill="1" applyBorder="1" applyAlignment="1">
      <alignment horizontal="right" vertical="center" wrapText="1"/>
    </xf>
    <xf numFmtId="164" fontId="8" fillId="17" borderId="23" xfId="0" applyNumberFormat="1" applyFont="1" applyFill="1" applyBorder="1" applyAlignment="1">
      <alignment horizontal="right" vertical="center" wrapText="1"/>
    </xf>
    <xf numFmtId="0" fontId="8" fillId="17" borderId="13" xfId="0" applyFont="1" applyFill="1" applyBorder="1" applyAlignment="1">
      <alignment horizontal="left" vertical="center" wrapText="1"/>
    </xf>
    <xf numFmtId="0" fontId="8" fillId="17" borderId="14" xfId="0" applyFont="1" applyFill="1" applyBorder="1" applyAlignment="1">
      <alignment horizontal="left" vertical="center" wrapText="1"/>
    </xf>
    <xf numFmtId="0" fontId="8" fillId="17" borderId="15" xfId="0" applyFont="1" applyFill="1" applyBorder="1" applyAlignment="1">
      <alignment horizontal="left" vertical="center" wrapText="1"/>
    </xf>
    <xf numFmtId="0" fontId="9" fillId="0" borderId="25" xfId="0" applyFont="1" applyBorder="1" applyAlignment="1">
      <alignment horizontal="left" vertical="center" wrapText="1"/>
    </xf>
    <xf numFmtId="0" fontId="9" fillId="0" borderId="16" xfId="0" applyFont="1" applyBorder="1" applyAlignment="1">
      <alignment horizontal="left" vertical="center" wrapText="1"/>
    </xf>
    <xf numFmtId="0" fontId="9" fillId="0" borderId="26" xfId="0" applyFont="1" applyBorder="1" applyAlignment="1">
      <alignment horizontal="left" vertical="center" wrapText="1"/>
    </xf>
    <xf numFmtId="0" fontId="9" fillId="0" borderId="27" xfId="0" applyFont="1" applyBorder="1" applyAlignment="1">
      <alignment horizontal="justify" vertical="center" wrapText="1"/>
    </xf>
    <xf numFmtId="0" fontId="9" fillId="0" borderId="19" xfId="0" applyFont="1" applyBorder="1" applyAlignment="1">
      <alignment horizontal="justify" vertical="center" wrapText="1"/>
    </xf>
    <xf numFmtId="0" fontId="9" fillId="0" borderId="28" xfId="0" applyFont="1" applyBorder="1" applyAlignment="1">
      <alignment horizontal="justify" vertical="center" wrapText="1"/>
    </xf>
    <xf numFmtId="0" fontId="6" fillId="8" borderId="13" xfId="0" applyFont="1" applyFill="1" applyBorder="1" applyAlignment="1">
      <alignment horizontal="left" vertical="center"/>
    </xf>
    <xf numFmtId="0" fontId="6" fillId="8" borderId="14" xfId="0" applyFont="1" applyFill="1" applyBorder="1" applyAlignment="1">
      <alignment horizontal="left" vertical="center"/>
    </xf>
    <xf numFmtId="0" fontId="6" fillId="8" borderId="15" xfId="0" applyFont="1" applyFill="1" applyBorder="1" applyAlignment="1">
      <alignment horizontal="left" vertical="center"/>
    </xf>
    <xf numFmtId="0" fontId="6" fillId="8" borderId="29" xfId="0" applyFont="1" applyFill="1" applyBorder="1" applyAlignment="1">
      <alignment horizontal="center" vertical="center"/>
    </xf>
    <xf numFmtId="0" fontId="6" fillId="8" borderId="30" xfId="0" applyFont="1" applyFill="1" applyBorder="1" applyAlignment="1">
      <alignment horizontal="center" vertical="center"/>
    </xf>
    <xf numFmtId="0" fontId="8" fillId="7" borderId="14" xfId="0" applyFont="1" applyFill="1" applyBorder="1" applyAlignment="1">
      <alignment vertical="center" wrapText="1"/>
    </xf>
    <xf numFmtId="0" fontId="8" fillId="7" borderId="15" xfId="0" applyFont="1" applyFill="1" applyBorder="1" applyAlignment="1">
      <alignment vertical="center" wrapText="1"/>
    </xf>
    <xf numFmtId="164" fontId="8" fillId="7" borderId="35" xfId="0" applyNumberFormat="1" applyFont="1" applyFill="1" applyBorder="1" applyAlignment="1">
      <alignment horizontal="right" vertical="center" wrapText="1"/>
    </xf>
    <xf numFmtId="164" fontId="8" fillId="7" borderId="36" xfId="0" applyNumberFormat="1" applyFont="1" applyFill="1" applyBorder="1" applyAlignment="1">
      <alignment horizontal="right" vertical="center" wrapText="1"/>
    </xf>
    <xf numFmtId="0" fontId="8" fillId="9" borderId="32" xfId="0" applyFont="1" applyFill="1" applyBorder="1" applyAlignment="1">
      <alignment vertical="center" wrapText="1"/>
    </xf>
    <xf numFmtId="0" fontId="8" fillId="9" borderId="33" xfId="0" applyFont="1" applyFill="1" applyBorder="1" applyAlignment="1">
      <alignment vertical="center" wrapText="1"/>
    </xf>
    <xf numFmtId="0" fontId="8" fillId="9" borderId="34" xfId="0" applyFont="1" applyFill="1" applyBorder="1" applyAlignment="1">
      <alignment vertical="center" wrapText="1"/>
    </xf>
    <xf numFmtId="164" fontId="8" fillId="9" borderId="35" xfId="0" applyNumberFormat="1" applyFont="1" applyFill="1" applyBorder="1" applyAlignment="1">
      <alignment horizontal="right" vertical="center" wrapText="1"/>
    </xf>
    <xf numFmtId="164" fontId="8" fillId="9" borderId="36" xfId="0" applyNumberFormat="1" applyFont="1" applyFill="1" applyBorder="1" applyAlignment="1">
      <alignment horizontal="right" vertical="center" wrapText="1"/>
    </xf>
    <xf numFmtId="17" fontId="2" fillId="0" borderId="5" xfId="0" applyNumberFormat="1" applyFont="1" applyFill="1" applyBorder="1" applyAlignment="1">
      <alignment horizontal="center" vertical="center" wrapText="1"/>
    </xf>
    <xf numFmtId="0" fontId="2" fillId="0" borderId="5" xfId="0" applyFont="1" applyFill="1" applyBorder="1" applyAlignment="1">
      <alignment horizontal="center" vertical="center" wrapText="1"/>
    </xf>
    <xf numFmtId="0" fontId="2" fillId="7" borderId="4" xfId="0" applyFont="1" applyFill="1" applyBorder="1" applyAlignment="1">
      <alignment horizontal="left" vertical="center"/>
    </xf>
    <xf numFmtId="0" fontId="2" fillId="7" borderId="0" xfId="0" applyFont="1" applyFill="1" applyAlignment="1">
      <alignment horizontal="left" vertical="center"/>
    </xf>
    <xf numFmtId="0" fontId="2" fillId="7" borderId="5" xfId="0" applyFont="1" applyFill="1" applyBorder="1" applyAlignment="1">
      <alignment horizontal="left" vertical="center"/>
    </xf>
    <xf numFmtId="0" fontId="55" fillId="0" borderId="1" xfId="0" applyFont="1" applyBorder="1" applyAlignment="1">
      <alignment horizontal="center" vertical="center" wrapText="1"/>
    </xf>
    <xf numFmtId="0" fontId="55" fillId="0" borderId="2" xfId="0" applyFont="1" applyBorder="1" applyAlignment="1">
      <alignment horizontal="center" vertical="center" wrapText="1"/>
    </xf>
    <xf numFmtId="0" fontId="55" fillId="0" borderId="3" xfId="0" applyFont="1" applyBorder="1" applyAlignment="1">
      <alignment horizontal="center" vertical="center" wrapText="1"/>
    </xf>
    <xf numFmtId="0" fontId="4" fillId="0" borderId="4" xfId="0" applyFont="1" applyBorder="1" applyAlignment="1">
      <alignment horizontal="center" vertical="center" wrapText="1"/>
    </xf>
    <xf numFmtId="0" fontId="4" fillId="0" borderId="0" xfId="0" applyFont="1" applyAlignment="1">
      <alignment horizontal="center" vertical="center" wrapText="1"/>
    </xf>
    <xf numFmtId="0" fontId="4" fillId="0" borderId="5" xfId="0" applyFont="1" applyBorder="1" applyAlignment="1">
      <alignment horizontal="center" vertical="center" wrapText="1"/>
    </xf>
    <xf numFmtId="0" fontId="5" fillId="0" borderId="4" xfId="0" applyFont="1" applyBorder="1" applyAlignment="1">
      <alignment horizontal="center" vertical="center" wrapText="1"/>
    </xf>
    <xf numFmtId="0" fontId="5" fillId="0" borderId="0" xfId="0" applyFont="1" applyAlignment="1">
      <alignment horizontal="center" vertical="center" wrapText="1"/>
    </xf>
    <xf numFmtId="0" fontId="5" fillId="0" borderId="5" xfId="0" applyFont="1" applyBorder="1" applyAlignment="1">
      <alignment horizontal="center" vertical="center" wrapText="1"/>
    </xf>
    <xf numFmtId="0" fontId="6" fillId="0" borderId="6" xfId="0" applyFont="1" applyBorder="1" applyAlignment="1">
      <alignment horizontal="center" vertical="center" wrapText="1"/>
    </xf>
    <xf numFmtId="0" fontId="6" fillId="0" borderId="7" xfId="0" applyFont="1" applyBorder="1" applyAlignment="1">
      <alignment horizontal="center" vertical="center" wrapText="1"/>
    </xf>
    <xf numFmtId="0" fontId="6" fillId="0" borderId="8" xfId="0" applyFont="1" applyBorder="1" applyAlignment="1">
      <alignment horizontal="center" vertical="center" wrapText="1"/>
    </xf>
    <xf numFmtId="0" fontId="7" fillId="5" borderId="9" xfId="0" applyFont="1" applyFill="1" applyBorder="1" applyAlignment="1">
      <alignment horizontal="center" vertical="center"/>
    </xf>
    <xf numFmtId="0" fontId="7" fillId="5" borderId="10" xfId="0" applyFont="1" applyFill="1" applyBorder="1" applyAlignment="1">
      <alignment horizontal="center" vertical="center"/>
    </xf>
    <xf numFmtId="0" fontId="7" fillId="5" borderId="11" xfId="0" applyFont="1" applyFill="1" applyBorder="1" applyAlignment="1">
      <alignment horizontal="center" vertical="center"/>
    </xf>
    <xf numFmtId="0" fontId="5" fillId="0" borderId="13" xfId="0" applyFont="1" applyBorder="1" applyAlignment="1">
      <alignment horizontal="justify" vertical="center" wrapText="1"/>
    </xf>
    <xf numFmtId="0" fontId="5" fillId="0" borderId="14" xfId="0" applyFont="1" applyBorder="1" applyAlignment="1">
      <alignment horizontal="justify" vertical="center" wrapText="1"/>
    </xf>
    <xf numFmtId="0" fontId="5" fillId="0" borderId="23" xfId="0" applyFont="1" applyBorder="1" applyAlignment="1">
      <alignment horizontal="justify" vertical="center" wrapText="1"/>
    </xf>
    <xf numFmtId="0" fontId="4" fillId="0" borderId="4" xfId="0" applyFont="1" applyBorder="1" applyAlignment="1">
      <alignment horizontal="justify" vertical="center" wrapText="1"/>
    </xf>
    <xf numFmtId="0" fontId="4" fillId="0" borderId="0" xfId="0" applyFont="1" applyAlignment="1">
      <alignment horizontal="justify" vertical="center" wrapText="1"/>
    </xf>
    <xf numFmtId="0" fontId="4" fillId="0" borderId="5" xfId="0" applyFont="1" applyBorder="1" applyAlignment="1">
      <alignment horizontal="justify" vertical="center" wrapText="1"/>
    </xf>
    <xf numFmtId="0" fontId="9" fillId="0" borderId="25" xfId="0" applyFont="1" applyBorder="1" applyAlignment="1">
      <alignment horizontal="justify" vertical="center" wrapText="1"/>
    </xf>
    <xf numFmtId="0" fontId="9" fillId="0" borderId="16" xfId="0" applyFont="1" applyBorder="1" applyAlignment="1">
      <alignment horizontal="justify" vertical="center" wrapText="1"/>
    </xf>
    <xf numFmtId="0" fontId="9" fillId="0" borderId="26" xfId="0" applyFont="1" applyBorder="1" applyAlignment="1">
      <alignment horizontal="justify" vertical="center" wrapText="1"/>
    </xf>
    <xf numFmtId="0" fontId="9" fillId="0" borderId="13" xfId="0" applyFont="1" applyBorder="1" applyAlignment="1">
      <alignment horizontal="left" vertical="center" wrapText="1"/>
    </xf>
    <xf numFmtId="0" fontId="9" fillId="0" borderId="14" xfId="0" applyFont="1" applyBorder="1" applyAlignment="1">
      <alignment horizontal="left" vertical="center" wrapText="1"/>
    </xf>
    <xf numFmtId="0" fontId="9" fillId="0" borderId="23" xfId="0" applyFont="1" applyBorder="1" applyAlignment="1">
      <alignment horizontal="left" vertical="center" wrapText="1"/>
    </xf>
    <xf numFmtId="0" fontId="9" fillId="0" borderId="13" xfId="0" applyFont="1" applyBorder="1" applyAlignment="1">
      <alignment horizontal="justify" vertical="center" wrapText="1"/>
    </xf>
    <xf numFmtId="0" fontId="9" fillId="0" borderId="14" xfId="0" applyFont="1" applyBorder="1" applyAlignment="1">
      <alignment horizontal="justify" vertical="center" wrapText="1"/>
    </xf>
    <xf numFmtId="0" fontId="9" fillId="0" borderId="23" xfId="0" applyFont="1" applyBorder="1" applyAlignment="1">
      <alignment horizontal="justify" vertical="center" wrapText="1"/>
    </xf>
    <xf numFmtId="0" fontId="8" fillId="7" borderId="13" xfId="0" applyFont="1" applyFill="1" applyBorder="1" applyAlignment="1">
      <alignment horizontal="left" vertical="center" wrapText="1"/>
    </xf>
    <xf numFmtId="0" fontId="8" fillId="7" borderId="14" xfId="0" applyFont="1" applyFill="1" applyBorder="1" applyAlignment="1">
      <alignment horizontal="left" vertical="center" wrapText="1"/>
    </xf>
    <xf numFmtId="0" fontId="8" fillId="7" borderId="15" xfId="0" applyFont="1" applyFill="1" applyBorder="1" applyAlignment="1">
      <alignment horizontal="left" vertical="center" wrapText="1"/>
    </xf>
    <xf numFmtId="0" fontId="15" fillId="6" borderId="22" xfId="0" applyFont="1" applyFill="1" applyBorder="1" applyAlignment="1">
      <alignment horizontal="left" vertical="center"/>
    </xf>
    <xf numFmtId="165" fontId="50" fillId="0" borderId="4" xfId="1" applyNumberFormat="1" applyFont="1" applyFill="1" applyBorder="1" applyAlignment="1">
      <alignment horizontal="center" vertical="center" wrapText="1"/>
    </xf>
    <xf numFmtId="0" fontId="14" fillId="4" borderId="47" xfId="0" applyFont="1" applyFill="1" applyBorder="1" applyAlignment="1">
      <alignment horizontal="left" vertical="center" wrapText="1"/>
    </xf>
    <xf numFmtId="0" fontId="14" fillId="4" borderId="48" xfId="0" applyFont="1" applyFill="1" applyBorder="1" applyAlignment="1">
      <alignment horizontal="left" vertical="center" wrapText="1"/>
    </xf>
    <xf numFmtId="0" fontId="14" fillId="4" borderId="49" xfId="0" applyFont="1" applyFill="1" applyBorder="1" applyAlignment="1">
      <alignment horizontal="left" vertical="center" wrapText="1"/>
    </xf>
    <xf numFmtId="0" fontId="14" fillId="4" borderId="4" xfId="0" applyFont="1" applyFill="1" applyBorder="1" applyAlignment="1">
      <alignment horizontal="left" vertical="center" wrapText="1"/>
    </xf>
    <xf numFmtId="0" fontId="14" fillId="4" borderId="0" xfId="0" applyFont="1" applyFill="1" applyAlignment="1">
      <alignment horizontal="left" vertical="center" wrapText="1"/>
    </xf>
    <xf numFmtId="0" fontId="14" fillId="4" borderId="53" xfId="0" applyFont="1" applyFill="1" applyBorder="1" applyAlignment="1">
      <alignment horizontal="left" vertical="center" wrapText="1"/>
    </xf>
    <xf numFmtId="0" fontId="14" fillId="4" borderId="44" xfId="0" applyFont="1" applyFill="1" applyBorder="1" applyAlignment="1">
      <alignment horizontal="left" vertical="center" wrapText="1"/>
    </xf>
    <xf numFmtId="0" fontId="14" fillId="4" borderId="45" xfId="0" applyFont="1" applyFill="1" applyBorder="1" applyAlignment="1">
      <alignment horizontal="left" vertical="center" wrapText="1"/>
    </xf>
    <xf numFmtId="0" fontId="14" fillId="4" borderId="46" xfId="0" applyFont="1" applyFill="1" applyBorder="1" applyAlignment="1">
      <alignment horizontal="left" vertical="center" wrapText="1"/>
    </xf>
    <xf numFmtId="0" fontId="6" fillId="4" borderId="13" xfId="0" applyFont="1" applyFill="1" applyBorder="1" applyAlignment="1">
      <alignment horizontal="justify" vertical="center" wrapText="1"/>
    </xf>
    <xf numFmtId="0" fontId="6" fillId="4" borderId="14" xfId="0" applyFont="1" applyFill="1" applyBorder="1" applyAlignment="1">
      <alignment horizontal="justify" vertical="center" wrapText="1"/>
    </xf>
    <xf numFmtId="0" fontId="6" fillId="4" borderId="23" xfId="0" applyFont="1" applyFill="1" applyBorder="1" applyAlignment="1">
      <alignment horizontal="justify" vertical="center" wrapText="1"/>
    </xf>
    <xf numFmtId="0" fontId="14" fillId="4" borderId="13" xfId="0" applyFont="1" applyFill="1" applyBorder="1" applyAlignment="1">
      <alignment horizontal="justify" vertical="center" wrapText="1"/>
    </xf>
    <xf numFmtId="0" fontId="6" fillId="4" borderId="15" xfId="0" applyFont="1" applyFill="1" applyBorder="1" applyAlignment="1">
      <alignment horizontal="justify" vertical="center" wrapText="1"/>
    </xf>
    <xf numFmtId="0" fontId="11" fillId="16" borderId="31" xfId="0" applyFont="1" applyFill="1" applyBorder="1" applyAlignment="1">
      <alignment horizontal="justify" vertical="center" wrapText="1"/>
    </xf>
    <xf numFmtId="0" fontId="11" fillId="16" borderId="14" xfId="0" applyFont="1" applyFill="1" applyBorder="1" applyAlignment="1">
      <alignment horizontal="justify" vertical="center" wrapText="1"/>
    </xf>
    <xf numFmtId="0" fontId="11" fillId="16" borderId="23" xfId="0" applyFont="1" applyFill="1" applyBorder="1" applyAlignment="1">
      <alignment horizontal="justify" vertical="center" wrapText="1"/>
    </xf>
    <xf numFmtId="0" fontId="14" fillId="4" borderId="14" xfId="0" applyFont="1" applyFill="1" applyBorder="1" applyAlignment="1">
      <alignment horizontal="justify" vertical="center" wrapText="1"/>
    </xf>
    <xf numFmtId="0" fontId="14" fillId="4" borderId="15" xfId="0" applyFont="1" applyFill="1" applyBorder="1" applyAlignment="1">
      <alignment horizontal="justify" vertical="center" wrapText="1"/>
    </xf>
    <xf numFmtId="0" fontId="14" fillId="4" borderId="13" xfId="0" applyFont="1" applyFill="1" applyBorder="1" applyAlignment="1">
      <alignment horizontal="left" vertical="center" wrapText="1"/>
    </xf>
    <xf numFmtId="0" fontId="14" fillId="4" borderId="14" xfId="0" applyFont="1" applyFill="1" applyBorder="1" applyAlignment="1">
      <alignment horizontal="left" vertical="center" wrapText="1"/>
    </xf>
    <xf numFmtId="0" fontId="14" fillId="4" borderId="15" xfId="0" applyFont="1" applyFill="1" applyBorder="1" applyAlignment="1">
      <alignment horizontal="left" vertical="center" wrapText="1"/>
    </xf>
    <xf numFmtId="0" fontId="15" fillId="3" borderId="9" xfId="0" applyFont="1" applyFill="1" applyBorder="1" applyAlignment="1">
      <alignment horizontal="left" vertical="center"/>
    </xf>
    <xf numFmtId="0" fontId="15" fillId="3" borderId="10" xfId="0" applyFont="1" applyFill="1" applyBorder="1" applyAlignment="1">
      <alignment horizontal="left" vertical="center"/>
    </xf>
    <xf numFmtId="0" fontId="15" fillId="3" borderId="11" xfId="0" applyFont="1" applyFill="1" applyBorder="1" applyAlignment="1">
      <alignment horizontal="left" vertical="center"/>
    </xf>
    <xf numFmtId="0" fontId="11" fillId="4" borderId="9" xfId="0" applyFont="1" applyFill="1" applyBorder="1" applyAlignment="1">
      <alignment horizontal="justify" vertical="center" wrapText="1"/>
    </xf>
    <xf numFmtId="0" fontId="11" fillId="4" borderId="10" xfId="0" applyFont="1" applyFill="1" applyBorder="1" applyAlignment="1">
      <alignment horizontal="justify" vertical="center" wrapText="1"/>
    </xf>
    <xf numFmtId="0" fontId="11" fillId="4" borderId="11" xfId="0" applyFont="1" applyFill="1" applyBorder="1" applyAlignment="1">
      <alignment horizontal="justify" vertical="center" wrapText="1"/>
    </xf>
    <xf numFmtId="0" fontId="2" fillId="4" borderId="20" xfId="0" applyFont="1" applyFill="1" applyBorder="1" applyAlignment="1">
      <alignment horizontal="justify" vertical="center" wrapText="1"/>
    </xf>
    <xf numFmtId="0" fontId="2" fillId="4" borderId="21" xfId="0" applyFont="1" applyFill="1" applyBorder="1" applyAlignment="1">
      <alignment horizontal="justify" vertical="center" wrapText="1"/>
    </xf>
    <xf numFmtId="0" fontId="2" fillId="4" borderId="24" xfId="0" applyFont="1" applyFill="1" applyBorder="1" applyAlignment="1">
      <alignment horizontal="justify" vertical="center" wrapText="1"/>
    </xf>
    <xf numFmtId="0" fontId="11" fillId="7" borderId="31" xfId="0" applyFont="1" applyFill="1" applyBorder="1" applyAlignment="1">
      <alignment horizontal="justify" vertical="justify" wrapText="1"/>
    </xf>
    <xf numFmtId="0" fontId="11" fillId="7" borderId="14" xfId="0" applyFont="1" applyFill="1" applyBorder="1" applyAlignment="1">
      <alignment horizontal="justify" vertical="justify" wrapText="1"/>
    </xf>
    <xf numFmtId="0" fontId="11" fillId="7" borderId="23" xfId="0" applyFont="1" applyFill="1" applyBorder="1" applyAlignment="1">
      <alignment horizontal="justify" vertical="justify" wrapText="1"/>
    </xf>
    <xf numFmtId="0" fontId="11" fillId="4" borderId="0" xfId="0" applyFont="1" applyFill="1" applyAlignment="1">
      <alignment horizontal="justify" vertical="center" wrapText="1"/>
    </xf>
    <xf numFmtId="0" fontId="11" fillId="16" borderId="31" xfId="0" applyFont="1" applyFill="1" applyBorder="1" applyAlignment="1">
      <alignment horizontal="justify" vertical="justify" wrapText="1"/>
    </xf>
    <xf numFmtId="0" fontId="11" fillId="16" borderId="14" xfId="0" applyFont="1" applyFill="1" applyBorder="1" applyAlignment="1">
      <alignment horizontal="justify" vertical="justify" wrapText="1"/>
    </xf>
    <xf numFmtId="0" fontId="11" fillId="16" borderId="23" xfId="0" applyFont="1" applyFill="1" applyBorder="1" applyAlignment="1">
      <alignment horizontal="justify" vertical="justify" wrapText="1"/>
    </xf>
    <xf numFmtId="0" fontId="14" fillId="16" borderId="13" xfId="0" applyFont="1" applyFill="1" applyBorder="1" applyAlignment="1">
      <alignment horizontal="justify" vertical="center" wrapText="1"/>
    </xf>
    <xf numFmtId="0" fontId="14" fillId="16" borderId="14" xfId="0" applyFont="1" applyFill="1" applyBorder="1" applyAlignment="1">
      <alignment horizontal="justify" vertical="center" wrapText="1"/>
    </xf>
    <xf numFmtId="0" fontId="14" fillId="16" borderId="15" xfId="0" applyFont="1" applyFill="1" applyBorder="1" applyAlignment="1">
      <alignment horizontal="justify" vertical="center" wrapText="1"/>
    </xf>
    <xf numFmtId="0" fontId="31" fillId="15" borderId="47" xfId="0" applyFont="1" applyFill="1" applyBorder="1" applyAlignment="1">
      <alignment horizontal="center" vertical="center" wrapText="1"/>
    </xf>
    <xf numFmtId="0" fontId="31" fillId="15" borderId="49" xfId="0" applyFont="1" applyFill="1" applyBorder="1" applyAlignment="1">
      <alignment horizontal="center" vertical="center" wrapText="1"/>
    </xf>
    <xf numFmtId="0" fontId="5" fillId="4" borderId="60" xfId="0" applyFont="1" applyFill="1" applyBorder="1" applyAlignment="1">
      <alignment horizontal="justify" vertical="center" wrapText="1"/>
    </xf>
    <xf numFmtId="0" fontId="5" fillId="4" borderId="10" xfId="0" applyFont="1" applyFill="1" applyBorder="1" applyAlignment="1">
      <alignment horizontal="justify" vertical="center" wrapText="1"/>
    </xf>
    <xf numFmtId="0" fontId="5" fillId="4" borderId="11" xfId="0" applyFont="1" applyFill="1" applyBorder="1" applyAlignment="1">
      <alignment horizontal="justify" vertical="center" wrapText="1"/>
    </xf>
    <xf numFmtId="0" fontId="19" fillId="3" borderId="9" xfId="0" applyFont="1" applyFill="1" applyBorder="1" applyAlignment="1">
      <alignment horizontal="left" vertical="center"/>
    </xf>
    <xf numFmtId="0" fontId="19" fillId="3" borderId="10" xfId="0" applyFont="1" applyFill="1" applyBorder="1" applyAlignment="1">
      <alignment horizontal="left" vertical="center"/>
    </xf>
    <xf numFmtId="0" fontId="19" fillId="3" borderId="11" xfId="0" applyFont="1" applyFill="1" applyBorder="1" applyAlignment="1">
      <alignment horizontal="left" vertical="center"/>
    </xf>
    <xf numFmtId="0" fontId="6" fillId="4" borderId="45" xfId="0" applyFont="1" applyFill="1" applyBorder="1" applyAlignment="1">
      <alignment horizontal="left" vertical="center" wrapText="1"/>
    </xf>
    <xf numFmtId="0" fontId="6" fillId="4" borderId="46" xfId="0" applyFont="1" applyFill="1" applyBorder="1" applyAlignment="1">
      <alignment horizontal="left" vertical="center" wrapText="1"/>
    </xf>
    <xf numFmtId="0" fontId="11" fillId="16" borderId="29" xfId="0" applyFont="1" applyFill="1" applyBorder="1" applyAlignment="1">
      <alignment horizontal="justify" vertical="center" wrapText="1"/>
    </xf>
    <xf numFmtId="0" fontId="11" fillId="16" borderId="45" xfId="0" applyFont="1" applyFill="1" applyBorder="1" applyAlignment="1">
      <alignment horizontal="justify" vertical="center" wrapText="1"/>
    </xf>
    <xf numFmtId="0" fontId="11" fillId="16" borderId="30" xfId="0" applyFont="1" applyFill="1" applyBorder="1" applyAlignment="1">
      <alignment horizontal="justify" vertical="center" wrapText="1"/>
    </xf>
    <xf numFmtId="0" fontId="6" fillId="4" borderId="14" xfId="0" applyFont="1" applyFill="1" applyBorder="1" applyAlignment="1">
      <alignment horizontal="left" vertical="center" wrapText="1"/>
    </xf>
    <xf numFmtId="0" fontId="6" fillId="4" borderId="15" xfId="0" applyFont="1" applyFill="1" applyBorder="1" applyAlignment="1">
      <alignment horizontal="left" vertical="center" wrapText="1"/>
    </xf>
    <xf numFmtId="0" fontId="25" fillId="0" borderId="61" xfId="0" applyFont="1" applyBorder="1" applyAlignment="1">
      <alignment horizontal="center" vertical="center" wrapText="1"/>
    </xf>
    <xf numFmtId="0" fontId="25" fillId="0" borderId="62" xfId="0" applyFont="1" applyBorder="1" applyAlignment="1">
      <alignment horizontal="center" vertical="center" wrapText="1"/>
    </xf>
    <xf numFmtId="0" fontId="25" fillId="0" borderId="29" xfId="0" applyFont="1" applyBorder="1" applyAlignment="1">
      <alignment horizontal="center" vertical="center" wrapText="1"/>
    </xf>
    <xf numFmtId="0" fontId="25" fillId="0" borderId="46" xfId="0" applyFont="1" applyBorder="1" applyAlignment="1">
      <alignment horizontal="center" vertical="center" wrapText="1"/>
    </xf>
    <xf numFmtId="0" fontId="25" fillId="0" borderId="63" xfId="0" applyFont="1" applyBorder="1" applyAlignment="1">
      <alignment horizontal="center" vertical="center" wrapText="1"/>
    </xf>
    <xf numFmtId="0" fontId="25" fillId="0" borderId="17" xfId="0" applyFont="1" applyBorder="1" applyAlignment="1">
      <alignment horizontal="center" vertical="center" wrapText="1"/>
    </xf>
    <xf numFmtId="0" fontId="25" fillId="0" borderId="50" xfId="0" applyFont="1" applyBorder="1" applyAlignment="1">
      <alignment horizontal="center" vertical="center" wrapText="1"/>
    </xf>
    <xf numFmtId="0" fontId="25" fillId="0" borderId="49" xfId="0" applyFont="1" applyBorder="1" applyAlignment="1">
      <alignment horizontal="center" vertical="center" wrapText="1"/>
    </xf>
    <xf numFmtId="167" fontId="28" fillId="15" borderId="64" xfId="0" applyNumberFormat="1" applyFont="1" applyFill="1" applyBorder="1" applyAlignment="1">
      <alignment horizontal="center" vertical="center" wrapText="1"/>
    </xf>
    <xf numFmtId="167" fontId="25" fillId="15" borderId="17" xfId="0" applyNumberFormat="1" applyFont="1" applyFill="1" applyBorder="1" applyAlignment="1">
      <alignment horizontal="center" vertical="center" wrapText="1"/>
    </xf>
    <xf numFmtId="168" fontId="25" fillId="0" borderId="64" xfId="0" applyNumberFormat="1" applyFont="1" applyBorder="1" applyAlignment="1">
      <alignment horizontal="center" vertical="center" wrapText="1"/>
    </xf>
    <xf numFmtId="168" fontId="25" fillId="0" borderId="8" xfId="0" applyNumberFormat="1" applyFont="1" applyBorder="1" applyAlignment="1">
      <alignment horizontal="center" vertical="center" wrapText="1"/>
    </xf>
    <xf numFmtId="0" fontId="25" fillId="15" borderId="65" xfId="0" applyFont="1" applyFill="1" applyBorder="1" applyAlignment="1">
      <alignment horizontal="center" vertical="center" wrapText="1"/>
    </xf>
    <xf numFmtId="0" fontId="25" fillId="15" borderId="53" xfId="0" applyFont="1" applyFill="1" applyBorder="1" applyAlignment="1">
      <alignment horizontal="center" vertical="center" wrapText="1"/>
    </xf>
    <xf numFmtId="0" fontId="25" fillId="0" borderId="9" xfId="0" applyFont="1" applyFill="1" applyBorder="1" applyAlignment="1">
      <alignment horizontal="justify" vertical="center" wrapText="1"/>
    </xf>
    <xf numFmtId="0" fontId="25" fillId="0" borderId="10" xfId="0" applyFont="1" applyFill="1" applyBorder="1" applyAlignment="1">
      <alignment horizontal="justify" vertical="center" wrapText="1"/>
    </xf>
    <xf numFmtId="0" fontId="25" fillId="0" borderId="59" xfId="0" applyFont="1" applyFill="1" applyBorder="1" applyAlignment="1">
      <alignment horizontal="justify" vertical="center" wrapText="1"/>
    </xf>
    <xf numFmtId="166" fontId="59" fillId="0" borderId="40" xfId="0" applyNumberFormat="1" applyFont="1" applyFill="1" applyBorder="1" applyAlignment="1">
      <alignment horizontal="center" vertical="center" wrapText="1"/>
    </xf>
    <xf numFmtId="166" fontId="59" fillId="0" borderId="24" xfId="0" applyNumberFormat="1" applyFont="1" applyFill="1" applyBorder="1" applyAlignment="1">
      <alignment horizontal="center" vertical="center" wrapText="1"/>
    </xf>
    <xf numFmtId="0" fontId="19" fillId="3" borderId="20" xfId="0" applyFont="1" applyFill="1" applyBorder="1" applyAlignment="1">
      <alignment horizontal="left" vertical="center"/>
    </xf>
    <xf numFmtId="0" fontId="19" fillId="3" borderId="21" xfId="0" applyFont="1" applyFill="1" applyBorder="1" applyAlignment="1">
      <alignment horizontal="left" vertical="center"/>
    </xf>
    <xf numFmtId="0" fontId="19" fillId="3" borderId="24" xfId="0" applyFont="1" applyFill="1" applyBorder="1" applyAlignment="1">
      <alignment horizontal="left" vertical="center"/>
    </xf>
    <xf numFmtId="166" fontId="29" fillId="4" borderId="9" xfId="0" applyNumberFormat="1" applyFont="1" applyFill="1" applyBorder="1" applyAlignment="1">
      <alignment horizontal="justify" vertical="center" wrapText="1"/>
    </xf>
    <xf numFmtId="166" fontId="29" fillId="4" borderId="10" xfId="0" applyNumberFormat="1" applyFont="1" applyFill="1" applyBorder="1" applyAlignment="1">
      <alignment horizontal="justify" vertical="center" wrapText="1"/>
    </xf>
    <xf numFmtId="166" fontId="29" fillId="4" borderId="11" xfId="0" applyNumberFormat="1" applyFont="1" applyFill="1" applyBorder="1" applyAlignment="1">
      <alignment horizontal="justify" vertical="center" wrapText="1"/>
    </xf>
    <xf numFmtId="0" fontId="8" fillId="4" borderId="21" xfId="0" applyFont="1" applyFill="1" applyBorder="1" applyAlignment="1">
      <alignment horizontal="left" vertical="center" wrapText="1"/>
    </xf>
    <xf numFmtId="0" fontId="8" fillId="4" borderId="22" xfId="0" applyFont="1" applyFill="1" applyBorder="1" applyAlignment="1">
      <alignment horizontal="left" vertical="center" wrapText="1"/>
    </xf>
    <xf numFmtId="0" fontId="8" fillId="4" borderId="45" xfId="0" applyFont="1" applyFill="1" applyBorder="1" applyAlignment="1">
      <alignment horizontal="left" vertical="center" wrapText="1"/>
    </xf>
    <xf numFmtId="0" fontId="8" fillId="4" borderId="46" xfId="0" applyFont="1" applyFill="1" applyBorder="1" applyAlignment="1">
      <alignment horizontal="left" vertical="center" wrapText="1"/>
    </xf>
    <xf numFmtId="0" fontId="24" fillId="0" borderId="25" xfId="0" applyFont="1" applyBorder="1" applyAlignment="1">
      <alignment horizontal="justify" vertical="center" wrapText="1"/>
    </xf>
    <xf numFmtId="0" fontId="24" fillId="0" borderId="16" xfId="0" applyFont="1" applyBorder="1" applyAlignment="1">
      <alignment horizontal="justify" vertical="center" wrapText="1"/>
    </xf>
    <xf numFmtId="0" fontId="24" fillId="0" borderId="31" xfId="0" applyFont="1" applyBorder="1" applyAlignment="1">
      <alignment horizontal="justify" vertical="center" wrapText="1"/>
    </xf>
    <xf numFmtId="0" fontId="24" fillId="0" borderId="26" xfId="0" applyFont="1" applyBorder="1" applyAlignment="1">
      <alignment horizontal="justify" vertical="center" wrapText="1"/>
    </xf>
    <xf numFmtId="0" fontId="15" fillId="3" borderId="9" xfId="0" applyFont="1" applyFill="1" applyBorder="1" applyAlignment="1">
      <alignment horizontal="center" vertical="center"/>
    </xf>
    <xf numFmtId="0" fontId="15" fillId="3" borderId="10" xfId="0" applyFont="1" applyFill="1" applyBorder="1" applyAlignment="1">
      <alignment horizontal="center" vertical="center"/>
    </xf>
    <xf numFmtId="0" fontId="15" fillId="3" borderId="11" xfId="0" applyFont="1" applyFill="1" applyBorder="1" applyAlignment="1">
      <alignment horizontal="center" vertical="center"/>
    </xf>
    <xf numFmtId="0" fontId="3" fillId="0" borderId="1" xfId="0" applyFont="1" applyBorder="1" applyAlignment="1">
      <alignment horizontal="center" vertical="center" wrapText="1"/>
    </xf>
    <xf numFmtId="0" fontId="3" fillId="0" borderId="2" xfId="0" applyFont="1" applyBorder="1" applyAlignment="1">
      <alignment horizontal="center" vertical="center" wrapText="1"/>
    </xf>
    <xf numFmtId="0" fontId="3" fillId="0" borderId="3" xfId="0" applyFont="1" applyBorder="1" applyAlignment="1">
      <alignment horizontal="center" vertical="center" wrapText="1"/>
    </xf>
    <xf numFmtId="0" fontId="7" fillId="2" borderId="9" xfId="0" applyFont="1" applyFill="1" applyBorder="1" applyAlignment="1">
      <alignment horizontal="center" vertical="center"/>
    </xf>
    <xf numFmtId="0" fontId="7" fillId="2" borderId="10" xfId="0" applyFont="1" applyFill="1" applyBorder="1" applyAlignment="1">
      <alignment horizontal="center" vertical="center"/>
    </xf>
    <xf numFmtId="0" fontId="7" fillId="2" borderId="11" xfId="0" applyFont="1" applyFill="1" applyBorder="1" applyAlignment="1">
      <alignment horizontal="center" vertical="center"/>
    </xf>
    <xf numFmtId="0" fontId="14" fillId="7" borderId="54" xfId="0" applyFont="1" applyFill="1" applyBorder="1" applyAlignment="1">
      <alignment horizontal="left" vertical="center" wrapText="1"/>
    </xf>
    <xf numFmtId="0" fontId="14" fillId="7" borderId="55" xfId="0" applyFont="1" applyFill="1" applyBorder="1" applyAlignment="1">
      <alignment horizontal="left" vertical="center" wrapText="1"/>
    </xf>
    <xf numFmtId="0" fontId="14" fillId="7" borderId="69" xfId="0" applyFont="1" applyFill="1" applyBorder="1" applyAlignment="1">
      <alignment horizontal="left" vertical="center" wrapText="1"/>
    </xf>
    <xf numFmtId="0" fontId="11" fillId="7" borderId="9" xfId="0" applyFont="1" applyFill="1" applyBorder="1" applyAlignment="1">
      <alignment horizontal="justify" vertical="justify" wrapText="1"/>
    </xf>
    <xf numFmtId="0" fontId="11" fillId="7" borderId="10" xfId="0" applyFont="1" applyFill="1" applyBorder="1" applyAlignment="1">
      <alignment horizontal="justify" vertical="justify" wrapText="1"/>
    </xf>
    <xf numFmtId="0" fontId="11" fillId="7" borderId="11" xfId="0" applyFont="1" applyFill="1" applyBorder="1" applyAlignment="1">
      <alignment horizontal="justify" vertical="justify" wrapText="1"/>
    </xf>
    <xf numFmtId="0" fontId="14" fillId="7" borderId="16" xfId="0" applyFont="1" applyFill="1" applyBorder="1" applyAlignment="1">
      <alignment horizontal="left" vertical="center" wrapText="1"/>
    </xf>
    <xf numFmtId="0" fontId="11" fillId="7" borderId="65" xfId="0" applyFont="1" applyFill="1" applyBorder="1" applyAlignment="1">
      <alignment horizontal="justify" vertical="center" wrapText="1"/>
    </xf>
    <xf numFmtId="0" fontId="11" fillId="7" borderId="0" xfId="0" applyFont="1" applyFill="1" applyAlignment="1">
      <alignment horizontal="justify" vertical="center" wrapText="1"/>
    </xf>
    <xf numFmtId="0" fontId="11" fillId="7" borderId="5" xfId="0" applyFont="1" applyFill="1" applyBorder="1" applyAlignment="1">
      <alignment horizontal="justify" vertical="center" wrapText="1"/>
    </xf>
    <xf numFmtId="0" fontId="8" fillId="7" borderId="61" xfId="0" applyFont="1" applyFill="1" applyBorder="1" applyAlignment="1">
      <alignment horizontal="left" vertical="center" wrapText="1"/>
    </xf>
    <xf numFmtId="0" fontId="8" fillId="7" borderId="2" xfId="0" applyFont="1" applyFill="1" applyBorder="1" applyAlignment="1">
      <alignment horizontal="left" vertical="center" wrapText="1"/>
    </xf>
    <xf numFmtId="0" fontId="8" fillId="7" borderId="3" xfId="0" applyFont="1" applyFill="1" applyBorder="1" applyAlignment="1">
      <alignment horizontal="left" vertical="center" wrapText="1"/>
    </xf>
    <xf numFmtId="0" fontId="19" fillId="6" borderId="9" xfId="0" applyFont="1" applyFill="1" applyBorder="1" applyAlignment="1">
      <alignment horizontal="left" vertical="center"/>
    </xf>
    <xf numFmtId="0" fontId="19" fillId="6" borderId="10" xfId="0" applyFont="1" applyFill="1" applyBorder="1" applyAlignment="1">
      <alignment horizontal="left" vertical="center"/>
    </xf>
    <xf numFmtId="0" fontId="19" fillId="6" borderId="11" xfId="0" applyFont="1" applyFill="1" applyBorder="1" applyAlignment="1">
      <alignment horizontal="left" vertical="center"/>
    </xf>
    <xf numFmtId="0" fontId="11" fillId="7" borderId="25" xfId="0" applyFont="1" applyFill="1" applyBorder="1" applyAlignment="1">
      <alignment horizontal="left" vertical="center" wrapText="1"/>
    </xf>
    <xf numFmtId="0" fontId="11" fillId="7" borderId="16" xfId="0" applyFont="1" applyFill="1" applyBorder="1" applyAlignment="1">
      <alignment horizontal="left" vertical="center" wrapText="1"/>
    </xf>
    <xf numFmtId="0" fontId="11" fillId="7" borderId="26" xfId="0" applyFont="1" applyFill="1" applyBorder="1" applyAlignment="1">
      <alignment horizontal="left" vertical="center" wrapText="1"/>
    </xf>
    <xf numFmtId="0" fontId="11" fillId="0" borderId="25" xfId="0" applyFont="1" applyBorder="1" applyAlignment="1">
      <alignment horizontal="justify" vertical="center" wrapText="1"/>
    </xf>
    <xf numFmtId="0" fontId="11" fillId="0" borderId="16" xfId="0" applyFont="1" applyBorder="1" applyAlignment="1">
      <alignment horizontal="justify" vertical="center" wrapText="1"/>
    </xf>
    <xf numFmtId="0" fontId="11" fillId="0" borderId="26" xfId="0" applyFont="1" applyBorder="1" applyAlignment="1">
      <alignment horizontal="justify" vertical="center" wrapText="1"/>
    </xf>
    <xf numFmtId="0" fontId="36" fillId="0" borderId="9" xfId="0" applyFont="1" applyFill="1" applyBorder="1" applyAlignment="1">
      <alignment horizontal="justify" vertical="center" wrapText="1"/>
    </xf>
    <xf numFmtId="0" fontId="36" fillId="0" borderId="10" xfId="0" applyFont="1" applyFill="1" applyBorder="1" applyAlignment="1">
      <alignment horizontal="justify" vertical="center" wrapText="1"/>
    </xf>
    <xf numFmtId="0" fontId="36" fillId="0" borderId="59" xfId="0" applyFont="1" applyFill="1" applyBorder="1" applyAlignment="1">
      <alignment horizontal="justify" vertical="center" wrapText="1"/>
    </xf>
    <xf numFmtId="166" fontId="59" fillId="7" borderId="29" xfId="0" applyNumberFormat="1" applyFont="1" applyFill="1" applyBorder="1" applyAlignment="1">
      <alignment horizontal="center" vertical="center" wrapText="1"/>
    </xf>
    <xf numFmtId="166" fontId="59" fillId="7" borderId="30" xfId="0" applyNumberFormat="1" applyFont="1" applyFill="1" applyBorder="1" applyAlignment="1">
      <alignment horizontal="center" vertical="center" wrapText="1"/>
    </xf>
    <xf numFmtId="0" fontId="8" fillId="7" borderId="25" xfId="0" applyFont="1" applyFill="1" applyBorder="1" applyAlignment="1">
      <alignment horizontal="justify" vertical="center" wrapText="1"/>
    </xf>
    <xf numFmtId="0" fontId="11" fillId="7" borderId="54" xfId="0" applyFont="1" applyFill="1" applyBorder="1" applyAlignment="1">
      <alignment horizontal="justify" vertical="center" wrapText="1"/>
    </xf>
    <xf numFmtId="0" fontId="11" fillId="7" borderId="55" xfId="0" applyFont="1" applyFill="1" applyBorder="1" applyAlignment="1">
      <alignment horizontal="justify" vertical="center" wrapText="1"/>
    </xf>
    <xf numFmtId="0" fontId="11" fillId="7" borderId="56" xfId="0" applyFont="1" applyFill="1" applyBorder="1" applyAlignment="1">
      <alignment horizontal="justify" vertical="center" wrapText="1"/>
    </xf>
    <xf numFmtId="0" fontId="6" fillId="7" borderId="31" xfId="0" applyFont="1" applyFill="1" applyBorder="1" applyAlignment="1">
      <alignment horizontal="justify" vertical="center" wrapText="1"/>
    </xf>
    <xf numFmtId="0" fontId="11" fillId="7" borderId="54" xfId="0" applyFont="1" applyFill="1" applyBorder="1" applyAlignment="1">
      <alignment horizontal="left" vertical="center" wrapText="1"/>
    </xf>
    <xf numFmtId="0" fontId="11" fillId="7" borderId="55" xfId="0" applyFont="1" applyFill="1" applyBorder="1" applyAlignment="1">
      <alignment horizontal="left" vertical="center" wrapText="1"/>
    </xf>
    <xf numFmtId="0" fontId="11" fillId="7" borderId="56" xfId="0" applyFont="1" applyFill="1" applyBorder="1" applyAlignment="1">
      <alignment horizontal="left" vertical="center" wrapText="1"/>
    </xf>
    <xf numFmtId="0" fontId="40" fillId="0" borderId="4" xfId="0" applyFont="1" applyBorder="1" applyAlignment="1">
      <alignment horizontal="left" vertical="center" wrapText="1"/>
    </xf>
    <xf numFmtId="0" fontId="8" fillId="7" borderId="21" xfId="0" applyFont="1" applyFill="1" applyBorder="1" applyAlignment="1">
      <alignment horizontal="left" vertical="center" wrapText="1"/>
    </xf>
    <xf numFmtId="0" fontId="8" fillId="7" borderId="22" xfId="0" applyFont="1" applyFill="1" applyBorder="1" applyAlignment="1">
      <alignment horizontal="left" vertical="center" wrapText="1"/>
    </xf>
    <xf numFmtId="0" fontId="8" fillId="7" borderId="45" xfId="0" applyFont="1" applyFill="1" applyBorder="1" applyAlignment="1">
      <alignment horizontal="left" vertical="center" wrapText="1"/>
    </xf>
    <xf numFmtId="0" fontId="8" fillId="7" borderId="46" xfId="0" applyFont="1" applyFill="1" applyBorder="1" applyAlignment="1">
      <alignment horizontal="left" vertical="center" wrapText="1"/>
    </xf>
    <xf numFmtId="0" fontId="6" fillId="12" borderId="66" xfId="0" applyFont="1" applyFill="1" applyBorder="1" applyAlignment="1">
      <alignment horizontal="center" vertical="center" wrapText="1"/>
    </xf>
    <xf numFmtId="0" fontId="6" fillId="12" borderId="56" xfId="0" applyFont="1" applyFill="1" applyBorder="1" applyAlignment="1">
      <alignment horizontal="center" vertical="center" wrapText="1"/>
    </xf>
    <xf numFmtId="168" fontId="63" fillId="0" borderId="31" xfId="6" applyNumberFormat="1" applyFont="1" applyFill="1" applyBorder="1" applyAlignment="1">
      <alignment horizontal="center"/>
    </xf>
    <xf numFmtId="168" fontId="63" fillId="0" borderId="15" xfId="6" applyNumberFormat="1" applyFont="1" applyFill="1" applyBorder="1" applyAlignment="1">
      <alignment horizontal="center"/>
    </xf>
    <xf numFmtId="0" fontId="60" fillId="7" borderId="0" xfId="7" applyFont="1" applyFill="1" applyAlignment="1">
      <alignment horizontal="center" vertical="center"/>
    </xf>
    <xf numFmtId="0" fontId="8" fillId="7" borderId="0" xfId="7" applyFont="1" applyFill="1" applyAlignment="1">
      <alignment horizontal="center" vertical="center"/>
    </xf>
    <xf numFmtId="0" fontId="19" fillId="7" borderId="0" xfId="7" applyFont="1" applyFill="1" applyAlignment="1">
      <alignment horizontal="center" vertical="center"/>
    </xf>
    <xf numFmtId="0" fontId="61" fillId="20" borderId="53" xfId="0" applyFont="1" applyFill="1" applyBorder="1" applyAlignment="1">
      <alignment horizontal="center" vertical="center"/>
    </xf>
    <xf numFmtId="0" fontId="61" fillId="20" borderId="46" xfId="0" applyFont="1" applyFill="1" applyBorder="1" applyAlignment="1">
      <alignment horizontal="center" vertical="center"/>
    </xf>
    <xf numFmtId="168" fontId="61" fillId="21" borderId="50" xfId="6" applyNumberFormat="1" applyFont="1" applyFill="1" applyBorder="1" applyAlignment="1">
      <alignment horizontal="center" vertical="center" wrapText="1"/>
    </xf>
    <xf numFmtId="168" fontId="61" fillId="21" borderId="49" xfId="6" applyNumberFormat="1" applyFont="1" applyFill="1" applyBorder="1" applyAlignment="1">
      <alignment horizontal="center" vertical="center" wrapText="1"/>
    </xf>
    <xf numFmtId="168" fontId="61" fillId="21" borderId="29" xfId="6" applyNumberFormat="1" applyFont="1" applyFill="1" applyBorder="1" applyAlignment="1">
      <alignment horizontal="center" vertical="center" wrapText="1"/>
    </xf>
    <xf numFmtId="168" fontId="61" fillId="21" borderId="46" xfId="6" applyNumberFormat="1" applyFont="1" applyFill="1" applyBorder="1" applyAlignment="1">
      <alignment horizontal="center" vertical="center" wrapText="1"/>
    </xf>
    <xf numFmtId="0" fontId="61" fillId="21" borderId="67" xfId="0" applyFont="1" applyFill="1" applyBorder="1" applyAlignment="1">
      <alignment horizontal="center" vertical="center" wrapText="1"/>
    </xf>
    <xf numFmtId="0" fontId="61" fillId="21" borderId="73" xfId="0" applyFont="1" applyFill="1" applyBorder="1" applyAlignment="1">
      <alignment horizontal="center" vertical="center" wrapText="1"/>
    </xf>
    <xf numFmtId="168" fontId="61" fillId="21" borderId="67" xfId="6" applyNumberFormat="1" applyFont="1" applyFill="1" applyBorder="1" applyAlignment="1">
      <alignment horizontal="center" vertical="center"/>
    </xf>
    <xf numFmtId="168" fontId="61" fillId="21" borderId="73" xfId="6" applyNumberFormat="1" applyFont="1" applyFill="1" applyBorder="1" applyAlignment="1">
      <alignment horizontal="center" vertical="center"/>
    </xf>
    <xf numFmtId="169" fontId="61" fillId="20" borderId="7" xfId="0" applyNumberFormat="1" applyFont="1" applyFill="1" applyBorder="1" applyAlignment="1">
      <alignment horizontal="right" vertical="center"/>
    </xf>
    <xf numFmtId="169" fontId="61" fillId="20" borderId="73" xfId="0" applyNumberFormat="1" applyFont="1" applyFill="1" applyBorder="1" applyAlignment="1">
      <alignment horizontal="right" vertical="center"/>
    </xf>
    <xf numFmtId="168" fontId="64" fillId="22" borderId="31" xfId="0" applyNumberFormat="1" applyFont="1" applyFill="1" applyBorder="1" applyAlignment="1">
      <alignment horizontal="center"/>
    </xf>
    <xf numFmtId="168" fontId="64" fillId="22" borderId="15" xfId="0" applyNumberFormat="1" applyFont="1" applyFill="1" applyBorder="1" applyAlignment="1">
      <alignment horizontal="center"/>
    </xf>
  </cellXfs>
  <cellStyles count="8">
    <cellStyle name="Millares" xfId="1" builtinId="3"/>
    <cellStyle name="Millares 2 2" xfId="4"/>
    <cellStyle name="Millares 3" xfId="5"/>
    <cellStyle name="Moneda" xfId="6" builtinId="4"/>
    <cellStyle name="Normal" xfId="0" builtinId="0"/>
    <cellStyle name="Normal 10" xfId="7"/>
    <cellStyle name="Normal 2" xfId="2"/>
    <cellStyle name="Normal 2 3 4" xfId="3"/>
  </cellStyles>
  <dxfs count="0"/>
  <tableStyles count="0" defaultTableStyle="TableStyleMedium2" defaultPivotStyle="PivotStyleLight16"/>
  <colors>
    <mruColors>
      <color rgb="FFFFCCFF"/>
      <color rgb="FFCCECFF"/>
      <color rgb="FFFFFFCC"/>
      <color rgb="FFFFFF00"/>
      <color rgb="FF66FF66"/>
      <color rgb="FF99FF99"/>
      <color rgb="FFCCFF66"/>
      <color rgb="FFFEDEFC"/>
      <color rgb="FF99FFCC"/>
      <color rgb="FFFF6699"/>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alcChain" Target="calcChain.xml"/><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4" Type="http://schemas.openxmlformats.org/officeDocument/2006/relationships/worksheet" Target="worksheets/sheet4.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1" Type="http://schemas.openxmlformats.org/officeDocument/2006/relationships/image" Target="../media/image1.png"/></Relationships>
</file>

<file path=xl/drawings/_rels/drawing3.xml.rels><?xml version="1.0" encoding="UTF-8" standalone="yes"?>
<Relationships xmlns="http://schemas.openxmlformats.org/package/2006/relationships"><Relationship Id="rId1" Type="http://schemas.openxmlformats.org/officeDocument/2006/relationships/image" Target="../media/image1.png"/></Relationships>
</file>

<file path=xl/drawings/_rels/drawing4.xml.rels><?xml version="1.0" encoding="UTF-8" standalone="yes"?>
<Relationships xmlns="http://schemas.openxmlformats.org/package/2006/relationships"><Relationship Id="rId1" Type="http://schemas.openxmlformats.org/officeDocument/2006/relationships/image" Target="../media/image2.png"/></Relationships>
</file>

<file path=xl/drawings/drawing1.xml><?xml version="1.0" encoding="utf-8"?>
<xdr:wsDr xmlns:xdr="http://schemas.openxmlformats.org/drawingml/2006/spreadsheetDrawing" xmlns:a="http://schemas.openxmlformats.org/drawingml/2006/main">
  <xdr:twoCellAnchor editAs="oneCell">
    <xdr:from>
      <xdr:col>7</xdr:col>
      <xdr:colOff>0</xdr:colOff>
      <xdr:row>197</xdr:row>
      <xdr:rowOff>0</xdr:rowOff>
    </xdr:from>
    <xdr:to>
      <xdr:col>7</xdr:col>
      <xdr:colOff>304800</xdr:colOff>
      <xdr:row>199</xdr:row>
      <xdr:rowOff>54203</xdr:rowOff>
    </xdr:to>
    <xdr:sp macro="" textlink="">
      <xdr:nvSpPr>
        <xdr:cNvPr id="4" name="AutoShape 1" descr="IDU Homepage | Portal Web IDU">
          <a:extLst>
            <a:ext uri="{FF2B5EF4-FFF2-40B4-BE49-F238E27FC236}">
              <a16:creationId xmlns:a16="http://schemas.microsoft.com/office/drawing/2014/main" id="{840186C3-B78A-48D3-8AB0-575B8A0299CB}"/>
            </a:ext>
          </a:extLst>
        </xdr:cNvPr>
        <xdr:cNvSpPr>
          <a:spLocks noChangeAspect="1" noChangeArrowheads="1"/>
        </xdr:cNvSpPr>
      </xdr:nvSpPr>
      <xdr:spPr bwMode="auto">
        <a:xfrm>
          <a:off x="11757660" y="20574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1</xdr:col>
      <xdr:colOff>290396</xdr:colOff>
      <xdr:row>2</xdr:row>
      <xdr:rowOff>255549</xdr:rowOff>
    </xdr:from>
    <xdr:to>
      <xdr:col>2</xdr:col>
      <xdr:colOff>1010691</xdr:colOff>
      <xdr:row>4</xdr:row>
      <xdr:rowOff>94842</xdr:rowOff>
    </xdr:to>
    <xdr:pic>
      <xdr:nvPicPr>
        <xdr:cNvPr id="2" name="2 Imagen" descr="INSTITUTO DISTRITAL DE DEPORTES Y RECREACIÓN DE CARTAGENA – IDER INFORME DE  SEGUIMIENTO DE PQRS PERIODO PRIMER SEMESTRE DE 20">
          <a:extLst>
            <a:ext uri="{FF2B5EF4-FFF2-40B4-BE49-F238E27FC236}">
              <a16:creationId xmlns:a16="http://schemas.microsoft.com/office/drawing/2014/main" id="{F73DC2C0-07F1-476C-8662-1F43E3CA4A0F}"/>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1173201" y="859573"/>
          <a:ext cx="2032886" cy="74533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2.xml><?xml version="1.0" encoding="utf-8"?>
<xdr:wsDr xmlns:xdr="http://schemas.openxmlformats.org/drawingml/2006/spreadsheetDrawing" xmlns:a="http://schemas.openxmlformats.org/drawingml/2006/main">
  <xdr:twoCellAnchor editAs="oneCell">
    <xdr:from>
      <xdr:col>1</xdr:col>
      <xdr:colOff>166133</xdr:colOff>
      <xdr:row>2</xdr:row>
      <xdr:rowOff>210437</xdr:rowOff>
    </xdr:from>
    <xdr:to>
      <xdr:col>2</xdr:col>
      <xdr:colOff>991781</xdr:colOff>
      <xdr:row>4</xdr:row>
      <xdr:rowOff>191552</xdr:rowOff>
    </xdr:to>
    <xdr:pic>
      <xdr:nvPicPr>
        <xdr:cNvPr id="2" name="2 Imagen" descr="INSTITUTO DISTRITAL DE DEPORTES Y RECREACIÓN DE CARTAGENA – IDER INFORME DE  SEGUIMIENTO DE PQRS PERIODO PRIMER SEMESTRE DE 20">
          <a:extLst>
            <a:ext uri="{FF2B5EF4-FFF2-40B4-BE49-F238E27FC236}">
              <a16:creationId xmlns:a16="http://schemas.microsoft.com/office/drawing/2014/main" id="{46A70041-3D36-4B85-8EE7-5B8C94610A77}"/>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675610" y="664536"/>
          <a:ext cx="2032886" cy="74533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3.xml><?xml version="1.0" encoding="utf-8"?>
<xdr:wsDr xmlns:xdr="http://schemas.openxmlformats.org/drawingml/2006/spreadsheetDrawing" xmlns:a="http://schemas.openxmlformats.org/drawingml/2006/main">
  <xdr:twoCellAnchor editAs="oneCell">
    <xdr:from>
      <xdr:col>1</xdr:col>
      <xdr:colOff>238125</xdr:colOff>
      <xdr:row>2</xdr:row>
      <xdr:rowOff>317500</xdr:rowOff>
    </xdr:from>
    <xdr:to>
      <xdr:col>2</xdr:col>
      <xdr:colOff>1171100</xdr:colOff>
      <xdr:row>4</xdr:row>
      <xdr:rowOff>223723</xdr:rowOff>
    </xdr:to>
    <xdr:pic>
      <xdr:nvPicPr>
        <xdr:cNvPr id="2" name="2 Imagen" descr="INSTITUTO DISTRITAL DE DEPORTES Y RECREACIÓN DE CARTAGENA – IDER INFORME DE  SEGUIMIENTO DE PQRS PERIODO PRIMER SEMESTRE DE 20">
          <a:extLst>
            <a:ext uri="{FF2B5EF4-FFF2-40B4-BE49-F238E27FC236}">
              <a16:creationId xmlns:a16="http://schemas.microsoft.com/office/drawing/2014/main" id="{5D05B5D6-4099-48B8-917E-C1CE4EF0E01C}"/>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748393" y="839107"/>
          <a:ext cx="2032886" cy="74533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4.xml><?xml version="1.0" encoding="utf-8"?>
<xdr:wsDr xmlns:xdr="http://schemas.openxmlformats.org/drawingml/2006/spreadsheetDrawing" xmlns:a="http://schemas.openxmlformats.org/drawingml/2006/main">
  <xdr:twoCellAnchor editAs="oneCell">
    <xdr:from>
      <xdr:col>1</xdr:col>
      <xdr:colOff>304801</xdr:colOff>
      <xdr:row>0</xdr:row>
      <xdr:rowOff>57151</xdr:rowOff>
    </xdr:from>
    <xdr:to>
      <xdr:col>2</xdr:col>
      <xdr:colOff>1409701</xdr:colOff>
      <xdr:row>3</xdr:row>
      <xdr:rowOff>164067</xdr:rowOff>
    </xdr:to>
    <xdr:pic>
      <xdr:nvPicPr>
        <xdr:cNvPr id="4" name="Imagen 3">
          <a:extLst>
            <a:ext uri="{FF2B5EF4-FFF2-40B4-BE49-F238E27FC236}">
              <a16:creationId xmlns:a16="http://schemas.microsoft.com/office/drawing/2014/main" id="{140981B6-04EA-4E9D-944C-421BAE1276BC}"/>
            </a:ext>
          </a:extLst>
        </xdr:cNvPr>
        <xdr:cNvPicPr>
          <a:picLocks noChangeAspect="1"/>
        </xdr:cNvPicPr>
      </xdr:nvPicPr>
      <xdr:blipFill>
        <a:blip xmlns:r="http://schemas.openxmlformats.org/officeDocument/2006/relationships" r:embed="rId1"/>
        <a:stretch>
          <a:fillRect/>
        </a:stretch>
      </xdr:blipFill>
      <xdr:spPr>
        <a:xfrm>
          <a:off x="704851" y="57151"/>
          <a:ext cx="1714500" cy="678416"/>
        </a:xfrm>
        <a:prstGeom prst="rect">
          <a:avLst/>
        </a:prstGeom>
      </xdr:spPr>
    </xdr:pic>
    <xdr:clientData/>
  </xdr:twoCellAnchor>
</xdr:wsDr>
</file>

<file path=xl/theme/theme1.xml><?xml version="1.0" encoding="utf-8"?>
<a:theme xmlns:a="http://schemas.openxmlformats.org/drawingml/2006/main" name="Office 2013 - Tema de 2022">
  <a:themeElements>
    <a:clrScheme name="Office 2013 - 2022">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2013 - 2022">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2013 - 2022">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2013 - 2022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drawing" Target="../drawings/drawing4.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00B0F0"/>
  </sheetPr>
  <dimension ref="A1:I197"/>
  <sheetViews>
    <sheetView showGridLines="0" tabSelected="1" view="pageBreakPreview" zoomScale="90" zoomScaleNormal="90" zoomScaleSheetLayoutView="90" workbookViewId="0">
      <selection activeCell="B16" sqref="B16:G16"/>
    </sheetView>
  </sheetViews>
  <sheetFormatPr baseColWidth="10" defaultRowHeight="15" x14ac:dyDescent="0.25"/>
  <cols>
    <col min="1" max="1" width="13.28515625" customWidth="1"/>
    <col min="2" max="2" width="19.7109375" customWidth="1"/>
    <col min="3" max="3" width="26.7109375" customWidth="1"/>
    <col min="4" max="4" width="30.140625" customWidth="1"/>
    <col min="5" max="5" width="45.85546875" customWidth="1"/>
    <col min="6" max="6" width="35.28515625" customWidth="1"/>
    <col min="7" max="7" width="34.28515625" customWidth="1"/>
    <col min="8" max="8" width="53.140625" customWidth="1"/>
  </cols>
  <sheetData>
    <row r="1" spans="1:8" ht="20.45" customHeight="1" x14ac:dyDescent="0.25"/>
    <row r="2" spans="1:8" ht="28.15" customHeight="1" thickBot="1" x14ac:dyDescent="0.3">
      <c r="A2" s="1"/>
      <c r="B2" s="2"/>
      <c r="C2" s="1"/>
      <c r="D2" s="1"/>
      <c r="E2" s="1"/>
      <c r="F2" s="1"/>
    </row>
    <row r="3" spans="1:8" ht="43.5" customHeight="1" x14ac:dyDescent="0.25">
      <c r="A3" s="9"/>
      <c r="B3" s="303" t="s">
        <v>440</v>
      </c>
      <c r="C3" s="304"/>
      <c r="D3" s="304"/>
      <c r="E3" s="304"/>
      <c r="F3" s="304"/>
      <c r="G3" s="305"/>
    </row>
    <row r="4" spans="1:8" ht="27.6" customHeight="1" x14ac:dyDescent="0.25">
      <c r="A4" s="9"/>
      <c r="B4" s="306" t="s">
        <v>0</v>
      </c>
      <c r="C4" s="307"/>
      <c r="D4" s="307"/>
      <c r="E4" s="307"/>
      <c r="F4" s="307"/>
      <c r="G4" s="308"/>
    </row>
    <row r="5" spans="1:8" ht="28.9" customHeight="1" x14ac:dyDescent="0.25">
      <c r="A5" s="9"/>
      <c r="B5" s="309"/>
      <c r="C5" s="310"/>
      <c r="D5" s="310"/>
      <c r="E5" s="310"/>
      <c r="F5" s="310"/>
      <c r="G5" s="311"/>
    </row>
    <row r="6" spans="1:8" ht="16.5" thickBot="1" x14ac:dyDescent="0.3">
      <c r="A6" s="9"/>
      <c r="B6" s="312"/>
      <c r="C6" s="313"/>
      <c r="D6" s="313"/>
      <c r="E6" s="313"/>
      <c r="F6" s="313"/>
      <c r="G6" s="314"/>
    </row>
    <row r="7" spans="1:8" ht="35.450000000000003" customHeight="1" thickBot="1" x14ac:dyDescent="0.3">
      <c r="A7" s="9"/>
      <c r="B7" s="315" t="s">
        <v>1</v>
      </c>
      <c r="C7" s="316"/>
      <c r="D7" s="316"/>
      <c r="E7" s="316"/>
      <c r="F7" s="316"/>
      <c r="G7" s="317"/>
    </row>
    <row r="8" spans="1:8" ht="25.9" customHeight="1" thickBot="1" x14ac:dyDescent="0.3">
      <c r="A8" s="9"/>
      <c r="B8" s="83" t="s">
        <v>2</v>
      </c>
      <c r="C8" s="127" t="s">
        <v>3</v>
      </c>
      <c r="D8" s="128"/>
      <c r="E8" s="128"/>
      <c r="F8" s="128"/>
      <c r="G8" s="129"/>
    </row>
    <row r="9" spans="1:8" ht="46.5" customHeight="1" x14ac:dyDescent="0.25">
      <c r="A9" s="9"/>
      <c r="B9" s="3" t="s">
        <v>4</v>
      </c>
      <c r="C9" s="333" t="str">
        <f>+B3</f>
        <v>INSTITUTO DISTRITAL DE DEPORTES Y RECREACIÓN 
DE CARTAGENA DE INDIAS D.T. Y C.</v>
      </c>
      <c r="D9" s="334"/>
      <c r="E9" s="335"/>
      <c r="F9" s="4" t="s">
        <v>5</v>
      </c>
      <c r="G9" s="5">
        <v>8002327266</v>
      </c>
    </row>
    <row r="10" spans="1:8" ht="42" customHeight="1" x14ac:dyDescent="0.25">
      <c r="A10" s="9"/>
      <c r="B10" s="6" t="s">
        <v>6</v>
      </c>
      <c r="C10" s="333" t="str">
        <f>+C9</f>
        <v>INSTITUTO DISTRITAL DE DEPORTES Y RECREACIÓN 
DE CARTAGENA DE INDIAS D.T. Y C.</v>
      </c>
      <c r="D10" s="334"/>
      <c r="E10" s="335"/>
      <c r="F10" s="4" t="s">
        <v>5</v>
      </c>
      <c r="G10" s="5">
        <f>+G9</f>
        <v>8002327266</v>
      </c>
    </row>
    <row r="11" spans="1:8" ht="59.25" customHeight="1" thickBot="1" x14ac:dyDescent="0.3">
      <c r="A11" s="9"/>
      <c r="B11" s="6" t="s">
        <v>7</v>
      </c>
      <c r="C11" s="333" t="str">
        <f>+C10</f>
        <v>INSTITUTO DISTRITAL DE DEPORTES Y RECREACIÓN 
DE CARTAGENA DE INDIAS D.T. Y C.</v>
      </c>
      <c r="D11" s="334"/>
      <c r="E11" s="335"/>
      <c r="F11" s="7" t="s">
        <v>5</v>
      </c>
      <c r="G11" s="5">
        <f>+G10</f>
        <v>8002327266</v>
      </c>
    </row>
    <row r="12" spans="1:8" ht="25.9" customHeight="1" x14ac:dyDescent="0.25">
      <c r="A12" s="9"/>
      <c r="B12" s="82" t="s">
        <v>8</v>
      </c>
      <c r="C12" s="154" t="s">
        <v>9</v>
      </c>
      <c r="D12" s="155"/>
      <c r="E12" s="155"/>
      <c r="F12" s="155"/>
      <c r="G12" s="336"/>
    </row>
    <row r="13" spans="1:8" ht="104.45" customHeight="1" thickBot="1" x14ac:dyDescent="0.3">
      <c r="A13" s="9"/>
      <c r="B13" s="330" t="s">
        <v>464</v>
      </c>
      <c r="C13" s="331"/>
      <c r="D13" s="331"/>
      <c r="E13" s="331"/>
      <c r="F13" s="331"/>
      <c r="G13" s="332"/>
    </row>
    <row r="14" spans="1:8" ht="25.9" customHeight="1" x14ac:dyDescent="0.25">
      <c r="A14" s="9"/>
      <c r="B14" s="82" t="s">
        <v>10</v>
      </c>
      <c r="C14" s="154" t="s">
        <v>11</v>
      </c>
      <c r="D14" s="155"/>
      <c r="E14" s="155"/>
      <c r="F14" s="155"/>
      <c r="G14" s="156"/>
    </row>
    <row r="15" spans="1:8" ht="57.6" customHeight="1" x14ac:dyDescent="0.25">
      <c r="A15" s="9"/>
      <c r="B15" s="318" t="s">
        <v>325</v>
      </c>
      <c r="C15" s="319"/>
      <c r="D15" s="319"/>
      <c r="E15" s="319"/>
      <c r="F15" s="319"/>
      <c r="G15" s="320"/>
      <c r="H15" s="60" t="s">
        <v>441</v>
      </c>
    </row>
    <row r="16" spans="1:8" ht="70.900000000000006" customHeight="1" x14ac:dyDescent="0.25">
      <c r="A16" s="9"/>
      <c r="B16" s="321" t="s">
        <v>442</v>
      </c>
      <c r="C16" s="322"/>
      <c r="D16" s="322"/>
      <c r="E16" s="322"/>
      <c r="F16" s="322"/>
      <c r="G16" s="323"/>
    </row>
    <row r="17" spans="1:8" ht="153.6" customHeight="1" x14ac:dyDescent="0.25">
      <c r="A17" s="9"/>
      <c r="B17" s="324" t="s">
        <v>443</v>
      </c>
      <c r="C17" s="325"/>
      <c r="D17" s="325"/>
      <c r="E17" s="325"/>
      <c r="F17" s="325"/>
      <c r="G17" s="326"/>
      <c r="H17" s="60" t="s">
        <v>441</v>
      </c>
    </row>
    <row r="18" spans="1:8" ht="48.6" customHeight="1" x14ac:dyDescent="0.25">
      <c r="A18" s="9"/>
      <c r="B18" s="324" t="s">
        <v>12</v>
      </c>
      <c r="C18" s="325"/>
      <c r="D18" s="325"/>
      <c r="E18" s="325"/>
      <c r="F18" s="325"/>
      <c r="G18" s="326"/>
    </row>
    <row r="19" spans="1:8" ht="80.45" customHeight="1" x14ac:dyDescent="0.25">
      <c r="A19" s="9"/>
      <c r="B19" s="327" t="s">
        <v>444</v>
      </c>
      <c r="C19" s="328"/>
      <c r="D19" s="328"/>
      <c r="E19" s="328"/>
      <c r="F19" s="328"/>
      <c r="G19" s="329"/>
    </row>
    <row r="20" spans="1:8" ht="67.150000000000006" customHeight="1" x14ac:dyDescent="0.25">
      <c r="A20" s="73"/>
      <c r="B20" s="330" t="s">
        <v>431</v>
      </c>
      <c r="C20" s="331"/>
      <c r="D20" s="331"/>
      <c r="E20" s="331"/>
      <c r="F20" s="331"/>
      <c r="G20" s="332"/>
    </row>
    <row r="21" spans="1:8" ht="114.6" customHeight="1" x14ac:dyDescent="0.25">
      <c r="A21" s="9"/>
      <c r="B21" s="278" t="s">
        <v>445</v>
      </c>
      <c r="C21" s="279"/>
      <c r="D21" s="279"/>
      <c r="E21" s="279"/>
      <c r="F21" s="279"/>
      <c r="G21" s="280"/>
      <c r="H21" s="60" t="s">
        <v>309</v>
      </c>
    </row>
    <row r="22" spans="1:8" ht="76.5" customHeight="1" thickBot="1" x14ac:dyDescent="0.3">
      <c r="A22" s="9"/>
      <c r="B22" s="281" t="s">
        <v>446</v>
      </c>
      <c r="C22" s="282"/>
      <c r="D22" s="282"/>
      <c r="E22" s="282"/>
      <c r="F22" s="282"/>
      <c r="G22" s="283"/>
    </row>
    <row r="23" spans="1:8" ht="25.9" customHeight="1" x14ac:dyDescent="0.25">
      <c r="A23" s="9"/>
      <c r="B23" s="82" t="s">
        <v>13</v>
      </c>
      <c r="C23" s="154" t="s">
        <v>14</v>
      </c>
      <c r="D23" s="155"/>
      <c r="E23" s="155"/>
      <c r="F23" s="155"/>
      <c r="G23" s="156"/>
    </row>
    <row r="24" spans="1:8" ht="30" customHeight="1" x14ac:dyDescent="0.25">
      <c r="A24" s="44"/>
      <c r="B24" s="284" t="s">
        <v>15</v>
      </c>
      <c r="C24" s="285"/>
      <c r="D24" s="285"/>
      <c r="E24" s="286"/>
      <c r="F24" s="287" t="s">
        <v>14</v>
      </c>
      <c r="G24" s="288"/>
    </row>
    <row r="25" spans="1:8" ht="30" customHeight="1" x14ac:dyDescent="0.25">
      <c r="A25" s="44"/>
      <c r="B25" s="265" t="s">
        <v>447</v>
      </c>
      <c r="C25" s="289"/>
      <c r="D25" s="289"/>
      <c r="E25" s="290"/>
      <c r="F25" s="183">
        <v>163255192933</v>
      </c>
      <c r="G25" s="184"/>
      <c r="H25" s="136" t="s">
        <v>251</v>
      </c>
    </row>
    <row r="26" spans="1:8" ht="30" customHeight="1" x14ac:dyDescent="0.25">
      <c r="A26" s="44"/>
      <c r="B26" s="260" t="s">
        <v>16</v>
      </c>
      <c r="C26" s="261"/>
      <c r="D26" s="261"/>
      <c r="E26" s="262"/>
      <c r="F26" s="263">
        <f>SUM(F25:G25)</f>
        <v>163255192933</v>
      </c>
      <c r="G26" s="264"/>
      <c r="H26" s="136"/>
    </row>
    <row r="27" spans="1:8" ht="30" customHeight="1" x14ac:dyDescent="0.25">
      <c r="A27" s="44"/>
      <c r="B27" s="265" t="s">
        <v>17</v>
      </c>
      <c r="C27" s="289"/>
      <c r="D27" s="289"/>
      <c r="E27" s="290"/>
      <c r="F27" s="183">
        <v>1783578891</v>
      </c>
      <c r="G27" s="184"/>
      <c r="H27" s="136"/>
    </row>
    <row r="28" spans="1:8" ht="30" customHeight="1" x14ac:dyDescent="0.25">
      <c r="A28" s="44"/>
      <c r="B28" s="260" t="s">
        <v>448</v>
      </c>
      <c r="C28" s="261"/>
      <c r="D28" s="261"/>
      <c r="E28" s="262"/>
      <c r="F28" s="263">
        <v>3902811242</v>
      </c>
      <c r="G28" s="264"/>
      <c r="H28" s="136"/>
    </row>
    <row r="29" spans="1:8" ht="30" customHeight="1" x14ac:dyDescent="0.25">
      <c r="A29" s="44"/>
      <c r="B29" s="265" t="s">
        <v>18</v>
      </c>
      <c r="C29" s="266"/>
      <c r="D29" s="266"/>
      <c r="E29" s="267"/>
      <c r="F29" s="183">
        <v>6834974989</v>
      </c>
      <c r="G29" s="184"/>
      <c r="H29" s="136"/>
    </row>
    <row r="30" spans="1:8" ht="30" customHeight="1" x14ac:dyDescent="0.25">
      <c r="A30" s="44"/>
      <c r="B30" s="270" t="s">
        <v>449</v>
      </c>
      <c r="C30" s="271"/>
      <c r="D30" s="271"/>
      <c r="E30" s="272"/>
      <c r="F30" s="273">
        <f>F25*5%</f>
        <v>8162759646.6500006</v>
      </c>
      <c r="G30" s="274"/>
      <c r="H30" s="136"/>
    </row>
    <row r="31" spans="1:8" ht="30" customHeight="1" x14ac:dyDescent="0.25">
      <c r="A31" s="44"/>
      <c r="B31" s="275" t="s">
        <v>450</v>
      </c>
      <c r="C31" s="276"/>
      <c r="D31" s="276"/>
      <c r="E31" s="277"/>
      <c r="F31" s="61"/>
      <c r="G31" s="62">
        <f>F25*5%</f>
        <v>8162759646.6500006</v>
      </c>
      <c r="H31" s="136"/>
    </row>
    <row r="32" spans="1:8" ht="30" customHeight="1" thickBot="1" x14ac:dyDescent="0.3">
      <c r="A32" s="44"/>
      <c r="B32" s="265" t="s">
        <v>288</v>
      </c>
      <c r="C32" s="266"/>
      <c r="D32" s="266"/>
      <c r="E32" s="267"/>
      <c r="F32" s="268"/>
      <c r="G32" s="269"/>
      <c r="H32" s="136"/>
    </row>
    <row r="33" spans="1:8" ht="30" customHeight="1" thickTop="1" thickBot="1" x14ac:dyDescent="0.3">
      <c r="A33" s="44"/>
      <c r="B33" s="185" t="s">
        <v>19</v>
      </c>
      <c r="C33" s="186"/>
      <c r="D33" s="186"/>
      <c r="E33" s="187"/>
      <c r="F33" s="291">
        <f>SUM(F26:G32)</f>
        <v>192102077348.29999</v>
      </c>
      <c r="G33" s="292"/>
      <c r="H33" s="136"/>
    </row>
    <row r="34" spans="1:8" ht="30" customHeight="1" thickTop="1" thickBot="1" x14ac:dyDescent="0.3">
      <c r="A34" s="44"/>
      <c r="B34" s="293" t="s">
        <v>451</v>
      </c>
      <c r="C34" s="294"/>
      <c r="D34" s="294"/>
      <c r="E34" s="295"/>
      <c r="F34" s="296">
        <f>+(F26+F27+F28+F29)*5%</f>
        <v>8788827902.75</v>
      </c>
      <c r="G34" s="297"/>
      <c r="H34" s="136"/>
    </row>
    <row r="35" spans="1:8" ht="30" customHeight="1" thickTop="1" thickBot="1" x14ac:dyDescent="0.3">
      <c r="A35" s="9"/>
      <c r="B35" s="160" t="s">
        <v>20</v>
      </c>
      <c r="C35" s="161"/>
      <c r="D35" s="161"/>
      <c r="E35" s="162"/>
      <c r="F35" s="163">
        <f>SUM(F33:G34)</f>
        <v>200890905251.04999</v>
      </c>
      <c r="G35" s="164"/>
      <c r="H35" s="136"/>
    </row>
    <row r="36" spans="1:8" ht="36.75" customHeight="1" thickTop="1" thickBot="1" x14ac:dyDescent="0.3">
      <c r="A36" s="9"/>
      <c r="B36" s="170"/>
      <c r="C36" s="171"/>
      <c r="D36" s="171"/>
      <c r="E36" s="171"/>
      <c r="F36" s="171"/>
      <c r="G36" s="172"/>
      <c r="H36" s="136"/>
    </row>
    <row r="37" spans="1:8" ht="30" customHeight="1" x14ac:dyDescent="0.25">
      <c r="A37" s="9"/>
      <c r="B37" s="173" t="s">
        <v>411</v>
      </c>
      <c r="C37" s="174"/>
      <c r="D37" s="174"/>
      <c r="E37" s="175"/>
      <c r="F37" s="176"/>
      <c r="G37" s="177"/>
      <c r="H37" s="136"/>
    </row>
    <row r="38" spans="1:8" ht="30" customHeight="1" x14ac:dyDescent="0.25">
      <c r="A38" s="9"/>
      <c r="B38" s="178" t="s">
        <v>398</v>
      </c>
      <c r="C38" s="179"/>
      <c r="D38" s="179"/>
      <c r="E38" s="179"/>
      <c r="F38" s="179" t="s">
        <v>21</v>
      </c>
      <c r="G38" s="180"/>
      <c r="H38" s="136"/>
    </row>
    <row r="39" spans="1:8" ht="30" customHeight="1" thickBot="1" x14ac:dyDescent="0.3">
      <c r="A39" s="9"/>
      <c r="B39" s="181" t="s">
        <v>22</v>
      </c>
      <c r="C39" s="182"/>
      <c r="D39" s="182"/>
      <c r="E39" s="182"/>
      <c r="F39" s="183">
        <v>20000000</v>
      </c>
      <c r="G39" s="184"/>
      <c r="H39" s="136"/>
    </row>
    <row r="40" spans="1:8" ht="30" customHeight="1" thickTop="1" thickBot="1" x14ac:dyDescent="0.3">
      <c r="A40" s="9"/>
      <c r="B40" s="160" t="s">
        <v>23</v>
      </c>
      <c r="C40" s="161"/>
      <c r="D40" s="161"/>
      <c r="E40" s="162"/>
      <c r="F40" s="163">
        <f>SUM(F39:F39)</f>
        <v>20000000</v>
      </c>
      <c r="G40" s="164"/>
    </row>
    <row r="41" spans="1:8" ht="44.25" customHeight="1" thickTop="1" thickBot="1" x14ac:dyDescent="0.3">
      <c r="A41" s="9"/>
      <c r="B41" s="165" t="s">
        <v>24</v>
      </c>
      <c r="C41" s="166"/>
      <c r="D41" s="166"/>
      <c r="E41" s="167"/>
      <c r="F41" s="168">
        <f>+F40+F35</f>
        <v>200910905251.04999</v>
      </c>
      <c r="G41" s="169"/>
      <c r="H41" s="63" t="s">
        <v>441</v>
      </c>
    </row>
    <row r="42" spans="1:8" ht="4.1500000000000004" customHeight="1" thickTop="1" thickBot="1" x14ac:dyDescent="0.3">
      <c r="A42" s="9"/>
      <c r="B42" s="145"/>
      <c r="C42" s="146"/>
      <c r="D42" s="146"/>
      <c r="E42" s="146"/>
      <c r="F42" s="146"/>
      <c r="G42" s="147"/>
    </row>
    <row r="43" spans="1:8" ht="30" customHeight="1" thickTop="1" x14ac:dyDescent="0.25">
      <c r="A43" s="9"/>
      <c r="B43" s="148" t="s">
        <v>410</v>
      </c>
      <c r="C43" s="149"/>
      <c r="D43" s="149"/>
      <c r="E43" s="149"/>
      <c r="F43" s="149"/>
      <c r="G43" s="150"/>
    </row>
    <row r="44" spans="1:8" ht="30" customHeight="1" x14ac:dyDescent="0.25">
      <c r="A44" s="9"/>
      <c r="B44" s="151" t="s">
        <v>25</v>
      </c>
      <c r="C44" s="152"/>
      <c r="D44" s="152"/>
      <c r="E44" s="152"/>
      <c r="F44" s="152"/>
      <c r="G44" s="153"/>
    </row>
    <row r="45" spans="1:8" ht="70.5" customHeight="1" thickBot="1" x14ac:dyDescent="0.3">
      <c r="A45" s="57"/>
      <c r="B45" s="143" t="s">
        <v>437</v>
      </c>
      <c r="C45" s="116"/>
      <c r="D45" s="116"/>
      <c r="E45" s="116"/>
      <c r="F45" s="116"/>
      <c r="G45" s="117"/>
    </row>
    <row r="46" spans="1:8" ht="30" customHeight="1" x14ac:dyDescent="0.25">
      <c r="A46" s="9"/>
      <c r="B46" s="82" t="s">
        <v>252</v>
      </c>
      <c r="C46" s="154" t="s">
        <v>26</v>
      </c>
      <c r="D46" s="155"/>
      <c r="E46" s="155"/>
      <c r="F46" s="155"/>
      <c r="G46" s="156"/>
    </row>
    <row r="47" spans="1:8" ht="30" customHeight="1" x14ac:dyDescent="0.25">
      <c r="A47" s="9"/>
      <c r="B47" s="157" t="s">
        <v>27</v>
      </c>
      <c r="C47" s="158"/>
      <c r="D47" s="158"/>
      <c r="E47" s="158"/>
      <c r="F47" s="158"/>
      <c r="G47" s="159"/>
    </row>
    <row r="48" spans="1:8" ht="30" customHeight="1" x14ac:dyDescent="0.25">
      <c r="A48" s="9"/>
      <c r="B48" s="253" t="s">
        <v>28</v>
      </c>
      <c r="C48" s="158"/>
      <c r="D48" s="158"/>
      <c r="E48" s="158"/>
      <c r="F48" s="158"/>
      <c r="G48" s="159"/>
    </row>
    <row r="49" spans="1:9" ht="30" customHeight="1" x14ac:dyDescent="0.25">
      <c r="A49" s="9"/>
      <c r="B49" s="253" t="s">
        <v>29</v>
      </c>
      <c r="C49" s="158"/>
      <c r="D49" s="158"/>
      <c r="E49" s="158"/>
      <c r="F49" s="158"/>
      <c r="G49" s="159"/>
    </row>
    <row r="50" spans="1:9" ht="30" customHeight="1" thickBot="1" x14ac:dyDescent="0.3">
      <c r="A50" s="9"/>
      <c r="B50" s="253" t="s">
        <v>310</v>
      </c>
      <c r="C50" s="158"/>
      <c r="D50" s="158"/>
      <c r="E50" s="158"/>
      <c r="F50" s="158"/>
      <c r="G50" s="159"/>
    </row>
    <row r="51" spans="1:9" ht="40.9" customHeight="1" x14ac:dyDescent="0.25">
      <c r="A51" s="9"/>
      <c r="B51" s="82" t="s">
        <v>412</v>
      </c>
      <c r="C51" s="137" t="s">
        <v>470</v>
      </c>
      <c r="D51" s="138"/>
      <c r="E51" s="138"/>
      <c r="F51" s="138"/>
      <c r="G51" s="139"/>
    </row>
    <row r="52" spans="1:9" s="75" customFormat="1" ht="48.75" customHeight="1" thickBot="1" x14ac:dyDescent="0.3">
      <c r="A52" s="74"/>
      <c r="B52" s="140" t="s">
        <v>364</v>
      </c>
      <c r="C52" s="141"/>
      <c r="D52" s="141"/>
      <c r="E52" s="141"/>
      <c r="F52" s="141"/>
      <c r="G52" s="142"/>
      <c r="H52" s="144" t="s">
        <v>261</v>
      </c>
    </row>
    <row r="53" spans="1:9" ht="30" customHeight="1" thickTop="1" x14ac:dyDescent="0.25">
      <c r="A53" s="298"/>
      <c r="B53" s="143" t="s">
        <v>428</v>
      </c>
      <c r="C53" s="116"/>
      <c r="D53" s="116"/>
      <c r="E53" s="116"/>
      <c r="F53" s="116"/>
      <c r="G53" s="117"/>
      <c r="H53" s="144"/>
    </row>
    <row r="54" spans="1:9" ht="30" customHeight="1" x14ac:dyDescent="0.25">
      <c r="A54" s="299"/>
      <c r="B54" s="143" t="s">
        <v>429</v>
      </c>
      <c r="C54" s="116"/>
      <c r="D54" s="116"/>
      <c r="E54" s="116"/>
      <c r="F54" s="116"/>
      <c r="G54" s="117"/>
      <c r="H54" s="144"/>
    </row>
    <row r="55" spans="1:9" s="75" customFormat="1" ht="36.75" customHeight="1" thickBot="1" x14ac:dyDescent="0.3">
      <c r="A55" s="74"/>
      <c r="B55" s="257" t="s">
        <v>417</v>
      </c>
      <c r="C55" s="258"/>
      <c r="D55" s="258"/>
      <c r="E55" s="258"/>
      <c r="F55" s="258"/>
      <c r="G55" s="259"/>
      <c r="H55" s="76"/>
    </row>
    <row r="56" spans="1:9" ht="27" customHeight="1" x14ac:dyDescent="0.25">
      <c r="A56" s="9"/>
      <c r="B56" s="82" t="s">
        <v>30</v>
      </c>
      <c r="C56" s="154" t="s">
        <v>31</v>
      </c>
      <c r="D56" s="155"/>
      <c r="E56" s="155"/>
      <c r="F56" s="155"/>
      <c r="G56" s="156"/>
    </row>
    <row r="57" spans="1:9" ht="159" customHeight="1" x14ac:dyDescent="0.25">
      <c r="A57" s="9"/>
      <c r="B57" s="254" t="s">
        <v>416</v>
      </c>
      <c r="C57" s="255"/>
      <c r="D57" s="255"/>
      <c r="E57" s="255"/>
      <c r="F57" s="255"/>
      <c r="G57" s="256"/>
      <c r="H57" s="50"/>
      <c r="I57" s="43"/>
    </row>
    <row r="58" spans="1:9" ht="36.6" customHeight="1" x14ac:dyDescent="0.25">
      <c r="A58" s="9"/>
      <c r="B58" s="8" t="s">
        <v>32</v>
      </c>
      <c r="C58" s="250" t="s">
        <v>532</v>
      </c>
      <c r="D58" s="251"/>
      <c r="E58" s="251"/>
      <c r="F58" s="251"/>
      <c r="G58" s="252"/>
      <c r="H58" s="50"/>
    </row>
    <row r="59" spans="1:9" ht="37.9" customHeight="1" x14ac:dyDescent="0.25">
      <c r="A59" s="9"/>
      <c r="B59" s="8" t="s">
        <v>33</v>
      </c>
      <c r="C59" s="250" t="s">
        <v>34</v>
      </c>
      <c r="D59" s="251"/>
      <c r="E59" s="251"/>
      <c r="F59" s="251"/>
      <c r="G59" s="252"/>
      <c r="H59" s="43"/>
    </row>
    <row r="60" spans="1:9" ht="38.450000000000003" customHeight="1" x14ac:dyDescent="0.25">
      <c r="A60" s="74"/>
      <c r="B60" s="8" t="s">
        <v>35</v>
      </c>
      <c r="C60" s="250" t="s">
        <v>436</v>
      </c>
      <c r="D60" s="251"/>
      <c r="E60" s="251"/>
      <c r="F60" s="251"/>
      <c r="G60" s="252"/>
      <c r="H60" s="43"/>
    </row>
    <row r="61" spans="1:9" ht="100.9" customHeight="1" x14ac:dyDescent="0.25">
      <c r="A61" s="9"/>
      <c r="B61" s="118" t="s">
        <v>36</v>
      </c>
      <c r="C61" s="242"/>
      <c r="D61" s="243"/>
      <c r="E61" s="115" t="s">
        <v>298</v>
      </c>
      <c r="F61" s="116"/>
      <c r="G61" s="117"/>
      <c r="H61" s="43"/>
    </row>
    <row r="62" spans="1:9" ht="222.6" customHeight="1" x14ac:dyDescent="0.25">
      <c r="A62" s="9"/>
      <c r="B62" s="130" t="s">
        <v>473</v>
      </c>
      <c r="C62" s="131"/>
      <c r="D62" s="132"/>
      <c r="E62" s="115" t="s">
        <v>371</v>
      </c>
      <c r="F62" s="116"/>
      <c r="G62" s="117"/>
      <c r="H62" s="47"/>
    </row>
    <row r="63" spans="1:9" ht="122.45" customHeight="1" x14ac:dyDescent="0.25">
      <c r="A63" s="9"/>
      <c r="B63" s="118" t="s">
        <v>474</v>
      </c>
      <c r="C63" s="242"/>
      <c r="D63" s="243"/>
      <c r="E63" s="115" t="s">
        <v>326</v>
      </c>
      <c r="F63" s="116"/>
      <c r="G63" s="117"/>
    </row>
    <row r="64" spans="1:9" ht="167.45" customHeight="1" x14ac:dyDescent="0.25">
      <c r="A64" s="77"/>
      <c r="B64" s="130" t="s">
        <v>475</v>
      </c>
      <c r="C64" s="189"/>
      <c r="D64" s="241"/>
      <c r="E64" s="115" t="s">
        <v>432</v>
      </c>
      <c r="F64" s="116"/>
      <c r="G64" s="117"/>
      <c r="H64" s="64" t="s">
        <v>433</v>
      </c>
    </row>
    <row r="65" spans="1:8" ht="409.15" customHeight="1" x14ac:dyDescent="0.25">
      <c r="A65" s="9"/>
      <c r="B65" s="244" t="s">
        <v>476</v>
      </c>
      <c r="C65" s="245"/>
      <c r="D65" s="246"/>
      <c r="E65" s="247" t="s">
        <v>430</v>
      </c>
      <c r="F65" s="248"/>
      <c r="G65" s="249"/>
    </row>
    <row r="66" spans="1:8" ht="196.5" customHeight="1" x14ac:dyDescent="0.25">
      <c r="A66" s="9"/>
      <c r="B66" s="130" t="s">
        <v>472</v>
      </c>
      <c r="C66" s="131"/>
      <c r="D66" s="132"/>
      <c r="E66" s="115" t="s">
        <v>269</v>
      </c>
      <c r="F66" s="116"/>
      <c r="G66" s="117"/>
    </row>
    <row r="67" spans="1:8" ht="131.44999999999999" customHeight="1" x14ac:dyDescent="0.25">
      <c r="A67" s="45"/>
      <c r="B67" s="130" t="s">
        <v>471</v>
      </c>
      <c r="C67" s="189"/>
      <c r="D67" s="241"/>
      <c r="E67" s="115" t="s">
        <v>376</v>
      </c>
      <c r="F67" s="116"/>
      <c r="G67" s="117"/>
    </row>
    <row r="68" spans="1:8" ht="46.9" customHeight="1" x14ac:dyDescent="0.25">
      <c r="A68" s="9"/>
      <c r="B68" s="112" t="s">
        <v>267</v>
      </c>
      <c r="C68" s="113"/>
      <c r="D68" s="114"/>
      <c r="E68" s="115" t="s">
        <v>377</v>
      </c>
      <c r="F68" s="116"/>
      <c r="G68" s="117"/>
    </row>
    <row r="69" spans="1:8" ht="42.6" customHeight="1" x14ac:dyDescent="0.25">
      <c r="A69" s="9"/>
      <c r="B69" s="112" t="s">
        <v>291</v>
      </c>
      <c r="C69" s="113"/>
      <c r="D69" s="114"/>
      <c r="E69" s="115" t="s">
        <v>378</v>
      </c>
      <c r="F69" s="116"/>
      <c r="G69" s="117"/>
    </row>
    <row r="70" spans="1:8" ht="75.75" customHeight="1" x14ac:dyDescent="0.25">
      <c r="A70" s="9"/>
      <c r="B70" s="112" t="s">
        <v>37</v>
      </c>
      <c r="C70" s="113"/>
      <c r="D70" s="114"/>
      <c r="E70" s="115" t="s">
        <v>379</v>
      </c>
      <c r="F70" s="116"/>
      <c r="G70" s="117"/>
      <c r="H70" s="52"/>
    </row>
    <row r="71" spans="1:8" ht="59.45" customHeight="1" x14ac:dyDescent="0.25">
      <c r="A71" s="78"/>
      <c r="B71" s="112" t="s">
        <v>38</v>
      </c>
      <c r="C71" s="113"/>
      <c r="D71" s="114"/>
      <c r="E71" s="115" t="s">
        <v>424</v>
      </c>
      <c r="F71" s="116"/>
      <c r="G71" s="117"/>
    </row>
    <row r="72" spans="1:8" ht="122.25" customHeight="1" x14ac:dyDescent="0.25">
      <c r="A72" s="78"/>
      <c r="B72" s="112" t="s">
        <v>39</v>
      </c>
      <c r="C72" s="113"/>
      <c r="D72" s="114"/>
      <c r="E72" s="115" t="s">
        <v>423</v>
      </c>
      <c r="F72" s="116"/>
      <c r="G72" s="117"/>
    </row>
    <row r="73" spans="1:8" ht="90" customHeight="1" x14ac:dyDescent="0.25">
      <c r="A73" s="9"/>
      <c r="B73" s="112" t="s">
        <v>40</v>
      </c>
      <c r="C73" s="113"/>
      <c r="D73" s="114"/>
      <c r="E73" s="115" t="s">
        <v>380</v>
      </c>
      <c r="F73" s="116"/>
      <c r="G73" s="117"/>
    </row>
    <row r="74" spans="1:8" ht="77.45" customHeight="1" x14ac:dyDescent="0.25">
      <c r="A74" s="9"/>
      <c r="B74" s="112" t="s">
        <v>41</v>
      </c>
      <c r="C74" s="113"/>
      <c r="D74" s="114"/>
      <c r="E74" s="115" t="s">
        <v>381</v>
      </c>
      <c r="F74" s="116"/>
      <c r="G74" s="117"/>
    </row>
    <row r="75" spans="1:8" ht="110.45" customHeight="1" x14ac:dyDescent="0.25">
      <c r="A75" s="9"/>
      <c r="B75" s="112" t="s">
        <v>273</v>
      </c>
      <c r="C75" s="113"/>
      <c r="D75" s="114"/>
      <c r="E75" s="115" t="s">
        <v>382</v>
      </c>
      <c r="F75" s="116"/>
      <c r="G75" s="117"/>
    </row>
    <row r="76" spans="1:8" ht="41.45" customHeight="1" x14ac:dyDescent="0.25">
      <c r="A76" s="9"/>
      <c r="B76" s="112" t="s">
        <v>42</v>
      </c>
      <c r="C76" s="113"/>
      <c r="D76" s="114"/>
      <c r="E76" s="115" t="s">
        <v>383</v>
      </c>
      <c r="F76" s="116"/>
      <c r="G76" s="117"/>
    </row>
    <row r="77" spans="1:8" ht="43.15" customHeight="1" x14ac:dyDescent="0.25">
      <c r="A77" s="9"/>
      <c r="B77" s="112" t="s">
        <v>43</v>
      </c>
      <c r="C77" s="113"/>
      <c r="D77" s="114"/>
      <c r="E77" s="115" t="s">
        <v>384</v>
      </c>
      <c r="F77" s="116"/>
      <c r="G77" s="117"/>
    </row>
    <row r="78" spans="1:8" ht="56.45" customHeight="1" x14ac:dyDescent="0.25">
      <c r="A78" s="9"/>
      <c r="B78" s="112" t="s">
        <v>320</v>
      </c>
      <c r="C78" s="113"/>
      <c r="D78" s="114"/>
      <c r="E78" s="115" t="s">
        <v>385</v>
      </c>
      <c r="F78" s="116"/>
      <c r="G78" s="117"/>
    </row>
    <row r="79" spans="1:8" ht="93" customHeight="1" x14ac:dyDescent="0.25">
      <c r="A79" s="9"/>
      <c r="B79" s="112" t="s">
        <v>304</v>
      </c>
      <c r="C79" s="113"/>
      <c r="D79" s="114"/>
      <c r="E79" s="115" t="s">
        <v>386</v>
      </c>
      <c r="F79" s="116"/>
      <c r="G79" s="117"/>
    </row>
    <row r="80" spans="1:8" ht="96.75" customHeight="1" x14ac:dyDescent="0.25">
      <c r="A80" s="73"/>
      <c r="B80" s="112" t="s">
        <v>418</v>
      </c>
      <c r="C80" s="113"/>
      <c r="D80" s="114"/>
      <c r="E80" s="115" t="s">
        <v>290</v>
      </c>
      <c r="F80" s="116"/>
      <c r="G80" s="117"/>
    </row>
    <row r="81" spans="1:7" ht="107.45" customHeight="1" x14ac:dyDescent="0.25">
      <c r="A81" s="9"/>
      <c r="B81" s="112" t="s">
        <v>477</v>
      </c>
      <c r="C81" s="122"/>
      <c r="D81" s="234"/>
      <c r="E81" s="115" t="s">
        <v>387</v>
      </c>
      <c r="F81" s="116"/>
      <c r="G81" s="117"/>
    </row>
    <row r="82" spans="1:7" ht="108" customHeight="1" x14ac:dyDescent="0.25">
      <c r="A82" s="9"/>
      <c r="B82" s="112" t="s">
        <v>478</v>
      </c>
      <c r="C82" s="122"/>
      <c r="D82" s="234"/>
      <c r="E82" s="115" t="s">
        <v>388</v>
      </c>
      <c r="F82" s="116"/>
      <c r="G82" s="117"/>
    </row>
    <row r="83" spans="1:7" ht="124.9" customHeight="1" x14ac:dyDescent="0.25">
      <c r="A83" s="9"/>
      <c r="B83" s="112" t="s">
        <v>479</v>
      </c>
      <c r="C83" s="122"/>
      <c r="D83" s="234"/>
      <c r="E83" s="115" t="s">
        <v>389</v>
      </c>
      <c r="F83" s="116"/>
      <c r="G83" s="117"/>
    </row>
    <row r="84" spans="1:7" ht="213" customHeight="1" x14ac:dyDescent="0.25">
      <c r="A84" s="9"/>
      <c r="B84" s="112" t="s">
        <v>480</v>
      </c>
      <c r="C84" s="122"/>
      <c r="D84" s="234"/>
      <c r="E84" s="115" t="s">
        <v>390</v>
      </c>
      <c r="F84" s="116"/>
      <c r="G84" s="117"/>
    </row>
    <row r="85" spans="1:7" ht="75" customHeight="1" x14ac:dyDescent="0.25">
      <c r="A85" s="9"/>
      <c r="B85" s="112" t="s">
        <v>481</v>
      </c>
      <c r="C85" s="113"/>
      <c r="D85" s="114"/>
      <c r="E85" s="115" t="s">
        <v>274</v>
      </c>
      <c r="F85" s="116"/>
      <c r="G85" s="117"/>
    </row>
    <row r="86" spans="1:7" ht="161.44999999999999" customHeight="1" x14ac:dyDescent="0.25">
      <c r="A86" s="9"/>
      <c r="B86" s="112" t="s">
        <v>482</v>
      </c>
      <c r="C86" s="122"/>
      <c r="D86" s="234"/>
      <c r="E86" s="115" t="s">
        <v>327</v>
      </c>
      <c r="F86" s="116"/>
      <c r="G86" s="117"/>
    </row>
    <row r="87" spans="1:7" ht="73.900000000000006" customHeight="1" x14ac:dyDescent="0.25">
      <c r="A87" s="9"/>
      <c r="B87" s="112" t="s">
        <v>483</v>
      </c>
      <c r="C87" s="122"/>
      <c r="D87" s="234"/>
      <c r="E87" s="115" t="s">
        <v>44</v>
      </c>
      <c r="F87" s="116"/>
      <c r="G87" s="117"/>
    </row>
    <row r="88" spans="1:7" ht="67.900000000000006" customHeight="1" x14ac:dyDescent="0.25">
      <c r="A88" s="9"/>
      <c r="B88" s="112" t="s">
        <v>129</v>
      </c>
      <c r="C88" s="122"/>
      <c r="D88" s="234"/>
      <c r="E88" s="115" t="s">
        <v>299</v>
      </c>
      <c r="F88" s="116"/>
      <c r="G88" s="117"/>
    </row>
    <row r="89" spans="1:7" ht="80.45" customHeight="1" x14ac:dyDescent="0.25">
      <c r="A89" s="9"/>
      <c r="B89" s="112" t="s">
        <v>484</v>
      </c>
      <c r="C89" s="122"/>
      <c r="D89" s="234"/>
      <c r="E89" s="115" t="s">
        <v>292</v>
      </c>
      <c r="F89" s="116"/>
      <c r="G89" s="117"/>
    </row>
    <row r="90" spans="1:7" ht="66" customHeight="1" thickBot="1" x14ac:dyDescent="0.3">
      <c r="A90" s="9"/>
      <c r="B90" s="112" t="s">
        <v>45</v>
      </c>
      <c r="C90" s="122"/>
      <c r="D90" s="234"/>
      <c r="E90" s="115" t="s">
        <v>245</v>
      </c>
      <c r="F90" s="116"/>
      <c r="G90" s="117"/>
    </row>
    <row r="91" spans="1:7" ht="27" customHeight="1" thickBot="1" x14ac:dyDescent="0.3">
      <c r="A91" s="9"/>
      <c r="B91" s="83" t="s">
        <v>46</v>
      </c>
      <c r="C91" s="127" t="s">
        <v>47</v>
      </c>
      <c r="D91" s="128"/>
      <c r="E91" s="128"/>
      <c r="F91" s="128"/>
      <c r="G91" s="129"/>
    </row>
    <row r="92" spans="1:7" ht="195" customHeight="1" x14ac:dyDescent="0.25">
      <c r="A92" s="10"/>
      <c r="B92" s="224" t="s">
        <v>48</v>
      </c>
      <c r="C92" s="225"/>
      <c r="D92" s="226"/>
      <c r="E92" s="238" t="s">
        <v>328</v>
      </c>
      <c r="F92" s="239"/>
      <c r="G92" s="240"/>
    </row>
    <row r="93" spans="1:7" ht="66" customHeight="1" x14ac:dyDescent="0.25">
      <c r="A93" s="9"/>
      <c r="B93" s="112" t="s">
        <v>49</v>
      </c>
      <c r="C93" s="122"/>
      <c r="D93" s="234"/>
      <c r="E93" s="115" t="s">
        <v>50</v>
      </c>
      <c r="F93" s="116"/>
      <c r="G93" s="117"/>
    </row>
    <row r="94" spans="1:7" ht="318.60000000000002" customHeight="1" x14ac:dyDescent="0.25">
      <c r="A94" s="9"/>
      <c r="B94" s="112" t="s">
        <v>485</v>
      </c>
      <c r="C94" s="122"/>
      <c r="D94" s="234"/>
      <c r="E94" s="115" t="s">
        <v>329</v>
      </c>
      <c r="F94" s="116"/>
      <c r="G94" s="117"/>
    </row>
    <row r="95" spans="1:7" ht="79.900000000000006" customHeight="1" x14ac:dyDescent="0.25">
      <c r="A95" s="9"/>
      <c r="B95" s="112" t="s">
        <v>452</v>
      </c>
      <c r="C95" s="122"/>
      <c r="D95" s="234"/>
      <c r="E95" s="115" t="s">
        <v>415</v>
      </c>
      <c r="F95" s="116"/>
      <c r="G95" s="117"/>
    </row>
    <row r="96" spans="1:7" ht="113.45" customHeight="1" x14ac:dyDescent="0.25">
      <c r="A96" s="9"/>
      <c r="B96" s="112" t="s">
        <v>51</v>
      </c>
      <c r="C96" s="122"/>
      <c r="D96" s="234"/>
      <c r="E96" s="115" t="s">
        <v>293</v>
      </c>
      <c r="F96" s="116"/>
      <c r="G96" s="117"/>
    </row>
    <row r="97" spans="1:7" ht="85.9" customHeight="1" x14ac:dyDescent="0.25">
      <c r="A97" s="9"/>
      <c r="B97" s="112" t="s">
        <v>52</v>
      </c>
      <c r="C97" s="122"/>
      <c r="D97" s="234"/>
      <c r="E97" s="115" t="s">
        <v>330</v>
      </c>
      <c r="F97" s="116"/>
      <c r="G97" s="117"/>
    </row>
    <row r="98" spans="1:7" ht="129" customHeight="1" x14ac:dyDescent="0.25">
      <c r="A98" s="9"/>
      <c r="B98" s="112" t="s">
        <v>53</v>
      </c>
      <c r="C98" s="113"/>
      <c r="D98" s="114"/>
      <c r="E98" s="115" t="s">
        <v>243</v>
      </c>
      <c r="F98" s="116"/>
      <c r="G98" s="117"/>
    </row>
    <row r="99" spans="1:7" ht="141" customHeight="1" x14ac:dyDescent="0.25">
      <c r="A99" s="9"/>
      <c r="B99" s="112" t="s">
        <v>55</v>
      </c>
      <c r="C99" s="122"/>
      <c r="D99" s="234"/>
      <c r="E99" s="115" t="s">
        <v>314</v>
      </c>
      <c r="F99" s="116"/>
      <c r="G99" s="117"/>
    </row>
    <row r="100" spans="1:7" ht="94.9" customHeight="1" thickBot="1" x14ac:dyDescent="0.3">
      <c r="A100" s="9"/>
      <c r="B100" s="235" t="s">
        <v>486</v>
      </c>
      <c r="C100" s="236"/>
      <c r="D100" s="237"/>
      <c r="E100" s="231" t="s">
        <v>56</v>
      </c>
      <c r="F100" s="232"/>
      <c r="G100" s="233"/>
    </row>
    <row r="101" spans="1:7" ht="34.9" customHeight="1" thickBot="1" x14ac:dyDescent="0.3">
      <c r="A101" s="9"/>
      <c r="B101" s="215" t="s">
        <v>57</v>
      </c>
      <c r="C101" s="216"/>
      <c r="D101" s="217"/>
      <c r="E101" s="38" t="s">
        <v>58</v>
      </c>
      <c r="F101" s="39" t="s">
        <v>59</v>
      </c>
      <c r="G101" s="40" t="s">
        <v>60</v>
      </c>
    </row>
    <row r="102" spans="1:7" ht="25.15" customHeight="1" x14ac:dyDescent="0.25">
      <c r="A102" s="9"/>
      <c r="B102" s="218"/>
      <c r="C102" s="219"/>
      <c r="D102" s="220"/>
      <c r="E102" s="51" t="s">
        <v>316</v>
      </c>
      <c r="F102" s="41">
        <v>0</v>
      </c>
      <c r="G102" s="42">
        <v>0</v>
      </c>
    </row>
    <row r="103" spans="1:7" ht="25.15" customHeight="1" x14ac:dyDescent="0.25">
      <c r="A103" s="9"/>
      <c r="B103" s="218"/>
      <c r="C103" s="219"/>
      <c r="D103" s="220"/>
      <c r="E103" s="51" t="s">
        <v>317</v>
      </c>
      <c r="F103" s="41">
        <v>2</v>
      </c>
      <c r="G103" s="42">
        <v>6</v>
      </c>
    </row>
    <row r="104" spans="1:7" ht="25.15" customHeight="1" x14ac:dyDescent="0.25">
      <c r="A104" s="9"/>
      <c r="B104" s="218"/>
      <c r="C104" s="219"/>
      <c r="D104" s="220"/>
      <c r="E104" s="51" t="s">
        <v>318</v>
      </c>
      <c r="F104" s="41">
        <v>5</v>
      </c>
      <c r="G104" s="42">
        <v>16</v>
      </c>
    </row>
    <row r="105" spans="1:7" ht="25.15" customHeight="1" x14ac:dyDescent="0.25">
      <c r="A105" s="9"/>
      <c r="B105" s="218"/>
      <c r="C105" s="219"/>
      <c r="D105" s="220"/>
      <c r="E105" s="51" t="s">
        <v>319</v>
      </c>
      <c r="F105" s="41">
        <v>8</v>
      </c>
      <c r="G105" s="42">
        <v>24</v>
      </c>
    </row>
    <row r="106" spans="1:7" ht="45.6" customHeight="1" x14ac:dyDescent="0.25">
      <c r="A106" s="9"/>
      <c r="B106" s="221"/>
      <c r="C106" s="222"/>
      <c r="D106" s="223"/>
      <c r="E106" s="231" t="s">
        <v>331</v>
      </c>
      <c r="F106" s="232"/>
      <c r="G106" s="233"/>
    </row>
    <row r="107" spans="1:7" ht="85.5" customHeight="1" x14ac:dyDescent="0.25">
      <c r="A107" s="9"/>
      <c r="B107" s="224" t="s">
        <v>61</v>
      </c>
      <c r="C107" s="225"/>
      <c r="D107" s="226"/>
      <c r="E107" s="115" t="s">
        <v>332</v>
      </c>
      <c r="F107" s="116"/>
      <c r="G107" s="117"/>
    </row>
    <row r="108" spans="1:7" ht="88.15" customHeight="1" x14ac:dyDescent="0.25">
      <c r="A108" s="9"/>
      <c r="B108" s="227" t="s">
        <v>62</v>
      </c>
      <c r="C108" s="228"/>
      <c r="D108" s="229"/>
      <c r="E108" s="115" t="s">
        <v>63</v>
      </c>
      <c r="F108" s="116"/>
      <c r="G108" s="117"/>
    </row>
    <row r="109" spans="1:7" ht="48.6" customHeight="1" x14ac:dyDescent="0.25">
      <c r="A109" s="9"/>
      <c r="B109" s="218"/>
      <c r="C109" s="219"/>
      <c r="D109" s="230"/>
      <c r="E109" s="115" t="s">
        <v>64</v>
      </c>
      <c r="F109" s="116"/>
      <c r="G109" s="117"/>
    </row>
    <row r="110" spans="1:7" ht="150.75" customHeight="1" x14ac:dyDescent="0.25">
      <c r="A110" s="9"/>
      <c r="B110" s="218"/>
      <c r="C110" s="219"/>
      <c r="D110" s="230"/>
      <c r="E110" s="115" t="s">
        <v>333</v>
      </c>
      <c r="F110" s="116"/>
      <c r="G110" s="117"/>
    </row>
    <row r="111" spans="1:7" ht="71.25" customHeight="1" x14ac:dyDescent="0.25">
      <c r="A111" s="9"/>
      <c r="B111" s="218"/>
      <c r="C111" s="219"/>
      <c r="D111" s="230"/>
      <c r="E111" s="115" t="s">
        <v>65</v>
      </c>
      <c r="F111" s="116"/>
      <c r="G111" s="117"/>
    </row>
    <row r="112" spans="1:7" ht="63.6" customHeight="1" x14ac:dyDescent="0.25">
      <c r="A112" s="9"/>
      <c r="B112" s="218"/>
      <c r="C112" s="219"/>
      <c r="D112" s="230"/>
      <c r="E112" s="115" t="s">
        <v>306</v>
      </c>
      <c r="F112" s="116"/>
      <c r="G112" s="117"/>
    </row>
    <row r="113" spans="1:7" ht="106.9" customHeight="1" x14ac:dyDescent="0.25">
      <c r="A113" s="9"/>
      <c r="B113" s="218"/>
      <c r="C113" s="219"/>
      <c r="D113" s="230"/>
      <c r="E113" s="115" t="s">
        <v>366</v>
      </c>
      <c r="F113" s="116"/>
      <c r="G113" s="117"/>
    </row>
    <row r="114" spans="1:7" ht="69.599999999999994" customHeight="1" x14ac:dyDescent="0.25">
      <c r="A114" s="9"/>
      <c r="B114" s="218"/>
      <c r="C114" s="219"/>
      <c r="D114" s="230"/>
      <c r="E114" s="115" t="s">
        <v>365</v>
      </c>
      <c r="F114" s="116"/>
      <c r="G114" s="117"/>
    </row>
    <row r="115" spans="1:7" ht="59.45" customHeight="1" x14ac:dyDescent="0.25">
      <c r="A115" s="9"/>
      <c r="B115" s="112" t="s">
        <v>244</v>
      </c>
      <c r="C115" s="113"/>
      <c r="D115" s="114"/>
      <c r="E115" s="115" t="s">
        <v>276</v>
      </c>
      <c r="F115" s="116"/>
      <c r="G115" s="117"/>
    </row>
    <row r="116" spans="1:7" ht="108" customHeight="1" x14ac:dyDescent="0.25">
      <c r="A116" s="9"/>
      <c r="B116" s="112" t="s">
        <v>66</v>
      </c>
      <c r="C116" s="113"/>
      <c r="D116" s="114"/>
      <c r="E116" s="115" t="s">
        <v>334</v>
      </c>
      <c r="F116" s="116"/>
      <c r="G116" s="117"/>
    </row>
    <row r="117" spans="1:7" ht="135.6" customHeight="1" x14ac:dyDescent="0.25">
      <c r="A117" s="9"/>
      <c r="B117" s="112" t="s">
        <v>67</v>
      </c>
      <c r="C117" s="113"/>
      <c r="D117" s="114"/>
      <c r="E117" s="115" t="s">
        <v>68</v>
      </c>
      <c r="F117" s="116"/>
      <c r="G117" s="117"/>
    </row>
    <row r="118" spans="1:7" ht="74.45" customHeight="1" x14ac:dyDescent="0.25">
      <c r="A118" s="9"/>
      <c r="B118" s="112" t="s">
        <v>69</v>
      </c>
      <c r="C118" s="113"/>
      <c r="D118" s="114"/>
      <c r="E118" s="115" t="s">
        <v>335</v>
      </c>
      <c r="F118" s="116"/>
      <c r="G118" s="117"/>
    </row>
    <row r="119" spans="1:7" ht="108.75" customHeight="1" x14ac:dyDescent="0.25">
      <c r="A119" s="9"/>
      <c r="B119" s="112" t="s">
        <v>70</v>
      </c>
      <c r="C119" s="113"/>
      <c r="D119" s="114"/>
      <c r="E119" s="115" t="s">
        <v>336</v>
      </c>
      <c r="F119" s="116"/>
      <c r="G119" s="117"/>
    </row>
    <row r="120" spans="1:7" ht="108" customHeight="1" x14ac:dyDescent="0.25">
      <c r="A120" s="9"/>
      <c r="B120" s="112" t="s">
        <v>71</v>
      </c>
      <c r="C120" s="113"/>
      <c r="D120" s="114"/>
      <c r="E120" s="115" t="s">
        <v>337</v>
      </c>
      <c r="F120" s="116"/>
      <c r="G120" s="117"/>
    </row>
    <row r="121" spans="1:7" ht="132" customHeight="1" x14ac:dyDescent="0.25">
      <c r="A121" s="9"/>
      <c r="B121" s="112" t="s">
        <v>248</v>
      </c>
      <c r="C121" s="113"/>
      <c r="D121" s="114"/>
      <c r="E121" s="115" t="s">
        <v>408</v>
      </c>
      <c r="F121" s="116"/>
      <c r="G121" s="117"/>
    </row>
    <row r="122" spans="1:7" ht="213" customHeight="1" x14ac:dyDescent="0.25">
      <c r="A122" s="9"/>
      <c r="B122" s="130" t="s">
        <v>487</v>
      </c>
      <c r="C122" s="131"/>
      <c r="D122" s="132"/>
      <c r="E122" s="115" t="s">
        <v>391</v>
      </c>
      <c r="F122" s="116"/>
      <c r="G122" s="117"/>
    </row>
    <row r="123" spans="1:7" ht="117" customHeight="1" x14ac:dyDescent="0.25">
      <c r="A123" s="9"/>
      <c r="B123" s="112" t="s">
        <v>322</v>
      </c>
      <c r="C123" s="113"/>
      <c r="D123" s="114"/>
      <c r="E123" s="115" t="s">
        <v>324</v>
      </c>
      <c r="F123" s="116"/>
      <c r="G123" s="117"/>
    </row>
    <row r="124" spans="1:7" ht="78" customHeight="1" x14ac:dyDescent="0.25">
      <c r="A124" s="9"/>
      <c r="B124" s="112" t="s">
        <v>488</v>
      </c>
      <c r="C124" s="113"/>
      <c r="D124" s="114"/>
      <c r="E124" s="115" t="s">
        <v>72</v>
      </c>
      <c r="F124" s="116"/>
      <c r="G124" s="117"/>
    </row>
    <row r="125" spans="1:7" ht="91.9" customHeight="1" x14ac:dyDescent="0.25">
      <c r="A125" s="9"/>
      <c r="B125" s="112" t="s">
        <v>489</v>
      </c>
      <c r="C125" s="113"/>
      <c r="D125" s="114"/>
      <c r="E125" s="115" t="s">
        <v>338</v>
      </c>
      <c r="F125" s="116"/>
      <c r="G125" s="117"/>
    </row>
    <row r="126" spans="1:7" ht="133.9" customHeight="1" x14ac:dyDescent="0.25">
      <c r="A126" s="9"/>
      <c r="B126" s="112" t="s">
        <v>490</v>
      </c>
      <c r="C126" s="113"/>
      <c r="D126" s="114"/>
      <c r="E126" s="115" t="s">
        <v>339</v>
      </c>
      <c r="F126" s="116"/>
      <c r="G126" s="117"/>
    </row>
    <row r="127" spans="1:7" ht="94.9" customHeight="1" x14ac:dyDescent="0.25">
      <c r="A127" s="9"/>
      <c r="B127" s="112" t="s">
        <v>73</v>
      </c>
      <c r="C127" s="113"/>
      <c r="D127" s="114"/>
      <c r="E127" s="115" t="s">
        <v>340</v>
      </c>
      <c r="F127" s="116"/>
      <c r="G127" s="117"/>
    </row>
    <row r="128" spans="1:7" ht="74.45" customHeight="1" x14ac:dyDescent="0.25">
      <c r="A128" s="9"/>
      <c r="B128" s="112" t="s">
        <v>74</v>
      </c>
      <c r="C128" s="113"/>
      <c r="D128" s="114"/>
      <c r="E128" s="115" t="s">
        <v>75</v>
      </c>
      <c r="F128" s="116"/>
      <c r="G128" s="117"/>
    </row>
    <row r="129" spans="1:7" ht="111.6" customHeight="1" x14ac:dyDescent="0.25">
      <c r="A129" s="9"/>
      <c r="B129" s="118" t="s">
        <v>76</v>
      </c>
      <c r="C129" s="119"/>
      <c r="D129" s="120"/>
      <c r="E129" s="115" t="s">
        <v>77</v>
      </c>
      <c r="F129" s="116"/>
      <c r="G129" s="117"/>
    </row>
    <row r="130" spans="1:7" ht="180.6" customHeight="1" x14ac:dyDescent="0.25">
      <c r="A130" s="9"/>
      <c r="B130" s="118" t="s">
        <v>78</v>
      </c>
      <c r="C130" s="119"/>
      <c r="D130" s="120"/>
      <c r="E130" s="115" t="s">
        <v>341</v>
      </c>
      <c r="F130" s="116"/>
      <c r="G130" s="117"/>
    </row>
    <row r="131" spans="1:7" ht="124.9" customHeight="1" x14ac:dyDescent="0.25">
      <c r="A131" s="9"/>
      <c r="B131" s="118" t="s">
        <v>79</v>
      </c>
      <c r="C131" s="119"/>
      <c r="D131" s="120"/>
      <c r="E131" s="115" t="s">
        <v>342</v>
      </c>
      <c r="F131" s="116"/>
      <c r="G131" s="117"/>
    </row>
    <row r="132" spans="1:7" ht="63" customHeight="1" x14ac:dyDescent="0.25">
      <c r="A132" s="9"/>
      <c r="B132" s="118" t="s">
        <v>80</v>
      </c>
      <c r="C132" s="119"/>
      <c r="D132" s="120"/>
      <c r="E132" s="115" t="s">
        <v>81</v>
      </c>
      <c r="F132" s="116"/>
      <c r="G132" s="117"/>
    </row>
    <row r="133" spans="1:7" ht="94.5" customHeight="1" x14ac:dyDescent="0.25">
      <c r="A133" s="9"/>
      <c r="B133" s="130" t="s">
        <v>491</v>
      </c>
      <c r="C133" s="131"/>
      <c r="D133" s="132"/>
      <c r="E133" s="115" t="s">
        <v>82</v>
      </c>
      <c r="F133" s="116"/>
      <c r="G133" s="117"/>
    </row>
    <row r="134" spans="1:7" ht="63.6" customHeight="1" x14ac:dyDescent="0.25">
      <c r="A134" s="9"/>
      <c r="B134" s="118" t="s">
        <v>83</v>
      </c>
      <c r="C134" s="119"/>
      <c r="D134" s="120"/>
      <c r="E134" s="115" t="s">
        <v>84</v>
      </c>
      <c r="F134" s="116"/>
      <c r="G134" s="117"/>
    </row>
    <row r="135" spans="1:7" ht="111.6" customHeight="1" x14ac:dyDescent="0.25">
      <c r="A135" s="9"/>
      <c r="B135" s="112" t="s">
        <v>492</v>
      </c>
      <c r="C135" s="113"/>
      <c r="D135" s="114"/>
      <c r="E135" s="115" t="s">
        <v>247</v>
      </c>
      <c r="F135" s="116"/>
      <c r="G135" s="117"/>
    </row>
    <row r="136" spans="1:7" ht="56.45" customHeight="1" x14ac:dyDescent="0.25">
      <c r="A136" s="9"/>
      <c r="B136" s="118" t="s">
        <v>453</v>
      </c>
      <c r="C136" s="119"/>
      <c r="D136" s="120"/>
      <c r="E136" s="115" t="s">
        <v>85</v>
      </c>
      <c r="F136" s="116"/>
      <c r="G136" s="117"/>
    </row>
    <row r="137" spans="1:7" ht="93.6" customHeight="1" x14ac:dyDescent="0.25">
      <c r="A137" s="9"/>
      <c r="B137" s="133" t="s">
        <v>493</v>
      </c>
      <c r="C137" s="134"/>
      <c r="D137" s="135"/>
      <c r="E137" s="115" t="s">
        <v>86</v>
      </c>
      <c r="F137" s="116"/>
      <c r="G137" s="117"/>
    </row>
    <row r="138" spans="1:7" ht="242.45" customHeight="1" x14ac:dyDescent="0.25">
      <c r="A138" s="9"/>
      <c r="B138" s="118" t="s">
        <v>87</v>
      </c>
      <c r="C138" s="119"/>
      <c r="D138" s="120"/>
      <c r="E138" s="115" t="s">
        <v>308</v>
      </c>
      <c r="F138" s="116"/>
      <c r="G138" s="117"/>
    </row>
    <row r="139" spans="1:7" ht="65.45" customHeight="1" x14ac:dyDescent="0.25">
      <c r="A139" s="9"/>
      <c r="B139" s="118" t="s">
        <v>439</v>
      </c>
      <c r="C139" s="119"/>
      <c r="D139" s="120"/>
      <c r="E139" s="115" t="s">
        <v>294</v>
      </c>
      <c r="F139" s="116"/>
      <c r="G139" s="117"/>
    </row>
    <row r="140" spans="1:7" ht="120.6" customHeight="1" x14ac:dyDescent="0.25">
      <c r="A140" s="9"/>
      <c r="B140" s="118" t="s">
        <v>88</v>
      </c>
      <c r="C140" s="119"/>
      <c r="D140" s="120"/>
      <c r="E140" s="115" t="s">
        <v>89</v>
      </c>
      <c r="F140" s="116"/>
      <c r="G140" s="117"/>
    </row>
    <row r="141" spans="1:7" ht="132" customHeight="1" x14ac:dyDescent="0.25">
      <c r="A141" s="9"/>
      <c r="B141" s="118" t="s">
        <v>494</v>
      </c>
      <c r="C141" s="119"/>
      <c r="D141" s="120"/>
      <c r="E141" s="115" t="s">
        <v>275</v>
      </c>
      <c r="F141" s="116"/>
      <c r="G141" s="117"/>
    </row>
    <row r="142" spans="1:7" ht="130.9" customHeight="1" x14ac:dyDescent="0.25">
      <c r="A142" s="9"/>
      <c r="B142" s="118" t="s">
        <v>90</v>
      </c>
      <c r="C142" s="119"/>
      <c r="D142" s="120"/>
      <c r="E142" s="115" t="s">
        <v>363</v>
      </c>
      <c r="F142" s="116"/>
      <c r="G142" s="117"/>
    </row>
    <row r="143" spans="1:7" ht="105" customHeight="1" x14ac:dyDescent="0.25">
      <c r="A143" s="9"/>
      <c r="B143" s="133" t="s">
        <v>495</v>
      </c>
      <c r="C143" s="134"/>
      <c r="D143" s="135"/>
      <c r="E143" s="115" t="s">
        <v>91</v>
      </c>
      <c r="F143" s="116"/>
      <c r="G143" s="117"/>
    </row>
    <row r="144" spans="1:7" ht="195.6" customHeight="1" x14ac:dyDescent="0.25">
      <c r="A144" s="9"/>
      <c r="B144" s="118" t="s">
        <v>496</v>
      </c>
      <c r="C144" s="119"/>
      <c r="D144" s="120"/>
      <c r="E144" s="115" t="s">
        <v>343</v>
      </c>
      <c r="F144" s="116"/>
      <c r="G144" s="117"/>
    </row>
    <row r="145" spans="1:8" ht="97.15" customHeight="1" x14ac:dyDescent="0.25">
      <c r="A145" s="9"/>
      <c r="B145" s="118" t="s">
        <v>263</v>
      </c>
      <c r="C145" s="119"/>
      <c r="D145" s="120"/>
      <c r="E145" s="115" t="s">
        <v>344</v>
      </c>
      <c r="F145" s="116"/>
      <c r="G145" s="117"/>
    </row>
    <row r="146" spans="1:8" ht="81" customHeight="1" x14ac:dyDescent="0.25">
      <c r="A146" s="9"/>
      <c r="B146" s="118" t="s">
        <v>92</v>
      </c>
      <c r="C146" s="119"/>
      <c r="D146" s="120"/>
      <c r="E146" s="115" t="s">
        <v>93</v>
      </c>
      <c r="F146" s="116"/>
      <c r="G146" s="117"/>
    </row>
    <row r="147" spans="1:8" ht="162" customHeight="1" x14ac:dyDescent="0.25">
      <c r="A147" s="73"/>
      <c r="B147" s="118" t="s">
        <v>497</v>
      </c>
      <c r="C147" s="119"/>
      <c r="D147" s="120"/>
      <c r="E147" s="115" t="s">
        <v>454</v>
      </c>
      <c r="F147" s="116"/>
      <c r="G147" s="117"/>
    </row>
    <row r="148" spans="1:8" ht="87" customHeight="1" x14ac:dyDescent="0.25">
      <c r="A148" s="9"/>
      <c r="B148" s="133" t="s">
        <v>498</v>
      </c>
      <c r="C148" s="134"/>
      <c r="D148" s="135"/>
      <c r="E148" s="115" t="s">
        <v>94</v>
      </c>
      <c r="F148" s="116"/>
      <c r="G148" s="117"/>
    </row>
    <row r="149" spans="1:8" ht="75.599999999999994" customHeight="1" x14ac:dyDescent="0.25">
      <c r="A149" s="9"/>
      <c r="B149" s="118" t="s">
        <v>95</v>
      </c>
      <c r="C149" s="119"/>
      <c r="D149" s="120"/>
      <c r="E149" s="115" t="s">
        <v>96</v>
      </c>
      <c r="F149" s="116"/>
      <c r="G149" s="117"/>
    </row>
    <row r="150" spans="1:8" ht="164.45" customHeight="1" x14ac:dyDescent="0.25">
      <c r="A150" s="9"/>
      <c r="B150" s="118" t="s">
        <v>97</v>
      </c>
      <c r="C150" s="119"/>
      <c r="D150" s="120"/>
      <c r="E150" s="115" t="s">
        <v>345</v>
      </c>
      <c r="F150" s="116"/>
      <c r="G150" s="117"/>
    </row>
    <row r="151" spans="1:8" ht="90" customHeight="1" x14ac:dyDescent="0.25">
      <c r="A151" s="9"/>
      <c r="B151" s="200" t="s">
        <v>98</v>
      </c>
      <c r="C151" s="201"/>
      <c r="D151" s="202"/>
      <c r="E151" s="115" t="s">
        <v>264</v>
      </c>
      <c r="F151" s="116"/>
      <c r="G151" s="117"/>
    </row>
    <row r="152" spans="1:8" ht="199.5" customHeight="1" x14ac:dyDescent="0.25">
      <c r="A152" s="9"/>
      <c r="B152" s="203"/>
      <c r="C152" s="204"/>
      <c r="D152" s="205"/>
      <c r="E152" s="115" t="s">
        <v>346</v>
      </c>
      <c r="F152" s="116"/>
      <c r="G152" s="117"/>
    </row>
    <row r="153" spans="1:8" ht="252.75" customHeight="1" x14ac:dyDescent="0.25">
      <c r="A153" s="9"/>
      <c r="B153" s="206"/>
      <c r="C153" s="207"/>
      <c r="D153" s="208"/>
      <c r="E153" s="115" t="s">
        <v>313</v>
      </c>
      <c r="F153" s="116"/>
      <c r="G153" s="117"/>
    </row>
    <row r="154" spans="1:8" ht="53.25" customHeight="1" x14ac:dyDescent="0.25">
      <c r="A154" s="70"/>
      <c r="B154" s="118" t="s">
        <v>402</v>
      </c>
      <c r="C154" s="119"/>
      <c r="D154" s="120"/>
      <c r="E154" s="115" t="s">
        <v>469</v>
      </c>
      <c r="F154" s="116"/>
      <c r="G154" s="117"/>
      <c r="H154" s="53"/>
    </row>
    <row r="155" spans="1:8" ht="91.15" customHeight="1" x14ac:dyDescent="0.25">
      <c r="A155" s="46"/>
      <c r="B155" s="118" t="s">
        <v>99</v>
      </c>
      <c r="C155" s="119"/>
      <c r="D155" s="120"/>
      <c r="E155" s="115" t="s">
        <v>100</v>
      </c>
      <c r="F155" s="116"/>
      <c r="G155" s="117"/>
      <c r="H155" s="63" t="s">
        <v>305</v>
      </c>
    </row>
    <row r="156" spans="1:8" ht="125.45" customHeight="1" x14ac:dyDescent="0.25">
      <c r="A156" s="84"/>
      <c r="B156" s="118" t="s">
        <v>409</v>
      </c>
      <c r="C156" s="119"/>
      <c r="D156" s="120"/>
      <c r="E156" s="115" t="s">
        <v>467</v>
      </c>
      <c r="F156" s="116"/>
      <c r="G156" s="117"/>
      <c r="H156" s="53"/>
    </row>
    <row r="157" spans="1:8" ht="120" customHeight="1" x14ac:dyDescent="0.25">
      <c r="A157" s="9"/>
      <c r="B157" s="118" t="s">
        <v>102</v>
      </c>
      <c r="C157" s="119"/>
      <c r="D157" s="120"/>
      <c r="E157" s="115" t="s">
        <v>295</v>
      </c>
      <c r="F157" s="116"/>
      <c r="G157" s="117"/>
    </row>
    <row r="158" spans="1:8" ht="91.9" customHeight="1" thickBot="1" x14ac:dyDescent="0.3">
      <c r="A158" s="9"/>
      <c r="B158" s="118" t="s">
        <v>103</v>
      </c>
      <c r="C158" s="119"/>
      <c r="D158" s="120"/>
      <c r="E158" s="115" t="s">
        <v>530</v>
      </c>
      <c r="F158" s="116"/>
      <c r="G158" s="117"/>
    </row>
    <row r="159" spans="1:8" ht="31.5" customHeight="1" thickBot="1" x14ac:dyDescent="0.3">
      <c r="A159" s="71"/>
      <c r="B159" s="83" t="s">
        <v>104</v>
      </c>
      <c r="C159" s="127" t="s">
        <v>105</v>
      </c>
      <c r="D159" s="128"/>
      <c r="E159" s="128"/>
      <c r="F159" s="128"/>
      <c r="G159" s="129"/>
    </row>
    <row r="160" spans="1:8" ht="28.15" customHeight="1" x14ac:dyDescent="0.25">
      <c r="A160" s="9"/>
      <c r="B160" s="197" t="s">
        <v>106</v>
      </c>
      <c r="C160" s="198"/>
      <c r="D160" s="198"/>
      <c r="E160" s="198"/>
      <c r="F160" s="198"/>
      <c r="G160" s="199"/>
    </row>
    <row r="161" spans="1:7" ht="51" customHeight="1" x14ac:dyDescent="0.25">
      <c r="A161" s="9"/>
      <c r="B161" s="212" t="s">
        <v>107</v>
      </c>
      <c r="C161" s="213"/>
      <c r="D161" s="213"/>
      <c r="E161" s="213"/>
      <c r="F161" s="213"/>
      <c r="G161" s="214"/>
    </row>
    <row r="162" spans="1:7" ht="30" customHeight="1" x14ac:dyDescent="0.25">
      <c r="A162" s="9"/>
      <c r="B162" s="191" t="s">
        <v>108</v>
      </c>
      <c r="C162" s="192"/>
      <c r="D162" s="192"/>
      <c r="E162" s="192"/>
      <c r="F162" s="192"/>
      <c r="G162" s="193"/>
    </row>
    <row r="163" spans="1:7" ht="30" customHeight="1" x14ac:dyDescent="0.25">
      <c r="A163" s="9"/>
      <c r="B163" s="191" t="s">
        <v>109</v>
      </c>
      <c r="C163" s="192"/>
      <c r="D163" s="192"/>
      <c r="E163" s="192"/>
      <c r="F163" s="192"/>
      <c r="G163" s="193"/>
    </row>
    <row r="164" spans="1:7" ht="30" customHeight="1" x14ac:dyDescent="0.25">
      <c r="A164" s="9"/>
      <c r="B164" s="191" t="s">
        <v>110</v>
      </c>
      <c r="C164" s="192"/>
      <c r="D164" s="192"/>
      <c r="E164" s="192"/>
      <c r="F164" s="192"/>
      <c r="G164" s="193"/>
    </row>
    <row r="165" spans="1:7" ht="30" customHeight="1" x14ac:dyDescent="0.25">
      <c r="A165" s="9"/>
      <c r="B165" s="191" t="s">
        <v>111</v>
      </c>
      <c r="C165" s="192"/>
      <c r="D165" s="192"/>
      <c r="E165" s="192"/>
      <c r="F165" s="192"/>
      <c r="G165" s="193"/>
    </row>
    <row r="166" spans="1:7" ht="48" customHeight="1" x14ac:dyDescent="0.25">
      <c r="A166" s="9"/>
      <c r="B166" s="212" t="s">
        <v>112</v>
      </c>
      <c r="C166" s="213"/>
      <c r="D166" s="213"/>
      <c r="E166" s="213"/>
      <c r="F166" s="213"/>
      <c r="G166" s="214"/>
    </row>
    <row r="167" spans="1:7" ht="30" customHeight="1" x14ac:dyDescent="0.25">
      <c r="A167" s="9"/>
      <c r="B167" s="191" t="s">
        <v>113</v>
      </c>
      <c r="C167" s="192"/>
      <c r="D167" s="192"/>
      <c r="E167" s="192"/>
      <c r="F167" s="192"/>
      <c r="G167" s="193"/>
    </row>
    <row r="168" spans="1:7" ht="30" customHeight="1" x14ac:dyDescent="0.25">
      <c r="A168" s="9"/>
      <c r="B168" s="191" t="s">
        <v>114</v>
      </c>
      <c r="C168" s="192"/>
      <c r="D168" s="192"/>
      <c r="E168" s="192"/>
      <c r="F168" s="192"/>
      <c r="G168" s="193"/>
    </row>
    <row r="169" spans="1:7" ht="30" customHeight="1" x14ac:dyDescent="0.25">
      <c r="A169" s="9"/>
      <c r="B169" s="191" t="s">
        <v>115</v>
      </c>
      <c r="C169" s="192"/>
      <c r="D169" s="192"/>
      <c r="E169" s="192"/>
      <c r="F169" s="192"/>
      <c r="G169" s="193"/>
    </row>
    <row r="170" spans="1:7" ht="42.75" customHeight="1" x14ac:dyDescent="0.25">
      <c r="A170" s="74"/>
      <c r="B170" s="212" t="s">
        <v>468</v>
      </c>
      <c r="C170" s="213"/>
      <c r="D170" s="213"/>
      <c r="E170" s="213"/>
      <c r="F170" s="213"/>
      <c r="G170" s="214"/>
    </row>
    <row r="171" spans="1:7" ht="30" customHeight="1" x14ac:dyDescent="0.25">
      <c r="A171" s="9"/>
      <c r="B171" s="191" t="s">
        <v>116</v>
      </c>
      <c r="C171" s="192"/>
      <c r="D171" s="192"/>
      <c r="E171" s="192"/>
      <c r="F171" s="192"/>
      <c r="G171" s="193"/>
    </row>
    <row r="172" spans="1:7" ht="30" customHeight="1" x14ac:dyDescent="0.25">
      <c r="A172" s="9"/>
      <c r="B172" s="191" t="s">
        <v>117</v>
      </c>
      <c r="C172" s="192"/>
      <c r="D172" s="192"/>
      <c r="E172" s="192"/>
      <c r="F172" s="192"/>
      <c r="G172" s="193"/>
    </row>
    <row r="173" spans="1:7" ht="30" customHeight="1" x14ac:dyDescent="0.25">
      <c r="A173" s="9"/>
      <c r="B173" s="191" t="s">
        <v>118</v>
      </c>
      <c r="C173" s="192"/>
      <c r="D173" s="192"/>
      <c r="E173" s="192"/>
      <c r="F173" s="192"/>
      <c r="G173" s="193"/>
    </row>
    <row r="174" spans="1:7" ht="30" customHeight="1" x14ac:dyDescent="0.25">
      <c r="A174" s="72"/>
      <c r="B174" s="300" t="s">
        <v>420</v>
      </c>
      <c r="C174" s="301"/>
      <c r="D174" s="301"/>
      <c r="E174" s="301"/>
      <c r="F174" s="301"/>
      <c r="G174" s="302"/>
    </row>
    <row r="175" spans="1:7" ht="30" customHeight="1" x14ac:dyDescent="0.25">
      <c r="A175" s="9"/>
      <c r="B175" s="191" t="s">
        <v>403</v>
      </c>
      <c r="C175" s="192"/>
      <c r="D175" s="192"/>
      <c r="E175" s="192"/>
      <c r="F175" s="192"/>
      <c r="G175" s="193"/>
    </row>
    <row r="176" spans="1:7" ht="156" customHeight="1" thickBot="1" x14ac:dyDescent="0.3">
      <c r="A176" s="9"/>
      <c r="B176" s="194" t="s">
        <v>404</v>
      </c>
      <c r="C176" s="195"/>
      <c r="D176" s="195"/>
      <c r="E176" s="195"/>
      <c r="F176" s="195"/>
      <c r="G176" s="196"/>
    </row>
    <row r="177" spans="1:8" ht="27" customHeight="1" thickBot="1" x14ac:dyDescent="0.3">
      <c r="A177" s="9"/>
      <c r="B177" s="83" t="s">
        <v>119</v>
      </c>
      <c r="C177" s="127" t="s">
        <v>120</v>
      </c>
      <c r="D177" s="128"/>
      <c r="E177" s="128"/>
      <c r="F177" s="128"/>
      <c r="G177" s="129"/>
    </row>
    <row r="178" spans="1:8" ht="50.45" customHeight="1" x14ac:dyDescent="0.25">
      <c r="A178" s="9"/>
      <c r="B178" s="209" t="s">
        <v>130</v>
      </c>
      <c r="C178" s="210"/>
      <c r="D178" s="210"/>
      <c r="E178" s="210"/>
      <c r="F178" s="210"/>
      <c r="G178" s="211"/>
    </row>
    <row r="179" spans="1:8" ht="30" customHeight="1" x14ac:dyDescent="0.25">
      <c r="A179" s="9"/>
      <c r="B179" s="121" t="s">
        <v>121</v>
      </c>
      <c r="C179" s="122"/>
      <c r="D179" s="122"/>
      <c r="E179" s="122"/>
      <c r="F179" s="122"/>
      <c r="G179" s="123"/>
    </row>
    <row r="180" spans="1:8" ht="34.9" customHeight="1" x14ac:dyDescent="0.25">
      <c r="A180" s="9"/>
      <c r="B180" s="188" t="s">
        <v>281</v>
      </c>
      <c r="C180" s="189"/>
      <c r="D180" s="189"/>
      <c r="E180" s="189"/>
      <c r="F180" s="189"/>
      <c r="G180" s="190"/>
      <c r="H180" s="65"/>
    </row>
    <row r="181" spans="1:8" ht="33" customHeight="1" x14ac:dyDescent="0.25">
      <c r="A181" s="9"/>
      <c r="B181" s="188" t="s">
        <v>122</v>
      </c>
      <c r="C181" s="189"/>
      <c r="D181" s="189"/>
      <c r="E181" s="189"/>
      <c r="F181" s="189"/>
      <c r="G181" s="190"/>
      <c r="H181" s="65"/>
    </row>
    <row r="182" spans="1:8" ht="30" customHeight="1" x14ac:dyDescent="0.25">
      <c r="A182" s="9"/>
      <c r="B182" s="121" t="s">
        <v>123</v>
      </c>
      <c r="C182" s="122"/>
      <c r="D182" s="122"/>
      <c r="E182" s="122"/>
      <c r="F182" s="122"/>
      <c r="G182" s="123"/>
    </row>
    <row r="183" spans="1:8" ht="30" customHeight="1" x14ac:dyDescent="0.25">
      <c r="A183" s="9"/>
      <c r="B183" s="121" t="s">
        <v>124</v>
      </c>
      <c r="C183" s="122"/>
      <c r="D183" s="122"/>
      <c r="E183" s="122"/>
      <c r="F183" s="122"/>
      <c r="G183" s="123"/>
    </row>
    <row r="184" spans="1:8" ht="30" customHeight="1" x14ac:dyDescent="0.25">
      <c r="A184" s="9"/>
      <c r="B184" s="121" t="s">
        <v>125</v>
      </c>
      <c r="C184" s="122"/>
      <c r="D184" s="122"/>
      <c r="E184" s="122"/>
      <c r="F184" s="122"/>
      <c r="G184" s="123"/>
    </row>
    <row r="185" spans="1:8" ht="30" customHeight="1" x14ac:dyDescent="0.25">
      <c r="A185" s="9"/>
      <c r="B185" s="121" t="s">
        <v>126</v>
      </c>
      <c r="C185" s="122"/>
      <c r="D185" s="122"/>
      <c r="E185" s="122"/>
      <c r="F185" s="122"/>
      <c r="G185" s="123"/>
    </row>
    <row r="186" spans="1:8" ht="30" customHeight="1" x14ac:dyDescent="0.25">
      <c r="A186" s="9"/>
      <c r="B186" s="121" t="s">
        <v>127</v>
      </c>
      <c r="C186" s="122"/>
      <c r="D186" s="122"/>
      <c r="E186" s="122"/>
      <c r="F186" s="122"/>
      <c r="G186" s="123"/>
    </row>
    <row r="187" spans="1:8" ht="30" customHeight="1" x14ac:dyDescent="0.25">
      <c r="A187" s="9"/>
      <c r="B187" s="121" t="s">
        <v>128</v>
      </c>
      <c r="C187" s="122"/>
      <c r="D187" s="122"/>
      <c r="E187" s="122"/>
      <c r="F187" s="122"/>
      <c r="G187" s="123"/>
    </row>
    <row r="188" spans="1:8" ht="63" customHeight="1" thickBot="1" x14ac:dyDescent="0.3">
      <c r="A188" s="9"/>
      <c r="B188" s="124" t="s">
        <v>405</v>
      </c>
      <c r="C188" s="125"/>
      <c r="D188" s="125"/>
      <c r="E188" s="125"/>
      <c r="F188" s="125"/>
      <c r="G188" s="126"/>
      <c r="H188" s="66" t="s">
        <v>441</v>
      </c>
    </row>
    <row r="189" spans="1:8" ht="45.6" customHeight="1" thickBot="1" x14ac:dyDescent="0.3">
      <c r="A189" s="9"/>
      <c r="B189" s="83" t="s">
        <v>249</v>
      </c>
      <c r="C189" s="127" t="s">
        <v>367</v>
      </c>
      <c r="D189" s="128"/>
      <c r="E189" s="128"/>
      <c r="F189" s="128"/>
      <c r="G189" s="129"/>
      <c r="H189" s="60" t="s">
        <v>441</v>
      </c>
    </row>
    <row r="190" spans="1:8" ht="30" customHeight="1" x14ac:dyDescent="0.25">
      <c r="A190" s="9"/>
      <c r="B190" s="121" t="s">
        <v>455</v>
      </c>
      <c r="C190" s="122"/>
      <c r="D190" s="122"/>
      <c r="E190" s="122"/>
      <c r="F190" s="122"/>
      <c r="G190" s="123"/>
    </row>
    <row r="191" spans="1:8" ht="30" customHeight="1" x14ac:dyDescent="0.25">
      <c r="A191" s="9"/>
      <c r="B191" s="121" t="s">
        <v>456</v>
      </c>
      <c r="C191" s="122"/>
      <c r="D191" s="122"/>
      <c r="E191" s="122"/>
      <c r="F191" s="122"/>
      <c r="G191" s="123"/>
    </row>
    <row r="192" spans="1:8" ht="23.45" customHeight="1" x14ac:dyDescent="0.25">
      <c r="A192" s="47"/>
      <c r="B192" s="121" t="s">
        <v>285</v>
      </c>
      <c r="C192" s="122"/>
      <c r="D192" s="122"/>
      <c r="E192" s="122"/>
      <c r="F192" s="122"/>
      <c r="G192" s="123"/>
    </row>
    <row r="193" spans="1:8" ht="22.15" customHeight="1" x14ac:dyDescent="0.25">
      <c r="A193" s="47"/>
      <c r="B193" s="121" t="s">
        <v>419</v>
      </c>
      <c r="C193" s="122"/>
      <c r="D193" s="122"/>
      <c r="E193" s="122"/>
      <c r="F193" s="122"/>
      <c r="G193" s="123"/>
    </row>
    <row r="194" spans="1:8" ht="31.9" customHeight="1" thickBot="1" x14ac:dyDescent="0.3">
      <c r="A194" s="47"/>
      <c r="B194" s="109" t="s">
        <v>250</v>
      </c>
      <c r="C194" s="110"/>
      <c r="D194" s="110"/>
      <c r="E194" s="110"/>
      <c r="F194" s="110"/>
      <c r="G194" s="111"/>
    </row>
    <row r="195" spans="1:8" ht="35.450000000000003" customHeight="1" thickBot="1" x14ac:dyDescent="0.3">
      <c r="A195" s="47"/>
      <c r="B195" s="83" t="s">
        <v>266</v>
      </c>
      <c r="C195" s="106" t="s">
        <v>533</v>
      </c>
      <c r="D195" s="107"/>
      <c r="E195" s="107"/>
      <c r="F195" s="107"/>
      <c r="G195" s="108"/>
    </row>
    <row r="196" spans="1:8" ht="78.75" customHeight="1" thickBot="1" x14ac:dyDescent="0.3">
      <c r="A196" s="79"/>
      <c r="B196" s="109" t="s">
        <v>534</v>
      </c>
      <c r="C196" s="110"/>
      <c r="D196" s="110"/>
      <c r="E196" s="110"/>
      <c r="F196" s="110"/>
      <c r="G196" s="111"/>
      <c r="H196" s="60" t="s">
        <v>441</v>
      </c>
    </row>
    <row r="197" spans="1:8" ht="20.45" customHeight="1" x14ac:dyDescent="0.25">
      <c r="B197" s="11"/>
      <c r="G197" s="55"/>
    </row>
  </sheetData>
  <mergeCells count="292">
    <mergeCell ref="A53:A54"/>
    <mergeCell ref="B174:G174"/>
    <mergeCell ref="B3:G3"/>
    <mergeCell ref="B4:G4"/>
    <mergeCell ref="B5:G5"/>
    <mergeCell ref="B6:G6"/>
    <mergeCell ref="B7:G7"/>
    <mergeCell ref="C8:G8"/>
    <mergeCell ref="B15:G15"/>
    <mergeCell ref="B16:G16"/>
    <mergeCell ref="B17:G17"/>
    <mergeCell ref="B18:G18"/>
    <mergeCell ref="B19:G19"/>
    <mergeCell ref="B20:G20"/>
    <mergeCell ref="C9:E9"/>
    <mergeCell ref="C10:E10"/>
    <mergeCell ref="C11:E11"/>
    <mergeCell ref="C12:G12"/>
    <mergeCell ref="B13:G13"/>
    <mergeCell ref="C14:G14"/>
    <mergeCell ref="B26:E26"/>
    <mergeCell ref="F26:G26"/>
    <mergeCell ref="B27:E27"/>
    <mergeCell ref="F27:G27"/>
    <mergeCell ref="B21:G21"/>
    <mergeCell ref="B22:G22"/>
    <mergeCell ref="C23:G23"/>
    <mergeCell ref="B24:E24"/>
    <mergeCell ref="F24:G24"/>
    <mergeCell ref="B25:E25"/>
    <mergeCell ref="F25:G25"/>
    <mergeCell ref="F33:G33"/>
    <mergeCell ref="B34:E34"/>
    <mergeCell ref="F34:G34"/>
    <mergeCell ref="B35:E35"/>
    <mergeCell ref="F35:G35"/>
    <mergeCell ref="B28:E28"/>
    <mergeCell ref="F28:G28"/>
    <mergeCell ref="B29:E29"/>
    <mergeCell ref="F29:G29"/>
    <mergeCell ref="B32:E32"/>
    <mergeCell ref="F32:G32"/>
    <mergeCell ref="B30:E30"/>
    <mergeCell ref="F30:G30"/>
    <mergeCell ref="B31:E31"/>
    <mergeCell ref="C59:G59"/>
    <mergeCell ref="C60:G60"/>
    <mergeCell ref="B61:D61"/>
    <mergeCell ref="E61:G61"/>
    <mergeCell ref="B62:D62"/>
    <mergeCell ref="E62:G62"/>
    <mergeCell ref="B48:G48"/>
    <mergeCell ref="B49:G49"/>
    <mergeCell ref="C56:G56"/>
    <mergeCell ref="B57:G57"/>
    <mergeCell ref="C58:G58"/>
    <mergeCell ref="B50:G50"/>
    <mergeCell ref="B55:G55"/>
    <mergeCell ref="B67:D67"/>
    <mergeCell ref="E67:G67"/>
    <mergeCell ref="B68:D68"/>
    <mergeCell ref="E68:G68"/>
    <mergeCell ref="B63:D63"/>
    <mergeCell ref="E63:G63"/>
    <mergeCell ref="B64:D64"/>
    <mergeCell ref="E64:G64"/>
    <mergeCell ref="B65:D65"/>
    <mergeCell ref="E65:G65"/>
    <mergeCell ref="B66:D66"/>
    <mergeCell ref="E66:G66"/>
    <mergeCell ref="B81:D81"/>
    <mergeCell ref="E81:G81"/>
    <mergeCell ref="B82:D82"/>
    <mergeCell ref="E82:G82"/>
    <mergeCell ref="B75:D75"/>
    <mergeCell ref="E75:G75"/>
    <mergeCell ref="B76:D76"/>
    <mergeCell ref="E76:G76"/>
    <mergeCell ref="B77:D77"/>
    <mergeCell ref="E77:G77"/>
    <mergeCell ref="B79:D79"/>
    <mergeCell ref="E79:G79"/>
    <mergeCell ref="B78:D78"/>
    <mergeCell ref="E78:G78"/>
    <mergeCell ref="B80:D80"/>
    <mergeCell ref="E80:G80"/>
    <mergeCell ref="B86:D86"/>
    <mergeCell ref="E86:G86"/>
    <mergeCell ref="B87:D87"/>
    <mergeCell ref="E87:G87"/>
    <mergeCell ref="B88:D88"/>
    <mergeCell ref="E88:G88"/>
    <mergeCell ref="B83:D83"/>
    <mergeCell ref="E83:G83"/>
    <mergeCell ref="B84:D84"/>
    <mergeCell ref="E84:G84"/>
    <mergeCell ref="B85:D85"/>
    <mergeCell ref="E85:G85"/>
    <mergeCell ref="C91:G91"/>
    <mergeCell ref="B92:D92"/>
    <mergeCell ref="E92:G92"/>
    <mergeCell ref="B93:D93"/>
    <mergeCell ref="E93:G93"/>
    <mergeCell ref="B94:D94"/>
    <mergeCell ref="E94:G94"/>
    <mergeCell ref="B89:D89"/>
    <mergeCell ref="E89:G89"/>
    <mergeCell ref="B90:D90"/>
    <mergeCell ref="E90:G90"/>
    <mergeCell ref="B98:D98"/>
    <mergeCell ref="E98:G98"/>
    <mergeCell ref="B99:D99"/>
    <mergeCell ref="E99:G99"/>
    <mergeCell ref="B100:D100"/>
    <mergeCell ref="E100:G100"/>
    <mergeCell ref="B95:D95"/>
    <mergeCell ref="E95:G95"/>
    <mergeCell ref="B96:D96"/>
    <mergeCell ref="E96:G96"/>
    <mergeCell ref="B97:D97"/>
    <mergeCell ref="E97:G97"/>
    <mergeCell ref="B115:D115"/>
    <mergeCell ref="E115:G115"/>
    <mergeCell ref="B116:D116"/>
    <mergeCell ref="E116:G116"/>
    <mergeCell ref="B101:D106"/>
    <mergeCell ref="B107:D107"/>
    <mergeCell ref="E107:G107"/>
    <mergeCell ref="B108:D114"/>
    <mergeCell ref="E108:G108"/>
    <mergeCell ref="E109:G109"/>
    <mergeCell ref="E110:G110"/>
    <mergeCell ref="E111:G111"/>
    <mergeCell ref="E112:G112"/>
    <mergeCell ref="E114:G114"/>
    <mergeCell ref="E106:G106"/>
    <mergeCell ref="E113:G113"/>
    <mergeCell ref="B120:D120"/>
    <mergeCell ref="E120:G120"/>
    <mergeCell ref="B121:D121"/>
    <mergeCell ref="E121:G121"/>
    <mergeCell ref="B122:D122"/>
    <mergeCell ref="E122:G122"/>
    <mergeCell ref="B117:D117"/>
    <mergeCell ref="E117:G117"/>
    <mergeCell ref="B118:D118"/>
    <mergeCell ref="E118:G118"/>
    <mergeCell ref="B119:D119"/>
    <mergeCell ref="E119:G119"/>
    <mergeCell ref="B125:D125"/>
    <mergeCell ref="E125:G125"/>
    <mergeCell ref="B126:D126"/>
    <mergeCell ref="E126:G126"/>
    <mergeCell ref="B127:D127"/>
    <mergeCell ref="E127:G127"/>
    <mergeCell ref="B123:D123"/>
    <mergeCell ref="E123:G123"/>
    <mergeCell ref="B124:D124"/>
    <mergeCell ref="E124:G124"/>
    <mergeCell ref="B135:D135"/>
    <mergeCell ref="E135:G135"/>
    <mergeCell ref="B136:D136"/>
    <mergeCell ref="E136:G136"/>
    <mergeCell ref="B128:D128"/>
    <mergeCell ref="E128:G128"/>
    <mergeCell ref="B129:D129"/>
    <mergeCell ref="E129:G129"/>
    <mergeCell ref="B130:D130"/>
    <mergeCell ref="E130:G130"/>
    <mergeCell ref="B143:D143"/>
    <mergeCell ref="B178:G178"/>
    <mergeCell ref="B167:G167"/>
    <mergeCell ref="B168:G168"/>
    <mergeCell ref="B169:G169"/>
    <mergeCell ref="B170:G170"/>
    <mergeCell ref="B171:G171"/>
    <mergeCell ref="B172:G172"/>
    <mergeCell ref="B161:G161"/>
    <mergeCell ref="B162:G162"/>
    <mergeCell ref="B163:G163"/>
    <mergeCell ref="B164:G164"/>
    <mergeCell ref="B165:G165"/>
    <mergeCell ref="B166:G166"/>
    <mergeCell ref="C177:G177"/>
    <mergeCell ref="E151:G151"/>
    <mergeCell ref="B149:D149"/>
    <mergeCell ref="E149:G149"/>
    <mergeCell ref="B147:D147"/>
    <mergeCell ref="E147:G147"/>
    <mergeCell ref="B144:D144"/>
    <mergeCell ref="E144:G144"/>
    <mergeCell ref="B146:D146"/>
    <mergeCell ref="E146:G146"/>
    <mergeCell ref="E152:G152"/>
    <mergeCell ref="E153:G153"/>
    <mergeCell ref="B151:D153"/>
    <mergeCell ref="B150:D150"/>
    <mergeCell ref="E150:G150"/>
    <mergeCell ref="B148:D148"/>
    <mergeCell ref="E148:G148"/>
    <mergeCell ref="B155:D155"/>
    <mergeCell ref="E155:G155"/>
    <mergeCell ref="B157:D157"/>
    <mergeCell ref="E157:G157"/>
    <mergeCell ref="B158:D158"/>
    <mergeCell ref="E158:G158"/>
    <mergeCell ref="B156:D156"/>
    <mergeCell ref="E156:G156"/>
    <mergeCell ref="B154:D154"/>
    <mergeCell ref="E154:G154"/>
    <mergeCell ref="B180:G180"/>
    <mergeCell ref="B181:G181"/>
    <mergeCell ref="B182:G182"/>
    <mergeCell ref="B183:G183"/>
    <mergeCell ref="B184:G184"/>
    <mergeCell ref="B173:G173"/>
    <mergeCell ref="B175:G175"/>
    <mergeCell ref="B176:G176"/>
    <mergeCell ref="C159:G159"/>
    <mergeCell ref="B160:G160"/>
    <mergeCell ref="H25:H39"/>
    <mergeCell ref="C51:G51"/>
    <mergeCell ref="B52:G52"/>
    <mergeCell ref="B53:G53"/>
    <mergeCell ref="B54:G54"/>
    <mergeCell ref="H52:H54"/>
    <mergeCell ref="B42:G42"/>
    <mergeCell ref="B43:G43"/>
    <mergeCell ref="B44:G44"/>
    <mergeCell ref="B45:G45"/>
    <mergeCell ref="C46:G46"/>
    <mergeCell ref="B47:G47"/>
    <mergeCell ref="B40:E40"/>
    <mergeCell ref="F40:G40"/>
    <mergeCell ref="B41:E41"/>
    <mergeCell ref="F41:G41"/>
    <mergeCell ref="B36:G36"/>
    <mergeCell ref="B37:E37"/>
    <mergeCell ref="F37:G37"/>
    <mergeCell ref="B38:E38"/>
    <mergeCell ref="F38:G38"/>
    <mergeCell ref="B39:E39"/>
    <mergeCell ref="F39:G39"/>
    <mergeCell ref="B33:E33"/>
    <mergeCell ref="B69:D69"/>
    <mergeCell ref="E69:G69"/>
    <mergeCell ref="B70:D70"/>
    <mergeCell ref="E70:G70"/>
    <mergeCell ref="B71:D71"/>
    <mergeCell ref="E71:G71"/>
    <mergeCell ref="B140:D140"/>
    <mergeCell ref="E140:G140"/>
    <mergeCell ref="B141:D141"/>
    <mergeCell ref="E141:G141"/>
    <mergeCell ref="B139:D139"/>
    <mergeCell ref="E139:G139"/>
    <mergeCell ref="B131:D131"/>
    <mergeCell ref="E131:G131"/>
    <mergeCell ref="B132:D132"/>
    <mergeCell ref="E132:G132"/>
    <mergeCell ref="B133:D133"/>
    <mergeCell ref="E133:G133"/>
    <mergeCell ref="B137:D137"/>
    <mergeCell ref="E137:G137"/>
    <mergeCell ref="B138:D138"/>
    <mergeCell ref="E138:G138"/>
    <mergeCell ref="B134:D134"/>
    <mergeCell ref="E134:G134"/>
    <mergeCell ref="C195:G195"/>
    <mergeCell ref="B196:G196"/>
    <mergeCell ref="B72:D72"/>
    <mergeCell ref="E72:G72"/>
    <mergeCell ref="B73:D73"/>
    <mergeCell ref="E73:G73"/>
    <mergeCell ref="B74:D74"/>
    <mergeCell ref="E74:G74"/>
    <mergeCell ref="B142:D142"/>
    <mergeCell ref="E142:G142"/>
    <mergeCell ref="B145:D145"/>
    <mergeCell ref="E145:G145"/>
    <mergeCell ref="E143:G143"/>
    <mergeCell ref="B191:G191"/>
    <mergeCell ref="B192:G192"/>
    <mergeCell ref="B193:G193"/>
    <mergeCell ref="B194:G194"/>
    <mergeCell ref="B185:G185"/>
    <mergeCell ref="B186:G186"/>
    <mergeCell ref="B187:G187"/>
    <mergeCell ref="B188:G188"/>
    <mergeCell ref="C189:G189"/>
    <mergeCell ref="B190:G190"/>
    <mergeCell ref="B179:G179"/>
  </mergeCells>
  <pageMargins left="0.7" right="0.7" top="0.75" bottom="0.75" header="0.3" footer="0.3"/>
  <pageSetup scale="33" orientation="portrait" r:id="rId1"/>
  <rowBreaks count="1" manualBreakCount="1">
    <brk id="154" max="7" man="1"/>
  </rowBreaks>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00B0F0"/>
  </sheetPr>
  <dimension ref="A2:O102"/>
  <sheetViews>
    <sheetView showGridLines="0" view="pageBreakPreview" topLeftCell="A76" zoomScale="86" zoomScaleNormal="105" zoomScaleSheetLayoutView="86" workbookViewId="0">
      <selection activeCell="B77" sqref="B77:G77"/>
    </sheetView>
  </sheetViews>
  <sheetFormatPr baseColWidth="10" defaultRowHeight="15" x14ac:dyDescent="0.25"/>
  <cols>
    <col min="1" max="1" width="14.85546875" customWidth="1"/>
    <col min="2" max="2" width="18.140625" customWidth="1"/>
    <col min="3" max="3" width="29.28515625" customWidth="1"/>
    <col min="4" max="4" width="31" customWidth="1"/>
    <col min="5" max="5" width="51" customWidth="1"/>
    <col min="6" max="6" width="23.28515625" customWidth="1"/>
    <col min="7" max="7" width="34.28515625" customWidth="1"/>
    <col min="8" max="8" width="36.140625" customWidth="1"/>
  </cols>
  <sheetData>
    <row r="2" spans="1:9" ht="21" customHeight="1" thickBot="1" x14ac:dyDescent="0.3"/>
    <row r="3" spans="1:9" ht="36" customHeight="1" x14ac:dyDescent="0.25">
      <c r="A3" s="1"/>
      <c r="B3" s="430" t="str">
        <f>+'1. COND. BÁSICAS TRDM'!B3:G3</f>
        <v>INSTITUTO DISTRITAL DE DEPORTES Y RECREACIÓN 
DE CARTAGENA DE INDIAS D.T. Y C.</v>
      </c>
      <c r="C3" s="431"/>
      <c r="D3" s="431"/>
      <c r="E3" s="431"/>
      <c r="F3" s="431"/>
      <c r="G3" s="432"/>
      <c r="H3" s="1"/>
      <c r="I3" s="1"/>
    </row>
    <row r="4" spans="1:9" ht="24" customHeight="1" x14ac:dyDescent="0.25">
      <c r="A4" s="1"/>
      <c r="B4" s="306" t="s">
        <v>0</v>
      </c>
      <c r="C4" s="307"/>
      <c r="D4" s="307"/>
      <c r="E4" s="307"/>
      <c r="F4" s="307"/>
      <c r="G4" s="308"/>
      <c r="H4" s="1"/>
      <c r="I4" s="1"/>
    </row>
    <row r="5" spans="1:9" ht="24" customHeight="1" x14ac:dyDescent="0.25">
      <c r="A5" s="1"/>
      <c r="B5" s="309"/>
      <c r="C5" s="310"/>
      <c r="D5" s="310"/>
      <c r="E5" s="310"/>
      <c r="F5" s="310"/>
      <c r="G5" s="311"/>
      <c r="H5" s="1"/>
      <c r="I5" s="1"/>
    </row>
    <row r="6" spans="1:9" ht="16.5" thickBot="1" x14ac:dyDescent="0.3">
      <c r="A6" s="1"/>
      <c r="B6" s="312"/>
      <c r="C6" s="313"/>
      <c r="D6" s="313"/>
      <c r="E6" s="313"/>
      <c r="F6" s="313"/>
      <c r="G6" s="314"/>
      <c r="H6" s="1"/>
      <c r="I6" s="1"/>
    </row>
    <row r="7" spans="1:9" ht="33" customHeight="1" thickBot="1" x14ac:dyDescent="0.3">
      <c r="A7" s="1"/>
      <c r="B7" s="433" t="s">
        <v>131</v>
      </c>
      <c r="C7" s="434"/>
      <c r="D7" s="434"/>
      <c r="E7" s="434"/>
      <c r="F7" s="434"/>
      <c r="G7" s="435"/>
      <c r="H7" s="1"/>
      <c r="I7" s="1"/>
    </row>
    <row r="8" spans="1:9" ht="25.9" customHeight="1" thickBot="1" x14ac:dyDescent="0.3">
      <c r="A8" s="1"/>
      <c r="B8" s="85" t="s">
        <v>132</v>
      </c>
      <c r="C8" s="413" t="s">
        <v>3</v>
      </c>
      <c r="D8" s="414"/>
      <c r="E8" s="414"/>
      <c r="F8" s="414"/>
      <c r="G8" s="415"/>
      <c r="H8" s="1"/>
      <c r="I8" s="1"/>
    </row>
    <row r="9" spans="1:9" ht="41.25" customHeight="1" x14ac:dyDescent="0.25">
      <c r="A9" s="1"/>
      <c r="B9" s="3" t="s">
        <v>4</v>
      </c>
      <c r="C9" s="419" t="str">
        <f>+'1. COND. BÁSICAS TRDM'!$C$9:$E$9</f>
        <v>INSTITUTO DISTRITAL DE DEPORTES Y RECREACIÓN 
DE CARTAGENA DE INDIAS D.T. Y C.</v>
      </c>
      <c r="D9" s="419"/>
      <c r="E9" s="420"/>
      <c r="F9" s="19" t="s">
        <v>5</v>
      </c>
      <c r="G9" s="5">
        <f>+'1. COND. BÁSICAS TRDM'!G9</f>
        <v>8002327266</v>
      </c>
      <c r="H9" s="54"/>
      <c r="I9" s="1"/>
    </row>
    <row r="10" spans="1:9" ht="47.25" customHeight="1" x14ac:dyDescent="0.25">
      <c r="A10" s="1"/>
      <c r="B10" s="6" t="s">
        <v>6</v>
      </c>
      <c r="C10" s="421" t="str">
        <f>+C9</f>
        <v>INSTITUTO DISTRITAL DE DEPORTES Y RECREACIÓN 
DE CARTAGENA DE INDIAS D.T. Y C.</v>
      </c>
      <c r="D10" s="421"/>
      <c r="E10" s="422"/>
      <c r="F10" s="4" t="s">
        <v>5</v>
      </c>
      <c r="G10" s="5">
        <f>+G9</f>
        <v>8002327266</v>
      </c>
      <c r="H10" s="54"/>
      <c r="I10" s="1"/>
    </row>
    <row r="11" spans="1:9" ht="48" customHeight="1" thickBot="1" x14ac:dyDescent="0.3">
      <c r="A11" s="1"/>
      <c r="B11" s="6" t="s">
        <v>7</v>
      </c>
      <c r="C11" s="421" t="str">
        <f>+C10</f>
        <v>INSTITUTO DISTRITAL DE DEPORTES Y RECREACIÓN 
DE CARTAGENA DE INDIAS D.T. Y C.</v>
      </c>
      <c r="D11" s="421"/>
      <c r="E11" s="422"/>
      <c r="F11" s="7" t="s">
        <v>5</v>
      </c>
      <c r="G11" s="5">
        <f>+G10</f>
        <v>8002327266</v>
      </c>
      <c r="H11" s="54"/>
      <c r="I11" s="1"/>
    </row>
    <row r="12" spans="1:9" ht="25.9" customHeight="1" x14ac:dyDescent="0.25">
      <c r="A12" s="1"/>
      <c r="B12" s="86" t="s">
        <v>133</v>
      </c>
      <c r="C12" s="413" t="s">
        <v>9</v>
      </c>
      <c r="D12" s="414"/>
      <c r="E12" s="414"/>
      <c r="F12" s="414"/>
      <c r="G12" s="415"/>
      <c r="H12" s="1"/>
      <c r="I12" s="1"/>
    </row>
    <row r="13" spans="1:9" ht="78.599999999999994" customHeight="1" thickBot="1" x14ac:dyDescent="0.3">
      <c r="A13" s="1"/>
      <c r="B13" s="423" t="s">
        <v>457</v>
      </c>
      <c r="C13" s="424"/>
      <c r="D13" s="424"/>
      <c r="E13" s="424"/>
      <c r="F13" s="425"/>
      <c r="G13" s="426"/>
      <c r="H13" s="1"/>
      <c r="I13" s="1"/>
    </row>
    <row r="14" spans="1:9" ht="25.9" customHeight="1" thickBot="1" x14ac:dyDescent="0.3">
      <c r="A14" s="13"/>
      <c r="B14" s="87" t="s">
        <v>134</v>
      </c>
      <c r="C14" s="427" t="s">
        <v>438</v>
      </c>
      <c r="D14" s="428"/>
      <c r="E14" s="428"/>
      <c r="F14" s="428"/>
      <c r="G14" s="429"/>
      <c r="H14" s="13"/>
      <c r="I14" s="13"/>
    </row>
    <row r="15" spans="1:9" ht="69.75" customHeight="1" thickBot="1" x14ac:dyDescent="0.3">
      <c r="A15" s="14"/>
      <c r="B15" s="408" t="s">
        <v>499</v>
      </c>
      <c r="C15" s="409"/>
      <c r="D15" s="409"/>
      <c r="E15" s="410"/>
      <c r="F15" s="411">
        <v>120000000</v>
      </c>
      <c r="G15" s="412"/>
      <c r="H15" s="14"/>
      <c r="I15" s="13"/>
    </row>
    <row r="16" spans="1:9" ht="25.9" customHeight="1" thickBot="1" x14ac:dyDescent="0.3">
      <c r="A16" s="14"/>
      <c r="B16" s="87" t="s">
        <v>135</v>
      </c>
      <c r="C16" s="413" t="s">
        <v>279</v>
      </c>
      <c r="D16" s="414"/>
      <c r="E16" s="414"/>
      <c r="F16" s="414"/>
      <c r="G16" s="415"/>
      <c r="H16" s="14"/>
      <c r="I16" s="13"/>
    </row>
    <row r="17" spans="1:9" ht="49.9" customHeight="1" thickBot="1" x14ac:dyDescent="0.3">
      <c r="A17" s="14"/>
      <c r="B17" s="416" t="s">
        <v>136</v>
      </c>
      <c r="C17" s="417"/>
      <c r="D17" s="417"/>
      <c r="E17" s="417"/>
      <c r="F17" s="417"/>
      <c r="G17" s="418"/>
      <c r="H17" s="14"/>
      <c r="I17" s="13"/>
    </row>
    <row r="18" spans="1:9" ht="49.9" customHeight="1" x14ac:dyDescent="0.25">
      <c r="A18" s="14"/>
      <c r="B18" s="82" t="s">
        <v>256</v>
      </c>
      <c r="C18" s="137" t="s">
        <v>253</v>
      </c>
      <c r="D18" s="138"/>
      <c r="E18" s="138"/>
      <c r="F18" s="138"/>
      <c r="G18" s="139"/>
      <c r="I18" s="13"/>
    </row>
    <row r="19" spans="1:9" s="75" customFormat="1" ht="45" customHeight="1" thickBot="1" x14ac:dyDescent="0.3">
      <c r="A19" s="74"/>
      <c r="B19" s="140" t="s">
        <v>364</v>
      </c>
      <c r="C19" s="141"/>
      <c r="D19" s="141"/>
      <c r="E19" s="141"/>
      <c r="F19" s="141"/>
      <c r="G19" s="142"/>
      <c r="H19" s="144" t="s">
        <v>261</v>
      </c>
      <c r="I19" s="80"/>
    </row>
    <row r="20" spans="1:9" ht="36.6" customHeight="1" thickTop="1" x14ac:dyDescent="0.25">
      <c r="A20" s="298"/>
      <c r="B20" s="143" t="s">
        <v>428</v>
      </c>
      <c r="C20" s="116"/>
      <c r="D20" s="116"/>
      <c r="E20" s="116"/>
      <c r="F20" s="116"/>
      <c r="G20" s="117"/>
      <c r="H20" s="144"/>
      <c r="I20" s="13"/>
    </row>
    <row r="21" spans="1:9" ht="36" customHeight="1" x14ac:dyDescent="0.25">
      <c r="A21" s="299"/>
      <c r="B21" s="143" t="s">
        <v>429</v>
      </c>
      <c r="C21" s="116"/>
      <c r="D21" s="116"/>
      <c r="E21" s="116"/>
      <c r="F21" s="116"/>
      <c r="G21" s="117"/>
      <c r="H21" s="144"/>
      <c r="I21" s="13"/>
    </row>
    <row r="22" spans="1:9" s="75" customFormat="1" ht="38.25" customHeight="1" thickBot="1" x14ac:dyDescent="0.3">
      <c r="A22" s="74"/>
      <c r="B22" s="257" t="s">
        <v>417</v>
      </c>
      <c r="C22" s="258"/>
      <c r="D22" s="258"/>
      <c r="E22" s="258"/>
      <c r="F22" s="258"/>
      <c r="G22" s="259"/>
      <c r="H22" s="76"/>
      <c r="I22" s="80"/>
    </row>
    <row r="23" spans="1:9" ht="25.9" customHeight="1" thickBot="1" x14ac:dyDescent="0.3">
      <c r="A23" s="13"/>
      <c r="B23" s="87" t="s">
        <v>137</v>
      </c>
      <c r="C23" s="384" t="s">
        <v>138</v>
      </c>
      <c r="D23" s="385"/>
      <c r="E23" s="385"/>
      <c r="F23" s="385"/>
      <c r="G23" s="386"/>
      <c r="H23" s="13"/>
      <c r="I23" s="13"/>
    </row>
    <row r="24" spans="1:9" ht="16.5" x14ac:dyDescent="0.25">
      <c r="A24" s="13"/>
      <c r="B24" s="24"/>
      <c r="C24" s="67" t="s">
        <v>139</v>
      </c>
      <c r="D24" s="25">
        <v>3</v>
      </c>
      <c r="E24" s="394"/>
      <c r="F24" s="395"/>
      <c r="G24" s="398"/>
      <c r="H24" s="15"/>
      <c r="I24" s="13"/>
    </row>
    <row r="25" spans="1:9" ht="16.5" x14ac:dyDescent="0.25">
      <c r="A25" s="13"/>
      <c r="B25" s="26"/>
      <c r="C25" s="68" t="s">
        <v>140</v>
      </c>
      <c r="D25" s="27">
        <v>3</v>
      </c>
      <c r="E25" s="396"/>
      <c r="F25" s="397"/>
      <c r="G25" s="399"/>
      <c r="H25" s="15"/>
      <c r="I25" s="13"/>
    </row>
    <row r="26" spans="1:9" ht="16.5" x14ac:dyDescent="0.25">
      <c r="A26" s="13"/>
      <c r="B26" s="26"/>
      <c r="C26" s="68" t="s">
        <v>142</v>
      </c>
      <c r="D26" s="27">
        <v>10</v>
      </c>
      <c r="E26" s="400" t="s">
        <v>141</v>
      </c>
      <c r="F26" s="401"/>
      <c r="G26" s="402">
        <v>2237645328</v>
      </c>
      <c r="H26" s="15"/>
      <c r="I26" s="13"/>
    </row>
    <row r="27" spans="1:9" ht="16.5" x14ac:dyDescent="0.25">
      <c r="A27" s="13"/>
      <c r="B27" s="26"/>
      <c r="C27" s="68" t="s">
        <v>143</v>
      </c>
      <c r="D27" s="27">
        <v>2</v>
      </c>
      <c r="E27" s="396"/>
      <c r="F27" s="397"/>
      <c r="G27" s="403"/>
      <c r="H27" s="16"/>
      <c r="I27" s="13"/>
    </row>
    <row r="28" spans="1:9" ht="15.75" x14ac:dyDescent="0.25">
      <c r="A28" s="13"/>
      <c r="B28" s="26"/>
      <c r="C28" s="26" t="s">
        <v>144</v>
      </c>
      <c r="D28" s="27">
        <v>7</v>
      </c>
      <c r="E28" s="20"/>
      <c r="F28" s="21"/>
      <c r="G28" s="404"/>
      <c r="H28" s="15"/>
      <c r="I28" s="13"/>
    </row>
    <row r="29" spans="1:9" ht="15.75" x14ac:dyDescent="0.25">
      <c r="A29" s="13"/>
      <c r="B29" s="26"/>
      <c r="C29" s="26" t="s">
        <v>441</v>
      </c>
      <c r="D29" s="27"/>
      <c r="E29" s="406" t="s">
        <v>145</v>
      </c>
      <c r="F29" s="407"/>
      <c r="G29" s="405"/>
      <c r="H29" s="15"/>
      <c r="I29" s="13"/>
    </row>
    <row r="30" spans="1:9" ht="25.15" customHeight="1" thickBot="1" x14ac:dyDescent="0.3">
      <c r="A30" s="13"/>
      <c r="B30" s="379" t="s">
        <v>146</v>
      </c>
      <c r="C30" s="380"/>
      <c r="D30" s="29">
        <f>SUM(D24:D29)</f>
        <v>25</v>
      </c>
      <c r="E30" s="22"/>
      <c r="F30" s="23"/>
      <c r="G30" s="405"/>
      <c r="H30" s="16"/>
      <c r="I30" s="13"/>
    </row>
    <row r="31" spans="1:9" ht="33" customHeight="1" thickBot="1" x14ac:dyDescent="0.3">
      <c r="A31" s="77"/>
      <c r="B31" s="30" t="s">
        <v>147</v>
      </c>
      <c r="C31" s="381" t="s">
        <v>434</v>
      </c>
      <c r="D31" s="382"/>
      <c r="E31" s="382"/>
      <c r="F31" s="382"/>
      <c r="G31" s="383"/>
      <c r="H31" s="16"/>
      <c r="I31" s="13"/>
    </row>
    <row r="32" spans="1:9" ht="25.9" customHeight="1" thickBot="1" x14ac:dyDescent="0.3">
      <c r="A32" s="80"/>
      <c r="B32" s="85" t="s">
        <v>148</v>
      </c>
      <c r="C32" s="384" t="s">
        <v>31</v>
      </c>
      <c r="D32" s="385"/>
      <c r="E32" s="385"/>
      <c r="F32" s="385"/>
      <c r="G32" s="386"/>
      <c r="H32" s="17"/>
      <c r="I32" s="13"/>
    </row>
    <row r="33" spans="1:9" ht="60" customHeight="1" x14ac:dyDescent="0.25">
      <c r="A33" s="80"/>
      <c r="B33" s="344" t="s">
        <v>311</v>
      </c>
      <c r="C33" s="387"/>
      <c r="D33" s="388"/>
      <c r="E33" s="389" t="s">
        <v>312</v>
      </c>
      <c r="F33" s="390"/>
      <c r="G33" s="391"/>
      <c r="H33" s="28"/>
      <c r="I33" s="13"/>
    </row>
    <row r="34" spans="1:9" ht="61.9" customHeight="1" x14ac:dyDescent="0.25">
      <c r="A34" s="80"/>
      <c r="B34" s="357" t="s">
        <v>149</v>
      </c>
      <c r="C34" s="392"/>
      <c r="D34" s="393"/>
      <c r="E34" s="352" t="s">
        <v>150</v>
      </c>
      <c r="F34" s="353"/>
      <c r="G34" s="354"/>
      <c r="H34" s="28"/>
      <c r="I34" s="13"/>
    </row>
    <row r="35" spans="1:9" ht="75" customHeight="1" x14ac:dyDescent="0.25">
      <c r="A35" s="81"/>
      <c r="B35" s="357" t="s">
        <v>151</v>
      </c>
      <c r="C35" s="358"/>
      <c r="D35" s="359"/>
      <c r="E35" s="352" t="s">
        <v>425</v>
      </c>
      <c r="F35" s="353"/>
      <c r="G35" s="354"/>
      <c r="H35" s="28"/>
      <c r="I35" s="13"/>
    </row>
    <row r="36" spans="1:9" ht="65.45" customHeight="1" x14ac:dyDescent="0.25">
      <c r="A36" s="13"/>
      <c r="B36" s="350" t="s">
        <v>152</v>
      </c>
      <c r="C36" s="355"/>
      <c r="D36" s="356"/>
      <c r="E36" s="352" t="s">
        <v>280</v>
      </c>
      <c r="F36" s="353"/>
      <c r="G36" s="354"/>
      <c r="H36" s="28"/>
      <c r="I36" s="13"/>
    </row>
    <row r="37" spans="1:9" ht="118.15" customHeight="1" x14ac:dyDescent="0.25">
      <c r="A37" s="13"/>
      <c r="B37" s="350" t="s">
        <v>153</v>
      </c>
      <c r="C37" s="355"/>
      <c r="D37" s="356"/>
      <c r="E37" s="352" t="s">
        <v>154</v>
      </c>
      <c r="F37" s="353"/>
      <c r="G37" s="354"/>
      <c r="H37" s="337" t="s">
        <v>307</v>
      </c>
      <c r="I37" s="13"/>
    </row>
    <row r="38" spans="1:9" ht="360.75" customHeight="1" x14ac:dyDescent="0.25">
      <c r="A38" s="13"/>
      <c r="B38" s="350" t="s">
        <v>155</v>
      </c>
      <c r="C38" s="355"/>
      <c r="D38" s="356"/>
      <c r="E38" s="352" t="s">
        <v>268</v>
      </c>
      <c r="F38" s="353"/>
      <c r="G38" s="354"/>
      <c r="H38" s="337"/>
      <c r="I38" s="13"/>
    </row>
    <row r="39" spans="1:9" ht="65.45" customHeight="1" x14ac:dyDescent="0.25">
      <c r="A39" s="13"/>
      <c r="B39" s="350" t="s">
        <v>156</v>
      </c>
      <c r="C39" s="355"/>
      <c r="D39" s="356"/>
      <c r="E39" s="352" t="s">
        <v>347</v>
      </c>
      <c r="F39" s="353"/>
      <c r="G39" s="354"/>
      <c r="H39" s="337"/>
      <c r="I39" s="13"/>
    </row>
    <row r="40" spans="1:9" ht="97.15" customHeight="1" x14ac:dyDescent="0.25">
      <c r="A40" s="13"/>
      <c r="B40" s="350" t="s">
        <v>157</v>
      </c>
      <c r="C40" s="355"/>
      <c r="D40" s="356"/>
      <c r="E40" s="352" t="s">
        <v>348</v>
      </c>
      <c r="F40" s="353"/>
      <c r="G40" s="354"/>
      <c r="H40" s="337"/>
      <c r="I40" s="13"/>
    </row>
    <row r="41" spans="1:9" ht="82.15" customHeight="1" x14ac:dyDescent="0.25">
      <c r="A41" s="13"/>
      <c r="B41" s="350" t="s">
        <v>158</v>
      </c>
      <c r="C41" s="355"/>
      <c r="D41" s="356"/>
      <c r="E41" s="352" t="s">
        <v>159</v>
      </c>
      <c r="F41" s="353"/>
      <c r="G41" s="354"/>
      <c r="H41" s="337"/>
      <c r="I41" s="13"/>
    </row>
    <row r="42" spans="1:9" ht="85.15" customHeight="1" x14ac:dyDescent="0.25">
      <c r="A42" s="13"/>
      <c r="B42" s="130" t="s">
        <v>500</v>
      </c>
      <c r="C42" s="131"/>
      <c r="D42" s="132"/>
      <c r="E42" s="352" t="s">
        <v>160</v>
      </c>
      <c r="F42" s="353"/>
      <c r="G42" s="354"/>
      <c r="H42" s="28"/>
      <c r="I42" s="13"/>
    </row>
    <row r="43" spans="1:9" ht="94.9" customHeight="1" x14ac:dyDescent="0.25">
      <c r="A43" s="13"/>
      <c r="B43" s="350" t="s">
        <v>246</v>
      </c>
      <c r="C43" s="355"/>
      <c r="D43" s="356"/>
      <c r="E43" s="115" t="s">
        <v>422</v>
      </c>
      <c r="F43" s="116"/>
      <c r="G43" s="117"/>
      <c r="H43" s="28"/>
      <c r="I43" s="13"/>
    </row>
    <row r="44" spans="1:9" ht="94.9" customHeight="1" x14ac:dyDescent="0.25">
      <c r="A44" s="13"/>
      <c r="B44" s="376" t="s">
        <v>301</v>
      </c>
      <c r="C44" s="377"/>
      <c r="D44" s="378"/>
      <c r="E44" s="115" t="s">
        <v>349</v>
      </c>
      <c r="F44" s="116"/>
      <c r="G44" s="117"/>
      <c r="H44" s="28"/>
      <c r="I44" s="13"/>
    </row>
    <row r="45" spans="1:9" ht="121.9" customHeight="1" x14ac:dyDescent="0.25">
      <c r="A45" s="13"/>
      <c r="B45" s="376" t="s">
        <v>302</v>
      </c>
      <c r="C45" s="377"/>
      <c r="D45" s="378"/>
      <c r="E45" s="115" t="s">
        <v>303</v>
      </c>
      <c r="F45" s="116"/>
      <c r="G45" s="117"/>
      <c r="H45" s="28"/>
      <c r="I45" s="13"/>
    </row>
    <row r="46" spans="1:9" ht="231" customHeight="1" x14ac:dyDescent="0.25">
      <c r="A46" s="13"/>
      <c r="B46" s="376" t="s">
        <v>458</v>
      </c>
      <c r="C46" s="377"/>
      <c r="D46" s="378"/>
      <c r="E46" s="115" t="s">
        <v>350</v>
      </c>
      <c r="F46" s="116"/>
      <c r="G46" s="117"/>
      <c r="H46" s="28"/>
      <c r="I46" s="13"/>
    </row>
    <row r="47" spans="1:9" ht="58.15" customHeight="1" thickBot="1" x14ac:dyDescent="0.3">
      <c r="A47" s="13"/>
      <c r="B47" s="350" t="s">
        <v>45</v>
      </c>
      <c r="C47" s="348"/>
      <c r="D47" s="351"/>
      <c r="E47" s="352" t="s">
        <v>245</v>
      </c>
      <c r="F47" s="353"/>
      <c r="G47" s="354"/>
      <c r="H47" s="28"/>
      <c r="I47" s="13"/>
    </row>
    <row r="48" spans="1:9" ht="27" customHeight="1" thickBot="1" x14ac:dyDescent="0.3">
      <c r="A48" s="13"/>
      <c r="B48" s="85" t="s">
        <v>503</v>
      </c>
      <c r="C48" s="360" t="s">
        <v>47</v>
      </c>
      <c r="D48" s="361"/>
      <c r="E48" s="361"/>
      <c r="F48" s="361"/>
      <c r="G48" s="362"/>
      <c r="H48" s="13"/>
      <c r="I48" s="13"/>
    </row>
    <row r="49" spans="1:9" ht="180" customHeight="1" x14ac:dyDescent="0.25">
      <c r="A49" s="13"/>
      <c r="B49" s="350" t="s">
        <v>162</v>
      </c>
      <c r="C49" s="355"/>
      <c r="D49" s="356"/>
      <c r="E49" s="352" t="s">
        <v>163</v>
      </c>
      <c r="F49" s="353"/>
      <c r="G49" s="354"/>
      <c r="H49" s="13"/>
      <c r="I49" s="13"/>
    </row>
    <row r="50" spans="1:9" ht="89.45" customHeight="1" x14ac:dyDescent="0.25">
      <c r="A50" s="13"/>
      <c r="B50" s="350" t="s">
        <v>164</v>
      </c>
      <c r="C50" s="355"/>
      <c r="D50" s="356"/>
      <c r="E50" s="352" t="s">
        <v>395</v>
      </c>
      <c r="F50" s="353"/>
      <c r="G50" s="354"/>
      <c r="H50" s="13"/>
      <c r="I50" s="13"/>
    </row>
    <row r="51" spans="1:9" ht="147" customHeight="1" x14ac:dyDescent="0.25">
      <c r="A51" s="13"/>
      <c r="B51" s="350" t="s">
        <v>67</v>
      </c>
      <c r="C51" s="355"/>
      <c r="D51" s="356"/>
      <c r="E51" s="352" t="s">
        <v>68</v>
      </c>
      <c r="F51" s="353"/>
      <c r="G51" s="354"/>
      <c r="H51" s="13"/>
      <c r="I51" s="13"/>
    </row>
    <row r="52" spans="1:9" ht="72.599999999999994" customHeight="1" x14ac:dyDescent="0.25">
      <c r="A52" s="13"/>
      <c r="B52" s="350" t="s">
        <v>165</v>
      </c>
      <c r="C52" s="355"/>
      <c r="D52" s="356"/>
      <c r="E52" s="115" t="s">
        <v>289</v>
      </c>
      <c r="F52" s="116"/>
      <c r="G52" s="117"/>
      <c r="H52" s="13"/>
      <c r="I52" s="13"/>
    </row>
    <row r="53" spans="1:9" ht="57.6" customHeight="1" x14ac:dyDescent="0.25">
      <c r="A53" s="13"/>
      <c r="B53" s="350" t="s">
        <v>166</v>
      </c>
      <c r="C53" s="355"/>
      <c r="D53" s="356"/>
      <c r="E53" s="352" t="s">
        <v>167</v>
      </c>
      <c r="F53" s="353"/>
      <c r="G53" s="354"/>
      <c r="H53" s="13"/>
      <c r="I53" s="13"/>
    </row>
    <row r="54" spans="1:9" ht="54" customHeight="1" x14ac:dyDescent="0.25">
      <c r="A54" s="13"/>
      <c r="B54" s="338" t="s">
        <v>168</v>
      </c>
      <c r="C54" s="339"/>
      <c r="D54" s="340"/>
      <c r="E54" s="352" t="s">
        <v>270</v>
      </c>
      <c r="F54" s="353"/>
      <c r="G54" s="354"/>
      <c r="H54" s="13"/>
      <c r="I54" s="13"/>
    </row>
    <row r="55" spans="1:9" ht="48" customHeight="1" x14ac:dyDescent="0.25">
      <c r="A55" s="13"/>
      <c r="B55" s="341"/>
      <c r="C55" s="342"/>
      <c r="D55" s="343"/>
      <c r="E55" s="352" t="s">
        <v>169</v>
      </c>
      <c r="F55" s="353"/>
      <c r="G55" s="354"/>
      <c r="H55" s="372"/>
      <c r="I55" s="372"/>
    </row>
    <row r="56" spans="1:9" ht="27" customHeight="1" x14ac:dyDescent="0.25">
      <c r="A56" s="13"/>
      <c r="B56" s="341"/>
      <c r="C56" s="342"/>
      <c r="D56" s="343"/>
      <c r="E56" s="352" t="s">
        <v>170</v>
      </c>
      <c r="F56" s="353"/>
      <c r="G56" s="354"/>
      <c r="H56" s="31"/>
      <c r="I56" s="31"/>
    </row>
    <row r="57" spans="1:9" ht="30.6" customHeight="1" x14ac:dyDescent="0.25">
      <c r="A57" s="13"/>
      <c r="B57" s="341"/>
      <c r="C57" s="342"/>
      <c r="D57" s="343"/>
      <c r="E57" s="352" t="s">
        <v>171</v>
      </c>
      <c r="F57" s="353"/>
      <c r="G57" s="354"/>
      <c r="H57" s="372"/>
      <c r="I57" s="372"/>
    </row>
    <row r="58" spans="1:9" ht="33.6" customHeight="1" x14ac:dyDescent="0.25">
      <c r="A58" s="13"/>
      <c r="B58" s="341"/>
      <c r="C58" s="342"/>
      <c r="D58" s="343"/>
      <c r="E58" s="352" t="s">
        <v>351</v>
      </c>
      <c r="F58" s="353"/>
      <c r="G58" s="354"/>
      <c r="H58" s="372"/>
      <c r="I58" s="372"/>
    </row>
    <row r="59" spans="1:9" ht="39" customHeight="1" x14ac:dyDescent="0.25">
      <c r="A59" s="13"/>
      <c r="B59" s="341"/>
      <c r="C59" s="342"/>
      <c r="D59" s="343"/>
      <c r="E59" s="352" t="s">
        <v>172</v>
      </c>
      <c r="F59" s="353"/>
      <c r="G59" s="354"/>
      <c r="H59" s="372"/>
      <c r="I59" s="372"/>
    </row>
    <row r="60" spans="1:9" ht="40.9" customHeight="1" x14ac:dyDescent="0.25">
      <c r="A60" s="13"/>
      <c r="B60" s="341"/>
      <c r="C60" s="342"/>
      <c r="D60" s="343"/>
      <c r="E60" s="352" t="s">
        <v>414</v>
      </c>
      <c r="F60" s="353"/>
      <c r="G60" s="354"/>
      <c r="H60" s="372"/>
      <c r="I60" s="372"/>
    </row>
    <row r="61" spans="1:9" ht="74.45" customHeight="1" x14ac:dyDescent="0.25">
      <c r="A61" s="13"/>
      <c r="B61" s="341"/>
      <c r="C61" s="342"/>
      <c r="D61" s="343"/>
      <c r="E61" s="373" t="s">
        <v>173</v>
      </c>
      <c r="F61" s="374"/>
      <c r="G61" s="375"/>
      <c r="H61" s="372"/>
      <c r="I61" s="372"/>
    </row>
    <row r="62" spans="1:9" ht="30" customHeight="1" x14ac:dyDescent="0.25">
      <c r="A62" s="13"/>
      <c r="B62" s="341"/>
      <c r="C62" s="342"/>
      <c r="D62" s="343"/>
      <c r="E62" s="115" t="s">
        <v>282</v>
      </c>
      <c r="F62" s="116"/>
      <c r="G62" s="117"/>
      <c r="H62" s="31"/>
      <c r="I62" s="31"/>
    </row>
    <row r="63" spans="1:9" ht="52.5" customHeight="1" x14ac:dyDescent="0.25">
      <c r="A63" s="13"/>
      <c r="B63" s="341"/>
      <c r="C63" s="342"/>
      <c r="D63" s="343"/>
      <c r="E63" s="352" t="s">
        <v>413</v>
      </c>
      <c r="F63" s="353"/>
      <c r="G63" s="354"/>
      <c r="H63" s="372"/>
      <c r="I63" s="372"/>
    </row>
    <row r="64" spans="1:9" ht="70.900000000000006" customHeight="1" x14ac:dyDescent="0.25">
      <c r="A64" s="13"/>
      <c r="B64" s="344"/>
      <c r="C64" s="345"/>
      <c r="D64" s="346"/>
      <c r="E64" s="352" t="s">
        <v>271</v>
      </c>
      <c r="F64" s="353"/>
      <c r="G64" s="354"/>
      <c r="H64" s="372"/>
      <c r="I64" s="372"/>
    </row>
    <row r="65" spans="1:9" ht="93" customHeight="1" x14ac:dyDescent="0.25">
      <c r="A65" s="13"/>
      <c r="B65" s="350" t="s">
        <v>300</v>
      </c>
      <c r="C65" s="355"/>
      <c r="D65" s="356"/>
      <c r="E65" s="352" t="s">
        <v>352</v>
      </c>
      <c r="F65" s="353"/>
      <c r="G65" s="354"/>
      <c r="H65" s="28"/>
      <c r="I65" s="13"/>
    </row>
    <row r="66" spans="1:9" ht="99" customHeight="1" x14ac:dyDescent="0.25">
      <c r="A66" s="13"/>
      <c r="B66" s="350" t="s">
        <v>52</v>
      </c>
      <c r="C66" s="355"/>
      <c r="D66" s="356"/>
      <c r="E66" s="352" t="s">
        <v>330</v>
      </c>
      <c r="F66" s="353"/>
      <c r="G66" s="354"/>
      <c r="H66" s="28"/>
      <c r="I66" s="13"/>
    </row>
    <row r="67" spans="1:9" ht="190.15" customHeight="1" x14ac:dyDescent="0.25">
      <c r="A67" s="13"/>
      <c r="B67" s="130" t="s">
        <v>501</v>
      </c>
      <c r="C67" s="131"/>
      <c r="D67" s="132"/>
      <c r="E67" s="369" t="s">
        <v>392</v>
      </c>
      <c r="F67" s="370"/>
      <c r="G67" s="371"/>
      <c r="H67" s="28"/>
      <c r="I67" s="13"/>
    </row>
    <row r="68" spans="1:9" ht="118.15" customHeight="1" x14ac:dyDescent="0.25">
      <c r="A68" s="13"/>
      <c r="B68" s="350" t="s">
        <v>66</v>
      </c>
      <c r="C68" s="355"/>
      <c r="D68" s="356"/>
      <c r="E68" s="352" t="s">
        <v>334</v>
      </c>
      <c r="F68" s="353"/>
      <c r="G68" s="354"/>
      <c r="H68" s="28"/>
      <c r="I68" s="13"/>
    </row>
    <row r="69" spans="1:9" ht="132.6" customHeight="1" x14ac:dyDescent="0.25">
      <c r="A69" s="13"/>
      <c r="B69" s="350" t="s">
        <v>53</v>
      </c>
      <c r="C69" s="348"/>
      <c r="D69" s="351"/>
      <c r="E69" s="352" t="s">
        <v>243</v>
      </c>
      <c r="F69" s="353"/>
      <c r="G69" s="354"/>
      <c r="H69" s="28"/>
      <c r="I69" s="13"/>
    </row>
    <row r="70" spans="1:9" ht="87" customHeight="1" x14ac:dyDescent="0.25">
      <c r="A70" s="13"/>
      <c r="B70" s="350" t="s">
        <v>278</v>
      </c>
      <c r="C70" s="355"/>
      <c r="D70" s="356"/>
      <c r="E70" s="352" t="s">
        <v>174</v>
      </c>
      <c r="F70" s="353"/>
      <c r="G70" s="354"/>
      <c r="H70" s="28"/>
      <c r="I70" s="13"/>
    </row>
    <row r="71" spans="1:9" ht="136.15" customHeight="1" x14ac:dyDescent="0.25">
      <c r="A71" s="13"/>
      <c r="B71" s="357" t="s">
        <v>90</v>
      </c>
      <c r="C71" s="358"/>
      <c r="D71" s="359"/>
      <c r="E71" s="352" t="s">
        <v>363</v>
      </c>
      <c r="F71" s="353"/>
      <c r="G71" s="354"/>
      <c r="H71" s="28"/>
      <c r="I71" s="13"/>
    </row>
    <row r="72" spans="1:9" ht="83.45" customHeight="1" x14ac:dyDescent="0.25">
      <c r="A72" s="13"/>
      <c r="B72" s="350" t="s">
        <v>175</v>
      </c>
      <c r="C72" s="348"/>
      <c r="D72" s="351"/>
      <c r="E72" s="352" t="s">
        <v>176</v>
      </c>
      <c r="F72" s="353"/>
      <c r="G72" s="354"/>
      <c r="H72" s="28"/>
      <c r="I72" s="13"/>
    </row>
    <row r="73" spans="1:9" ht="51.6" customHeight="1" x14ac:dyDescent="0.25">
      <c r="A73" s="13"/>
      <c r="B73" s="350" t="s">
        <v>177</v>
      </c>
      <c r="C73" s="348"/>
      <c r="D73" s="351"/>
      <c r="E73" s="352" t="s">
        <v>194</v>
      </c>
      <c r="F73" s="353"/>
      <c r="G73" s="354"/>
      <c r="H73" s="28"/>
      <c r="I73" s="13"/>
    </row>
    <row r="74" spans="1:9" ht="66.599999999999994" customHeight="1" x14ac:dyDescent="0.25">
      <c r="A74" s="13"/>
      <c r="B74" s="350" t="s">
        <v>179</v>
      </c>
      <c r="C74" s="348"/>
      <c r="D74" s="351"/>
      <c r="E74" s="352" t="s">
        <v>297</v>
      </c>
      <c r="F74" s="353"/>
      <c r="G74" s="354"/>
      <c r="H74" s="28"/>
      <c r="I74" s="13"/>
    </row>
    <row r="75" spans="1:9" ht="90" customHeight="1" x14ac:dyDescent="0.25">
      <c r="A75" s="13"/>
      <c r="B75" s="133" t="s">
        <v>465</v>
      </c>
      <c r="C75" s="134"/>
      <c r="D75" s="135"/>
      <c r="E75" s="352" t="s">
        <v>397</v>
      </c>
      <c r="F75" s="353"/>
      <c r="G75" s="354"/>
      <c r="H75" s="28"/>
      <c r="I75" s="13"/>
    </row>
    <row r="76" spans="1:9" ht="121.15" customHeight="1" x14ac:dyDescent="0.25">
      <c r="A76" s="13"/>
      <c r="B76" s="357" t="s">
        <v>88</v>
      </c>
      <c r="C76" s="358"/>
      <c r="D76" s="359"/>
      <c r="E76" s="352" t="s">
        <v>180</v>
      </c>
      <c r="F76" s="353"/>
      <c r="G76" s="354"/>
      <c r="H76" s="28"/>
      <c r="I76" s="13"/>
    </row>
    <row r="77" spans="1:9" ht="137.44999999999999" customHeight="1" x14ac:dyDescent="0.25">
      <c r="A77" s="13"/>
      <c r="B77" s="130" t="s">
        <v>502</v>
      </c>
      <c r="C77" s="189"/>
      <c r="D77" s="241"/>
      <c r="E77" s="352" t="s">
        <v>181</v>
      </c>
      <c r="F77" s="353"/>
      <c r="G77" s="354"/>
      <c r="H77" s="28"/>
      <c r="I77" s="13"/>
    </row>
    <row r="78" spans="1:9" ht="87.6" customHeight="1" x14ac:dyDescent="0.25">
      <c r="A78" s="32"/>
      <c r="B78" s="350" t="s">
        <v>182</v>
      </c>
      <c r="C78" s="348"/>
      <c r="D78" s="351"/>
      <c r="E78" s="352" t="s">
        <v>183</v>
      </c>
      <c r="F78" s="353"/>
      <c r="G78" s="354"/>
      <c r="H78" s="28"/>
      <c r="I78" s="13"/>
    </row>
    <row r="79" spans="1:9" ht="94.15" customHeight="1" x14ac:dyDescent="0.25">
      <c r="A79" s="32"/>
      <c r="B79" s="350" t="s">
        <v>184</v>
      </c>
      <c r="C79" s="348"/>
      <c r="D79" s="351"/>
      <c r="E79" s="352" t="s">
        <v>185</v>
      </c>
      <c r="F79" s="353"/>
      <c r="G79" s="354"/>
      <c r="H79" s="28"/>
      <c r="I79" s="13"/>
    </row>
    <row r="80" spans="1:9" ht="152.44999999999999" customHeight="1" x14ac:dyDescent="0.25">
      <c r="A80" s="13"/>
      <c r="B80" s="350" t="s">
        <v>186</v>
      </c>
      <c r="C80" s="348"/>
      <c r="D80" s="351"/>
      <c r="E80" s="352" t="s">
        <v>283</v>
      </c>
      <c r="F80" s="353"/>
      <c r="G80" s="354"/>
      <c r="H80" s="28"/>
      <c r="I80" s="13"/>
    </row>
    <row r="81" spans="1:9" ht="128.44999999999999" customHeight="1" x14ac:dyDescent="0.25">
      <c r="A81" s="32"/>
      <c r="B81" s="350" t="s">
        <v>187</v>
      </c>
      <c r="C81" s="355"/>
      <c r="D81" s="356"/>
      <c r="E81" s="115" t="s">
        <v>394</v>
      </c>
      <c r="F81" s="116"/>
      <c r="G81" s="117"/>
      <c r="H81" s="28"/>
      <c r="I81" s="13"/>
    </row>
    <row r="82" spans="1:9" ht="118.9" customHeight="1" x14ac:dyDescent="0.25">
      <c r="A82" s="49"/>
      <c r="B82" s="133" t="s">
        <v>495</v>
      </c>
      <c r="C82" s="134"/>
      <c r="D82" s="135"/>
      <c r="E82" s="352" t="s">
        <v>91</v>
      </c>
      <c r="F82" s="353"/>
      <c r="G82" s="354"/>
      <c r="H82" s="28"/>
      <c r="I82" s="13"/>
    </row>
    <row r="83" spans="1:9" ht="75.599999999999994" customHeight="1" x14ac:dyDescent="0.25">
      <c r="A83" s="13"/>
      <c r="B83" s="338" t="s">
        <v>188</v>
      </c>
      <c r="C83" s="339"/>
      <c r="D83" s="340"/>
      <c r="E83" s="115" t="s">
        <v>264</v>
      </c>
      <c r="F83" s="116"/>
      <c r="G83" s="117"/>
      <c r="H83" s="28"/>
      <c r="I83" s="13"/>
    </row>
    <row r="84" spans="1:9" ht="222.75" customHeight="1" x14ac:dyDescent="0.25">
      <c r="A84" s="13"/>
      <c r="B84" s="341"/>
      <c r="C84" s="342"/>
      <c r="D84" s="343"/>
      <c r="E84" s="115" t="s">
        <v>262</v>
      </c>
      <c r="F84" s="116"/>
      <c r="G84" s="117"/>
      <c r="H84" s="28"/>
      <c r="I84" s="13"/>
    </row>
    <row r="85" spans="1:9" ht="305.25" customHeight="1" x14ac:dyDescent="0.25">
      <c r="A85" s="13"/>
      <c r="B85" s="344"/>
      <c r="C85" s="345"/>
      <c r="D85" s="346"/>
      <c r="E85" s="115" t="s">
        <v>313</v>
      </c>
      <c r="F85" s="116"/>
      <c r="G85" s="117"/>
      <c r="H85" s="28"/>
      <c r="I85" s="13"/>
    </row>
    <row r="86" spans="1:9" ht="60.6" customHeight="1" x14ac:dyDescent="0.25">
      <c r="A86" s="13"/>
      <c r="B86" s="357" t="s">
        <v>99</v>
      </c>
      <c r="C86" s="358"/>
      <c r="D86" s="359"/>
      <c r="E86" s="352" t="s">
        <v>100</v>
      </c>
      <c r="F86" s="353"/>
      <c r="G86" s="354"/>
      <c r="H86" s="28"/>
      <c r="I86" s="13"/>
    </row>
    <row r="87" spans="1:9" ht="95.45" customHeight="1" x14ac:dyDescent="0.25">
      <c r="A87" s="13"/>
      <c r="B87" s="357" t="s">
        <v>101</v>
      </c>
      <c r="C87" s="358"/>
      <c r="D87" s="359"/>
      <c r="E87" s="352" t="s">
        <v>353</v>
      </c>
      <c r="F87" s="353"/>
      <c r="G87" s="354"/>
      <c r="H87" s="28"/>
      <c r="I87" s="13"/>
    </row>
    <row r="88" spans="1:9" ht="126" customHeight="1" x14ac:dyDescent="0.25">
      <c r="A88" s="80"/>
      <c r="B88" s="357" t="s">
        <v>409</v>
      </c>
      <c r="C88" s="358"/>
      <c r="D88" s="359"/>
      <c r="E88" s="115" t="s">
        <v>467</v>
      </c>
      <c r="F88" s="116"/>
      <c r="G88" s="117"/>
      <c r="H88" s="28"/>
      <c r="I88" s="13"/>
    </row>
    <row r="89" spans="1:9" ht="108.6" customHeight="1" x14ac:dyDescent="0.25">
      <c r="A89" s="13"/>
      <c r="B89" s="357" t="s">
        <v>102</v>
      </c>
      <c r="C89" s="358"/>
      <c r="D89" s="359"/>
      <c r="E89" s="352" t="s">
        <v>295</v>
      </c>
      <c r="F89" s="353"/>
      <c r="G89" s="354"/>
      <c r="H89" s="28"/>
      <c r="I89" s="13"/>
    </row>
    <row r="90" spans="1:9" ht="58.15" customHeight="1" thickBot="1" x14ac:dyDescent="0.3">
      <c r="A90" s="13"/>
      <c r="B90" s="357" t="s">
        <v>103</v>
      </c>
      <c r="C90" s="358"/>
      <c r="D90" s="359"/>
      <c r="E90" s="352" t="s">
        <v>530</v>
      </c>
      <c r="F90" s="353"/>
      <c r="G90" s="354"/>
      <c r="H90" s="13"/>
      <c r="I90" s="13"/>
    </row>
    <row r="91" spans="1:9" ht="24.6" customHeight="1" thickBot="1" x14ac:dyDescent="0.3">
      <c r="A91" s="13"/>
      <c r="B91" s="85" t="s">
        <v>161</v>
      </c>
      <c r="C91" s="360" t="s">
        <v>190</v>
      </c>
      <c r="D91" s="361"/>
      <c r="E91" s="361"/>
      <c r="F91" s="361"/>
      <c r="G91" s="362"/>
      <c r="H91" s="13"/>
      <c r="I91" s="13"/>
    </row>
    <row r="92" spans="1:9" ht="238.15" customHeight="1" thickBot="1" x14ac:dyDescent="0.3">
      <c r="A92" s="13"/>
      <c r="B92" s="363" t="s">
        <v>191</v>
      </c>
      <c r="C92" s="364"/>
      <c r="D92" s="364"/>
      <c r="E92" s="364"/>
      <c r="F92" s="364"/>
      <c r="G92" s="365"/>
      <c r="H92" s="13"/>
      <c r="I92" s="13"/>
    </row>
    <row r="93" spans="1:9" ht="27" customHeight="1" thickBot="1" x14ac:dyDescent="0.3">
      <c r="A93" s="13"/>
      <c r="B93" s="85" t="s">
        <v>189</v>
      </c>
      <c r="C93" s="360" t="s">
        <v>120</v>
      </c>
      <c r="D93" s="361"/>
      <c r="E93" s="361"/>
      <c r="F93" s="361"/>
      <c r="G93" s="362"/>
      <c r="H93" s="13"/>
      <c r="I93" s="13"/>
    </row>
    <row r="94" spans="1:9" ht="49.15" customHeight="1" x14ac:dyDescent="0.25">
      <c r="A94" s="13"/>
      <c r="B94" s="366" t="s">
        <v>130</v>
      </c>
      <c r="C94" s="367"/>
      <c r="D94" s="367"/>
      <c r="E94" s="367"/>
      <c r="F94" s="367"/>
      <c r="G94" s="368"/>
      <c r="H94" s="13"/>
      <c r="I94" s="13"/>
    </row>
    <row r="95" spans="1:9" ht="26.45" customHeight="1" thickBot="1" x14ac:dyDescent="0.3">
      <c r="A95" s="13"/>
      <c r="B95" s="347" t="s">
        <v>193</v>
      </c>
      <c r="C95" s="348"/>
      <c r="D95" s="348"/>
      <c r="E95" s="348"/>
      <c r="F95" s="348"/>
      <c r="G95" s="349"/>
      <c r="H95" s="13"/>
      <c r="I95" s="13"/>
    </row>
    <row r="96" spans="1:9" ht="36.6" customHeight="1" thickBot="1" x14ac:dyDescent="0.3">
      <c r="A96" s="13"/>
      <c r="B96" s="83" t="s">
        <v>192</v>
      </c>
      <c r="C96" s="127" t="s">
        <v>504</v>
      </c>
      <c r="D96" s="128"/>
      <c r="E96" s="128"/>
      <c r="F96" s="128"/>
      <c r="G96" s="129"/>
      <c r="H96" s="43"/>
      <c r="I96" s="13"/>
    </row>
    <row r="97" spans="1:15" ht="36.6" customHeight="1" x14ac:dyDescent="0.25">
      <c r="A97" s="13"/>
      <c r="B97" s="121" t="s">
        <v>459</v>
      </c>
      <c r="C97" s="122"/>
      <c r="D97" s="122"/>
      <c r="E97" s="122"/>
      <c r="F97" s="122"/>
      <c r="G97" s="123"/>
      <c r="H97" s="144" t="s">
        <v>259</v>
      </c>
      <c r="I97" s="13"/>
    </row>
    <row r="98" spans="1:15" ht="36.6" customHeight="1" x14ac:dyDescent="0.25">
      <c r="A98" s="13"/>
      <c r="B98" s="121" t="s">
        <v>286</v>
      </c>
      <c r="C98" s="122"/>
      <c r="D98" s="122"/>
      <c r="E98" s="122"/>
      <c r="F98" s="122"/>
      <c r="G98" s="123"/>
      <c r="H98" s="144"/>
      <c r="I98" s="13"/>
    </row>
    <row r="99" spans="1:15" ht="36.6" customHeight="1" thickBot="1" x14ac:dyDescent="0.3">
      <c r="A99" s="13"/>
      <c r="B99" s="109" t="s">
        <v>250</v>
      </c>
      <c r="C99" s="110"/>
      <c r="D99" s="110"/>
      <c r="E99" s="110"/>
      <c r="F99" s="110"/>
      <c r="G99" s="111"/>
      <c r="H99" s="144"/>
      <c r="I99" s="13"/>
    </row>
    <row r="100" spans="1:15" ht="37.9" customHeight="1" thickBot="1" x14ac:dyDescent="0.3">
      <c r="A100" s="13"/>
      <c r="B100" s="83" t="s">
        <v>258</v>
      </c>
      <c r="C100" s="106" t="s">
        <v>533</v>
      </c>
      <c r="D100" s="107"/>
      <c r="E100" s="107"/>
      <c r="F100" s="107"/>
      <c r="G100" s="108"/>
      <c r="H100" s="11"/>
      <c r="M100" s="48"/>
      <c r="N100" s="13"/>
      <c r="O100" s="13"/>
    </row>
    <row r="101" spans="1:15" ht="41.25" customHeight="1" thickBot="1" x14ac:dyDescent="0.3">
      <c r="A101" s="79"/>
      <c r="B101" s="109" t="s">
        <v>535</v>
      </c>
      <c r="C101" s="110"/>
      <c r="D101" s="110"/>
      <c r="E101" s="110"/>
      <c r="F101" s="110"/>
      <c r="G101" s="111"/>
      <c r="H101" s="60" t="s">
        <v>441</v>
      </c>
    </row>
    <row r="102" spans="1:15" x14ac:dyDescent="0.25">
      <c r="B102" s="11"/>
      <c r="G102" s="56"/>
    </row>
  </sheetData>
  <mergeCells count="157">
    <mergeCell ref="A20:A21"/>
    <mergeCell ref="C9:E9"/>
    <mergeCell ref="C10:E10"/>
    <mergeCell ref="C11:E11"/>
    <mergeCell ref="C12:G12"/>
    <mergeCell ref="B13:G13"/>
    <mergeCell ref="C14:G14"/>
    <mergeCell ref="B3:G3"/>
    <mergeCell ref="B4:G4"/>
    <mergeCell ref="B5:G5"/>
    <mergeCell ref="B6:G6"/>
    <mergeCell ref="B7:G7"/>
    <mergeCell ref="C8:G8"/>
    <mergeCell ref="E24:F25"/>
    <mergeCell ref="G24:G25"/>
    <mergeCell ref="E26:F27"/>
    <mergeCell ref="G26:G27"/>
    <mergeCell ref="G28:G30"/>
    <mergeCell ref="E29:F29"/>
    <mergeCell ref="B15:E15"/>
    <mergeCell ref="F15:G15"/>
    <mergeCell ref="C16:G16"/>
    <mergeCell ref="B17:G17"/>
    <mergeCell ref="C23:G23"/>
    <mergeCell ref="B22:G22"/>
    <mergeCell ref="C18:G18"/>
    <mergeCell ref="B19:G19"/>
    <mergeCell ref="B35:D35"/>
    <mergeCell ref="E35:G35"/>
    <mergeCell ref="B36:D36"/>
    <mergeCell ref="E36:G36"/>
    <mergeCell ref="B37:D37"/>
    <mergeCell ref="E37:G37"/>
    <mergeCell ref="B30:C30"/>
    <mergeCell ref="C31:G31"/>
    <mergeCell ref="C32:G32"/>
    <mergeCell ref="B33:D33"/>
    <mergeCell ref="E33:G33"/>
    <mergeCell ref="B34:D34"/>
    <mergeCell ref="E34:G34"/>
    <mergeCell ref="B41:D41"/>
    <mergeCell ref="E41:G41"/>
    <mergeCell ref="B42:D42"/>
    <mergeCell ref="E42:G42"/>
    <mergeCell ref="B38:D38"/>
    <mergeCell ref="E38:G38"/>
    <mergeCell ref="B39:D39"/>
    <mergeCell ref="E39:G39"/>
    <mergeCell ref="B40:D40"/>
    <mergeCell ref="E40:G40"/>
    <mergeCell ref="B43:D43"/>
    <mergeCell ref="E43:G43"/>
    <mergeCell ref="B51:D51"/>
    <mergeCell ref="E51:G51"/>
    <mergeCell ref="B52:D52"/>
    <mergeCell ref="E52:G52"/>
    <mergeCell ref="B53:D53"/>
    <mergeCell ref="E53:G53"/>
    <mergeCell ref="B47:D47"/>
    <mergeCell ref="E47:G47"/>
    <mergeCell ref="C48:G48"/>
    <mergeCell ref="B49:D49"/>
    <mergeCell ref="E49:G49"/>
    <mergeCell ref="B50:D50"/>
    <mergeCell ref="E50:G50"/>
    <mergeCell ref="B46:D46"/>
    <mergeCell ref="E46:G46"/>
    <mergeCell ref="B44:D44"/>
    <mergeCell ref="E44:G44"/>
    <mergeCell ref="B45:D45"/>
    <mergeCell ref="E45:G45"/>
    <mergeCell ref="E64:G64"/>
    <mergeCell ref="H64:I64"/>
    <mergeCell ref="B65:D65"/>
    <mergeCell ref="E65:G65"/>
    <mergeCell ref="B66:D66"/>
    <mergeCell ref="E66:G66"/>
    <mergeCell ref="H59:I59"/>
    <mergeCell ref="E60:G60"/>
    <mergeCell ref="H60:I60"/>
    <mergeCell ref="E61:G61"/>
    <mergeCell ref="H61:I61"/>
    <mergeCell ref="E63:G63"/>
    <mergeCell ref="H63:I63"/>
    <mergeCell ref="B54:D64"/>
    <mergeCell ref="E54:G54"/>
    <mergeCell ref="E55:G55"/>
    <mergeCell ref="H55:I55"/>
    <mergeCell ref="E56:G56"/>
    <mergeCell ref="E57:G57"/>
    <mergeCell ref="H57:I57"/>
    <mergeCell ref="E58:G58"/>
    <mergeCell ref="H58:I58"/>
    <mergeCell ref="E59:G59"/>
    <mergeCell ref="E62:G62"/>
    <mergeCell ref="B75:D75"/>
    <mergeCell ref="E75:G75"/>
    <mergeCell ref="B70:D70"/>
    <mergeCell ref="E70:G70"/>
    <mergeCell ref="B71:D71"/>
    <mergeCell ref="E71:G71"/>
    <mergeCell ref="B72:D72"/>
    <mergeCell ref="E72:G72"/>
    <mergeCell ref="B67:D67"/>
    <mergeCell ref="E67:G67"/>
    <mergeCell ref="B68:D68"/>
    <mergeCell ref="E68:G68"/>
    <mergeCell ref="B69:D69"/>
    <mergeCell ref="E69:G69"/>
    <mergeCell ref="H19:H21"/>
    <mergeCell ref="B20:G20"/>
    <mergeCell ref="B21:G21"/>
    <mergeCell ref="C91:G91"/>
    <mergeCell ref="B92:G92"/>
    <mergeCell ref="C93:G93"/>
    <mergeCell ref="B94:G94"/>
    <mergeCell ref="B87:D87"/>
    <mergeCell ref="E87:G87"/>
    <mergeCell ref="B89:D89"/>
    <mergeCell ref="E89:G89"/>
    <mergeCell ref="B90:D90"/>
    <mergeCell ref="E90:G90"/>
    <mergeCell ref="B82:D82"/>
    <mergeCell ref="E82:G82"/>
    <mergeCell ref="E83:G83"/>
    <mergeCell ref="B86:D86"/>
    <mergeCell ref="E86:G86"/>
    <mergeCell ref="B88:D88"/>
    <mergeCell ref="E88:G88"/>
    <mergeCell ref="B79:D79"/>
    <mergeCell ref="E79:G79"/>
    <mergeCell ref="E73:G73"/>
    <mergeCell ref="B74:D74"/>
    <mergeCell ref="C100:G100"/>
    <mergeCell ref="B101:G101"/>
    <mergeCell ref="H37:H41"/>
    <mergeCell ref="C96:G96"/>
    <mergeCell ref="B97:G97"/>
    <mergeCell ref="B98:G98"/>
    <mergeCell ref="B99:G99"/>
    <mergeCell ref="H97:H99"/>
    <mergeCell ref="B83:D85"/>
    <mergeCell ref="E84:G84"/>
    <mergeCell ref="E85:G85"/>
    <mergeCell ref="B95:G95"/>
    <mergeCell ref="B80:D80"/>
    <mergeCell ref="E80:G80"/>
    <mergeCell ref="B81:D81"/>
    <mergeCell ref="E81:G81"/>
    <mergeCell ref="B76:D76"/>
    <mergeCell ref="E76:G76"/>
    <mergeCell ref="B77:D77"/>
    <mergeCell ref="E77:G77"/>
    <mergeCell ref="B78:D78"/>
    <mergeCell ref="E78:G78"/>
    <mergeCell ref="B73:D73"/>
    <mergeCell ref="E74:G74"/>
  </mergeCells>
  <pageMargins left="0.7" right="0.7" top="0.75" bottom="0.75" header="0.3" footer="0.3"/>
  <pageSetup scale="38" orientation="portrait" r:id="rId1"/>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00B0F0"/>
  </sheetPr>
  <dimension ref="A2:H110"/>
  <sheetViews>
    <sheetView showGridLines="0" view="pageBreakPreview" topLeftCell="A82" zoomScale="73" zoomScaleNormal="100" zoomScaleSheetLayoutView="73" workbookViewId="0">
      <selection activeCell="B85" sqref="B85:D85"/>
    </sheetView>
  </sheetViews>
  <sheetFormatPr baseColWidth="10" defaultColWidth="0" defaultRowHeight="15" x14ac:dyDescent="0.25"/>
  <cols>
    <col min="1" max="1" width="14.7109375" customWidth="1"/>
    <col min="2" max="2" width="16.42578125" customWidth="1"/>
    <col min="3" max="3" width="25.140625" customWidth="1"/>
    <col min="4" max="4" width="31" customWidth="1"/>
    <col min="5" max="5" width="51" customWidth="1"/>
    <col min="6" max="6" width="23.28515625" customWidth="1"/>
    <col min="7" max="7" width="60.5703125" customWidth="1"/>
    <col min="8" max="8" width="37.28515625" customWidth="1"/>
    <col min="9" max="9" width="7.7109375" customWidth="1"/>
    <col min="10" max="10" width="16.42578125" customWidth="1"/>
    <col min="11" max="11" width="25.140625" customWidth="1"/>
    <col min="12" max="12" width="31" customWidth="1"/>
    <col min="13" max="13" width="51" customWidth="1"/>
    <col min="14" max="14" width="23.28515625" customWidth="1"/>
    <col min="15" max="15" width="36.28515625" customWidth="1"/>
    <col min="16" max="16" width="13.7109375" customWidth="1"/>
    <col min="17" max="17" width="7.7109375" customWidth="1"/>
    <col min="18" max="18" width="16.42578125" customWidth="1"/>
    <col min="19" max="19" width="25.140625" customWidth="1"/>
    <col min="20" max="20" width="31" customWidth="1"/>
    <col min="21" max="21" width="51" customWidth="1"/>
    <col min="22" max="22" width="23.28515625" customWidth="1"/>
    <col min="23" max="23" width="36.28515625" customWidth="1"/>
    <col min="24" max="24" width="13.7109375" customWidth="1"/>
    <col min="25" max="25" width="7.7109375" customWidth="1"/>
    <col min="26" max="26" width="16.42578125" customWidth="1"/>
    <col min="27" max="27" width="25.140625" customWidth="1"/>
    <col min="28" max="28" width="31" customWidth="1"/>
    <col min="29" max="29" width="51" customWidth="1"/>
    <col min="30" max="30" width="23.28515625" customWidth="1"/>
    <col min="31" max="31" width="36.28515625" customWidth="1"/>
    <col min="32" max="32" width="13.7109375" customWidth="1"/>
    <col min="33" max="33" width="7.7109375" customWidth="1"/>
    <col min="34" max="34" width="16.42578125" customWidth="1"/>
    <col min="35" max="35" width="25.140625" customWidth="1"/>
    <col min="36" max="36" width="31" customWidth="1"/>
    <col min="37" max="37" width="51" customWidth="1"/>
    <col min="38" max="38" width="23.28515625" customWidth="1"/>
    <col min="39" max="39" width="36.28515625" customWidth="1"/>
    <col min="40" max="40" width="13.7109375" customWidth="1"/>
    <col min="41" max="41" width="7.7109375" customWidth="1"/>
    <col min="42" max="42" width="16.42578125" customWidth="1"/>
    <col min="43" max="43" width="25.140625" customWidth="1"/>
    <col min="44" max="44" width="31" customWidth="1"/>
    <col min="45" max="45" width="51" customWidth="1"/>
    <col min="46" max="46" width="23.28515625" customWidth="1"/>
    <col min="47" max="47" width="36.28515625" customWidth="1"/>
    <col min="48" max="48" width="13.7109375" customWidth="1"/>
    <col min="49" max="49" width="7.7109375" customWidth="1"/>
    <col min="50" max="50" width="16.42578125" customWidth="1"/>
    <col min="51" max="51" width="25.140625" customWidth="1"/>
    <col min="52" max="52" width="31" customWidth="1"/>
    <col min="53" max="53" width="51" customWidth="1"/>
    <col min="54" max="54" width="23.28515625" customWidth="1"/>
    <col min="55" max="55" width="36.28515625" customWidth="1"/>
    <col min="56" max="56" width="13.7109375" customWidth="1"/>
    <col min="57" max="57" width="7.7109375" customWidth="1"/>
    <col min="58" max="58" width="16.42578125" customWidth="1"/>
    <col min="59" max="59" width="25.140625" customWidth="1"/>
    <col min="60" max="60" width="31" customWidth="1"/>
    <col min="61" max="61" width="51" customWidth="1"/>
    <col min="62" max="62" width="23.28515625" customWidth="1"/>
    <col min="63" max="63" width="36.28515625" customWidth="1"/>
    <col min="64" max="64" width="13.7109375" customWidth="1"/>
    <col min="65" max="65" width="7.7109375" customWidth="1"/>
    <col min="66" max="66" width="16.42578125" customWidth="1"/>
    <col min="67" max="67" width="25.140625" customWidth="1"/>
    <col min="68" max="68" width="31" customWidth="1"/>
    <col min="69" max="69" width="51" customWidth="1"/>
    <col min="70" max="70" width="23.28515625" customWidth="1"/>
    <col min="71" max="71" width="36.28515625" customWidth="1"/>
    <col min="72" max="72" width="13.7109375" customWidth="1"/>
    <col min="73" max="73" width="7.7109375" customWidth="1"/>
    <col min="74" max="74" width="16.42578125" customWidth="1"/>
    <col min="75" max="75" width="25.140625" customWidth="1"/>
    <col min="76" max="76" width="31" customWidth="1"/>
    <col min="77" max="77" width="51" customWidth="1"/>
    <col min="78" max="78" width="23.28515625" customWidth="1"/>
    <col min="79" max="79" width="36.28515625" customWidth="1"/>
    <col min="80" max="80" width="13.7109375" customWidth="1"/>
    <col min="81" max="81" width="7.7109375" customWidth="1"/>
    <col min="82" max="82" width="16.42578125" customWidth="1"/>
    <col min="83" max="83" width="25.140625" customWidth="1"/>
    <col min="84" max="84" width="31" customWidth="1"/>
    <col min="85" max="85" width="51" customWidth="1"/>
    <col min="86" max="86" width="23.28515625" customWidth="1"/>
    <col min="87" max="87" width="36.28515625" customWidth="1"/>
    <col min="88" max="88" width="13.7109375" customWidth="1"/>
    <col min="89" max="89" width="7.7109375" customWidth="1"/>
    <col min="90" max="90" width="16.42578125" customWidth="1"/>
    <col min="91" max="91" width="25.140625" customWidth="1"/>
    <col min="92" max="92" width="31" customWidth="1"/>
    <col min="93" max="93" width="51" customWidth="1"/>
    <col min="94" max="94" width="23.28515625" customWidth="1"/>
    <col min="95" max="95" width="36.28515625" customWidth="1"/>
    <col min="96" max="96" width="13.7109375" customWidth="1"/>
    <col min="97" max="97" width="7.7109375" customWidth="1"/>
    <col min="98" max="98" width="16.42578125" customWidth="1"/>
    <col min="99" max="99" width="25.140625" customWidth="1"/>
    <col min="100" max="100" width="31" customWidth="1"/>
    <col min="101" max="101" width="51" customWidth="1"/>
    <col min="102" max="102" width="23.28515625" customWidth="1"/>
    <col min="103" max="103" width="36.28515625" customWidth="1"/>
    <col min="104" max="104" width="13.7109375" customWidth="1"/>
    <col min="105" max="105" width="7.7109375" customWidth="1"/>
    <col min="106" max="106" width="16.42578125" customWidth="1"/>
    <col min="107" max="107" width="25.140625" customWidth="1"/>
    <col min="108" max="108" width="31" customWidth="1"/>
    <col min="109" max="109" width="51" customWidth="1"/>
    <col min="110" max="110" width="23.28515625" customWidth="1"/>
    <col min="111" max="111" width="36.28515625" customWidth="1"/>
    <col min="112" max="112" width="13.7109375" customWidth="1"/>
    <col min="113" max="113" width="7.7109375" customWidth="1"/>
    <col min="114" max="114" width="16.42578125" customWidth="1"/>
    <col min="115" max="115" width="25.140625" customWidth="1"/>
    <col min="116" max="116" width="31" customWidth="1"/>
    <col min="117" max="117" width="51" customWidth="1"/>
    <col min="118" max="118" width="23.28515625" customWidth="1"/>
    <col min="119" max="119" width="36.28515625" customWidth="1"/>
    <col min="120" max="120" width="13.7109375" customWidth="1"/>
    <col min="121" max="121" width="7.7109375" customWidth="1"/>
    <col min="122" max="122" width="16.42578125" customWidth="1"/>
    <col min="123" max="123" width="25.140625" customWidth="1"/>
    <col min="124" max="124" width="31" customWidth="1"/>
    <col min="125" max="125" width="51" customWidth="1"/>
    <col min="126" max="126" width="23.28515625" customWidth="1"/>
    <col min="127" max="127" width="36.28515625" customWidth="1"/>
    <col min="128" max="128" width="13.7109375" customWidth="1"/>
    <col min="129" max="129" width="7.7109375" customWidth="1"/>
    <col min="130" max="130" width="16.42578125" customWidth="1"/>
    <col min="131" max="131" width="25.140625" customWidth="1"/>
    <col min="132" max="132" width="31" customWidth="1"/>
    <col min="133" max="133" width="51" customWidth="1"/>
    <col min="134" max="134" width="23.28515625" customWidth="1"/>
    <col min="135" max="135" width="36.28515625" customWidth="1"/>
    <col min="136" max="136" width="13.7109375" customWidth="1"/>
    <col min="137" max="137" width="7.7109375" customWidth="1"/>
    <col min="138" max="138" width="16.42578125" customWidth="1"/>
    <col min="139" max="139" width="25.140625" customWidth="1"/>
    <col min="140" max="140" width="31" customWidth="1"/>
    <col min="141" max="141" width="51" customWidth="1"/>
    <col min="142" max="142" width="23.28515625" customWidth="1"/>
    <col min="143" max="143" width="36.28515625" customWidth="1"/>
    <col min="144" max="144" width="13.7109375" customWidth="1"/>
    <col min="145" max="145" width="7.7109375" customWidth="1"/>
    <col min="146" max="146" width="16.42578125" customWidth="1"/>
    <col min="147" max="147" width="25.140625" customWidth="1"/>
    <col min="148" max="148" width="31" customWidth="1"/>
    <col min="149" max="149" width="51" customWidth="1"/>
    <col min="150" max="150" width="23.28515625" customWidth="1"/>
    <col min="151" max="151" width="36.28515625" customWidth="1"/>
    <col min="152" max="152" width="13.7109375" customWidth="1"/>
    <col min="153" max="153" width="7.7109375" customWidth="1"/>
    <col min="154" max="154" width="16.42578125" customWidth="1"/>
    <col min="155" max="155" width="25.140625" customWidth="1"/>
    <col min="156" max="156" width="31" customWidth="1"/>
    <col min="157" max="157" width="51" customWidth="1"/>
    <col min="158" max="158" width="23.28515625" customWidth="1"/>
    <col min="159" max="159" width="36.28515625" customWidth="1"/>
    <col min="160" max="160" width="13.7109375" customWidth="1"/>
    <col min="161" max="161" width="7.7109375" customWidth="1"/>
    <col min="162" max="162" width="16.42578125" customWidth="1"/>
    <col min="163" max="163" width="25.140625" customWidth="1"/>
    <col min="164" max="164" width="31" customWidth="1"/>
    <col min="165" max="165" width="51" customWidth="1"/>
    <col min="166" max="166" width="23.28515625" customWidth="1"/>
    <col min="167" max="167" width="36.28515625" customWidth="1"/>
    <col min="168" max="168" width="13.7109375" customWidth="1"/>
    <col min="169" max="169" width="7.7109375" customWidth="1"/>
    <col min="170" max="170" width="16.42578125" customWidth="1"/>
    <col min="171" max="171" width="25.140625" customWidth="1"/>
    <col min="172" max="172" width="31" customWidth="1"/>
    <col min="173" max="173" width="51" customWidth="1"/>
    <col min="174" max="174" width="23.28515625" customWidth="1"/>
    <col min="175" max="175" width="36.28515625" customWidth="1"/>
    <col min="176" max="176" width="13.7109375" customWidth="1"/>
    <col min="177" max="177" width="7.7109375" customWidth="1"/>
    <col min="178" max="178" width="16.42578125" customWidth="1"/>
    <col min="179" max="179" width="25.140625" customWidth="1"/>
    <col min="180" max="180" width="31" customWidth="1"/>
    <col min="181" max="181" width="51" customWidth="1"/>
    <col min="182" max="182" width="23.28515625" customWidth="1"/>
    <col min="183" max="183" width="36.28515625" customWidth="1"/>
    <col min="184" max="184" width="13.7109375" customWidth="1"/>
    <col min="185" max="185" width="7.7109375" customWidth="1"/>
    <col min="186" max="186" width="16.42578125" customWidth="1"/>
    <col min="187" max="187" width="25.140625" customWidth="1"/>
    <col min="188" max="188" width="31" customWidth="1"/>
    <col min="189" max="189" width="51" customWidth="1"/>
    <col min="190" max="190" width="23.28515625" customWidth="1"/>
    <col min="191" max="191" width="36.28515625" customWidth="1"/>
    <col min="192" max="192" width="13.7109375" customWidth="1"/>
    <col min="193" max="193" width="7.7109375" customWidth="1"/>
    <col min="194" max="194" width="16.42578125" customWidth="1"/>
    <col min="195" max="195" width="25.140625" customWidth="1"/>
    <col min="196" max="196" width="31" customWidth="1"/>
    <col min="197" max="197" width="51" customWidth="1"/>
    <col min="198" max="198" width="23.28515625" customWidth="1"/>
    <col min="199" max="199" width="36.28515625" customWidth="1"/>
    <col min="200" max="200" width="13.7109375" customWidth="1"/>
    <col min="201" max="201" width="7.7109375" customWidth="1"/>
    <col min="202" max="202" width="16.42578125" customWidth="1"/>
    <col min="203" max="203" width="25.140625" customWidth="1"/>
    <col min="204" max="204" width="31" customWidth="1"/>
    <col min="205" max="205" width="51" customWidth="1"/>
    <col min="206" max="206" width="23.28515625" customWidth="1"/>
    <col min="207" max="207" width="36.28515625" customWidth="1"/>
    <col min="208" max="208" width="13.7109375" customWidth="1"/>
    <col min="209" max="209" width="7.7109375" customWidth="1"/>
    <col min="210" max="210" width="16.42578125" customWidth="1"/>
    <col min="211" max="211" width="25.140625" customWidth="1"/>
    <col min="212" max="212" width="31" customWidth="1"/>
    <col min="213" max="213" width="51" customWidth="1"/>
    <col min="214" max="214" width="23.28515625" customWidth="1"/>
    <col min="215" max="215" width="36.28515625" customWidth="1"/>
    <col min="216" max="216" width="13.7109375" customWidth="1"/>
    <col min="217" max="217" width="7.7109375" customWidth="1"/>
    <col min="218" max="218" width="16.42578125" customWidth="1"/>
    <col min="219" max="219" width="25.140625" customWidth="1"/>
    <col min="220" max="220" width="31" customWidth="1"/>
    <col min="221" max="221" width="51" customWidth="1"/>
    <col min="222" max="222" width="23.28515625" customWidth="1"/>
    <col min="223" max="223" width="36.28515625" customWidth="1"/>
    <col min="224" max="224" width="13.7109375" customWidth="1"/>
    <col min="225" max="225" width="7.7109375" customWidth="1"/>
    <col min="226" max="226" width="16.42578125" customWidth="1"/>
    <col min="227" max="227" width="25.140625" customWidth="1"/>
    <col min="228" max="228" width="31" customWidth="1"/>
    <col min="229" max="229" width="51" customWidth="1"/>
    <col min="230" max="230" width="23.28515625" customWidth="1"/>
    <col min="231" max="231" width="36.28515625" customWidth="1"/>
    <col min="232" max="232" width="13.7109375" customWidth="1"/>
    <col min="233" max="233" width="7.7109375" customWidth="1"/>
    <col min="234" max="234" width="16.42578125" customWidth="1"/>
    <col min="235" max="235" width="25.140625" customWidth="1"/>
    <col min="236" max="236" width="31" customWidth="1"/>
    <col min="237" max="237" width="51" customWidth="1"/>
    <col min="238" max="238" width="23.28515625" customWidth="1"/>
    <col min="239" max="239" width="36.28515625" customWidth="1"/>
    <col min="240" max="240" width="13.7109375" customWidth="1"/>
    <col min="241" max="241" width="7.7109375" customWidth="1"/>
    <col min="242" max="242" width="16.42578125" customWidth="1"/>
    <col min="243" max="243" width="25.140625" customWidth="1"/>
    <col min="244" max="244" width="31" customWidth="1"/>
    <col min="245" max="245" width="51" customWidth="1"/>
    <col min="246" max="246" width="23.28515625" customWidth="1"/>
    <col min="247" max="247" width="36.28515625" customWidth="1"/>
    <col min="248" max="248" width="13.7109375" customWidth="1"/>
    <col min="249" max="249" width="7.7109375" customWidth="1"/>
    <col min="250" max="250" width="16.42578125" customWidth="1"/>
    <col min="251" max="251" width="25.140625" customWidth="1"/>
    <col min="252" max="252" width="31" customWidth="1"/>
    <col min="253" max="253" width="51" customWidth="1"/>
    <col min="254" max="254" width="23.28515625" customWidth="1"/>
    <col min="255" max="255" width="36.28515625" customWidth="1"/>
    <col min="256" max="256" width="13.7109375" customWidth="1"/>
    <col min="257" max="257" width="7.7109375" customWidth="1"/>
    <col min="258" max="258" width="16.42578125" customWidth="1"/>
    <col min="259" max="259" width="25.140625" customWidth="1"/>
    <col min="260" max="260" width="31" customWidth="1"/>
    <col min="261" max="261" width="51" customWidth="1"/>
    <col min="262" max="262" width="23.28515625" customWidth="1"/>
    <col min="263" max="263" width="36.28515625" customWidth="1"/>
    <col min="264" max="264" width="13.7109375" customWidth="1"/>
    <col min="265" max="265" width="7.7109375" customWidth="1"/>
    <col min="266" max="266" width="16.42578125" customWidth="1"/>
    <col min="267" max="267" width="25.140625" customWidth="1"/>
    <col min="268" max="268" width="31" customWidth="1"/>
    <col min="269" max="269" width="51" customWidth="1"/>
    <col min="270" max="270" width="23.28515625" customWidth="1"/>
    <col min="271" max="271" width="36.28515625" customWidth="1"/>
    <col min="272" max="272" width="13.7109375" customWidth="1"/>
    <col min="273" max="273" width="7.7109375" customWidth="1"/>
    <col min="274" max="274" width="16.42578125" customWidth="1"/>
    <col min="275" max="275" width="25.140625" customWidth="1"/>
    <col min="276" max="276" width="31" customWidth="1"/>
    <col min="277" max="277" width="51" customWidth="1"/>
    <col min="278" max="278" width="23.28515625" customWidth="1"/>
    <col min="279" max="279" width="36.28515625" customWidth="1"/>
    <col min="280" max="280" width="13.7109375" customWidth="1"/>
    <col min="281" max="281" width="7.7109375" customWidth="1"/>
    <col min="282" max="282" width="16.42578125" customWidth="1"/>
    <col min="283" max="283" width="25.140625" customWidth="1"/>
    <col min="284" max="284" width="31" customWidth="1"/>
    <col min="285" max="285" width="51" customWidth="1"/>
    <col min="286" max="286" width="23.28515625" customWidth="1"/>
    <col min="287" max="287" width="36.28515625" customWidth="1"/>
    <col min="288" max="288" width="13.7109375" customWidth="1"/>
    <col min="289" max="289" width="7.7109375" customWidth="1"/>
    <col min="290" max="290" width="16.42578125" customWidth="1"/>
    <col min="291" max="291" width="25.140625" customWidth="1"/>
    <col min="292" max="292" width="31" customWidth="1"/>
    <col min="293" max="293" width="51" customWidth="1"/>
    <col min="294" max="294" width="23.28515625" customWidth="1"/>
    <col min="295" max="295" width="36.28515625" customWidth="1"/>
    <col min="296" max="296" width="13.7109375" customWidth="1"/>
    <col min="297" max="297" width="7.7109375" customWidth="1"/>
    <col min="298" max="298" width="16.42578125" customWidth="1"/>
    <col min="299" max="299" width="25.140625" customWidth="1"/>
    <col min="300" max="300" width="31" customWidth="1"/>
    <col min="301" max="301" width="51" customWidth="1"/>
    <col min="302" max="302" width="23.28515625" customWidth="1"/>
    <col min="303" max="303" width="36.28515625" customWidth="1"/>
    <col min="304" max="304" width="13.7109375" customWidth="1"/>
    <col min="305" max="305" width="7.7109375" customWidth="1"/>
    <col min="306" max="306" width="16.42578125" customWidth="1"/>
    <col min="307" max="307" width="25.140625" customWidth="1"/>
    <col min="308" max="308" width="31" customWidth="1"/>
    <col min="309" max="309" width="51" customWidth="1"/>
    <col min="310" max="310" width="23.28515625" customWidth="1"/>
    <col min="311" max="311" width="36.28515625" customWidth="1"/>
    <col min="312" max="312" width="13.7109375" customWidth="1"/>
    <col min="313" max="313" width="7.7109375" customWidth="1"/>
    <col min="314" max="314" width="16.42578125" customWidth="1"/>
    <col min="315" max="315" width="25.140625" customWidth="1"/>
    <col min="316" max="316" width="31" customWidth="1"/>
    <col min="317" max="317" width="51" customWidth="1"/>
    <col min="318" max="318" width="23.28515625" customWidth="1"/>
    <col min="319" max="319" width="36.28515625" customWidth="1"/>
    <col min="320" max="320" width="13.7109375" customWidth="1"/>
    <col min="321" max="321" width="7.7109375" customWidth="1"/>
    <col min="322" max="322" width="16.42578125" customWidth="1"/>
    <col min="323" max="323" width="25.140625" customWidth="1"/>
    <col min="324" max="324" width="31" customWidth="1"/>
    <col min="325" max="325" width="51" customWidth="1"/>
    <col min="326" max="326" width="23.28515625" customWidth="1"/>
    <col min="327" max="327" width="36.28515625" customWidth="1"/>
    <col min="328" max="328" width="13.7109375" customWidth="1"/>
    <col min="329" max="329" width="7.7109375" customWidth="1"/>
    <col min="330" max="330" width="16.42578125" customWidth="1"/>
    <col min="331" max="331" width="25.140625" customWidth="1"/>
    <col min="332" max="332" width="31" customWidth="1"/>
    <col min="333" max="333" width="51" customWidth="1"/>
    <col min="334" max="334" width="23.28515625" customWidth="1"/>
    <col min="335" max="335" width="36.28515625" customWidth="1"/>
    <col min="336" max="336" width="13.7109375" customWidth="1"/>
    <col min="337" max="337" width="7.7109375" customWidth="1"/>
    <col min="338" max="338" width="16.42578125" customWidth="1"/>
    <col min="339" max="339" width="25.140625" customWidth="1"/>
    <col min="340" max="340" width="31" customWidth="1"/>
    <col min="341" max="341" width="51" customWidth="1"/>
    <col min="342" max="342" width="23.28515625" customWidth="1"/>
    <col min="343" max="343" width="36.28515625" customWidth="1"/>
    <col min="344" max="344" width="13.7109375" customWidth="1"/>
    <col min="345" max="345" width="7.7109375" customWidth="1"/>
    <col min="346" max="346" width="16.42578125" customWidth="1"/>
    <col min="347" max="347" width="25.140625" customWidth="1"/>
    <col min="348" max="348" width="31" customWidth="1"/>
    <col min="349" max="349" width="51" customWidth="1"/>
    <col min="350" max="350" width="23.28515625" customWidth="1"/>
    <col min="351" max="351" width="36.28515625" customWidth="1"/>
    <col min="352" max="352" width="13.7109375" customWidth="1"/>
    <col min="353" max="353" width="7.7109375" customWidth="1"/>
    <col min="354" max="354" width="16.42578125" customWidth="1"/>
    <col min="355" max="355" width="25.140625" customWidth="1"/>
    <col min="356" max="356" width="31" customWidth="1"/>
    <col min="357" max="357" width="51" customWidth="1"/>
    <col min="358" max="358" width="23.28515625" customWidth="1"/>
    <col min="359" max="359" width="36.28515625" customWidth="1"/>
    <col min="360" max="360" width="13.7109375" customWidth="1"/>
    <col min="361" max="361" width="7.7109375" customWidth="1"/>
    <col min="362" max="362" width="16.42578125" customWidth="1"/>
    <col min="363" max="363" width="25.140625" customWidth="1"/>
    <col min="364" max="364" width="31" customWidth="1"/>
    <col min="365" max="365" width="51" customWidth="1"/>
    <col min="366" max="366" width="23.28515625" customWidth="1"/>
    <col min="367" max="367" width="36.28515625" customWidth="1"/>
    <col min="368" max="368" width="13.7109375" customWidth="1"/>
    <col min="369" max="369" width="7.7109375" customWidth="1"/>
    <col min="370" max="370" width="16.42578125" customWidth="1"/>
    <col min="371" max="371" width="25.140625" customWidth="1"/>
    <col min="372" max="372" width="31" customWidth="1"/>
    <col min="373" max="373" width="51" customWidth="1"/>
    <col min="374" max="374" width="23.28515625" customWidth="1"/>
    <col min="375" max="375" width="36.28515625" customWidth="1"/>
    <col min="376" max="376" width="13.7109375" customWidth="1"/>
    <col min="377" max="377" width="7.7109375" customWidth="1"/>
    <col min="378" max="378" width="16.42578125" customWidth="1"/>
    <col min="379" max="379" width="25.140625" customWidth="1"/>
    <col min="380" max="380" width="31" customWidth="1"/>
    <col min="381" max="381" width="51" customWidth="1"/>
    <col min="382" max="382" width="23.28515625" customWidth="1"/>
    <col min="383" max="383" width="36.28515625" customWidth="1"/>
    <col min="384" max="384" width="13.7109375" customWidth="1"/>
    <col min="385" max="385" width="7.7109375" customWidth="1"/>
    <col min="386" max="386" width="16.42578125" customWidth="1"/>
    <col min="387" max="387" width="25.140625" customWidth="1"/>
    <col min="388" max="388" width="31" customWidth="1"/>
    <col min="389" max="389" width="51" customWidth="1"/>
    <col min="390" max="390" width="23.28515625" customWidth="1"/>
    <col min="391" max="391" width="36.28515625" customWidth="1"/>
    <col min="392" max="392" width="13.7109375" customWidth="1"/>
    <col min="393" max="393" width="7.7109375" customWidth="1"/>
    <col min="394" max="394" width="16.42578125" customWidth="1"/>
    <col min="395" max="395" width="25.140625" customWidth="1"/>
    <col min="396" max="396" width="31" customWidth="1"/>
    <col min="397" max="397" width="51" customWidth="1"/>
    <col min="398" max="398" width="23.28515625" customWidth="1"/>
    <col min="399" max="399" width="36.28515625" customWidth="1"/>
    <col min="400" max="400" width="13.7109375" customWidth="1"/>
    <col min="401" max="401" width="7.7109375" customWidth="1"/>
    <col min="402" max="402" width="16.42578125" customWidth="1"/>
    <col min="403" max="403" width="25.140625" customWidth="1"/>
    <col min="404" max="404" width="31" customWidth="1"/>
    <col min="405" max="405" width="51" customWidth="1"/>
    <col min="406" max="406" width="23.28515625" customWidth="1"/>
    <col min="407" max="407" width="36.28515625" customWidth="1"/>
    <col min="408" max="408" width="13.7109375" customWidth="1"/>
    <col min="409" max="409" width="7.7109375" customWidth="1"/>
    <col min="410" max="410" width="16.42578125" customWidth="1"/>
    <col min="411" max="411" width="25.140625" customWidth="1"/>
    <col min="412" max="412" width="31" customWidth="1"/>
    <col min="413" max="413" width="51" customWidth="1"/>
    <col min="414" max="414" width="23.28515625" customWidth="1"/>
    <col min="415" max="415" width="36.28515625" customWidth="1"/>
    <col min="416" max="416" width="13.7109375" customWidth="1"/>
    <col min="417" max="417" width="7.7109375" customWidth="1"/>
    <col min="418" max="418" width="16.42578125" customWidth="1"/>
    <col min="419" max="419" width="25.140625" customWidth="1"/>
    <col min="420" max="420" width="31" customWidth="1"/>
    <col min="421" max="421" width="51" customWidth="1"/>
    <col min="422" max="422" width="23.28515625" customWidth="1"/>
    <col min="423" max="423" width="36.28515625" customWidth="1"/>
    <col min="424" max="424" width="13.7109375" customWidth="1"/>
    <col min="425" max="425" width="7.7109375" customWidth="1"/>
    <col min="426" max="426" width="16.42578125" customWidth="1"/>
    <col min="427" max="427" width="25.140625" customWidth="1"/>
    <col min="428" max="428" width="31" customWidth="1"/>
    <col min="429" max="429" width="51" customWidth="1"/>
    <col min="430" max="430" width="23.28515625" customWidth="1"/>
    <col min="431" max="431" width="36.28515625" customWidth="1"/>
    <col min="432" max="432" width="13.7109375" customWidth="1"/>
    <col min="433" max="433" width="7.7109375" customWidth="1"/>
    <col min="434" max="434" width="16.42578125" customWidth="1"/>
    <col min="435" max="435" width="25.140625" customWidth="1"/>
    <col min="436" max="436" width="31" customWidth="1"/>
    <col min="437" max="437" width="51" customWidth="1"/>
    <col min="438" max="438" width="23.28515625" customWidth="1"/>
    <col min="439" max="439" width="36.28515625" customWidth="1"/>
    <col min="440" max="440" width="13.7109375" customWidth="1"/>
    <col min="441" max="441" width="7.7109375" customWidth="1"/>
    <col min="442" max="442" width="16.42578125" customWidth="1"/>
    <col min="443" max="443" width="25.140625" customWidth="1"/>
    <col min="444" max="444" width="31" customWidth="1"/>
    <col min="445" max="445" width="51" customWidth="1"/>
    <col min="446" max="446" width="23.28515625" customWidth="1"/>
    <col min="447" max="447" width="36.28515625" customWidth="1"/>
    <col min="448" max="448" width="13.7109375" customWidth="1"/>
    <col min="449" max="449" width="7.7109375" customWidth="1"/>
    <col min="450" max="450" width="16.42578125" customWidth="1"/>
    <col min="451" max="451" width="25.140625" customWidth="1"/>
    <col min="452" max="452" width="31" customWidth="1"/>
    <col min="453" max="453" width="51" customWidth="1"/>
    <col min="454" max="454" width="23.28515625" customWidth="1"/>
    <col min="455" max="455" width="36.28515625" customWidth="1"/>
    <col min="456" max="456" width="13.7109375" customWidth="1"/>
    <col min="457" max="457" width="7.7109375" customWidth="1"/>
    <col min="458" max="458" width="16.42578125" customWidth="1"/>
    <col min="459" max="459" width="25.140625" customWidth="1"/>
    <col min="460" max="460" width="31" customWidth="1"/>
    <col min="461" max="461" width="51" customWidth="1"/>
    <col min="462" max="462" width="23.28515625" customWidth="1"/>
    <col min="463" max="463" width="36.28515625" customWidth="1"/>
    <col min="464" max="464" width="13.7109375" customWidth="1"/>
    <col min="465" max="465" width="7.7109375" customWidth="1"/>
    <col min="466" max="466" width="16.42578125" customWidth="1"/>
    <col min="467" max="467" width="25.140625" customWidth="1"/>
    <col min="468" max="468" width="31" customWidth="1"/>
    <col min="469" max="469" width="51" customWidth="1"/>
    <col min="470" max="470" width="23.28515625" customWidth="1"/>
    <col min="471" max="471" width="36.28515625" customWidth="1"/>
    <col min="472" max="472" width="13.7109375" customWidth="1"/>
    <col min="473" max="473" width="7.7109375" customWidth="1"/>
    <col min="474" max="474" width="16.42578125" customWidth="1"/>
    <col min="475" max="475" width="25.140625" customWidth="1"/>
    <col min="476" max="476" width="31" customWidth="1"/>
    <col min="477" max="477" width="51" customWidth="1"/>
    <col min="478" max="478" width="23.28515625" customWidth="1"/>
    <col min="479" max="479" width="36.28515625" customWidth="1"/>
    <col min="480" max="480" width="13.7109375" customWidth="1"/>
    <col min="481" max="481" width="7.7109375" customWidth="1"/>
    <col min="482" max="482" width="16.42578125" customWidth="1"/>
    <col min="483" max="483" width="25.140625" customWidth="1"/>
    <col min="484" max="484" width="31" customWidth="1"/>
    <col min="485" max="485" width="51" customWidth="1"/>
    <col min="486" max="486" width="23.28515625" customWidth="1"/>
    <col min="487" max="487" width="36.28515625" customWidth="1"/>
    <col min="488" max="488" width="13.7109375" customWidth="1"/>
    <col min="489" max="489" width="7.7109375" customWidth="1"/>
    <col min="490" max="490" width="16.42578125" customWidth="1"/>
    <col min="491" max="491" width="25.140625" customWidth="1"/>
    <col min="492" max="492" width="31" customWidth="1"/>
    <col min="493" max="493" width="51" customWidth="1"/>
    <col min="494" max="494" width="23.28515625" customWidth="1"/>
    <col min="495" max="495" width="36.28515625" customWidth="1"/>
    <col min="496" max="496" width="13.7109375" customWidth="1"/>
    <col min="497" max="497" width="7.7109375" customWidth="1"/>
    <col min="498" max="498" width="16.42578125" customWidth="1"/>
    <col min="499" max="499" width="25.140625" customWidth="1"/>
    <col min="500" max="500" width="31" customWidth="1"/>
    <col min="501" max="501" width="51" customWidth="1"/>
    <col min="502" max="502" width="23.28515625" customWidth="1"/>
    <col min="503" max="503" width="36.28515625" customWidth="1"/>
    <col min="504" max="504" width="13.7109375" customWidth="1"/>
    <col min="505" max="505" width="7.7109375" customWidth="1"/>
    <col min="506" max="506" width="16.42578125" customWidth="1"/>
    <col min="507" max="507" width="25.140625" customWidth="1"/>
    <col min="508" max="508" width="31" customWidth="1"/>
    <col min="509" max="509" width="51" customWidth="1"/>
    <col min="510" max="510" width="23.28515625" customWidth="1"/>
    <col min="511" max="511" width="36.28515625" customWidth="1"/>
    <col min="512" max="512" width="13.7109375" customWidth="1"/>
    <col min="513" max="513" width="7.7109375" customWidth="1"/>
    <col min="514" max="514" width="16.42578125" customWidth="1"/>
    <col min="515" max="515" width="25.140625" customWidth="1"/>
    <col min="516" max="516" width="31" customWidth="1"/>
    <col min="517" max="517" width="51" customWidth="1"/>
    <col min="518" max="518" width="23.28515625" customWidth="1"/>
    <col min="519" max="519" width="36.28515625" customWidth="1"/>
    <col min="520" max="520" width="13.7109375" customWidth="1"/>
    <col min="521" max="521" width="7.7109375" customWidth="1"/>
    <col min="522" max="522" width="16.42578125" customWidth="1"/>
    <col min="523" max="523" width="25.140625" customWidth="1"/>
    <col min="524" max="524" width="31" customWidth="1"/>
    <col min="525" max="525" width="51" customWidth="1"/>
    <col min="526" max="526" width="23.28515625" customWidth="1"/>
    <col min="527" max="527" width="36.28515625" customWidth="1"/>
    <col min="528" max="528" width="13.7109375" customWidth="1"/>
    <col min="529" max="529" width="7.7109375" customWidth="1"/>
    <col min="530" max="530" width="16.42578125" customWidth="1"/>
    <col min="531" max="531" width="25.140625" customWidth="1"/>
    <col min="532" max="532" width="31" customWidth="1"/>
    <col min="533" max="533" width="51" customWidth="1"/>
    <col min="534" max="534" width="23.28515625" customWidth="1"/>
    <col min="535" max="535" width="36.28515625" customWidth="1"/>
    <col min="536" max="536" width="13.7109375" customWidth="1"/>
    <col min="537" max="537" width="7.7109375" customWidth="1"/>
    <col min="538" max="538" width="16.42578125" customWidth="1"/>
    <col min="539" max="539" width="25.140625" customWidth="1"/>
    <col min="540" max="540" width="31" customWidth="1"/>
    <col min="541" max="541" width="51" customWidth="1"/>
    <col min="542" max="542" width="23.28515625" customWidth="1"/>
    <col min="543" max="543" width="36.28515625" customWidth="1"/>
    <col min="544" max="544" width="13.7109375" customWidth="1"/>
    <col min="545" max="545" width="7.7109375" customWidth="1"/>
    <col min="546" max="546" width="16.42578125" customWidth="1"/>
    <col min="547" max="547" width="25.140625" customWidth="1"/>
    <col min="548" max="548" width="31" customWidth="1"/>
    <col min="549" max="549" width="51" customWidth="1"/>
    <col min="550" max="550" width="23.28515625" customWidth="1"/>
    <col min="551" max="551" width="36.28515625" customWidth="1"/>
    <col min="552" max="552" width="13.7109375" customWidth="1"/>
    <col min="553" max="553" width="7.7109375" customWidth="1"/>
    <col min="554" max="554" width="16.42578125" customWidth="1"/>
    <col min="555" max="555" width="25.140625" customWidth="1"/>
    <col min="556" max="556" width="31" customWidth="1"/>
    <col min="557" max="557" width="51" customWidth="1"/>
    <col min="558" max="558" width="23.28515625" customWidth="1"/>
    <col min="559" max="559" width="36.28515625" customWidth="1"/>
    <col min="560" max="560" width="13.7109375" customWidth="1"/>
    <col min="561" max="561" width="7.7109375" customWidth="1"/>
    <col min="562" max="562" width="16.42578125" customWidth="1"/>
    <col min="563" max="563" width="25.140625" customWidth="1"/>
    <col min="564" max="564" width="31" customWidth="1"/>
    <col min="565" max="565" width="51" customWidth="1"/>
    <col min="566" max="566" width="23.28515625" customWidth="1"/>
    <col min="567" max="567" width="36.28515625" customWidth="1"/>
    <col min="568" max="568" width="13.7109375" customWidth="1"/>
    <col min="569" max="569" width="7.7109375" customWidth="1"/>
    <col min="570" max="570" width="16.42578125" customWidth="1"/>
    <col min="571" max="571" width="25.140625" customWidth="1"/>
    <col min="572" max="572" width="31" customWidth="1"/>
    <col min="573" max="573" width="51" customWidth="1"/>
    <col min="574" max="574" width="23.28515625" customWidth="1"/>
    <col min="575" max="575" width="36.28515625" customWidth="1"/>
    <col min="576" max="576" width="13.7109375" customWidth="1"/>
    <col min="577" max="577" width="7.7109375" customWidth="1"/>
    <col min="578" max="578" width="16.42578125" customWidth="1"/>
    <col min="579" max="579" width="25.140625" customWidth="1"/>
    <col min="580" max="580" width="31" customWidth="1"/>
    <col min="581" max="581" width="51" customWidth="1"/>
    <col min="582" max="582" width="23.28515625" customWidth="1"/>
    <col min="583" max="583" width="36.28515625" customWidth="1"/>
    <col min="584" max="584" width="13.7109375" customWidth="1"/>
    <col min="585" max="585" width="7.7109375" customWidth="1"/>
    <col min="586" max="586" width="16.42578125" customWidth="1"/>
    <col min="587" max="587" width="25.140625" customWidth="1"/>
    <col min="588" max="588" width="31" customWidth="1"/>
    <col min="589" max="589" width="51" customWidth="1"/>
    <col min="590" max="590" width="23.28515625" customWidth="1"/>
    <col min="591" max="591" width="36.28515625" customWidth="1"/>
    <col min="592" max="592" width="13.7109375" customWidth="1"/>
    <col min="593" max="593" width="7.7109375" customWidth="1"/>
    <col min="594" max="594" width="16.42578125" customWidth="1"/>
    <col min="595" max="595" width="25.140625" customWidth="1"/>
    <col min="596" max="596" width="31" customWidth="1"/>
    <col min="597" max="597" width="51" customWidth="1"/>
    <col min="598" max="598" width="23.28515625" customWidth="1"/>
    <col min="599" max="599" width="36.28515625" customWidth="1"/>
    <col min="600" max="600" width="13.7109375" customWidth="1"/>
    <col min="601" max="601" width="7.7109375" customWidth="1"/>
    <col min="602" max="602" width="16.42578125" customWidth="1"/>
    <col min="603" max="603" width="25.140625" customWidth="1"/>
    <col min="604" max="604" width="31" customWidth="1"/>
    <col min="605" max="605" width="51" customWidth="1"/>
    <col min="606" max="606" width="23.28515625" customWidth="1"/>
    <col min="607" max="607" width="36.28515625" customWidth="1"/>
    <col min="608" max="608" width="13.7109375" customWidth="1"/>
    <col min="609" max="609" width="7.7109375" customWidth="1"/>
    <col min="610" max="610" width="16.42578125" customWidth="1"/>
    <col min="611" max="611" width="25.140625" customWidth="1"/>
    <col min="612" max="612" width="31" customWidth="1"/>
    <col min="613" max="613" width="51" customWidth="1"/>
    <col min="614" max="614" width="23.28515625" customWidth="1"/>
    <col min="615" max="615" width="36.28515625" customWidth="1"/>
    <col min="616" max="616" width="13.7109375" customWidth="1"/>
    <col min="617" max="617" width="7.7109375" customWidth="1"/>
    <col min="618" max="618" width="16.42578125" customWidth="1"/>
    <col min="619" max="619" width="25.140625" customWidth="1"/>
    <col min="620" max="620" width="31" customWidth="1"/>
    <col min="621" max="621" width="51" customWidth="1"/>
    <col min="622" max="622" width="23.28515625" customWidth="1"/>
    <col min="623" max="623" width="36.28515625" customWidth="1"/>
    <col min="624" max="624" width="13.7109375" customWidth="1"/>
    <col min="625" max="625" width="7.7109375" customWidth="1"/>
    <col min="626" max="626" width="16.42578125" customWidth="1"/>
    <col min="627" max="627" width="25.140625" customWidth="1"/>
    <col min="628" max="628" width="31" customWidth="1"/>
    <col min="629" max="629" width="51" customWidth="1"/>
    <col min="630" max="630" width="23.28515625" customWidth="1"/>
    <col min="631" max="631" width="36.28515625" customWidth="1"/>
    <col min="632" max="632" width="13.7109375" customWidth="1"/>
    <col min="633" max="633" width="7.7109375" customWidth="1"/>
    <col min="634" max="634" width="16.42578125" customWidth="1"/>
    <col min="635" max="635" width="25.140625" customWidth="1"/>
    <col min="636" max="636" width="31" customWidth="1"/>
    <col min="637" max="637" width="51" customWidth="1"/>
    <col min="638" max="638" width="23.28515625" customWidth="1"/>
    <col min="639" max="639" width="36.28515625" customWidth="1"/>
    <col min="640" max="640" width="13.7109375" customWidth="1"/>
    <col min="641" max="641" width="7.7109375" customWidth="1"/>
    <col min="642" max="642" width="16.42578125" customWidth="1"/>
    <col min="643" max="643" width="25.140625" customWidth="1"/>
    <col min="644" max="644" width="31" customWidth="1"/>
    <col min="645" max="645" width="51" customWidth="1"/>
    <col min="646" max="646" width="23.28515625" customWidth="1"/>
    <col min="647" max="647" width="36.28515625" customWidth="1"/>
    <col min="648" max="648" width="13.7109375" customWidth="1"/>
    <col min="649" max="649" width="7.7109375" customWidth="1"/>
    <col min="650" max="650" width="16.42578125" customWidth="1"/>
    <col min="651" max="651" width="25.140625" customWidth="1"/>
    <col min="652" max="652" width="31" customWidth="1"/>
    <col min="653" max="653" width="51" customWidth="1"/>
    <col min="654" max="654" width="23.28515625" customWidth="1"/>
    <col min="655" max="655" width="36.28515625" customWidth="1"/>
    <col min="656" max="656" width="13.7109375" customWidth="1"/>
    <col min="657" max="657" width="7.7109375" customWidth="1"/>
    <col min="658" max="658" width="16.42578125" customWidth="1"/>
    <col min="659" max="659" width="25.140625" customWidth="1"/>
    <col min="660" max="660" width="31" customWidth="1"/>
    <col min="661" max="661" width="51" customWidth="1"/>
    <col min="662" max="662" width="23.28515625" customWidth="1"/>
    <col min="663" max="663" width="36.28515625" customWidth="1"/>
    <col min="664" max="664" width="13.7109375" customWidth="1"/>
    <col min="665" max="665" width="7.7109375" customWidth="1"/>
    <col min="666" max="666" width="16.42578125" customWidth="1"/>
    <col min="667" max="667" width="25.140625" customWidth="1"/>
    <col min="668" max="668" width="31" customWidth="1"/>
    <col min="669" max="669" width="51" customWidth="1"/>
    <col min="670" max="670" width="23.28515625" customWidth="1"/>
    <col min="671" max="671" width="36.28515625" customWidth="1"/>
    <col min="672" max="672" width="13.7109375" customWidth="1"/>
    <col min="673" max="673" width="7.7109375" customWidth="1"/>
    <col min="674" max="674" width="16.42578125" customWidth="1"/>
    <col min="675" max="675" width="25.140625" customWidth="1"/>
    <col min="676" max="676" width="31" customWidth="1"/>
    <col min="677" max="677" width="51" customWidth="1"/>
    <col min="678" max="678" width="23.28515625" customWidth="1"/>
    <col min="679" max="679" width="36.28515625" customWidth="1"/>
    <col min="680" max="680" width="13.7109375" customWidth="1"/>
    <col min="681" max="681" width="7.7109375" customWidth="1"/>
    <col min="682" max="682" width="16.42578125" customWidth="1"/>
    <col min="683" max="683" width="25.140625" customWidth="1"/>
    <col min="684" max="684" width="31" customWidth="1"/>
    <col min="685" max="685" width="51" customWidth="1"/>
    <col min="686" max="686" width="23.28515625" customWidth="1"/>
    <col min="687" max="687" width="36.28515625" customWidth="1"/>
    <col min="688" max="688" width="13.7109375" customWidth="1"/>
    <col min="689" max="689" width="7.7109375" customWidth="1"/>
    <col min="690" max="690" width="16.42578125" customWidth="1"/>
    <col min="691" max="691" width="25.140625" customWidth="1"/>
    <col min="692" max="692" width="31" customWidth="1"/>
    <col min="693" max="693" width="51" customWidth="1"/>
    <col min="694" max="694" width="23.28515625" customWidth="1"/>
    <col min="695" max="695" width="36.28515625" customWidth="1"/>
    <col min="696" max="696" width="13.7109375" customWidth="1"/>
    <col min="697" max="697" width="7.7109375" customWidth="1"/>
    <col min="698" max="698" width="16.42578125" customWidth="1"/>
    <col min="699" max="699" width="25.140625" customWidth="1"/>
    <col min="700" max="700" width="31" customWidth="1"/>
    <col min="701" max="701" width="51" customWidth="1"/>
    <col min="702" max="702" width="23.28515625" customWidth="1"/>
    <col min="703" max="703" width="36.28515625" customWidth="1"/>
    <col min="704" max="704" width="13.7109375" customWidth="1"/>
    <col min="705" max="705" width="7.7109375" customWidth="1"/>
    <col min="706" max="706" width="16.42578125" customWidth="1"/>
    <col min="707" max="707" width="25.140625" customWidth="1"/>
    <col min="708" max="708" width="31" customWidth="1"/>
    <col min="709" max="709" width="51" customWidth="1"/>
    <col min="710" max="710" width="23.28515625" customWidth="1"/>
    <col min="711" max="711" width="36.28515625" customWidth="1"/>
    <col min="712" max="712" width="13.7109375" customWidth="1"/>
    <col min="713" max="713" width="7.7109375" customWidth="1"/>
    <col min="714" max="714" width="16.42578125" customWidth="1"/>
    <col min="715" max="715" width="25.140625" customWidth="1"/>
    <col min="716" max="716" width="31" customWidth="1"/>
    <col min="717" max="717" width="51" customWidth="1"/>
    <col min="718" max="718" width="23.28515625" customWidth="1"/>
    <col min="719" max="719" width="36.28515625" customWidth="1"/>
    <col min="720" max="720" width="13.7109375" customWidth="1"/>
    <col min="721" max="721" width="7.7109375" customWidth="1"/>
    <col min="722" max="722" width="16.42578125" customWidth="1"/>
    <col min="723" max="723" width="25.140625" customWidth="1"/>
    <col min="724" max="724" width="31" customWidth="1"/>
    <col min="725" max="725" width="51" customWidth="1"/>
    <col min="726" max="726" width="23.28515625" customWidth="1"/>
    <col min="727" max="727" width="36.28515625" customWidth="1"/>
    <col min="728" max="728" width="13.7109375" customWidth="1"/>
    <col min="729" max="729" width="7.7109375" customWidth="1"/>
    <col min="730" max="730" width="16.42578125" customWidth="1"/>
    <col min="731" max="731" width="25.140625" customWidth="1"/>
    <col min="732" max="732" width="31" customWidth="1"/>
    <col min="733" max="733" width="51" customWidth="1"/>
    <col min="734" max="734" width="23.28515625" customWidth="1"/>
    <col min="735" max="735" width="36.28515625" customWidth="1"/>
    <col min="736" max="736" width="13.7109375" customWidth="1"/>
    <col min="737" max="737" width="7.7109375" customWidth="1"/>
    <col min="738" max="738" width="16.42578125" customWidth="1"/>
    <col min="739" max="739" width="25.140625" customWidth="1"/>
    <col min="740" max="740" width="31" customWidth="1"/>
    <col min="741" max="741" width="51" customWidth="1"/>
    <col min="742" max="742" width="23.28515625" customWidth="1"/>
    <col min="743" max="743" width="36.28515625" customWidth="1"/>
    <col min="744" max="744" width="13.7109375" customWidth="1"/>
    <col min="745" max="745" width="7.7109375" customWidth="1"/>
    <col min="746" max="746" width="16.42578125" customWidth="1"/>
    <col min="747" max="747" width="25.140625" customWidth="1"/>
    <col min="748" max="748" width="31" customWidth="1"/>
    <col min="749" max="749" width="51" customWidth="1"/>
    <col min="750" max="750" width="23.28515625" customWidth="1"/>
    <col min="751" max="751" width="36.28515625" customWidth="1"/>
    <col min="752" max="752" width="13.7109375" customWidth="1"/>
    <col min="753" max="753" width="7.7109375" customWidth="1"/>
    <col min="754" max="754" width="16.42578125" customWidth="1"/>
    <col min="755" max="755" width="25.140625" customWidth="1"/>
    <col min="756" max="756" width="31" customWidth="1"/>
    <col min="757" max="757" width="51" customWidth="1"/>
    <col min="758" max="758" width="23.28515625" customWidth="1"/>
    <col min="759" max="759" width="36.28515625" customWidth="1"/>
    <col min="760" max="760" width="13.7109375" customWidth="1"/>
    <col min="761" max="761" width="7.7109375" customWidth="1"/>
    <col min="762" max="762" width="16.42578125" customWidth="1"/>
    <col min="763" max="763" width="25.140625" customWidth="1"/>
    <col min="764" max="764" width="31" customWidth="1"/>
    <col min="765" max="765" width="51" customWidth="1"/>
    <col min="766" max="766" width="23.28515625" customWidth="1"/>
    <col min="767" max="767" width="36.28515625" customWidth="1"/>
    <col min="768" max="768" width="13.7109375" customWidth="1"/>
    <col min="769" max="769" width="7.7109375" customWidth="1"/>
    <col min="770" max="770" width="16.42578125" customWidth="1"/>
    <col min="771" max="771" width="25.140625" customWidth="1"/>
    <col min="772" max="772" width="31" customWidth="1"/>
    <col min="773" max="773" width="51" customWidth="1"/>
    <col min="774" max="774" width="23.28515625" customWidth="1"/>
    <col min="775" max="775" width="36.28515625" customWidth="1"/>
    <col min="776" max="776" width="13.7109375" customWidth="1"/>
    <col min="777" max="777" width="7.7109375" customWidth="1"/>
    <col min="778" max="778" width="16.42578125" customWidth="1"/>
    <col min="779" max="779" width="25.140625" customWidth="1"/>
    <col min="780" max="780" width="31" customWidth="1"/>
    <col min="781" max="781" width="51" customWidth="1"/>
    <col min="782" max="782" width="23.28515625" customWidth="1"/>
    <col min="783" max="783" width="36.28515625" customWidth="1"/>
    <col min="784" max="784" width="13.7109375" customWidth="1"/>
    <col min="785" max="785" width="7.7109375" customWidth="1"/>
    <col min="786" max="786" width="16.42578125" customWidth="1"/>
    <col min="787" max="787" width="25.140625" customWidth="1"/>
    <col min="788" max="788" width="31" customWidth="1"/>
    <col min="789" max="789" width="51" customWidth="1"/>
    <col min="790" max="790" width="23.28515625" customWidth="1"/>
    <col min="791" max="791" width="36.28515625" customWidth="1"/>
    <col min="792" max="792" width="13.7109375" customWidth="1"/>
    <col min="793" max="793" width="7.7109375" customWidth="1"/>
    <col min="794" max="794" width="16.42578125" customWidth="1"/>
    <col min="795" max="795" width="25.140625" customWidth="1"/>
    <col min="796" max="796" width="31" customWidth="1"/>
    <col min="797" max="797" width="51" customWidth="1"/>
    <col min="798" max="798" width="23.28515625" customWidth="1"/>
    <col min="799" max="799" width="36.28515625" customWidth="1"/>
    <col min="800" max="800" width="13.7109375" customWidth="1"/>
    <col min="801" max="801" width="7.7109375" customWidth="1"/>
    <col min="802" max="802" width="16.42578125" customWidth="1"/>
    <col min="803" max="803" width="25.140625" customWidth="1"/>
    <col min="804" max="804" width="31" customWidth="1"/>
    <col min="805" max="805" width="51" customWidth="1"/>
    <col min="806" max="806" width="23.28515625" customWidth="1"/>
    <col min="807" max="807" width="36.28515625" customWidth="1"/>
    <col min="808" max="808" width="13.7109375" customWidth="1"/>
    <col min="809" max="809" width="7.7109375" customWidth="1"/>
    <col min="810" max="810" width="16.42578125" customWidth="1"/>
    <col min="811" max="811" width="25.140625" customWidth="1"/>
    <col min="812" max="812" width="31" customWidth="1"/>
    <col min="813" max="813" width="51" customWidth="1"/>
    <col min="814" max="814" width="23.28515625" customWidth="1"/>
    <col min="815" max="815" width="36.28515625" customWidth="1"/>
    <col min="816" max="816" width="13.7109375" customWidth="1"/>
    <col min="817" max="817" width="7.7109375" customWidth="1"/>
    <col min="818" max="818" width="16.42578125" customWidth="1"/>
    <col min="819" max="819" width="25.140625" customWidth="1"/>
    <col min="820" max="820" width="31" customWidth="1"/>
    <col min="821" max="821" width="51" customWidth="1"/>
    <col min="822" max="822" width="23.28515625" customWidth="1"/>
    <col min="823" max="823" width="36.28515625" customWidth="1"/>
    <col min="824" max="824" width="13.7109375" customWidth="1"/>
    <col min="825" max="825" width="7.7109375" customWidth="1"/>
    <col min="826" max="826" width="16.42578125" customWidth="1"/>
    <col min="827" max="827" width="25.140625" customWidth="1"/>
    <col min="828" max="828" width="31" customWidth="1"/>
    <col min="829" max="829" width="51" customWidth="1"/>
    <col min="830" max="830" width="23.28515625" customWidth="1"/>
    <col min="831" max="831" width="36.28515625" customWidth="1"/>
    <col min="832" max="832" width="13.7109375" customWidth="1"/>
    <col min="833" max="833" width="7.7109375" customWidth="1"/>
    <col min="834" max="834" width="16.42578125" customWidth="1"/>
    <col min="835" max="835" width="25.140625" customWidth="1"/>
    <col min="836" max="836" width="31" customWidth="1"/>
    <col min="837" max="837" width="51" customWidth="1"/>
    <col min="838" max="838" width="23.28515625" customWidth="1"/>
    <col min="839" max="839" width="36.28515625" customWidth="1"/>
    <col min="840" max="840" width="13.7109375" customWidth="1"/>
    <col min="841" max="841" width="7.7109375" customWidth="1"/>
    <col min="842" max="842" width="16.42578125" customWidth="1"/>
    <col min="843" max="843" width="25.140625" customWidth="1"/>
    <col min="844" max="844" width="31" customWidth="1"/>
    <col min="845" max="845" width="51" customWidth="1"/>
    <col min="846" max="846" width="23.28515625" customWidth="1"/>
    <col min="847" max="847" width="36.28515625" customWidth="1"/>
    <col min="848" max="848" width="13.7109375" customWidth="1"/>
    <col min="849" max="849" width="7.7109375" customWidth="1"/>
    <col min="850" max="850" width="16.42578125" customWidth="1"/>
    <col min="851" max="851" width="25.140625" customWidth="1"/>
    <col min="852" max="852" width="31" customWidth="1"/>
    <col min="853" max="853" width="51" customWidth="1"/>
    <col min="854" max="854" width="23.28515625" customWidth="1"/>
    <col min="855" max="855" width="36.28515625" customWidth="1"/>
    <col min="856" max="856" width="13.7109375" customWidth="1"/>
    <col min="857" max="857" width="7.7109375" customWidth="1"/>
    <col min="858" max="858" width="16.42578125" customWidth="1"/>
    <col min="859" max="859" width="25.140625" customWidth="1"/>
    <col min="860" max="860" width="31" customWidth="1"/>
    <col min="861" max="861" width="51" customWidth="1"/>
    <col min="862" max="862" width="23.28515625" customWidth="1"/>
    <col min="863" max="863" width="36.28515625" customWidth="1"/>
    <col min="864" max="864" width="13.7109375" customWidth="1"/>
    <col min="865" max="865" width="7.7109375" customWidth="1"/>
    <col min="866" max="866" width="16.42578125" customWidth="1"/>
    <col min="867" max="867" width="25.140625" customWidth="1"/>
    <col min="868" max="868" width="31" customWidth="1"/>
    <col min="869" max="869" width="51" customWidth="1"/>
    <col min="870" max="870" width="23.28515625" customWidth="1"/>
    <col min="871" max="871" width="36.28515625" customWidth="1"/>
    <col min="872" max="872" width="13.7109375" customWidth="1"/>
    <col min="873" max="873" width="7.7109375" customWidth="1"/>
    <col min="874" max="874" width="16.42578125" customWidth="1"/>
    <col min="875" max="875" width="25.140625" customWidth="1"/>
    <col min="876" max="876" width="31" customWidth="1"/>
    <col min="877" max="877" width="51" customWidth="1"/>
    <col min="878" max="878" width="23.28515625" customWidth="1"/>
    <col min="879" max="879" width="36.28515625" customWidth="1"/>
    <col min="880" max="880" width="13.7109375" customWidth="1"/>
    <col min="881" max="881" width="7.7109375" customWidth="1"/>
    <col min="882" max="882" width="16.42578125" customWidth="1"/>
    <col min="883" max="883" width="25.140625" customWidth="1"/>
    <col min="884" max="884" width="31" customWidth="1"/>
    <col min="885" max="885" width="51" customWidth="1"/>
    <col min="886" max="886" width="23.28515625" customWidth="1"/>
    <col min="887" max="887" width="36.28515625" customWidth="1"/>
    <col min="888" max="888" width="13.7109375" customWidth="1"/>
    <col min="889" max="889" width="7.7109375" customWidth="1"/>
    <col min="890" max="890" width="16.42578125" customWidth="1"/>
    <col min="891" max="891" width="25.140625" customWidth="1"/>
    <col min="892" max="892" width="31" customWidth="1"/>
    <col min="893" max="893" width="51" customWidth="1"/>
    <col min="894" max="894" width="23.28515625" customWidth="1"/>
    <col min="895" max="895" width="36.28515625" customWidth="1"/>
    <col min="896" max="896" width="13.7109375" customWidth="1"/>
    <col min="897" max="897" width="7.7109375" customWidth="1"/>
    <col min="898" max="898" width="16.42578125" customWidth="1"/>
    <col min="899" max="899" width="25.140625" customWidth="1"/>
    <col min="900" max="900" width="31" customWidth="1"/>
    <col min="901" max="901" width="51" customWidth="1"/>
    <col min="902" max="902" width="23.28515625" customWidth="1"/>
    <col min="903" max="903" width="36.28515625" customWidth="1"/>
    <col min="904" max="904" width="13.7109375" customWidth="1"/>
    <col min="905" max="905" width="7.7109375" customWidth="1"/>
    <col min="906" max="906" width="16.42578125" customWidth="1"/>
    <col min="907" max="907" width="25.140625" customWidth="1"/>
    <col min="908" max="908" width="31" customWidth="1"/>
    <col min="909" max="909" width="51" customWidth="1"/>
    <col min="910" max="910" width="23.28515625" customWidth="1"/>
    <col min="911" max="911" width="36.28515625" customWidth="1"/>
    <col min="912" max="912" width="13.7109375" customWidth="1"/>
    <col min="913" max="913" width="7.7109375" customWidth="1"/>
    <col min="914" max="914" width="16.42578125" customWidth="1"/>
    <col min="915" max="915" width="25.140625" customWidth="1"/>
    <col min="916" max="916" width="31" customWidth="1"/>
    <col min="917" max="917" width="51" customWidth="1"/>
    <col min="918" max="918" width="23.28515625" customWidth="1"/>
    <col min="919" max="919" width="36.28515625" customWidth="1"/>
    <col min="920" max="920" width="13.7109375" customWidth="1"/>
    <col min="921" max="921" width="7.7109375" customWidth="1"/>
    <col min="922" max="922" width="16.42578125" customWidth="1"/>
    <col min="923" max="923" width="25.140625" customWidth="1"/>
    <col min="924" max="924" width="31" customWidth="1"/>
    <col min="925" max="925" width="51" customWidth="1"/>
    <col min="926" max="926" width="23.28515625" customWidth="1"/>
    <col min="927" max="927" width="36.28515625" customWidth="1"/>
    <col min="928" max="928" width="13.7109375" customWidth="1"/>
    <col min="929" max="929" width="7.7109375" customWidth="1"/>
    <col min="930" max="930" width="16.42578125" customWidth="1"/>
    <col min="931" max="931" width="25.140625" customWidth="1"/>
    <col min="932" max="932" width="31" customWidth="1"/>
    <col min="933" max="933" width="51" customWidth="1"/>
    <col min="934" max="934" width="23.28515625" customWidth="1"/>
    <col min="935" max="935" width="36.28515625" customWidth="1"/>
    <col min="936" max="936" width="13.7109375" customWidth="1"/>
    <col min="937" max="937" width="7.7109375" customWidth="1"/>
    <col min="938" max="938" width="16.42578125" customWidth="1"/>
    <col min="939" max="939" width="25.140625" customWidth="1"/>
    <col min="940" max="940" width="31" customWidth="1"/>
    <col min="941" max="941" width="51" customWidth="1"/>
    <col min="942" max="942" width="23.28515625" customWidth="1"/>
    <col min="943" max="943" width="36.28515625" customWidth="1"/>
    <col min="944" max="944" width="13.7109375" customWidth="1"/>
    <col min="945" max="945" width="7.7109375" customWidth="1"/>
    <col min="946" max="946" width="16.42578125" customWidth="1"/>
    <col min="947" max="947" width="25.140625" customWidth="1"/>
    <col min="948" max="948" width="31" customWidth="1"/>
    <col min="949" max="949" width="51" customWidth="1"/>
    <col min="950" max="950" width="23.28515625" customWidth="1"/>
    <col min="951" max="951" width="36.28515625" customWidth="1"/>
    <col min="952" max="952" width="13.7109375" customWidth="1"/>
    <col min="953" max="953" width="7.7109375" customWidth="1"/>
    <col min="954" max="954" width="16.42578125" customWidth="1"/>
    <col min="955" max="955" width="25.140625" customWidth="1"/>
    <col min="956" max="956" width="31" customWidth="1"/>
    <col min="957" max="957" width="51" customWidth="1"/>
    <col min="958" max="958" width="23.28515625" customWidth="1"/>
    <col min="959" max="959" width="36.28515625" customWidth="1"/>
    <col min="960" max="960" width="13.7109375" customWidth="1"/>
    <col min="961" max="961" width="7.7109375" customWidth="1"/>
    <col min="962" max="962" width="16.42578125" customWidth="1"/>
    <col min="963" max="963" width="25.140625" customWidth="1"/>
    <col min="964" max="964" width="31" customWidth="1"/>
    <col min="965" max="965" width="51" customWidth="1"/>
    <col min="966" max="966" width="23.28515625" customWidth="1"/>
    <col min="967" max="967" width="36.28515625" customWidth="1"/>
    <col min="968" max="968" width="13.7109375" customWidth="1"/>
    <col min="969" max="969" width="7.7109375" customWidth="1"/>
    <col min="970" max="970" width="16.42578125" customWidth="1"/>
    <col min="971" max="971" width="25.140625" customWidth="1"/>
    <col min="972" max="972" width="31" customWidth="1"/>
    <col min="973" max="973" width="51" customWidth="1"/>
    <col min="974" max="974" width="23.28515625" customWidth="1"/>
    <col min="975" max="975" width="36.28515625" customWidth="1"/>
    <col min="976" max="976" width="13.7109375" customWidth="1"/>
    <col min="977" max="977" width="7.7109375" customWidth="1"/>
    <col min="978" max="978" width="16.42578125" customWidth="1"/>
    <col min="979" max="979" width="25.140625" customWidth="1"/>
    <col min="980" max="980" width="31" customWidth="1"/>
    <col min="981" max="981" width="51" customWidth="1"/>
    <col min="982" max="982" width="23.28515625" customWidth="1"/>
    <col min="983" max="983" width="36.28515625" customWidth="1"/>
    <col min="984" max="984" width="13.7109375" customWidth="1"/>
    <col min="985" max="985" width="7.7109375" customWidth="1"/>
    <col min="986" max="986" width="16.42578125" customWidth="1"/>
    <col min="987" max="987" width="25.140625" customWidth="1"/>
    <col min="988" max="988" width="31" customWidth="1"/>
    <col min="989" max="989" width="51" customWidth="1"/>
    <col min="990" max="990" width="23.28515625" customWidth="1"/>
    <col min="991" max="991" width="36.28515625" customWidth="1"/>
    <col min="992" max="992" width="13.7109375" customWidth="1"/>
    <col min="993" max="993" width="7.7109375" customWidth="1"/>
    <col min="994" max="994" width="16.42578125" customWidth="1"/>
    <col min="995" max="995" width="25.140625" customWidth="1"/>
    <col min="996" max="996" width="31" customWidth="1"/>
    <col min="997" max="997" width="51" customWidth="1"/>
    <col min="998" max="998" width="23.28515625" customWidth="1"/>
    <col min="999" max="999" width="36.28515625" customWidth="1"/>
    <col min="1000" max="1000" width="13.7109375" customWidth="1"/>
    <col min="1001" max="1001" width="7.7109375" customWidth="1"/>
    <col min="1002" max="1002" width="16.42578125" customWidth="1"/>
    <col min="1003" max="1003" width="25.140625" customWidth="1"/>
    <col min="1004" max="1004" width="31" customWidth="1"/>
    <col min="1005" max="1005" width="51" customWidth="1"/>
    <col min="1006" max="1006" width="23.28515625" customWidth="1"/>
    <col min="1007" max="1007" width="36.28515625" customWidth="1"/>
    <col min="1008" max="1008" width="13.7109375" customWidth="1"/>
    <col min="1009" max="1009" width="7.7109375" customWidth="1"/>
    <col min="1010" max="1010" width="16.42578125" customWidth="1"/>
    <col min="1011" max="1011" width="25.140625" customWidth="1"/>
    <col min="1012" max="1012" width="31" customWidth="1"/>
    <col min="1013" max="1013" width="51" customWidth="1"/>
    <col min="1014" max="1014" width="23.28515625" customWidth="1"/>
    <col min="1015" max="1015" width="36.28515625" customWidth="1"/>
    <col min="1016" max="1016" width="13.7109375" customWidth="1"/>
    <col min="1017" max="1017" width="7.7109375" customWidth="1"/>
    <col min="1018" max="1018" width="16.42578125" customWidth="1"/>
    <col min="1019" max="1019" width="25.140625" customWidth="1"/>
    <col min="1020" max="1020" width="31" customWidth="1"/>
    <col min="1021" max="1021" width="51" customWidth="1"/>
    <col min="1022" max="1022" width="23.28515625" customWidth="1"/>
    <col min="1023" max="1023" width="36.28515625" customWidth="1"/>
    <col min="1024" max="1024" width="13.7109375" customWidth="1"/>
    <col min="1025" max="1025" width="7.7109375" customWidth="1"/>
    <col min="1026" max="1026" width="16.42578125" customWidth="1"/>
    <col min="1027" max="1027" width="25.140625" customWidth="1"/>
    <col min="1028" max="1028" width="31" customWidth="1"/>
    <col min="1029" max="1029" width="51" customWidth="1"/>
    <col min="1030" max="1030" width="23.28515625" customWidth="1"/>
    <col min="1031" max="1031" width="36.28515625" customWidth="1"/>
    <col min="1032" max="1032" width="13.7109375" customWidth="1"/>
    <col min="1033" max="1033" width="7.7109375" customWidth="1"/>
    <col min="1034" max="1034" width="16.42578125" customWidth="1"/>
    <col min="1035" max="1035" width="25.140625" customWidth="1"/>
    <col min="1036" max="1036" width="31" customWidth="1"/>
    <col min="1037" max="1037" width="51" customWidth="1"/>
    <col min="1038" max="1038" width="23.28515625" customWidth="1"/>
    <col min="1039" max="1039" width="36.28515625" customWidth="1"/>
    <col min="1040" max="1040" width="13.7109375" customWidth="1"/>
    <col min="1041" max="1041" width="7.7109375" customWidth="1"/>
    <col min="1042" max="1042" width="16.42578125" customWidth="1"/>
    <col min="1043" max="1043" width="25.140625" customWidth="1"/>
    <col min="1044" max="1044" width="31" customWidth="1"/>
    <col min="1045" max="1045" width="51" customWidth="1"/>
    <col min="1046" max="1046" width="23.28515625" customWidth="1"/>
    <col min="1047" max="1047" width="36.28515625" customWidth="1"/>
    <col min="1048" max="1048" width="13.7109375" customWidth="1"/>
    <col min="1049" max="1049" width="7.7109375" customWidth="1"/>
    <col min="1050" max="1050" width="16.42578125" customWidth="1"/>
    <col min="1051" max="1051" width="25.140625" customWidth="1"/>
    <col min="1052" max="1052" width="31" customWidth="1"/>
    <col min="1053" max="1053" width="51" customWidth="1"/>
    <col min="1054" max="1054" width="23.28515625" customWidth="1"/>
    <col min="1055" max="1055" width="36.28515625" customWidth="1"/>
    <col min="1056" max="1056" width="13.7109375" customWidth="1"/>
    <col min="1057" max="1057" width="7.7109375" customWidth="1"/>
    <col min="1058" max="1058" width="16.42578125" customWidth="1"/>
    <col min="1059" max="1059" width="25.140625" customWidth="1"/>
    <col min="1060" max="1060" width="31" customWidth="1"/>
    <col min="1061" max="1061" width="51" customWidth="1"/>
    <col min="1062" max="1062" width="23.28515625" customWidth="1"/>
    <col min="1063" max="1063" width="36.28515625" customWidth="1"/>
    <col min="1064" max="1064" width="13.7109375" customWidth="1"/>
    <col min="1065" max="1065" width="7.7109375" customWidth="1"/>
    <col min="1066" max="1066" width="16.42578125" customWidth="1"/>
    <col min="1067" max="1067" width="25.140625" customWidth="1"/>
    <col min="1068" max="1068" width="31" customWidth="1"/>
    <col min="1069" max="1069" width="51" customWidth="1"/>
    <col min="1070" max="1070" width="23.28515625" customWidth="1"/>
    <col min="1071" max="1071" width="36.28515625" customWidth="1"/>
    <col min="1072" max="1072" width="13.7109375" customWidth="1"/>
    <col min="1073" max="1073" width="7.7109375" customWidth="1"/>
    <col min="1074" max="1074" width="16.42578125" customWidth="1"/>
    <col min="1075" max="1075" width="25.140625" customWidth="1"/>
    <col min="1076" max="1076" width="31" customWidth="1"/>
    <col min="1077" max="1077" width="51" customWidth="1"/>
    <col min="1078" max="1078" width="23.28515625" customWidth="1"/>
    <col min="1079" max="1079" width="36.28515625" customWidth="1"/>
    <col min="1080" max="1080" width="13.7109375" customWidth="1"/>
    <col min="1081" max="1081" width="7.7109375" customWidth="1"/>
    <col min="1082" max="1082" width="16.42578125" customWidth="1"/>
    <col min="1083" max="1083" width="25.140625" customWidth="1"/>
    <col min="1084" max="1084" width="31" customWidth="1"/>
    <col min="1085" max="1085" width="51" customWidth="1"/>
    <col min="1086" max="1086" width="23.28515625" customWidth="1"/>
    <col min="1087" max="1087" width="36.28515625" customWidth="1"/>
    <col min="1088" max="1088" width="13.7109375" customWidth="1"/>
    <col min="1089" max="1089" width="7.7109375" customWidth="1"/>
    <col min="1090" max="1090" width="16.42578125" customWidth="1"/>
    <col min="1091" max="1091" width="25.140625" customWidth="1"/>
    <col min="1092" max="1092" width="31" customWidth="1"/>
    <col min="1093" max="1093" width="51" customWidth="1"/>
    <col min="1094" max="1094" width="23.28515625" customWidth="1"/>
    <col min="1095" max="1095" width="36.28515625" customWidth="1"/>
    <col min="1096" max="1096" width="13.7109375" customWidth="1"/>
    <col min="1097" max="1097" width="7.7109375" customWidth="1"/>
    <col min="1098" max="1098" width="16.42578125" customWidth="1"/>
    <col min="1099" max="1099" width="25.140625" customWidth="1"/>
    <col min="1100" max="1100" width="31" customWidth="1"/>
    <col min="1101" max="1101" width="51" customWidth="1"/>
    <col min="1102" max="1102" width="23.28515625" customWidth="1"/>
    <col min="1103" max="1103" width="36.28515625" customWidth="1"/>
    <col min="1104" max="1104" width="13.7109375" customWidth="1"/>
    <col min="1105" max="1105" width="7.7109375" customWidth="1"/>
    <col min="1106" max="1106" width="16.42578125" customWidth="1"/>
    <col min="1107" max="1107" width="25.140625" customWidth="1"/>
    <col min="1108" max="1108" width="31" customWidth="1"/>
    <col min="1109" max="1109" width="51" customWidth="1"/>
    <col min="1110" max="1110" width="23.28515625" customWidth="1"/>
    <col min="1111" max="1111" width="36.28515625" customWidth="1"/>
    <col min="1112" max="1112" width="13.7109375" customWidth="1"/>
    <col min="1113" max="1113" width="7.7109375" customWidth="1"/>
    <col min="1114" max="1114" width="16.42578125" customWidth="1"/>
    <col min="1115" max="1115" width="25.140625" customWidth="1"/>
    <col min="1116" max="1116" width="31" customWidth="1"/>
    <col min="1117" max="1117" width="51" customWidth="1"/>
    <col min="1118" max="1118" width="23.28515625" customWidth="1"/>
    <col min="1119" max="1119" width="36.28515625" customWidth="1"/>
    <col min="1120" max="1120" width="13.7109375" customWidth="1"/>
    <col min="1121" max="1121" width="7.7109375" customWidth="1"/>
    <col min="1122" max="1122" width="16.42578125" customWidth="1"/>
    <col min="1123" max="1123" width="25.140625" customWidth="1"/>
    <col min="1124" max="1124" width="31" customWidth="1"/>
    <col min="1125" max="1125" width="51" customWidth="1"/>
    <col min="1126" max="1126" width="23.28515625" customWidth="1"/>
    <col min="1127" max="1127" width="36.28515625" customWidth="1"/>
    <col min="1128" max="1128" width="13.7109375" customWidth="1"/>
    <col min="1129" max="1129" width="7.7109375" customWidth="1"/>
    <col min="1130" max="1130" width="16.42578125" customWidth="1"/>
    <col min="1131" max="1131" width="25.140625" customWidth="1"/>
    <col min="1132" max="1132" width="31" customWidth="1"/>
    <col min="1133" max="1133" width="51" customWidth="1"/>
    <col min="1134" max="1134" width="23.28515625" customWidth="1"/>
    <col min="1135" max="1135" width="36.28515625" customWidth="1"/>
    <col min="1136" max="1136" width="13.7109375" customWidth="1"/>
    <col min="1137" max="1137" width="7.7109375" customWidth="1"/>
    <col min="1138" max="1138" width="16.42578125" customWidth="1"/>
    <col min="1139" max="1139" width="25.140625" customWidth="1"/>
    <col min="1140" max="1140" width="31" customWidth="1"/>
    <col min="1141" max="1141" width="51" customWidth="1"/>
    <col min="1142" max="1142" width="23.28515625" customWidth="1"/>
    <col min="1143" max="1143" width="36.28515625" customWidth="1"/>
    <col min="1144" max="1144" width="13.7109375" customWidth="1"/>
    <col min="1145" max="1145" width="7.7109375" customWidth="1"/>
    <col min="1146" max="1146" width="16.42578125" customWidth="1"/>
    <col min="1147" max="1147" width="25.140625" customWidth="1"/>
    <col min="1148" max="1148" width="31" customWidth="1"/>
    <col min="1149" max="1149" width="51" customWidth="1"/>
    <col min="1150" max="1150" width="23.28515625" customWidth="1"/>
    <col min="1151" max="1151" width="36.28515625" customWidth="1"/>
    <col min="1152" max="1152" width="13.7109375" customWidth="1"/>
    <col min="1153" max="1153" width="7.7109375" customWidth="1"/>
    <col min="1154" max="1154" width="16.42578125" customWidth="1"/>
    <col min="1155" max="1155" width="25.140625" customWidth="1"/>
    <col min="1156" max="1156" width="31" customWidth="1"/>
    <col min="1157" max="1157" width="51" customWidth="1"/>
    <col min="1158" max="1158" width="23.28515625" customWidth="1"/>
    <col min="1159" max="1159" width="36.28515625" customWidth="1"/>
    <col min="1160" max="1160" width="13.7109375" customWidth="1"/>
    <col min="1161" max="1161" width="7.7109375" customWidth="1"/>
    <col min="1162" max="1162" width="16.42578125" customWidth="1"/>
    <col min="1163" max="1163" width="25.140625" customWidth="1"/>
    <col min="1164" max="1164" width="31" customWidth="1"/>
    <col min="1165" max="1165" width="51" customWidth="1"/>
    <col min="1166" max="1166" width="23.28515625" customWidth="1"/>
    <col min="1167" max="1167" width="36.28515625" customWidth="1"/>
    <col min="1168" max="1168" width="13.7109375" customWidth="1"/>
    <col min="1169" max="1169" width="7.7109375" customWidth="1"/>
    <col min="1170" max="1170" width="16.42578125" customWidth="1"/>
    <col min="1171" max="1171" width="25.140625" customWidth="1"/>
    <col min="1172" max="1172" width="31" customWidth="1"/>
    <col min="1173" max="1173" width="51" customWidth="1"/>
    <col min="1174" max="1174" width="23.28515625" customWidth="1"/>
    <col min="1175" max="1175" width="36.28515625" customWidth="1"/>
    <col min="1176" max="1176" width="13.7109375" customWidth="1"/>
    <col min="1177" max="1177" width="7.7109375" customWidth="1"/>
    <col min="1178" max="1178" width="16.42578125" customWidth="1"/>
    <col min="1179" max="1179" width="25.140625" customWidth="1"/>
    <col min="1180" max="1180" width="31" customWidth="1"/>
    <col min="1181" max="1181" width="51" customWidth="1"/>
    <col min="1182" max="1182" width="23.28515625" customWidth="1"/>
    <col min="1183" max="1183" width="36.28515625" customWidth="1"/>
    <col min="1184" max="1184" width="13.7109375" customWidth="1"/>
    <col min="1185" max="1185" width="7.7109375" customWidth="1"/>
    <col min="1186" max="1186" width="16.42578125" customWidth="1"/>
    <col min="1187" max="1187" width="25.140625" customWidth="1"/>
    <col min="1188" max="1188" width="31" customWidth="1"/>
    <col min="1189" max="1189" width="51" customWidth="1"/>
    <col min="1190" max="1190" width="23.28515625" customWidth="1"/>
    <col min="1191" max="1191" width="36.28515625" customWidth="1"/>
    <col min="1192" max="1192" width="13.7109375" customWidth="1"/>
    <col min="1193" max="1193" width="7.7109375" customWidth="1"/>
    <col min="1194" max="1194" width="16.42578125" customWidth="1"/>
    <col min="1195" max="1195" width="25.140625" customWidth="1"/>
    <col min="1196" max="1196" width="31" customWidth="1"/>
    <col min="1197" max="1197" width="51" customWidth="1"/>
    <col min="1198" max="1198" width="23.28515625" customWidth="1"/>
    <col min="1199" max="1199" width="36.28515625" customWidth="1"/>
    <col min="1200" max="1200" width="13.7109375" customWidth="1"/>
    <col min="1201" max="1201" width="7.7109375" customWidth="1"/>
    <col min="1202" max="1202" width="16.42578125" customWidth="1"/>
    <col min="1203" max="1203" width="25.140625" customWidth="1"/>
    <col min="1204" max="1204" width="31" customWidth="1"/>
    <col min="1205" max="1205" width="51" customWidth="1"/>
    <col min="1206" max="1206" width="23.28515625" customWidth="1"/>
    <col min="1207" max="1207" width="36.28515625" customWidth="1"/>
    <col min="1208" max="1208" width="13.7109375" customWidth="1"/>
    <col min="1209" max="1209" width="7.7109375" customWidth="1"/>
    <col min="1210" max="1210" width="16.42578125" customWidth="1"/>
    <col min="1211" max="1211" width="25.140625" customWidth="1"/>
    <col min="1212" max="1212" width="31" customWidth="1"/>
    <col min="1213" max="1213" width="51" customWidth="1"/>
    <col min="1214" max="1214" width="23.28515625" customWidth="1"/>
    <col min="1215" max="1215" width="36.28515625" customWidth="1"/>
    <col min="1216" max="1216" width="13.7109375" customWidth="1"/>
    <col min="1217" max="1217" width="7.7109375" customWidth="1"/>
    <col min="1218" max="1218" width="16.42578125" customWidth="1"/>
    <col min="1219" max="1219" width="25.140625" customWidth="1"/>
    <col min="1220" max="1220" width="31" customWidth="1"/>
    <col min="1221" max="1221" width="51" customWidth="1"/>
    <col min="1222" max="1222" width="23.28515625" customWidth="1"/>
    <col min="1223" max="1223" width="36.28515625" customWidth="1"/>
    <col min="1224" max="1224" width="13.7109375" customWidth="1"/>
    <col min="1225" max="1225" width="7.7109375" customWidth="1"/>
    <col min="1226" max="1226" width="16.42578125" customWidth="1"/>
    <col min="1227" max="1227" width="25.140625" customWidth="1"/>
    <col min="1228" max="1228" width="31" customWidth="1"/>
    <col min="1229" max="1229" width="51" customWidth="1"/>
    <col min="1230" max="1230" width="23.28515625" customWidth="1"/>
    <col min="1231" max="1231" width="36.28515625" customWidth="1"/>
    <col min="1232" max="1232" width="13.7109375" customWidth="1"/>
    <col min="1233" max="1233" width="7.7109375" customWidth="1"/>
    <col min="1234" max="1234" width="16.42578125" customWidth="1"/>
    <col min="1235" max="1235" width="25.140625" customWidth="1"/>
    <col min="1236" max="1236" width="31" customWidth="1"/>
    <col min="1237" max="1237" width="51" customWidth="1"/>
    <col min="1238" max="1238" width="23.28515625" customWidth="1"/>
    <col min="1239" max="1239" width="36.28515625" customWidth="1"/>
    <col min="1240" max="1240" width="13.7109375" customWidth="1"/>
    <col min="1241" max="1241" width="7.7109375" customWidth="1"/>
    <col min="1242" max="1242" width="16.42578125" customWidth="1"/>
    <col min="1243" max="1243" width="25.140625" customWidth="1"/>
    <col min="1244" max="1244" width="31" customWidth="1"/>
    <col min="1245" max="1245" width="51" customWidth="1"/>
    <col min="1246" max="1246" width="23.28515625" customWidth="1"/>
    <col min="1247" max="1247" width="36.28515625" customWidth="1"/>
    <col min="1248" max="1248" width="13.7109375" customWidth="1"/>
    <col min="1249" max="1249" width="7.7109375" customWidth="1"/>
    <col min="1250" max="1250" width="16.42578125" customWidth="1"/>
    <col min="1251" max="1251" width="25.140625" customWidth="1"/>
    <col min="1252" max="1252" width="31" customWidth="1"/>
    <col min="1253" max="1253" width="51" customWidth="1"/>
    <col min="1254" max="1254" width="23.28515625" customWidth="1"/>
    <col min="1255" max="1255" width="36.28515625" customWidth="1"/>
    <col min="1256" max="1256" width="13.7109375" customWidth="1"/>
    <col min="1257" max="1257" width="7.7109375" customWidth="1"/>
    <col min="1258" max="1258" width="16.42578125" customWidth="1"/>
    <col min="1259" max="1259" width="25.140625" customWidth="1"/>
    <col min="1260" max="1260" width="31" customWidth="1"/>
    <col min="1261" max="1261" width="51" customWidth="1"/>
    <col min="1262" max="1262" width="23.28515625" customWidth="1"/>
    <col min="1263" max="1263" width="36.28515625" customWidth="1"/>
    <col min="1264" max="1264" width="13.7109375" customWidth="1"/>
    <col min="1265" max="1265" width="7.7109375" customWidth="1"/>
    <col min="1266" max="1266" width="16.42578125" customWidth="1"/>
    <col min="1267" max="1267" width="25.140625" customWidth="1"/>
    <col min="1268" max="1268" width="31" customWidth="1"/>
    <col min="1269" max="1269" width="51" customWidth="1"/>
    <col min="1270" max="1270" width="23.28515625" customWidth="1"/>
    <col min="1271" max="1271" width="36.28515625" customWidth="1"/>
    <col min="1272" max="1272" width="13.7109375" customWidth="1"/>
    <col min="1273" max="1273" width="7.7109375" customWidth="1"/>
    <col min="1274" max="1274" width="16.42578125" customWidth="1"/>
    <col min="1275" max="1275" width="25.140625" customWidth="1"/>
    <col min="1276" max="1276" width="31" customWidth="1"/>
    <col min="1277" max="1277" width="51" customWidth="1"/>
    <col min="1278" max="1278" width="23.28515625" customWidth="1"/>
    <col min="1279" max="1279" width="36.28515625" customWidth="1"/>
    <col min="1280" max="1280" width="13.7109375" customWidth="1"/>
    <col min="1281" max="1281" width="7.7109375" customWidth="1"/>
    <col min="1282" max="1282" width="16.42578125" customWidth="1"/>
    <col min="1283" max="1283" width="25.140625" customWidth="1"/>
    <col min="1284" max="1284" width="31" customWidth="1"/>
    <col min="1285" max="1285" width="51" customWidth="1"/>
    <col min="1286" max="1286" width="23.28515625" customWidth="1"/>
    <col min="1287" max="1287" width="36.28515625" customWidth="1"/>
    <col min="1288" max="1288" width="13.7109375" customWidth="1"/>
    <col min="1289" max="1289" width="7.7109375" customWidth="1"/>
    <col min="1290" max="1290" width="16.42578125" customWidth="1"/>
    <col min="1291" max="1291" width="25.140625" customWidth="1"/>
    <col min="1292" max="1292" width="31" customWidth="1"/>
    <col min="1293" max="1293" width="51" customWidth="1"/>
    <col min="1294" max="1294" width="23.28515625" customWidth="1"/>
    <col min="1295" max="1295" width="36.28515625" customWidth="1"/>
    <col min="1296" max="1296" width="13.7109375" customWidth="1"/>
    <col min="1297" max="1297" width="7.7109375" customWidth="1"/>
    <col min="1298" max="1298" width="16.42578125" customWidth="1"/>
    <col min="1299" max="1299" width="25.140625" customWidth="1"/>
    <col min="1300" max="1300" width="31" customWidth="1"/>
    <col min="1301" max="1301" width="51" customWidth="1"/>
    <col min="1302" max="1302" width="23.28515625" customWidth="1"/>
    <col min="1303" max="1303" width="36.28515625" customWidth="1"/>
    <col min="1304" max="1304" width="13.7109375" customWidth="1"/>
    <col min="1305" max="1305" width="7.7109375" customWidth="1"/>
    <col min="1306" max="1306" width="16.42578125" customWidth="1"/>
    <col min="1307" max="1307" width="25.140625" customWidth="1"/>
    <col min="1308" max="1308" width="31" customWidth="1"/>
    <col min="1309" max="1309" width="51" customWidth="1"/>
    <col min="1310" max="1310" width="23.28515625" customWidth="1"/>
    <col min="1311" max="1311" width="36.28515625" customWidth="1"/>
    <col min="1312" max="1312" width="13.7109375" customWidth="1"/>
    <col min="1313" max="1313" width="7.7109375" customWidth="1"/>
    <col min="1314" max="1314" width="16.42578125" customWidth="1"/>
    <col min="1315" max="1315" width="25.140625" customWidth="1"/>
    <col min="1316" max="1316" width="31" customWidth="1"/>
    <col min="1317" max="1317" width="51" customWidth="1"/>
    <col min="1318" max="1318" width="23.28515625" customWidth="1"/>
    <col min="1319" max="1319" width="36.28515625" customWidth="1"/>
    <col min="1320" max="1320" width="13.7109375" customWidth="1"/>
    <col min="1321" max="1321" width="7.7109375" customWidth="1"/>
    <col min="1322" max="1322" width="16.42578125" customWidth="1"/>
    <col min="1323" max="1323" width="25.140625" customWidth="1"/>
    <col min="1324" max="1324" width="31" customWidth="1"/>
    <col min="1325" max="1325" width="51" customWidth="1"/>
    <col min="1326" max="1326" width="23.28515625" customWidth="1"/>
    <col min="1327" max="1327" width="36.28515625" customWidth="1"/>
    <col min="1328" max="1328" width="13.7109375" customWidth="1"/>
    <col min="1329" max="1329" width="7.7109375" customWidth="1"/>
    <col min="1330" max="1330" width="16.42578125" customWidth="1"/>
    <col min="1331" max="1331" width="25.140625" customWidth="1"/>
    <col min="1332" max="1332" width="31" customWidth="1"/>
    <col min="1333" max="1333" width="51" customWidth="1"/>
    <col min="1334" max="1334" width="23.28515625" customWidth="1"/>
    <col min="1335" max="1335" width="36.28515625" customWidth="1"/>
    <col min="1336" max="1336" width="13.7109375" customWidth="1"/>
    <col min="1337" max="1337" width="7.7109375" customWidth="1"/>
    <col min="1338" max="1338" width="16.42578125" customWidth="1"/>
    <col min="1339" max="1339" width="25.140625" customWidth="1"/>
    <col min="1340" max="1340" width="31" customWidth="1"/>
    <col min="1341" max="1341" width="51" customWidth="1"/>
    <col min="1342" max="1342" width="23.28515625" customWidth="1"/>
    <col min="1343" max="1343" width="36.28515625" customWidth="1"/>
    <col min="1344" max="1344" width="13.7109375" customWidth="1"/>
    <col min="1345" max="1345" width="7.7109375" customWidth="1"/>
    <col min="1346" max="1346" width="16.42578125" customWidth="1"/>
    <col min="1347" max="1347" width="25.140625" customWidth="1"/>
    <col min="1348" max="1348" width="31" customWidth="1"/>
    <col min="1349" max="1349" width="51" customWidth="1"/>
    <col min="1350" max="1350" width="23.28515625" customWidth="1"/>
    <col min="1351" max="1351" width="36.28515625" customWidth="1"/>
    <col min="1352" max="1352" width="13.7109375" customWidth="1"/>
    <col min="1353" max="1353" width="7.7109375" customWidth="1"/>
    <col min="1354" max="1354" width="16.42578125" customWidth="1"/>
    <col min="1355" max="1355" width="25.140625" customWidth="1"/>
    <col min="1356" max="1356" width="31" customWidth="1"/>
    <col min="1357" max="1357" width="51" customWidth="1"/>
    <col min="1358" max="1358" width="23.28515625" customWidth="1"/>
    <col min="1359" max="1359" width="36.28515625" customWidth="1"/>
    <col min="1360" max="1360" width="13.7109375" customWidth="1"/>
    <col min="1361" max="1361" width="7.7109375" customWidth="1"/>
    <col min="1362" max="1362" width="16.42578125" customWidth="1"/>
    <col min="1363" max="1363" width="25.140625" customWidth="1"/>
    <col min="1364" max="1364" width="31" customWidth="1"/>
    <col min="1365" max="1365" width="51" customWidth="1"/>
    <col min="1366" max="1366" width="23.28515625" customWidth="1"/>
    <col min="1367" max="1367" width="36.28515625" customWidth="1"/>
    <col min="1368" max="1368" width="13.7109375" customWidth="1"/>
    <col min="1369" max="1369" width="7.7109375" customWidth="1"/>
    <col min="1370" max="1370" width="16.42578125" customWidth="1"/>
    <col min="1371" max="1371" width="25.140625" customWidth="1"/>
    <col min="1372" max="1372" width="31" customWidth="1"/>
    <col min="1373" max="1373" width="51" customWidth="1"/>
    <col min="1374" max="1374" width="23.28515625" customWidth="1"/>
    <col min="1375" max="1375" width="36.28515625" customWidth="1"/>
    <col min="1376" max="1376" width="13.7109375" customWidth="1"/>
    <col min="1377" max="1377" width="7.7109375" customWidth="1"/>
    <col min="1378" max="1378" width="16.42578125" customWidth="1"/>
    <col min="1379" max="1379" width="25.140625" customWidth="1"/>
    <col min="1380" max="1380" width="31" customWidth="1"/>
    <col min="1381" max="1381" width="51" customWidth="1"/>
    <col min="1382" max="1382" width="23.28515625" customWidth="1"/>
    <col min="1383" max="1383" width="36.28515625" customWidth="1"/>
    <col min="1384" max="1384" width="13.7109375" customWidth="1"/>
    <col min="1385" max="1385" width="7.7109375" customWidth="1"/>
    <col min="1386" max="1386" width="16.42578125" customWidth="1"/>
    <col min="1387" max="1387" width="25.140625" customWidth="1"/>
    <col min="1388" max="1388" width="31" customWidth="1"/>
    <col min="1389" max="1389" width="51" customWidth="1"/>
    <col min="1390" max="1390" width="23.28515625" customWidth="1"/>
    <col min="1391" max="1391" width="36.28515625" customWidth="1"/>
    <col min="1392" max="1392" width="13.7109375" customWidth="1"/>
    <col min="1393" max="1393" width="7.7109375" customWidth="1"/>
    <col min="1394" max="1394" width="16.42578125" customWidth="1"/>
    <col min="1395" max="1395" width="25.140625" customWidth="1"/>
    <col min="1396" max="1396" width="31" customWidth="1"/>
    <col min="1397" max="1397" width="51" customWidth="1"/>
    <col min="1398" max="1398" width="23.28515625" customWidth="1"/>
    <col min="1399" max="1399" width="36.28515625" customWidth="1"/>
    <col min="1400" max="1400" width="13.7109375" customWidth="1"/>
    <col min="1401" max="1401" width="7.7109375" customWidth="1"/>
    <col min="1402" max="1402" width="16.42578125" customWidth="1"/>
    <col min="1403" max="1403" width="25.140625" customWidth="1"/>
    <col min="1404" max="1404" width="31" customWidth="1"/>
    <col min="1405" max="1405" width="51" customWidth="1"/>
    <col min="1406" max="1406" width="23.28515625" customWidth="1"/>
    <col min="1407" max="1407" width="36.28515625" customWidth="1"/>
    <col min="1408" max="1408" width="13.7109375" customWidth="1"/>
    <col min="1409" max="1409" width="7.7109375" customWidth="1"/>
    <col min="1410" max="1410" width="16.42578125" customWidth="1"/>
    <col min="1411" max="1411" width="25.140625" customWidth="1"/>
    <col min="1412" max="1412" width="31" customWidth="1"/>
    <col min="1413" max="1413" width="51" customWidth="1"/>
    <col min="1414" max="1414" width="23.28515625" customWidth="1"/>
    <col min="1415" max="1415" width="36.28515625" customWidth="1"/>
    <col min="1416" max="1416" width="13.7109375" customWidth="1"/>
    <col min="1417" max="1417" width="7.7109375" customWidth="1"/>
    <col min="1418" max="1418" width="16.42578125" customWidth="1"/>
    <col min="1419" max="1419" width="25.140625" customWidth="1"/>
    <col min="1420" max="1420" width="31" customWidth="1"/>
    <col min="1421" max="1421" width="51" customWidth="1"/>
    <col min="1422" max="1422" width="23.28515625" customWidth="1"/>
    <col min="1423" max="1423" width="36.28515625" customWidth="1"/>
    <col min="1424" max="1424" width="13.7109375" customWidth="1"/>
    <col min="1425" max="1425" width="7.7109375" customWidth="1"/>
    <col min="1426" max="1426" width="16.42578125" customWidth="1"/>
    <col min="1427" max="1427" width="25.140625" customWidth="1"/>
    <col min="1428" max="1428" width="31" customWidth="1"/>
    <col min="1429" max="1429" width="51" customWidth="1"/>
    <col min="1430" max="1430" width="23.28515625" customWidth="1"/>
    <col min="1431" max="1431" width="36.28515625" customWidth="1"/>
    <col min="1432" max="1432" width="13.7109375" customWidth="1"/>
    <col min="1433" max="1433" width="7.7109375" customWidth="1"/>
    <col min="1434" max="1434" width="16.42578125" customWidth="1"/>
    <col min="1435" max="1435" width="25.140625" customWidth="1"/>
    <col min="1436" max="1436" width="31" customWidth="1"/>
    <col min="1437" max="1437" width="51" customWidth="1"/>
    <col min="1438" max="1438" width="23.28515625" customWidth="1"/>
    <col min="1439" max="1439" width="36.28515625" customWidth="1"/>
    <col min="1440" max="1440" width="13.7109375" customWidth="1"/>
    <col min="1441" max="1441" width="7.7109375" customWidth="1"/>
    <col min="1442" max="1442" width="16.42578125" customWidth="1"/>
    <col min="1443" max="1443" width="25.140625" customWidth="1"/>
    <col min="1444" max="1444" width="31" customWidth="1"/>
    <col min="1445" max="1445" width="51" customWidth="1"/>
    <col min="1446" max="1446" width="23.28515625" customWidth="1"/>
    <col min="1447" max="1447" width="36.28515625" customWidth="1"/>
    <col min="1448" max="1448" width="13.7109375" customWidth="1"/>
    <col min="1449" max="1449" width="7.7109375" customWidth="1"/>
    <col min="1450" max="1450" width="16.42578125" customWidth="1"/>
    <col min="1451" max="1451" width="25.140625" customWidth="1"/>
    <col min="1452" max="1452" width="31" customWidth="1"/>
    <col min="1453" max="1453" width="51" customWidth="1"/>
    <col min="1454" max="1454" width="23.28515625" customWidth="1"/>
    <col min="1455" max="1455" width="36.28515625" customWidth="1"/>
    <col min="1456" max="1456" width="13.7109375" customWidth="1"/>
    <col min="1457" max="1457" width="7.7109375" customWidth="1"/>
    <col min="1458" max="1458" width="16.42578125" customWidth="1"/>
    <col min="1459" max="1459" width="25.140625" customWidth="1"/>
    <col min="1460" max="1460" width="31" customWidth="1"/>
    <col min="1461" max="1461" width="51" customWidth="1"/>
    <col min="1462" max="1462" width="23.28515625" customWidth="1"/>
    <col min="1463" max="1463" width="36.28515625" customWidth="1"/>
    <col min="1464" max="1464" width="13.7109375" customWidth="1"/>
    <col min="1465" max="1465" width="7.7109375" customWidth="1"/>
    <col min="1466" max="1466" width="16.42578125" customWidth="1"/>
    <col min="1467" max="1467" width="25.140625" customWidth="1"/>
    <col min="1468" max="1468" width="31" customWidth="1"/>
    <col min="1469" max="1469" width="51" customWidth="1"/>
    <col min="1470" max="1470" width="23.28515625" customWidth="1"/>
    <col min="1471" max="1471" width="36.28515625" customWidth="1"/>
    <col min="1472" max="1472" width="13.7109375" customWidth="1"/>
    <col min="1473" max="1473" width="7.7109375" customWidth="1"/>
    <col min="1474" max="1474" width="16.42578125" customWidth="1"/>
    <col min="1475" max="1475" width="25.140625" customWidth="1"/>
    <col min="1476" max="1476" width="31" customWidth="1"/>
    <col min="1477" max="1477" width="51" customWidth="1"/>
    <col min="1478" max="1478" width="23.28515625" customWidth="1"/>
    <col min="1479" max="1479" width="36.28515625" customWidth="1"/>
    <col min="1480" max="1480" width="13.7109375" customWidth="1"/>
    <col min="1481" max="1481" width="7.7109375" customWidth="1"/>
    <col min="1482" max="1482" width="16.42578125" customWidth="1"/>
    <col min="1483" max="1483" width="25.140625" customWidth="1"/>
    <col min="1484" max="1484" width="31" customWidth="1"/>
    <col min="1485" max="1485" width="51" customWidth="1"/>
    <col min="1486" max="1486" width="23.28515625" customWidth="1"/>
    <col min="1487" max="1487" width="36.28515625" customWidth="1"/>
    <col min="1488" max="1488" width="13.7109375" customWidth="1"/>
    <col min="1489" max="1489" width="7.7109375" customWidth="1"/>
    <col min="1490" max="1490" width="16.42578125" customWidth="1"/>
    <col min="1491" max="1491" width="25.140625" customWidth="1"/>
    <col min="1492" max="1492" width="31" customWidth="1"/>
    <col min="1493" max="1493" width="51" customWidth="1"/>
    <col min="1494" max="1494" width="23.28515625" customWidth="1"/>
    <col min="1495" max="1495" width="36.28515625" customWidth="1"/>
    <col min="1496" max="1496" width="13.7109375" customWidth="1"/>
    <col min="1497" max="1497" width="7.7109375" customWidth="1"/>
    <col min="1498" max="1498" width="16.42578125" customWidth="1"/>
    <col min="1499" max="1499" width="25.140625" customWidth="1"/>
    <col min="1500" max="1500" width="31" customWidth="1"/>
    <col min="1501" max="1501" width="51" customWidth="1"/>
    <col min="1502" max="1502" width="23.28515625" customWidth="1"/>
    <col min="1503" max="1503" width="36.28515625" customWidth="1"/>
    <col min="1504" max="1504" width="13.7109375" customWidth="1"/>
    <col min="1505" max="1505" width="7.7109375" customWidth="1"/>
    <col min="1506" max="1506" width="16.42578125" customWidth="1"/>
    <col min="1507" max="1507" width="25.140625" customWidth="1"/>
    <col min="1508" max="1508" width="31" customWidth="1"/>
    <col min="1509" max="1509" width="51" customWidth="1"/>
    <col min="1510" max="1510" width="23.28515625" customWidth="1"/>
    <col min="1511" max="1511" width="36.28515625" customWidth="1"/>
    <col min="1512" max="1512" width="13.7109375" customWidth="1"/>
    <col min="1513" max="1513" width="7.7109375" customWidth="1"/>
    <col min="1514" max="1514" width="16.42578125" customWidth="1"/>
    <col min="1515" max="1515" width="25.140625" customWidth="1"/>
    <col min="1516" max="1516" width="31" customWidth="1"/>
    <col min="1517" max="1517" width="51" customWidth="1"/>
    <col min="1518" max="1518" width="23.28515625" customWidth="1"/>
    <col min="1519" max="1519" width="36.28515625" customWidth="1"/>
    <col min="1520" max="1520" width="13.7109375" customWidth="1"/>
    <col min="1521" max="1521" width="7.7109375" customWidth="1"/>
    <col min="1522" max="1522" width="16.42578125" customWidth="1"/>
    <col min="1523" max="1523" width="25.140625" customWidth="1"/>
    <col min="1524" max="1524" width="31" customWidth="1"/>
    <col min="1525" max="1525" width="51" customWidth="1"/>
    <col min="1526" max="1526" width="23.28515625" customWidth="1"/>
    <col min="1527" max="1527" width="36.28515625" customWidth="1"/>
    <col min="1528" max="1528" width="13.7109375" customWidth="1"/>
    <col min="1529" max="1529" width="7.7109375" customWidth="1"/>
    <col min="1530" max="1530" width="16.42578125" customWidth="1"/>
    <col min="1531" max="1531" width="25.140625" customWidth="1"/>
    <col min="1532" max="1532" width="31" customWidth="1"/>
    <col min="1533" max="1533" width="51" customWidth="1"/>
    <col min="1534" max="1534" width="23.28515625" customWidth="1"/>
    <col min="1535" max="1535" width="36.28515625" customWidth="1"/>
    <col min="1536" max="1536" width="13.7109375" customWidth="1"/>
    <col min="1537" max="1537" width="7.7109375" customWidth="1"/>
    <col min="1538" max="1538" width="16.42578125" customWidth="1"/>
    <col min="1539" max="1539" width="25.140625" customWidth="1"/>
    <col min="1540" max="1540" width="31" customWidth="1"/>
    <col min="1541" max="1541" width="51" customWidth="1"/>
    <col min="1542" max="1542" width="23.28515625" customWidth="1"/>
    <col min="1543" max="1543" width="36.28515625" customWidth="1"/>
    <col min="1544" max="1544" width="13.7109375" customWidth="1"/>
    <col min="1545" max="1545" width="7.7109375" customWidth="1"/>
    <col min="1546" max="1546" width="16.42578125" customWidth="1"/>
    <col min="1547" max="1547" width="25.140625" customWidth="1"/>
    <col min="1548" max="1548" width="31" customWidth="1"/>
    <col min="1549" max="1549" width="51" customWidth="1"/>
    <col min="1550" max="1550" width="23.28515625" customWidth="1"/>
    <col min="1551" max="1551" width="36.28515625" customWidth="1"/>
    <col min="1552" max="1552" width="13.7109375" customWidth="1"/>
    <col min="1553" max="1553" width="7.7109375" customWidth="1"/>
    <col min="1554" max="1554" width="16.42578125" customWidth="1"/>
    <col min="1555" max="1555" width="25.140625" customWidth="1"/>
    <col min="1556" max="1556" width="31" customWidth="1"/>
    <col min="1557" max="1557" width="51" customWidth="1"/>
    <col min="1558" max="1558" width="23.28515625" customWidth="1"/>
    <col min="1559" max="1559" width="36.28515625" customWidth="1"/>
    <col min="1560" max="1560" width="13.7109375" customWidth="1"/>
    <col min="1561" max="1561" width="7.7109375" customWidth="1"/>
    <col min="1562" max="1562" width="16.42578125" customWidth="1"/>
    <col min="1563" max="1563" width="25.140625" customWidth="1"/>
    <col min="1564" max="1564" width="31" customWidth="1"/>
    <col min="1565" max="1565" width="51" customWidth="1"/>
    <col min="1566" max="1566" width="23.28515625" customWidth="1"/>
    <col min="1567" max="1567" width="36.28515625" customWidth="1"/>
    <col min="1568" max="1568" width="13.7109375" customWidth="1"/>
    <col min="1569" max="1569" width="7.7109375" customWidth="1"/>
    <col min="1570" max="1570" width="16.42578125" customWidth="1"/>
    <col min="1571" max="1571" width="25.140625" customWidth="1"/>
    <col min="1572" max="1572" width="31" customWidth="1"/>
    <col min="1573" max="1573" width="51" customWidth="1"/>
    <col min="1574" max="1574" width="23.28515625" customWidth="1"/>
    <col min="1575" max="1575" width="36.28515625" customWidth="1"/>
    <col min="1576" max="1576" width="13.7109375" customWidth="1"/>
    <col min="1577" max="1577" width="7.7109375" customWidth="1"/>
    <col min="1578" max="1578" width="16.42578125" customWidth="1"/>
    <col min="1579" max="1579" width="25.140625" customWidth="1"/>
    <col min="1580" max="1580" width="31" customWidth="1"/>
    <col min="1581" max="1581" width="51" customWidth="1"/>
    <col min="1582" max="1582" width="23.28515625" customWidth="1"/>
    <col min="1583" max="1583" width="36.28515625" customWidth="1"/>
    <col min="1584" max="1584" width="13.7109375" customWidth="1"/>
    <col min="1585" max="1585" width="7.7109375" customWidth="1"/>
    <col min="1586" max="1586" width="16.42578125" customWidth="1"/>
    <col min="1587" max="1587" width="25.140625" customWidth="1"/>
    <col min="1588" max="1588" width="31" customWidth="1"/>
    <col min="1589" max="1589" width="51" customWidth="1"/>
    <col min="1590" max="1590" width="23.28515625" customWidth="1"/>
    <col min="1591" max="1591" width="36.28515625" customWidth="1"/>
    <col min="1592" max="1592" width="13.7109375" customWidth="1"/>
    <col min="1593" max="1593" width="7.7109375" customWidth="1"/>
    <col min="1594" max="1594" width="16.42578125" customWidth="1"/>
    <col min="1595" max="1595" width="25.140625" customWidth="1"/>
    <col min="1596" max="1596" width="31" customWidth="1"/>
    <col min="1597" max="1597" width="51" customWidth="1"/>
    <col min="1598" max="1598" width="23.28515625" customWidth="1"/>
    <col min="1599" max="1599" width="36.28515625" customWidth="1"/>
    <col min="1600" max="1600" width="13.7109375" customWidth="1"/>
    <col min="1601" max="1601" width="7.7109375" customWidth="1"/>
    <col min="1602" max="1602" width="16.42578125" customWidth="1"/>
    <col min="1603" max="1603" width="25.140625" customWidth="1"/>
    <col min="1604" max="1604" width="31" customWidth="1"/>
    <col min="1605" max="1605" width="51" customWidth="1"/>
    <col min="1606" max="1606" width="23.28515625" customWidth="1"/>
    <col min="1607" max="1607" width="36.28515625" customWidth="1"/>
    <col min="1608" max="1608" width="13.7109375" customWidth="1"/>
    <col min="1609" max="1609" width="7.7109375" customWidth="1"/>
    <col min="1610" max="1610" width="16.42578125" customWidth="1"/>
    <col min="1611" max="1611" width="25.140625" customWidth="1"/>
    <col min="1612" max="1612" width="31" customWidth="1"/>
    <col min="1613" max="1613" width="51" customWidth="1"/>
    <col min="1614" max="1614" width="23.28515625" customWidth="1"/>
    <col min="1615" max="1615" width="36.28515625" customWidth="1"/>
    <col min="1616" max="1616" width="13.7109375" customWidth="1"/>
    <col min="1617" max="1617" width="7.7109375" customWidth="1"/>
    <col min="1618" max="1618" width="16.42578125" customWidth="1"/>
    <col min="1619" max="1619" width="25.140625" customWidth="1"/>
    <col min="1620" max="1620" width="31" customWidth="1"/>
    <col min="1621" max="1621" width="51" customWidth="1"/>
    <col min="1622" max="1622" width="23.28515625" customWidth="1"/>
    <col min="1623" max="1623" width="36.28515625" customWidth="1"/>
    <col min="1624" max="1624" width="13.7109375" customWidth="1"/>
    <col min="1625" max="1625" width="7.7109375" customWidth="1"/>
    <col min="1626" max="1626" width="16.42578125" customWidth="1"/>
    <col min="1627" max="1627" width="25.140625" customWidth="1"/>
    <col min="1628" max="1628" width="31" customWidth="1"/>
    <col min="1629" max="1629" width="51" customWidth="1"/>
    <col min="1630" max="1630" width="23.28515625" customWidth="1"/>
    <col min="1631" max="1631" width="36.28515625" customWidth="1"/>
    <col min="1632" max="1632" width="13.7109375" customWidth="1"/>
    <col min="1633" max="1633" width="7.7109375" customWidth="1"/>
    <col min="1634" max="1634" width="16.42578125" customWidth="1"/>
    <col min="1635" max="1635" width="25.140625" customWidth="1"/>
    <col min="1636" max="1636" width="31" customWidth="1"/>
    <col min="1637" max="1637" width="51" customWidth="1"/>
    <col min="1638" max="1638" width="23.28515625" customWidth="1"/>
    <col min="1639" max="1639" width="36.28515625" customWidth="1"/>
    <col min="1640" max="1640" width="13.7109375" customWidth="1"/>
    <col min="1641" max="1641" width="7.7109375" customWidth="1"/>
    <col min="1642" max="1642" width="16.42578125" customWidth="1"/>
    <col min="1643" max="1643" width="25.140625" customWidth="1"/>
    <col min="1644" max="1644" width="31" customWidth="1"/>
    <col min="1645" max="1645" width="51" customWidth="1"/>
    <col min="1646" max="1646" width="23.28515625" customWidth="1"/>
    <col min="1647" max="1647" width="36.28515625" customWidth="1"/>
    <col min="1648" max="1648" width="13.7109375" customWidth="1"/>
    <col min="1649" max="1649" width="7.7109375" customWidth="1"/>
    <col min="1650" max="1650" width="16.42578125" customWidth="1"/>
    <col min="1651" max="1651" width="25.140625" customWidth="1"/>
    <col min="1652" max="1652" width="31" customWidth="1"/>
    <col min="1653" max="1653" width="51" customWidth="1"/>
    <col min="1654" max="1654" width="23.28515625" customWidth="1"/>
    <col min="1655" max="1655" width="36.28515625" customWidth="1"/>
    <col min="1656" max="1656" width="13.7109375" customWidth="1"/>
    <col min="1657" max="1657" width="7.7109375" customWidth="1"/>
    <col min="1658" max="1658" width="16.42578125" customWidth="1"/>
    <col min="1659" max="1659" width="25.140625" customWidth="1"/>
    <col min="1660" max="1660" width="31" customWidth="1"/>
    <col min="1661" max="1661" width="51" customWidth="1"/>
    <col min="1662" max="1662" width="23.28515625" customWidth="1"/>
    <col min="1663" max="1663" width="36.28515625" customWidth="1"/>
    <col min="1664" max="1664" width="13.7109375" customWidth="1"/>
    <col min="1665" max="1665" width="7.7109375" customWidth="1"/>
    <col min="1666" max="1666" width="16.42578125" customWidth="1"/>
    <col min="1667" max="1667" width="25.140625" customWidth="1"/>
    <col min="1668" max="1668" width="31" customWidth="1"/>
    <col min="1669" max="1669" width="51" customWidth="1"/>
    <col min="1670" max="1670" width="23.28515625" customWidth="1"/>
    <col min="1671" max="1671" width="36.28515625" customWidth="1"/>
    <col min="1672" max="1672" width="13.7109375" customWidth="1"/>
    <col min="1673" max="1673" width="7.7109375" customWidth="1"/>
    <col min="1674" max="1674" width="16.42578125" customWidth="1"/>
    <col min="1675" max="1675" width="25.140625" customWidth="1"/>
    <col min="1676" max="1676" width="31" customWidth="1"/>
    <col min="1677" max="1677" width="51" customWidth="1"/>
    <col min="1678" max="1678" width="23.28515625" customWidth="1"/>
    <col min="1679" max="1679" width="36.28515625" customWidth="1"/>
    <col min="1680" max="1680" width="13.7109375" customWidth="1"/>
    <col min="1681" max="1681" width="7.7109375" customWidth="1"/>
    <col min="1682" max="1682" width="16.42578125" customWidth="1"/>
    <col min="1683" max="1683" width="25.140625" customWidth="1"/>
    <col min="1684" max="1684" width="31" customWidth="1"/>
    <col min="1685" max="1685" width="51" customWidth="1"/>
    <col min="1686" max="1686" width="23.28515625" customWidth="1"/>
    <col min="1687" max="1687" width="36.28515625" customWidth="1"/>
    <col min="1688" max="1688" width="13.7109375" customWidth="1"/>
    <col min="1689" max="1689" width="7.7109375" customWidth="1"/>
    <col min="1690" max="1690" width="16.42578125" customWidth="1"/>
    <col min="1691" max="1691" width="25.140625" customWidth="1"/>
    <col min="1692" max="1692" width="31" customWidth="1"/>
    <col min="1693" max="1693" width="51" customWidth="1"/>
    <col min="1694" max="1694" width="23.28515625" customWidth="1"/>
    <col min="1695" max="1695" width="36.28515625" customWidth="1"/>
    <col min="1696" max="1696" width="13.7109375" customWidth="1"/>
    <col min="1697" max="1697" width="7.7109375" customWidth="1"/>
    <col min="1698" max="1698" width="16.42578125" customWidth="1"/>
    <col min="1699" max="1699" width="25.140625" customWidth="1"/>
    <col min="1700" max="1700" width="31" customWidth="1"/>
    <col min="1701" max="1701" width="51" customWidth="1"/>
    <col min="1702" max="1702" width="23.28515625" customWidth="1"/>
    <col min="1703" max="1703" width="36.28515625" customWidth="1"/>
    <col min="1704" max="1704" width="13.7109375" customWidth="1"/>
    <col min="1705" max="1705" width="7.7109375" customWidth="1"/>
    <col min="1706" max="1706" width="16.42578125" customWidth="1"/>
    <col min="1707" max="1707" width="25.140625" customWidth="1"/>
    <col min="1708" max="1708" width="31" customWidth="1"/>
    <col min="1709" max="1709" width="51" customWidth="1"/>
    <col min="1710" max="1710" width="23.28515625" customWidth="1"/>
    <col min="1711" max="1711" width="36.28515625" customWidth="1"/>
    <col min="1712" max="1712" width="13.7109375" customWidth="1"/>
    <col min="1713" max="1713" width="7.7109375" customWidth="1"/>
    <col min="1714" max="1714" width="16.42578125" customWidth="1"/>
    <col min="1715" max="1715" width="25.140625" customWidth="1"/>
    <col min="1716" max="1716" width="31" customWidth="1"/>
    <col min="1717" max="1717" width="51" customWidth="1"/>
    <col min="1718" max="1718" width="23.28515625" customWidth="1"/>
    <col min="1719" max="1719" width="36.28515625" customWidth="1"/>
    <col min="1720" max="1720" width="13.7109375" customWidth="1"/>
    <col min="1721" max="1721" width="7.7109375" customWidth="1"/>
    <col min="1722" max="1722" width="16.42578125" customWidth="1"/>
    <col min="1723" max="1723" width="25.140625" customWidth="1"/>
    <col min="1724" max="1724" width="31" customWidth="1"/>
    <col min="1725" max="1725" width="51" customWidth="1"/>
    <col min="1726" max="1726" width="23.28515625" customWidth="1"/>
    <col min="1727" max="1727" width="36.28515625" customWidth="1"/>
    <col min="1728" max="1728" width="13.7109375" customWidth="1"/>
    <col min="1729" max="1729" width="7.7109375" customWidth="1"/>
    <col min="1730" max="1730" width="16.42578125" customWidth="1"/>
    <col min="1731" max="1731" width="25.140625" customWidth="1"/>
    <col min="1732" max="1732" width="31" customWidth="1"/>
    <col min="1733" max="1733" width="51" customWidth="1"/>
    <col min="1734" max="1734" width="23.28515625" customWidth="1"/>
    <col min="1735" max="1735" width="36.28515625" customWidth="1"/>
    <col min="1736" max="1736" width="13.7109375" customWidth="1"/>
    <col min="1737" max="1737" width="7.7109375" customWidth="1"/>
    <col min="1738" max="1738" width="16.42578125" customWidth="1"/>
    <col min="1739" max="1739" width="25.140625" customWidth="1"/>
    <col min="1740" max="1740" width="31" customWidth="1"/>
    <col min="1741" max="1741" width="51" customWidth="1"/>
    <col min="1742" max="1742" width="23.28515625" customWidth="1"/>
    <col min="1743" max="1743" width="36.28515625" customWidth="1"/>
    <col min="1744" max="1744" width="13.7109375" customWidth="1"/>
    <col min="1745" max="1745" width="7.7109375" customWidth="1"/>
    <col min="1746" max="1746" width="16.42578125" customWidth="1"/>
    <col min="1747" max="1747" width="25.140625" customWidth="1"/>
    <col min="1748" max="1748" width="31" customWidth="1"/>
    <col min="1749" max="1749" width="51" customWidth="1"/>
    <col min="1750" max="1750" width="23.28515625" customWidth="1"/>
    <col min="1751" max="1751" width="36.28515625" customWidth="1"/>
    <col min="1752" max="1752" width="13.7109375" customWidth="1"/>
    <col min="1753" max="1753" width="7.7109375" customWidth="1"/>
    <col min="1754" max="1754" width="16.42578125" customWidth="1"/>
    <col min="1755" max="1755" width="25.140625" customWidth="1"/>
    <col min="1756" max="1756" width="31" customWidth="1"/>
    <col min="1757" max="1757" width="51" customWidth="1"/>
    <col min="1758" max="1758" width="23.28515625" customWidth="1"/>
    <col min="1759" max="1759" width="36.28515625" customWidth="1"/>
    <col min="1760" max="1760" width="13.7109375" customWidth="1"/>
    <col min="1761" max="1761" width="7.7109375" customWidth="1"/>
    <col min="1762" max="1762" width="16.42578125" customWidth="1"/>
    <col min="1763" max="1763" width="25.140625" customWidth="1"/>
    <col min="1764" max="1764" width="31" customWidth="1"/>
    <col min="1765" max="1765" width="51" customWidth="1"/>
    <col min="1766" max="1766" width="23.28515625" customWidth="1"/>
    <col min="1767" max="1767" width="36.28515625" customWidth="1"/>
    <col min="1768" max="1768" width="13.7109375" customWidth="1"/>
    <col min="1769" max="1769" width="7.7109375" customWidth="1"/>
    <col min="1770" max="1770" width="16.42578125" customWidth="1"/>
    <col min="1771" max="1771" width="25.140625" customWidth="1"/>
    <col min="1772" max="1772" width="31" customWidth="1"/>
    <col min="1773" max="1773" width="51" customWidth="1"/>
    <col min="1774" max="1774" width="23.28515625" customWidth="1"/>
    <col min="1775" max="1775" width="36.28515625" customWidth="1"/>
    <col min="1776" max="1776" width="13.7109375" customWidth="1"/>
    <col min="1777" max="1777" width="7.7109375" customWidth="1"/>
    <col min="1778" max="1778" width="16.42578125" customWidth="1"/>
    <col min="1779" max="1779" width="25.140625" customWidth="1"/>
    <col min="1780" max="1780" width="31" customWidth="1"/>
    <col min="1781" max="1781" width="51" customWidth="1"/>
    <col min="1782" max="1782" width="23.28515625" customWidth="1"/>
    <col min="1783" max="1783" width="36.28515625" customWidth="1"/>
    <col min="1784" max="1784" width="13.7109375" customWidth="1"/>
    <col min="1785" max="1785" width="7.7109375" customWidth="1"/>
    <col min="1786" max="1786" width="16.42578125" customWidth="1"/>
    <col min="1787" max="1787" width="25.140625" customWidth="1"/>
    <col min="1788" max="1788" width="31" customWidth="1"/>
    <col min="1789" max="1789" width="51" customWidth="1"/>
    <col min="1790" max="1790" width="23.28515625" customWidth="1"/>
    <col min="1791" max="1791" width="36.28515625" customWidth="1"/>
    <col min="1792" max="1792" width="13.7109375" customWidth="1"/>
    <col min="1793" max="1793" width="7.7109375" customWidth="1"/>
    <col min="1794" max="1794" width="16.42578125" customWidth="1"/>
    <col min="1795" max="1795" width="25.140625" customWidth="1"/>
    <col min="1796" max="1796" width="31" customWidth="1"/>
    <col min="1797" max="1797" width="51" customWidth="1"/>
    <col min="1798" max="1798" width="23.28515625" customWidth="1"/>
    <col min="1799" max="1799" width="36.28515625" customWidth="1"/>
    <col min="1800" max="1800" width="13.7109375" customWidth="1"/>
    <col min="1801" max="1801" width="7.7109375" customWidth="1"/>
    <col min="1802" max="1802" width="16.42578125" customWidth="1"/>
    <col min="1803" max="1803" width="25.140625" customWidth="1"/>
    <col min="1804" max="1804" width="31" customWidth="1"/>
    <col min="1805" max="1805" width="51" customWidth="1"/>
    <col min="1806" max="1806" width="23.28515625" customWidth="1"/>
    <col min="1807" max="1807" width="36.28515625" customWidth="1"/>
    <col min="1808" max="1808" width="13.7109375" customWidth="1"/>
    <col min="1809" max="1809" width="7.7109375" customWidth="1"/>
    <col min="1810" max="1810" width="16.42578125" customWidth="1"/>
    <col min="1811" max="1811" width="25.140625" customWidth="1"/>
    <col min="1812" max="1812" width="31" customWidth="1"/>
    <col min="1813" max="1813" width="51" customWidth="1"/>
    <col min="1814" max="1814" width="23.28515625" customWidth="1"/>
    <col min="1815" max="1815" width="36.28515625" customWidth="1"/>
    <col min="1816" max="1816" width="13.7109375" customWidth="1"/>
    <col min="1817" max="1817" width="7.7109375" customWidth="1"/>
    <col min="1818" max="1818" width="16.42578125" customWidth="1"/>
    <col min="1819" max="1819" width="25.140625" customWidth="1"/>
    <col min="1820" max="1820" width="31" customWidth="1"/>
    <col min="1821" max="1821" width="51" customWidth="1"/>
    <col min="1822" max="1822" width="23.28515625" customWidth="1"/>
    <col min="1823" max="1823" width="36.28515625" customWidth="1"/>
    <col min="1824" max="1824" width="13.7109375" customWidth="1"/>
    <col min="1825" max="1825" width="7.7109375" customWidth="1"/>
    <col min="1826" max="1826" width="16.42578125" customWidth="1"/>
    <col min="1827" max="1827" width="25.140625" customWidth="1"/>
    <col min="1828" max="1828" width="31" customWidth="1"/>
    <col min="1829" max="1829" width="51" customWidth="1"/>
    <col min="1830" max="1830" width="23.28515625" customWidth="1"/>
    <col min="1831" max="1831" width="36.28515625" customWidth="1"/>
    <col min="1832" max="1832" width="13.7109375" customWidth="1"/>
    <col min="1833" max="1833" width="7.7109375" customWidth="1"/>
    <col min="1834" max="1834" width="16.42578125" customWidth="1"/>
    <col min="1835" max="1835" width="25.140625" customWidth="1"/>
    <col min="1836" max="1836" width="31" customWidth="1"/>
    <col min="1837" max="1837" width="51" customWidth="1"/>
    <col min="1838" max="1838" width="23.28515625" customWidth="1"/>
    <col min="1839" max="1839" width="36.28515625" customWidth="1"/>
    <col min="1840" max="1840" width="13.7109375" customWidth="1"/>
    <col min="1841" max="1841" width="7.7109375" customWidth="1"/>
    <col min="1842" max="1842" width="16.42578125" customWidth="1"/>
    <col min="1843" max="1843" width="25.140625" customWidth="1"/>
    <col min="1844" max="1844" width="31" customWidth="1"/>
    <col min="1845" max="1845" width="51" customWidth="1"/>
    <col min="1846" max="1846" width="23.28515625" customWidth="1"/>
    <col min="1847" max="1847" width="36.28515625" customWidth="1"/>
    <col min="1848" max="1848" width="13.7109375" customWidth="1"/>
    <col min="1849" max="1849" width="7.7109375" customWidth="1"/>
    <col min="1850" max="1850" width="16.42578125" customWidth="1"/>
    <col min="1851" max="1851" width="25.140625" customWidth="1"/>
    <col min="1852" max="1852" width="31" customWidth="1"/>
    <col min="1853" max="1853" width="51" customWidth="1"/>
    <col min="1854" max="1854" width="23.28515625" customWidth="1"/>
    <col min="1855" max="1855" width="36.28515625" customWidth="1"/>
    <col min="1856" max="1856" width="13.7109375" customWidth="1"/>
    <col min="1857" max="1857" width="7.7109375" customWidth="1"/>
    <col min="1858" max="1858" width="16.42578125" customWidth="1"/>
    <col min="1859" max="1859" width="25.140625" customWidth="1"/>
    <col min="1860" max="1860" width="31" customWidth="1"/>
    <col min="1861" max="1861" width="51" customWidth="1"/>
    <col min="1862" max="1862" width="23.28515625" customWidth="1"/>
    <col min="1863" max="1863" width="36.28515625" customWidth="1"/>
    <col min="1864" max="1864" width="13.7109375" customWidth="1"/>
    <col min="1865" max="1865" width="7.7109375" customWidth="1"/>
    <col min="1866" max="1866" width="16.42578125" customWidth="1"/>
    <col min="1867" max="1867" width="25.140625" customWidth="1"/>
    <col min="1868" max="1868" width="31" customWidth="1"/>
    <col min="1869" max="1869" width="51" customWidth="1"/>
    <col min="1870" max="1870" width="23.28515625" customWidth="1"/>
    <col min="1871" max="1871" width="36.28515625" customWidth="1"/>
    <col min="1872" max="1872" width="13.7109375" customWidth="1"/>
    <col min="1873" max="1873" width="7.7109375" customWidth="1"/>
    <col min="1874" max="1874" width="16.42578125" customWidth="1"/>
    <col min="1875" max="1875" width="25.140625" customWidth="1"/>
    <col min="1876" max="1876" width="31" customWidth="1"/>
    <col min="1877" max="1877" width="51" customWidth="1"/>
    <col min="1878" max="1878" width="23.28515625" customWidth="1"/>
    <col min="1879" max="1879" width="36.28515625" customWidth="1"/>
    <col min="1880" max="1880" width="13.7109375" customWidth="1"/>
    <col min="1881" max="1881" width="7.7109375" customWidth="1"/>
    <col min="1882" max="1882" width="16.42578125" customWidth="1"/>
    <col min="1883" max="1883" width="25.140625" customWidth="1"/>
    <col min="1884" max="1884" width="31" customWidth="1"/>
    <col min="1885" max="1885" width="51" customWidth="1"/>
    <col min="1886" max="1886" width="23.28515625" customWidth="1"/>
    <col min="1887" max="1887" width="36.28515625" customWidth="1"/>
    <col min="1888" max="1888" width="13.7109375" customWidth="1"/>
    <col min="1889" max="1889" width="7.7109375" customWidth="1"/>
    <col min="1890" max="1890" width="16.42578125" customWidth="1"/>
    <col min="1891" max="1891" width="25.140625" customWidth="1"/>
    <col min="1892" max="1892" width="31" customWidth="1"/>
    <col min="1893" max="1893" width="51" customWidth="1"/>
    <col min="1894" max="1894" width="23.28515625" customWidth="1"/>
    <col min="1895" max="1895" width="36.28515625" customWidth="1"/>
    <col min="1896" max="1896" width="13.7109375" customWidth="1"/>
    <col min="1897" max="1897" width="7.7109375" customWidth="1"/>
    <col min="1898" max="1898" width="16.42578125" customWidth="1"/>
    <col min="1899" max="1899" width="25.140625" customWidth="1"/>
    <col min="1900" max="1900" width="31" customWidth="1"/>
    <col min="1901" max="1901" width="51" customWidth="1"/>
    <col min="1902" max="1902" width="23.28515625" customWidth="1"/>
    <col min="1903" max="1903" width="36.28515625" customWidth="1"/>
    <col min="1904" max="1904" width="13.7109375" customWidth="1"/>
    <col min="1905" max="1905" width="7.7109375" customWidth="1"/>
    <col min="1906" max="1906" width="16.42578125" customWidth="1"/>
    <col min="1907" max="1907" width="25.140625" customWidth="1"/>
    <col min="1908" max="1908" width="31" customWidth="1"/>
    <col min="1909" max="1909" width="51" customWidth="1"/>
    <col min="1910" max="1910" width="23.28515625" customWidth="1"/>
    <col min="1911" max="1911" width="36.28515625" customWidth="1"/>
    <col min="1912" max="1912" width="13.7109375" customWidth="1"/>
    <col min="1913" max="1913" width="7.7109375" customWidth="1"/>
    <col min="1914" max="1914" width="16.42578125" customWidth="1"/>
    <col min="1915" max="1915" width="25.140625" customWidth="1"/>
    <col min="1916" max="1916" width="31" customWidth="1"/>
    <col min="1917" max="1917" width="51" customWidth="1"/>
    <col min="1918" max="1918" width="23.28515625" customWidth="1"/>
    <col min="1919" max="1919" width="36.28515625" customWidth="1"/>
    <col min="1920" max="1920" width="13.7109375" customWidth="1"/>
    <col min="1921" max="1921" width="7.7109375" customWidth="1"/>
    <col min="1922" max="1922" width="16.42578125" customWidth="1"/>
    <col min="1923" max="1923" width="25.140625" customWidth="1"/>
    <col min="1924" max="1924" width="31" customWidth="1"/>
    <col min="1925" max="1925" width="51" customWidth="1"/>
    <col min="1926" max="1926" width="23.28515625" customWidth="1"/>
    <col min="1927" max="1927" width="36.28515625" customWidth="1"/>
    <col min="1928" max="1928" width="13.7109375" customWidth="1"/>
    <col min="1929" max="1929" width="7.7109375" customWidth="1"/>
    <col min="1930" max="1930" width="16.42578125" customWidth="1"/>
    <col min="1931" max="1931" width="25.140625" customWidth="1"/>
    <col min="1932" max="1932" width="31" customWidth="1"/>
    <col min="1933" max="1933" width="51" customWidth="1"/>
    <col min="1934" max="1934" width="23.28515625" customWidth="1"/>
    <col min="1935" max="1935" width="36.28515625" customWidth="1"/>
    <col min="1936" max="1936" width="13.7109375" customWidth="1"/>
    <col min="1937" max="1937" width="7.7109375" customWidth="1"/>
    <col min="1938" max="1938" width="16.42578125" customWidth="1"/>
    <col min="1939" max="1939" width="25.140625" customWidth="1"/>
    <col min="1940" max="1940" width="31" customWidth="1"/>
    <col min="1941" max="1941" width="51" customWidth="1"/>
    <col min="1942" max="1942" width="23.28515625" customWidth="1"/>
    <col min="1943" max="1943" width="36.28515625" customWidth="1"/>
    <col min="1944" max="1944" width="13.7109375" customWidth="1"/>
    <col min="1945" max="1945" width="7.7109375" customWidth="1"/>
    <col min="1946" max="1946" width="16.42578125" customWidth="1"/>
    <col min="1947" max="1947" width="25.140625" customWidth="1"/>
    <col min="1948" max="1948" width="31" customWidth="1"/>
    <col min="1949" max="1949" width="51" customWidth="1"/>
    <col min="1950" max="1950" width="23.28515625" customWidth="1"/>
    <col min="1951" max="1951" width="36.28515625" customWidth="1"/>
    <col min="1952" max="1952" width="13.7109375" customWidth="1"/>
    <col min="1953" max="1953" width="7.7109375" customWidth="1"/>
    <col min="1954" max="1954" width="16.42578125" customWidth="1"/>
    <col min="1955" max="1955" width="25.140625" customWidth="1"/>
    <col min="1956" max="1956" width="31" customWidth="1"/>
    <col min="1957" max="1957" width="51" customWidth="1"/>
    <col min="1958" max="1958" width="23.28515625" customWidth="1"/>
    <col min="1959" max="1959" width="36.28515625" customWidth="1"/>
    <col min="1960" max="1960" width="13.7109375" customWidth="1"/>
    <col min="1961" max="1961" width="7.7109375" customWidth="1"/>
    <col min="1962" max="1962" width="16.42578125" customWidth="1"/>
    <col min="1963" max="1963" width="25.140625" customWidth="1"/>
    <col min="1964" max="1964" width="31" customWidth="1"/>
    <col min="1965" max="1965" width="51" customWidth="1"/>
    <col min="1966" max="1966" width="23.28515625" customWidth="1"/>
    <col min="1967" max="1967" width="36.28515625" customWidth="1"/>
    <col min="1968" max="1968" width="13.7109375" customWidth="1"/>
    <col min="1969" max="1969" width="7.7109375" customWidth="1"/>
    <col min="1970" max="1970" width="16.42578125" customWidth="1"/>
    <col min="1971" max="1971" width="25.140625" customWidth="1"/>
    <col min="1972" max="1972" width="31" customWidth="1"/>
    <col min="1973" max="1973" width="51" customWidth="1"/>
    <col min="1974" max="1974" width="23.28515625" customWidth="1"/>
    <col min="1975" max="1975" width="36.28515625" customWidth="1"/>
    <col min="1976" max="1976" width="13.7109375" customWidth="1"/>
    <col min="1977" max="1977" width="7.7109375" customWidth="1"/>
    <col min="1978" max="1978" width="16.42578125" customWidth="1"/>
    <col min="1979" max="1979" width="25.140625" customWidth="1"/>
    <col min="1980" max="1980" width="31" customWidth="1"/>
    <col min="1981" max="1981" width="51" customWidth="1"/>
    <col min="1982" max="1982" width="23.28515625" customWidth="1"/>
    <col min="1983" max="1983" width="36.28515625" customWidth="1"/>
    <col min="1984" max="1984" width="13.7109375" customWidth="1"/>
    <col min="1985" max="1985" width="7.7109375" customWidth="1"/>
    <col min="1986" max="1986" width="16.42578125" customWidth="1"/>
    <col min="1987" max="1987" width="25.140625" customWidth="1"/>
    <col min="1988" max="1988" width="31" customWidth="1"/>
    <col min="1989" max="1989" width="51" customWidth="1"/>
    <col min="1990" max="1990" width="23.28515625" customWidth="1"/>
    <col min="1991" max="1991" width="36.28515625" customWidth="1"/>
    <col min="1992" max="1992" width="13.7109375" customWidth="1"/>
    <col min="1993" max="1993" width="7.7109375" customWidth="1"/>
    <col min="1994" max="1994" width="16.42578125" customWidth="1"/>
    <col min="1995" max="1995" width="25.140625" customWidth="1"/>
    <col min="1996" max="1996" width="31" customWidth="1"/>
    <col min="1997" max="1997" width="51" customWidth="1"/>
    <col min="1998" max="1998" width="23.28515625" customWidth="1"/>
    <col min="1999" max="1999" width="36.28515625" customWidth="1"/>
    <col min="2000" max="2000" width="13.7109375" customWidth="1"/>
    <col min="2001" max="2001" width="7.7109375" customWidth="1"/>
    <col min="2002" max="2002" width="16.42578125" customWidth="1"/>
    <col min="2003" max="2003" width="25.140625" customWidth="1"/>
    <col min="2004" max="2004" width="31" customWidth="1"/>
    <col min="2005" max="2005" width="51" customWidth="1"/>
    <col min="2006" max="2006" width="23.28515625" customWidth="1"/>
    <col min="2007" max="2007" width="36.28515625" customWidth="1"/>
    <col min="2008" max="2008" width="13.7109375" customWidth="1"/>
    <col min="2009" max="2009" width="7.7109375" customWidth="1"/>
    <col min="2010" max="2010" width="16.42578125" customWidth="1"/>
    <col min="2011" max="2011" width="25.140625" customWidth="1"/>
    <col min="2012" max="2012" width="31" customWidth="1"/>
    <col min="2013" max="2013" width="51" customWidth="1"/>
    <col min="2014" max="2014" width="23.28515625" customWidth="1"/>
    <col min="2015" max="2015" width="36.28515625" customWidth="1"/>
    <col min="2016" max="2016" width="13.7109375" customWidth="1"/>
    <col min="2017" max="2017" width="7.7109375" customWidth="1"/>
    <col min="2018" max="2018" width="16.42578125" customWidth="1"/>
    <col min="2019" max="2019" width="25.140625" customWidth="1"/>
    <col min="2020" max="2020" width="31" customWidth="1"/>
    <col min="2021" max="2021" width="51" customWidth="1"/>
    <col min="2022" max="2022" width="23.28515625" customWidth="1"/>
    <col min="2023" max="2023" width="36.28515625" customWidth="1"/>
    <col min="2024" max="2024" width="13.7109375" customWidth="1"/>
    <col min="2025" max="2025" width="7.7109375" customWidth="1"/>
    <col min="2026" max="2026" width="16.42578125" customWidth="1"/>
    <col min="2027" max="2027" width="25.140625" customWidth="1"/>
    <col min="2028" max="2028" width="31" customWidth="1"/>
    <col min="2029" max="2029" width="51" customWidth="1"/>
    <col min="2030" max="2030" width="23.28515625" customWidth="1"/>
    <col min="2031" max="2031" width="36.28515625" customWidth="1"/>
    <col min="2032" max="2032" width="13.7109375" customWidth="1"/>
    <col min="2033" max="2033" width="7.7109375" customWidth="1"/>
    <col min="2034" max="2034" width="16.42578125" customWidth="1"/>
    <col min="2035" max="2035" width="25.140625" customWidth="1"/>
    <col min="2036" max="2036" width="31" customWidth="1"/>
    <col min="2037" max="2037" width="51" customWidth="1"/>
    <col min="2038" max="2038" width="23.28515625" customWidth="1"/>
    <col min="2039" max="2039" width="36.28515625" customWidth="1"/>
    <col min="2040" max="2040" width="13.7109375" customWidth="1"/>
    <col min="2041" max="2041" width="7.7109375" customWidth="1"/>
    <col min="2042" max="2042" width="16.42578125" customWidth="1"/>
    <col min="2043" max="2043" width="25.140625" customWidth="1"/>
    <col min="2044" max="2044" width="31" customWidth="1"/>
    <col min="2045" max="2045" width="51" customWidth="1"/>
    <col min="2046" max="2046" width="23.28515625" customWidth="1"/>
    <col min="2047" max="2047" width="36.28515625" customWidth="1"/>
    <col min="2048" max="2048" width="13.7109375" customWidth="1"/>
    <col min="2049" max="2049" width="7.7109375" customWidth="1"/>
    <col min="2050" max="2050" width="16.42578125" customWidth="1"/>
    <col min="2051" max="2051" width="25.140625" customWidth="1"/>
    <col min="2052" max="2052" width="31" customWidth="1"/>
    <col min="2053" max="2053" width="51" customWidth="1"/>
    <col min="2054" max="2054" width="23.28515625" customWidth="1"/>
    <col min="2055" max="2055" width="36.28515625" customWidth="1"/>
    <col min="2056" max="2056" width="13.7109375" customWidth="1"/>
    <col min="2057" max="2057" width="7.7109375" customWidth="1"/>
    <col min="2058" max="2058" width="16.42578125" customWidth="1"/>
    <col min="2059" max="2059" width="25.140625" customWidth="1"/>
    <col min="2060" max="2060" width="31" customWidth="1"/>
    <col min="2061" max="2061" width="51" customWidth="1"/>
    <col min="2062" max="2062" width="23.28515625" customWidth="1"/>
    <col min="2063" max="2063" width="36.28515625" customWidth="1"/>
    <col min="2064" max="2064" width="13.7109375" customWidth="1"/>
    <col min="2065" max="2065" width="7.7109375" customWidth="1"/>
    <col min="2066" max="2066" width="16.42578125" customWidth="1"/>
    <col min="2067" max="2067" width="25.140625" customWidth="1"/>
    <col min="2068" max="2068" width="31" customWidth="1"/>
    <col min="2069" max="2069" width="51" customWidth="1"/>
    <col min="2070" max="2070" width="23.28515625" customWidth="1"/>
    <col min="2071" max="2071" width="36.28515625" customWidth="1"/>
    <col min="2072" max="2072" width="13.7109375" customWidth="1"/>
    <col min="2073" max="2073" width="7.7109375" customWidth="1"/>
    <col min="2074" max="2074" width="16.42578125" customWidth="1"/>
    <col min="2075" max="2075" width="25.140625" customWidth="1"/>
    <col min="2076" max="2076" width="31" customWidth="1"/>
    <col min="2077" max="2077" width="51" customWidth="1"/>
    <col min="2078" max="2078" width="23.28515625" customWidth="1"/>
    <col min="2079" max="2079" width="36.28515625" customWidth="1"/>
    <col min="2080" max="2080" width="13.7109375" customWidth="1"/>
    <col min="2081" max="2081" width="7.7109375" customWidth="1"/>
    <col min="2082" max="2082" width="16.42578125" customWidth="1"/>
    <col min="2083" max="2083" width="25.140625" customWidth="1"/>
    <col min="2084" max="2084" width="31" customWidth="1"/>
    <col min="2085" max="2085" width="51" customWidth="1"/>
    <col min="2086" max="2086" width="23.28515625" customWidth="1"/>
    <col min="2087" max="2087" width="36.28515625" customWidth="1"/>
    <col min="2088" max="2088" width="13.7109375" customWidth="1"/>
    <col min="2089" max="2089" width="7.7109375" customWidth="1"/>
    <col min="2090" max="2090" width="16.42578125" customWidth="1"/>
    <col min="2091" max="2091" width="25.140625" customWidth="1"/>
    <col min="2092" max="2092" width="31" customWidth="1"/>
    <col min="2093" max="2093" width="51" customWidth="1"/>
    <col min="2094" max="2094" width="23.28515625" customWidth="1"/>
    <col min="2095" max="2095" width="36.28515625" customWidth="1"/>
    <col min="2096" max="2096" width="13.7109375" customWidth="1"/>
    <col min="2097" max="2097" width="7.7109375" customWidth="1"/>
    <col min="2098" max="2098" width="16.42578125" customWidth="1"/>
    <col min="2099" max="2099" width="25.140625" customWidth="1"/>
    <col min="2100" max="2100" width="31" customWidth="1"/>
    <col min="2101" max="2101" width="51" customWidth="1"/>
    <col min="2102" max="2102" width="23.28515625" customWidth="1"/>
    <col min="2103" max="2103" width="36.28515625" customWidth="1"/>
    <col min="2104" max="2104" width="13.7109375" customWidth="1"/>
    <col min="2105" max="2105" width="7.7109375" customWidth="1"/>
    <col min="2106" max="2106" width="16.42578125" customWidth="1"/>
    <col min="2107" max="2107" width="25.140625" customWidth="1"/>
    <col min="2108" max="2108" width="31" customWidth="1"/>
    <col min="2109" max="2109" width="51" customWidth="1"/>
    <col min="2110" max="2110" width="23.28515625" customWidth="1"/>
    <col min="2111" max="2111" width="36.28515625" customWidth="1"/>
    <col min="2112" max="2112" width="13.7109375" customWidth="1"/>
    <col min="2113" max="2113" width="7.7109375" customWidth="1"/>
    <col min="2114" max="2114" width="16.42578125" customWidth="1"/>
    <col min="2115" max="2115" width="25.140625" customWidth="1"/>
    <col min="2116" max="2116" width="31" customWidth="1"/>
    <col min="2117" max="2117" width="51" customWidth="1"/>
    <col min="2118" max="2118" width="23.28515625" customWidth="1"/>
    <col min="2119" max="2119" width="36.28515625" customWidth="1"/>
    <col min="2120" max="2120" width="13.7109375" customWidth="1"/>
    <col min="2121" max="2121" width="7.7109375" customWidth="1"/>
    <col min="2122" max="2122" width="16.42578125" customWidth="1"/>
    <col min="2123" max="2123" width="25.140625" customWidth="1"/>
    <col min="2124" max="2124" width="31" customWidth="1"/>
    <col min="2125" max="2125" width="51" customWidth="1"/>
    <col min="2126" max="2126" width="23.28515625" customWidth="1"/>
    <col min="2127" max="2127" width="36.28515625" customWidth="1"/>
    <col min="2128" max="2128" width="13.7109375" customWidth="1"/>
    <col min="2129" max="2129" width="7.7109375" customWidth="1"/>
    <col min="2130" max="2130" width="16.42578125" customWidth="1"/>
    <col min="2131" max="2131" width="25.140625" customWidth="1"/>
    <col min="2132" max="2132" width="31" customWidth="1"/>
    <col min="2133" max="2133" width="51" customWidth="1"/>
    <col min="2134" max="2134" width="23.28515625" customWidth="1"/>
    <col min="2135" max="2135" width="36.28515625" customWidth="1"/>
    <col min="2136" max="2136" width="13.7109375" customWidth="1"/>
    <col min="2137" max="2137" width="7.7109375" customWidth="1"/>
    <col min="2138" max="2138" width="16.42578125" customWidth="1"/>
    <col min="2139" max="2139" width="25.140625" customWidth="1"/>
    <col min="2140" max="2140" width="31" customWidth="1"/>
    <col min="2141" max="2141" width="51" customWidth="1"/>
    <col min="2142" max="2142" width="23.28515625" customWidth="1"/>
    <col min="2143" max="2143" width="36.28515625" customWidth="1"/>
    <col min="2144" max="2144" width="13.7109375" customWidth="1"/>
    <col min="2145" max="2145" width="7.7109375" customWidth="1"/>
    <col min="2146" max="2146" width="16.42578125" customWidth="1"/>
    <col min="2147" max="2147" width="25.140625" customWidth="1"/>
    <col min="2148" max="2148" width="31" customWidth="1"/>
    <col min="2149" max="2149" width="51" customWidth="1"/>
    <col min="2150" max="2150" width="23.28515625" customWidth="1"/>
    <col min="2151" max="2151" width="36.28515625" customWidth="1"/>
    <col min="2152" max="2152" width="13.7109375" customWidth="1"/>
    <col min="2153" max="2153" width="7.7109375" customWidth="1"/>
    <col min="2154" max="2154" width="16.42578125" customWidth="1"/>
    <col min="2155" max="2155" width="25.140625" customWidth="1"/>
    <col min="2156" max="2156" width="31" customWidth="1"/>
    <col min="2157" max="2157" width="51" customWidth="1"/>
    <col min="2158" max="2158" width="23.28515625" customWidth="1"/>
    <col min="2159" max="2159" width="36.28515625" customWidth="1"/>
    <col min="2160" max="2160" width="13.7109375" customWidth="1"/>
    <col min="2161" max="2161" width="7.7109375" customWidth="1"/>
    <col min="2162" max="2162" width="16.42578125" customWidth="1"/>
    <col min="2163" max="2163" width="25.140625" customWidth="1"/>
    <col min="2164" max="2164" width="31" customWidth="1"/>
    <col min="2165" max="2165" width="51" customWidth="1"/>
    <col min="2166" max="2166" width="23.28515625" customWidth="1"/>
    <col min="2167" max="2167" width="36.28515625" customWidth="1"/>
    <col min="2168" max="2168" width="13.7109375" customWidth="1"/>
    <col min="2169" max="2169" width="7.7109375" customWidth="1"/>
    <col min="2170" max="2170" width="16.42578125" customWidth="1"/>
    <col min="2171" max="2171" width="25.140625" customWidth="1"/>
    <col min="2172" max="2172" width="31" customWidth="1"/>
    <col min="2173" max="2173" width="51" customWidth="1"/>
    <col min="2174" max="2174" width="23.28515625" customWidth="1"/>
    <col min="2175" max="2175" width="36.28515625" customWidth="1"/>
    <col min="2176" max="2176" width="13.7109375" customWidth="1"/>
    <col min="2177" max="2177" width="7.7109375" customWidth="1"/>
    <col min="2178" max="2178" width="16.42578125" customWidth="1"/>
    <col min="2179" max="2179" width="25.140625" customWidth="1"/>
    <col min="2180" max="2180" width="31" customWidth="1"/>
    <col min="2181" max="2181" width="51" customWidth="1"/>
    <col min="2182" max="2182" width="23.28515625" customWidth="1"/>
    <col min="2183" max="2183" width="36.28515625" customWidth="1"/>
    <col min="2184" max="2184" width="13.7109375" customWidth="1"/>
    <col min="2185" max="2185" width="7.7109375" customWidth="1"/>
    <col min="2186" max="2186" width="16.42578125" customWidth="1"/>
    <col min="2187" max="2187" width="25.140625" customWidth="1"/>
    <col min="2188" max="2188" width="31" customWidth="1"/>
    <col min="2189" max="2189" width="51" customWidth="1"/>
    <col min="2190" max="2190" width="23.28515625" customWidth="1"/>
    <col min="2191" max="2191" width="36.28515625" customWidth="1"/>
    <col min="2192" max="2192" width="13.7109375" customWidth="1"/>
    <col min="2193" max="2193" width="7.7109375" customWidth="1"/>
    <col min="2194" max="2194" width="16.42578125" customWidth="1"/>
    <col min="2195" max="2195" width="25.140625" customWidth="1"/>
    <col min="2196" max="2196" width="31" customWidth="1"/>
    <col min="2197" max="2197" width="51" customWidth="1"/>
    <col min="2198" max="2198" width="23.28515625" customWidth="1"/>
    <col min="2199" max="2199" width="36.28515625" customWidth="1"/>
    <col min="2200" max="2200" width="13.7109375" customWidth="1"/>
    <col min="2201" max="2201" width="7.7109375" customWidth="1"/>
    <col min="2202" max="2202" width="16.42578125" customWidth="1"/>
    <col min="2203" max="2203" width="25.140625" customWidth="1"/>
    <col min="2204" max="2204" width="31" customWidth="1"/>
    <col min="2205" max="2205" width="51" customWidth="1"/>
    <col min="2206" max="2206" width="23.28515625" customWidth="1"/>
    <col min="2207" max="2207" width="36.28515625" customWidth="1"/>
    <col min="2208" max="2208" width="13.7109375" customWidth="1"/>
    <col min="2209" max="2209" width="7.7109375" customWidth="1"/>
    <col min="2210" max="2210" width="16.42578125" customWidth="1"/>
    <col min="2211" max="2211" width="25.140625" customWidth="1"/>
    <col min="2212" max="2212" width="31" customWidth="1"/>
    <col min="2213" max="2213" width="51" customWidth="1"/>
    <col min="2214" max="2214" width="23.28515625" customWidth="1"/>
    <col min="2215" max="2215" width="36.28515625" customWidth="1"/>
    <col min="2216" max="2216" width="13.7109375" customWidth="1"/>
    <col min="2217" max="2217" width="7.7109375" customWidth="1"/>
    <col min="2218" max="2218" width="16.42578125" customWidth="1"/>
    <col min="2219" max="2219" width="25.140625" customWidth="1"/>
    <col min="2220" max="2220" width="31" customWidth="1"/>
    <col min="2221" max="2221" width="51" customWidth="1"/>
    <col min="2222" max="2222" width="23.28515625" customWidth="1"/>
    <col min="2223" max="2223" width="36.28515625" customWidth="1"/>
    <col min="2224" max="2224" width="13.7109375" customWidth="1"/>
    <col min="2225" max="2225" width="7.7109375" customWidth="1"/>
    <col min="2226" max="2226" width="16.42578125" customWidth="1"/>
    <col min="2227" max="2227" width="25.140625" customWidth="1"/>
    <col min="2228" max="2228" width="31" customWidth="1"/>
    <col min="2229" max="2229" width="51" customWidth="1"/>
    <col min="2230" max="2230" width="23.28515625" customWidth="1"/>
    <col min="2231" max="2231" width="36.28515625" customWidth="1"/>
    <col min="2232" max="2232" width="13.7109375" customWidth="1"/>
    <col min="2233" max="2233" width="7.7109375" customWidth="1"/>
    <col min="2234" max="2234" width="16.42578125" customWidth="1"/>
    <col min="2235" max="2235" width="25.140625" customWidth="1"/>
    <col min="2236" max="2236" width="31" customWidth="1"/>
    <col min="2237" max="2237" width="51" customWidth="1"/>
    <col min="2238" max="2238" width="23.28515625" customWidth="1"/>
    <col min="2239" max="2239" width="36.28515625" customWidth="1"/>
    <col min="2240" max="2240" width="13.7109375" customWidth="1"/>
    <col min="2241" max="2241" width="7.7109375" customWidth="1"/>
    <col min="2242" max="2242" width="16.42578125" customWidth="1"/>
    <col min="2243" max="2243" width="25.140625" customWidth="1"/>
    <col min="2244" max="2244" width="31" customWidth="1"/>
    <col min="2245" max="2245" width="51" customWidth="1"/>
    <col min="2246" max="2246" width="23.28515625" customWidth="1"/>
    <col min="2247" max="2247" width="36.28515625" customWidth="1"/>
    <col min="2248" max="2248" width="13.7109375" customWidth="1"/>
    <col min="2249" max="2249" width="7.7109375" customWidth="1"/>
    <col min="2250" max="2250" width="16.42578125" customWidth="1"/>
    <col min="2251" max="2251" width="25.140625" customWidth="1"/>
    <col min="2252" max="2252" width="31" customWidth="1"/>
    <col min="2253" max="2253" width="51" customWidth="1"/>
    <col min="2254" max="2254" width="23.28515625" customWidth="1"/>
    <col min="2255" max="2255" width="36.28515625" customWidth="1"/>
    <col min="2256" max="2256" width="13.7109375" customWidth="1"/>
    <col min="2257" max="2257" width="7.7109375" customWidth="1"/>
    <col min="2258" max="2258" width="16.42578125" customWidth="1"/>
    <col min="2259" max="2259" width="25.140625" customWidth="1"/>
    <col min="2260" max="2260" width="31" customWidth="1"/>
    <col min="2261" max="2261" width="51" customWidth="1"/>
    <col min="2262" max="2262" width="23.28515625" customWidth="1"/>
    <col min="2263" max="2263" width="36.28515625" customWidth="1"/>
    <col min="2264" max="2264" width="13.7109375" customWidth="1"/>
    <col min="2265" max="2265" width="7.7109375" customWidth="1"/>
    <col min="2266" max="2266" width="16.42578125" customWidth="1"/>
    <col min="2267" max="2267" width="25.140625" customWidth="1"/>
    <col min="2268" max="2268" width="31" customWidth="1"/>
    <col min="2269" max="2269" width="51" customWidth="1"/>
    <col min="2270" max="2270" width="23.28515625" customWidth="1"/>
    <col min="2271" max="2271" width="36.28515625" customWidth="1"/>
    <col min="2272" max="2272" width="13.7109375" customWidth="1"/>
    <col min="2273" max="2273" width="7.7109375" customWidth="1"/>
    <col min="2274" max="2274" width="16.42578125" customWidth="1"/>
    <col min="2275" max="2275" width="25.140625" customWidth="1"/>
    <col min="2276" max="2276" width="31" customWidth="1"/>
    <col min="2277" max="2277" width="51" customWidth="1"/>
    <col min="2278" max="2278" width="23.28515625" customWidth="1"/>
    <col min="2279" max="2279" width="36.28515625" customWidth="1"/>
    <col min="2280" max="2280" width="13.7109375" customWidth="1"/>
    <col min="2281" max="2281" width="7.7109375" customWidth="1"/>
    <col min="2282" max="2282" width="16.42578125" customWidth="1"/>
    <col min="2283" max="2283" width="25.140625" customWidth="1"/>
    <col min="2284" max="2284" width="31" customWidth="1"/>
    <col min="2285" max="2285" width="51" customWidth="1"/>
    <col min="2286" max="2286" width="23.28515625" customWidth="1"/>
    <col min="2287" max="2287" width="36.28515625" customWidth="1"/>
    <col min="2288" max="2288" width="13.7109375" customWidth="1"/>
    <col min="2289" max="2289" width="7.7109375" customWidth="1"/>
    <col min="2290" max="2290" width="16.42578125" customWidth="1"/>
    <col min="2291" max="2291" width="25.140625" customWidth="1"/>
    <col min="2292" max="2292" width="31" customWidth="1"/>
    <col min="2293" max="2293" width="51" customWidth="1"/>
    <col min="2294" max="2294" width="23.28515625" customWidth="1"/>
    <col min="2295" max="2295" width="36.28515625" customWidth="1"/>
    <col min="2296" max="2296" width="13.7109375" customWidth="1"/>
    <col min="2297" max="2297" width="7.7109375" customWidth="1"/>
    <col min="2298" max="2298" width="16.42578125" customWidth="1"/>
    <col min="2299" max="2299" width="25.140625" customWidth="1"/>
    <col min="2300" max="2300" width="31" customWidth="1"/>
    <col min="2301" max="2301" width="51" customWidth="1"/>
    <col min="2302" max="2302" width="23.28515625" customWidth="1"/>
    <col min="2303" max="2303" width="36.28515625" customWidth="1"/>
    <col min="2304" max="2304" width="13.7109375" customWidth="1"/>
    <col min="2305" max="2305" width="7.7109375" customWidth="1"/>
    <col min="2306" max="2306" width="16.42578125" customWidth="1"/>
    <col min="2307" max="2307" width="25.140625" customWidth="1"/>
    <col min="2308" max="2308" width="31" customWidth="1"/>
    <col min="2309" max="2309" width="51" customWidth="1"/>
    <col min="2310" max="2310" width="23.28515625" customWidth="1"/>
    <col min="2311" max="2311" width="36.28515625" customWidth="1"/>
    <col min="2312" max="2312" width="13.7109375" customWidth="1"/>
    <col min="2313" max="2313" width="7.7109375" customWidth="1"/>
    <col min="2314" max="2314" width="16.42578125" customWidth="1"/>
    <col min="2315" max="2315" width="25.140625" customWidth="1"/>
    <col min="2316" max="2316" width="31" customWidth="1"/>
    <col min="2317" max="2317" width="51" customWidth="1"/>
    <col min="2318" max="2318" width="23.28515625" customWidth="1"/>
    <col min="2319" max="2319" width="36.28515625" customWidth="1"/>
    <col min="2320" max="2320" width="13.7109375" customWidth="1"/>
    <col min="2321" max="2321" width="7.7109375" customWidth="1"/>
    <col min="2322" max="2322" width="16.42578125" customWidth="1"/>
    <col min="2323" max="2323" width="25.140625" customWidth="1"/>
    <col min="2324" max="2324" width="31" customWidth="1"/>
    <col min="2325" max="2325" width="51" customWidth="1"/>
    <col min="2326" max="2326" width="23.28515625" customWidth="1"/>
    <col min="2327" max="2327" width="36.28515625" customWidth="1"/>
    <col min="2328" max="2328" width="13.7109375" customWidth="1"/>
    <col min="2329" max="2329" width="7.7109375" customWidth="1"/>
    <col min="2330" max="2330" width="16.42578125" customWidth="1"/>
    <col min="2331" max="2331" width="25.140625" customWidth="1"/>
    <col min="2332" max="2332" width="31" customWidth="1"/>
    <col min="2333" max="2333" width="51" customWidth="1"/>
    <col min="2334" max="2334" width="23.28515625" customWidth="1"/>
    <col min="2335" max="2335" width="36.28515625" customWidth="1"/>
    <col min="2336" max="2336" width="13.7109375" customWidth="1"/>
    <col min="2337" max="2337" width="7.7109375" customWidth="1"/>
    <col min="2338" max="2338" width="16.42578125" customWidth="1"/>
    <col min="2339" max="2339" width="25.140625" customWidth="1"/>
    <col min="2340" max="2340" width="31" customWidth="1"/>
    <col min="2341" max="2341" width="51" customWidth="1"/>
    <col min="2342" max="2342" width="23.28515625" customWidth="1"/>
    <col min="2343" max="2343" width="36.28515625" customWidth="1"/>
    <col min="2344" max="2344" width="13.7109375" customWidth="1"/>
    <col min="2345" max="2345" width="7.7109375" customWidth="1"/>
    <col min="2346" max="2346" width="16.42578125" customWidth="1"/>
    <col min="2347" max="2347" width="25.140625" customWidth="1"/>
    <col min="2348" max="2348" width="31" customWidth="1"/>
    <col min="2349" max="2349" width="51" customWidth="1"/>
    <col min="2350" max="2350" width="23.28515625" customWidth="1"/>
    <col min="2351" max="2351" width="36.28515625" customWidth="1"/>
    <col min="2352" max="2352" width="13.7109375" customWidth="1"/>
    <col min="2353" max="2353" width="7.7109375" customWidth="1"/>
    <col min="2354" max="2354" width="16.42578125" customWidth="1"/>
    <col min="2355" max="2355" width="25.140625" customWidth="1"/>
    <col min="2356" max="2356" width="31" customWidth="1"/>
    <col min="2357" max="2357" width="51" customWidth="1"/>
    <col min="2358" max="2358" width="23.28515625" customWidth="1"/>
    <col min="2359" max="2359" width="36.28515625" customWidth="1"/>
    <col min="2360" max="2360" width="13.7109375" customWidth="1"/>
    <col min="2361" max="2361" width="7.7109375" customWidth="1"/>
    <col min="2362" max="2362" width="16.42578125" customWidth="1"/>
    <col min="2363" max="2363" width="25.140625" customWidth="1"/>
    <col min="2364" max="2364" width="31" customWidth="1"/>
    <col min="2365" max="2365" width="51" customWidth="1"/>
    <col min="2366" max="2366" width="23.28515625" customWidth="1"/>
    <col min="2367" max="2367" width="36.28515625" customWidth="1"/>
    <col min="2368" max="2368" width="13.7109375" customWidth="1"/>
    <col min="2369" max="2369" width="7.7109375" customWidth="1"/>
    <col min="2370" max="2370" width="16.42578125" customWidth="1"/>
    <col min="2371" max="2371" width="25.140625" customWidth="1"/>
    <col min="2372" max="2372" width="31" customWidth="1"/>
    <col min="2373" max="2373" width="51" customWidth="1"/>
    <col min="2374" max="2374" width="23.28515625" customWidth="1"/>
    <col min="2375" max="2375" width="36.28515625" customWidth="1"/>
    <col min="2376" max="2376" width="13.7109375" customWidth="1"/>
    <col min="2377" max="2377" width="7.7109375" customWidth="1"/>
    <col min="2378" max="2378" width="16.42578125" customWidth="1"/>
    <col min="2379" max="2379" width="25.140625" customWidth="1"/>
    <col min="2380" max="2380" width="31" customWidth="1"/>
    <col min="2381" max="2381" width="51" customWidth="1"/>
    <col min="2382" max="2382" width="23.28515625" customWidth="1"/>
    <col min="2383" max="2383" width="36.28515625" customWidth="1"/>
    <col min="2384" max="2384" width="13.7109375" customWidth="1"/>
    <col min="2385" max="2385" width="7.7109375" customWidth="1"/>
    <col min="2386" max="2386" width="16.42578125" customWidth="1"/>
    <col min="2387" max="2387" width="25.140625" customWidth="1"/>
    <col min="2388" max="2388" width="31" customWidth="1"/>
    <col min="2389" max="2389" width="51" customWidth="1"/>
    <col min="2390" max="2390" width="23.28515625" customWidth="1"/>
    <col min="2391" max="2391" width="36.28515625" customWidth="1"/>
    <col min="2392" max="2392" width="13.7109375" customWidth="1"/>
    <col min="2393" max="2393" width="7.7109375" customWidth="1"/>
    <col min="2394" max="2394" width="16.42578125" customWidth="1"/>
    <col min="2395" max="2395" width="25.140625" customWidth="1"/>
    <col min="2396" max="2396" width="31" customWidth="1"/>
    <col min="2397" max="2397" width="51" customWidth="1"/>
    <col min="2398" max="2398" width="23.28515625" customWidth="1"/>
    <col min="2399" max="2399" width="36.28515625" customWidth="1"/>
    <col min="2400" max="2400" width="13.7109375" customWidth="1"/>
    <col min="2401" max="2401" width="7.7109375" customWidth="1"/>
    <col min="2402" max="2402" width="16.42578125" customWidth="1"/>
    <col min="2403" max="2403" width="25.140625" customWidth="1"/>
    <col min="2404" max="2404" width="31" customWidth="1"/>
    <col min="2405" max="2405" width="51" customWidth="1"/>
    <col min="2406" max="2406" width="23.28515625" customWidth="1"/>
    <col min="2407" max="2407" width="36.28515625" customWidth="1"/>
    <col min="2408" max="2408" width="13.7109375" customWidth="1"/>
    <col min="2409" max="2409" width="7.7109375" customWidth="1"/>
    <col min="2410" max="2410" width="16.42578125" customWidth="1"/>
    <col min="2411" max="2411" width="25.140625" customWidth="1"/>
    <col min="2412" max="2412" width="31" customWidth="1"/>
    <col min="2413" max="2413" width="51" customWidth="1"/>
    <col min="2414" max="2414" width="23.28515625" customWidth="1"/>
    <col min="2415" max="2415" width="36.28515625" customWidth="1"/>
    <col min="2416" max="2416" width="13.7109375" customWidth="1"/>
    <col min="2417" max="2417" width="7.7109375" customWidth="1"/>
    <col min="2418" max="2418" width="16.42578125" customWidth="1"/>
    <col min="2419" max="2419" width="25.140625" customWidth="1"/>
    <col min="2420" max="2420" width="31" customWidth="1"/>
    <col min="2421" max="2421" width="51" customWidth="1"/>
    <col min="2422" max="2422" width="23.28515625" customWidth="1"/>
    <col min="2423" max="2423" width="36.28515625" customWidth="1"/>
    <col min="2424" max="2424" width="13.7109375" customWidth="1"/>
    <col min="2425" max="2425" width="7.7109375" customWidth="1"/>
    <col min="2426" max="2426" width="16.42578125" customWidth="1"/>
    <col min="2427" max="2427" width="25.140625" customWidth="1"/>
    <col min="2428" max="2428" width="31" customWidth="1"/>
    <col min="2429" max="2429" width="51" customWidth="1"/>
    <col min="2430" max="2430" width="23.28515625" customWidth="1"/>
    <col min="2431" max="2431" width="36.28515625" customWidth="1"/>
    <col min="2432" max="2432" width="13.7109375" customWidth="1"/>
    <col min="2433" max="2433" width="7.7109375" customWidth="1"/>
    <col min="2434" max="2434" width="16.42578125" customWidth="1"/>
    <col min="2435" max="2435" width="25.140625" customWidth="1"/>
    <col min="2436" max="2436" width="31" customWidth="1"/>
    <col min="2437" max="2437" width="51" customWidth="1"/>
    <col min="2438" max="2438" width="23.28515625" customWidth="1"/>
    <col min="2439" max="2439" width="36.28515625" customWidth="1"/>
    <col min="2440" max="2440" width="13.7109375" customWidth="1"/>
    <col min="2441" max="2441" width="7.7109375" customWidth="1"/>
    <col min="2442" max="2442" width="16.42578125" customWidth="1"/>
    <col min="2443" max="2443" width="25.140625" customWidth="1"/>
    <col min="2444" max="2444" width="31" customWidth="1"/>
    <col min="2445" max="2445" width="51" customWidth="1"/>
    <col min="2446" max="2446" width="23.28515625" customWidth="1"/>
    <col min="2447" max="2447" width="36.28515625" customWidth="1"/>
    <col min="2448" max="2448" width="13.7109375" customWidth="1"/>
    <col min="2449" max="2449" width="7.7109375" customWidth="1"/>
    <col min="2450" max="2450" width="16.42578125" customWidth="1"/>
    <col min="2451" max="2451" width="25.140625" customWidth="1"/>
    <col min="2452" max="2452" width="31" customWidth="1"/>
    <col min="2453" max="2453" width="51" customWidth="1"/>
    <col min="2454" max="2454" width="23.28515625" customWidth="1"/>
    <col min="2455" max="2455" width="36.28515625" customWidth="1"/>
    <col min="2456" max="2456" width="13.7109375" customWidth="1"/>
    <col min="2457" max="2457" width="7.7109375" customWidth="1"/>
    <col min="2458" max="2458" width="16.42578125" customWidth="1"/>
    <col min="2459" max="2459" width="25.140625" customWidth="1"/>
    <col min="2460" max="2460" width="31" customWidth="1"/>
    <col min="2461" max="2461" width="51" customWidth="1"/>
    <col min="2462" max="2462" width="23.28515625" customWidth="1"/>
    <col min="2463" max="2463" width="36.28515625" customWidth="1"/>
    <col min="2464" max="2464" width="13.7109375" customWidth="1"/>
    <col min="2465" max="2465" width="7.7109375" customWidth="1"/>
    <col min="2466" max="2466" width="16.42578125" customWidth="1"/>
    <col min="2467" max="2467" width="25.140625" customWidth="1"/>
    <col min="2468" max="2468" width="31" customWidth="1"/>
    <col min="2469" max="2469" width="51" customWidth="1"/>
    <col min="2470" max="2470" width="23.28515625" customWidth="1"/>
    <col min="2471" max="2471" width="36.28515625" customWidth="1"/>
    <col min="2472" max="2472" width="13.7109375" customWidth="1"/>
    <col min="2473" max="2473" width="7.7109375" customWidth="1"/>
    <col min="2474" max="2474" width="16.42578125" customWidth="1"/>
    <col min="2475" max="2475" width="25.140625" customWidth="1"/>
    <col min="2476" max="2476" width="31" customWidth="1"/>
    <col min="2477" max="2477" width="51" customWidth="1"/>
    <col min="2478" max="2478" width="23.28515625" customWidth="1"/>
    <col min="2479" max="2479" width="36.28515625" customWidth="1"/>
    <col min="2480" max="2480" width="13.7109375" customWidth="1"/>
    <col min="2481" max="2481" width="7.7109375" customWidth="1"/>
    <col min="2482" max="2482" width="16.42578125" customWidth="1"/>
    <col min="2483" max="2483" width="25.140625" customWidth="1"/>
    <col min="2484" max="2484" width="31" customWidth="1"/>
    <col min="2485" max="2485" width="51" customWidth="1"/>
    <col min="2486" max="2486" width="23.28515625" customWidth="1"/>
    <col min="2487" max="2487" width="36.28515625" customWidth="1"/>
    <col min="2488" max="2488" width="13.7109375" customWidth="1"/>
    <col min="2489" max="2489" width="7.7109375" customWidth="1"/>
    <col min="2490" max="2490" width="16.42578125" customWidth="1"/>
    <col min="2491" max="2491" width="25.140625" customWidth="1"/>
    <col min="2492" max="2492" width="31" customWidth="1"/>
    <col min="2493" max="2493" width="51" customWidth="1"/>
    <col min="2494" max="2494" width="23.28515625" customWidth="1"/>
    <col min="2495" max="2495" width="36.28515625" customWidth="1"/>
    <col min="2496" max="2496" width="13.7109375" customWidth="1"/>
    <col min="2497" max="2497" width="7.7109375" customWidth="1"/>
    <col min="2498" max="2498" width="16.42578125" customWidth="1"/>
    <col min="2499" max="2499" width="25.140625" customWidth="1"/>
    <col min="2500" max="2500" width="31" customWidth="1"/>
    <col min="2501" max="2501" width="51" customWidth="1"/>
    <col min="2502" max="2502" width="23.28515625" customWidth="1"/>
    <col min="2503" max="2503" width="36.28515625" customWidth="1"/>
    <col min="2504" max="2504" width="13.7109375" customWidth="1"/>
    <col min="2505" max="2505" width="7.7109375" customWidth="1"/>
    <col min="2506" max="2506" width="16.42578125" customWidth="1"/>
    <col min="2507" max="2507" width="25.140625" customWidth="1"/>
    <col min="2508" max="2508" width="31" customWidth="1"/>
    <col min="2509" max="2509" width="51" customWidth="1"/>
    <col min="2510" max="2510" width="23.28515625" customWidth="1"/>
    <col min="2511" max="2511" width="36.28515625" customWidth="1"/>
    <col min="2512" max="2512" width="13.7109375" customWidth="1"/>
    <col min="2513" max="2513" width="7.7109375" customWidth="1"/>
    <col min="2514" max="2514" width="16.42578125" customWidth="1"/>
    <col min="2515" max="2515" width="25.140625" customWidth="1"/>
    <col min="2516" max="2516" width="31" customWidth="1"/>
    <col min="2517" max="2517" width="51" customWidth="1"/>
    <col min="2518" max="2518" width="23.28515625" customWidth="1"/>
    <col min="2519" max="2519" width="36.28515625" customWidth="1"/>
    <col min="2520" max="2520" width="13.7109375" customWidth="1"/>
    <col min="2521" max="2521" width="7.7109375" customWidth="1"/>
    <col min="2522" max="2522" width="16.42578125" customWidth="1"/>
    <col min="2523" max="2523" width="25.140625" customWidth="1"/>
    <col min="2524" max="2524" width="31" customWidth="1"/>
    <col min="2525" max="2525" width="51" customWidth="1"/>
    <col min="2526" max="2526" width="23.28515625" customWidth="1"/>
    <col min="2527" max="2527" width="36.28515625" customWidth="1"/>
    <col min="2528" max="2528" width="13.7109375" customWidth="1"/>
    <col min="2529" max="2529" width="7.7109375" customWidth="1"/>
    <col min="2530" max="2530" width="16.42578125" customWidth="1"/>
    <col min="2531" max="2531" width="25.140625" customWidth="1"/>
    <col min="2532" max="2532" width="31" customWidth="1"/>
    <col min="2533" max="2533" width="51" customWidth="1"/>
    <col min="2534" max="2534" width="23.28515625" customWidth="1"/>
    <col min="2535" max="2535" width="36.28515625" customWidth="1"/>
    <col min="2536" max="2536" width="13.7109375" customWidth="1"/>
    <col min="2537" max="2537" width="7.7109375" customWidth="1"/>
    <col min="2538" max="2538" width="16.42578125" customWidth="1"/>
    <col min="2539" max="2539" width="25.140625" customWidth="1"/>
    <col min="2540" max="2540" width="31" customWidth="1"/>
    <col min="2541" max="2541" width="51" customWidth="1"/>
    <col min="2542" max="2542" width="23.28515625" customWidth="1"/>
    <col min="2543" max="2543" width="36.28515625" customWidth="1"/>
    <col min="2544" max="2544" width="13.7109375" customWidth="1"/>
    <col min="2545" max="2545" width="7.7109375" customWidth="1"/>
    <col min="2546" max="2546" width="16.42578125" customWidth="1"/>
    <col min="2547" max="2547" width="25.140625" customWidth="1"/>
    <col min="2548" max="2548" width="31" customWidth="1"/>
    <col min="2549" max="2549" width="51" customWidth="1"/>
    <col min="2550" max="2550" width="23.28515625" customWidth="1"/>
    <col min="2551" max="2551" width="36.28515625" customWidth="1"/>
    <col min="2552" max="2552" width="13.7109375" customWidth="1"/>
    <col min="2553" max="2553" width="7.7109375" customWidth="1"/>
    <col min="2554" max="2554" width="16.42578125" customWidth="1"/>
    <col min="2555" max="2555" width="25.140625" customWidth="1"/>
    <col min="2556" max="2556" width="31" customWidth="1"/>
    <col min="2557" max="2557" width="51" customWidth="1"/>
    <col min="2558" max="2558" width="23.28515625" customWidth="1"/>
    <col min="2559" max="2559" width="36.28515625" customWidth="1"/>
    <col min="2560" max="2560" width="13.7109375" customWidth="1"/>
    <col min="2561" max="2561" width="7.7109375" customWidth="1"/>
    <col min="2562" max="2562" width="16.42578125" customWidth="1"/>
    <col min="2563" max="2563" width="25.140625" customWidth="1"/>
    <col min="2564" max="2564" width="31" customWidth="1"/>
    <col min="2565" max="2565" width="51" customWidth="1"/>
    <col min="2566" max="2566" width="23.28515625" customWidth="1"/>
    <col min="2567" max="2567" width="36.28515625" customWidth="1"/>
    <col min="2568" max="2568" width="13.7109375" customWidth="1"/>
    <col min="2569" max="2569" width="7.7109375" customWidth="1"/>
    <col min="2570" max="2570" width="16.42578125" customWidth="1"/>
    <col min="2571" max="2571" width="25.140625" customWidth="1"/>
    <col min="2572" max="2572" width="31" customWidth="1"/>
    <col min="2573" max="2573" width="51" customWidth="1"/>
    <col min="2574" max="2574" width="23.28515625" customWidth="1"/>
    <col min="2575" max="2575" width="36.28515625" customWidth="1"/>
    <col min="2576" max="2576" width="13.7109375" customWidth="1"/>
    <col min="2577" max="2577" width="7.7109375" customWidth="1"/>
    <col min="2578" max="2578" width="16.42578125" customWidth="1"/>
    <col min="2579" max="2579" width="25.140625" customWidth="1"/>
    <col min="2580" max="2580" width="31" customWidth="1"/>
    <col min="2581" max="2581" width="51" customWidth="1"/>
    <col min="2582" max="2582" width="23.28515625" customWidth="1"/>
    <col min="2583" max="2583" width="36.28515625" customWidth="1"/>
    <col min="2584" max="2584" width="13.7109375" customWidth="1"/>
    <col min="2585" max="2585" width="7.7109375" customWidth="1"/>
    <col min="2586" max="2586" width="16.42578125" customWidth="1"/>
    <col min="2587" max="2587" width="25.140625" customWidth="1"/>
    <col min="2588" max="2588" width="31" customWidth="1"/>
    <col min="2589" max="2589" width="51" customWidth="1"/>
    <col min="2590" max="2590" width="23.28515625" customWidth="1"/>
    <col min="2591" max="2591" width="36.28515625" customWidth="1"/>
    <col min="2592" max="2592" width="13.7109375" customWidth="1"/>
    <col min="2593" max="2593" width="7.7109375" customWidth="1"/>
    <col min="2594" max="2594" width="16.42578125" customWidth="1"/>
    <col min="2595" max="2595" width="25.140625" customWidth="1"/>
    <col min="2596" max="2596" width="31" customWidth="1"/>
    <col min="2597" max="2597" width="51" customWidth="1"/>
    <col min="2598" max="2598" width="23.28515625" customWidth="1"/>
    <col min="2599" max="2599" width="36.28515625" customWidth="1"/>
    <col min="2600" max="2600" width="13.7109375" customWidth="1"/>
    <col min="2601" max="2601" width="7.7109375" customWidth="1"/>
    <col min="2602" max="2602" width="16.42578125" customWidth="1"/>
    <col min="2603" max="2603" width="25.140625" customWidth="1"/>
    <col min="2604" max="2604" width="31" customWidth="1"/>
    <col min="2605" max="2605" width="51" customWidth="1"/>
    <col min="2606" max="2606" width="23.28515625" customWidth="1"/>
    <col min="2607" max="2607" width="36.28515625" customWidth="1"/>
    <col min="2608" max="2608" width="13.7109375" customWidth="1"/>
    <col min="2609" max="2609" width="7.7109375" customWidth="1"/>
    <col min="2610" max="2610" width="16.42578125" customWidth="1"/>
    <col min="2611" max="2611" width="25.140625" customWidth="1"/>
    <col min="2612" max="2612" width="31" customWidth="1"/>
    <col min="2613" max="2613" width="51" customWidth="1"/>
    <col min="2614" max="2614" width="23.28515625" customWidth="1"/>
    <col min="2615" max="2615" width="36.28515625" customWidth="1"/>
    <col min="2616" max="2616" width="13.7109375" customWidth="1"/>
    <col min="2617" max="2617" width="7.7109375" customWidth="1"/>
    <col min="2618" max="2618" width="16.42578125" customWidth="1"/>
    <col min="2619" max="2619" width="25.140625" customWidth="1"/>
    <col min="2620" max="2620" width="31" customWidth="1"/>
    <col min="2621" max="2621" width="51" customWidth="1"/>
    <col min="2622" max="2622" width="23.28515625" customWidth="1"/>
    <col min="2623" max="2623" width="36.28515625" customWidth="1"/>
    <col min="2624" max="2624" width="13.7109375" customWidth="1"/>
    <col min="2625" max="2625" width="7.7109375" customWidth="1"/>
    <col min="2626" max="2626" width="16.42578125" customWidth="1"/>
    <col min="2627" max="2627" width="25.140625" customWidth="1"/>
    <col min="2628" max="2628" width="31" customWidth="1"/>
    <col min="2629" max="2629" width="51" customWidth="1"/>
    <col min="2630" max="2630" width="23.28515625" customWidth="1"/>
    <col min="2631" max="2631" width="36.28515625" customWidth="1"/>
    <col min="2632" max="2632" width="13.7109375" customWidth="1"/>
    <col min="2633" max="2633" width="7.7109375" customWidth="1"/>
    <col min="2634" max="2634" width="16.42578125" customWidth="1"/>
    <col min="2635" max="2635" width="25.140625" customWidth="1"/>
    <col min="2636" max="2636" width="31" customWidth="1"/>
    <col min="2637" max="2637" width="51" customWidth="1"/>
    <col min="2638" max="2638" width="23.28515625" customWidth="1"/>
    <col min="2639" max="2639" width="36.28515625" customWidth="1"/>
    <col min="2640" max="2640" width="13.7109375" customWidth="1"/>
    <col min="2641" max="2641" width="7.7109375" customWidth="1"/>
    <col min="2642" max="2642" width="16.42578125" customWidth="1"/>
    <col min="2643" max="2643" width="25.140625" customWidth="1"/>
    <col min="2644" max="2644" width="31" customWidth="1"/>
    <col min="2645" max="2645" width="51" customWidth="1"/>
    <col min="2646" max="2646" width="23.28515625" customWidth="1"/>
    <col min="2647" max="2647" width="36.28515625" customWidth="1"/>
    <col min="2648" max="2648" width="13.7109375" customWidth="1"/>
    <col min="2649" max="2649" width="7.7109375" customWidth="1"/>
    <col min="2650" max="2650" width="16.42578125" customWidth="1"/>
    <col min="2651" max="2651" width="25.140625" customWidth="1"/>
    <col min="2652" max="2652" width="31" customWidth="1"/>
    <col min="2653" max="2653" width="51" customWidth="1"/>
    <col min="2654" max="2654" width="23.28515625" customWidth="1"/>
    <col min="2655" max="2655" width="36.28515625" customWidth="1"/>
    <col min="2656" max="2656" width="13.7109375" customWidth="1"/>
    <col min="2657" max="2657" width="7.7109375" customWidth="1"/>
    <col min="2658" max="2658" width="16.42578125" customWidth="1"/>
    <col min="2659" max="2659" width="25.140625" customWidth="1"/>
    <col min="2660" max="2660" width="31" customWidth="1"/>
    <col min="2661" max="2661" width="51" customWidth="1"/>
    <col min="2662" max="2662" width="23.28515625" customWidth="1"/>
    <col min="2663" max="2663" width="36.28515625" customWidth="1"/>
    <col min="2664" max="2664" width="13.7109375" customWidth="1"/>
    <col min="2665" max="2665" width="7.7109375" customWidth="1"/>
    <col min="2666" max="2666" width="16.42578125" customWidth="1"/>
    <col min="2667" max="2667" width="25.140625" customWidth="1"/>
    <col min="2668" max="2668" width="31" customWidth="1"/>
    <col min="2669" max="2669" width="51" customWidth="1"/>
    <col min="2670" max="2670" width="23.28515625" customWidth="1"/>
    <col min="2671" max="2671" width="36.28515625" customWidth="1"/>
    <col min="2672" max="2672" width="13.7109375" customWidth="1"/>
    <col min="2673" max="2673" width="7.7109375" customWidth="1"/>
    <col min="2674" max="2674" width="16.42578125" customWidth="1"/>
    <col min="2675" max="2675" width="25.140625" customWidth="1"/>
    <col min="2676" max="2676" width="31" customWidth="1"/>
    <col min="2677" max="2677" width="51" customWidth="1"/>
    <col min="2678" max="2678" width="23.28515625" customWidth="1"/>
    <col min="2679" max="2679" width="36.28515625" customWidth="1"/>
    <col min="2680" max="2680" width="13.7109375" customWidth="1"/>
    <col min="2681" max="2681" width="7.7109375" customWidth="1"/>
    <col min="2682" max="2682" width="16.42578125" customWidth="1"/>
    <col min="2683" max="2683" width="25.140625" customWidth="1"/>
    <col min="2684" max="2684" width="31" customWidth="1"/>
    <col min="2685" max="2685" width="51" customWidth="1"/>
    <col min="2686" max="2686" width="23.28515625" customWidth="1"/>
    <col min="2687" max="2687" width="36.28515625" customWidth="1"/>
    <col min="2688" max="2688" width="13.7109375" customWidth="1"/>
    <col min="2689" max="2689" width="7.7109375" customWidth="1"/>
    <col min="2690" max="2690" width="16.42578125" customWidth="1"/>
    <col min="2691" max="2691" width="25.140625" customWidth="1"/>
    <col min="2692" max="2692" width="31" customWidth="1"/>
    <col min="2693" max="2693" width="51" customWidth="1"/>
    <col min="2694" max="2694" width="23.28515625" customWidth="1"/>
    <col min="2695" max="2695" width="36.28515625" customWidth="1"/>
    <col min="2696" max="2696" width="13.7109375" customWidth="1"/>
    <col min="2697" max="2697" width="7.7109375" customWidth="1"/>
    <col min="2698" max="2698" width="16.42578125" customWidth="1"/>
    <col min="2699" max="2699" width="25.140625" customWidth="1"/>
    <col min="2700" max="2700" width="31" customWidth="1"/>
    <col min="2701" max="2701" width="51" customWidth="1"/>
    <col min="2702" max="2702" width="23.28515625" customWidth="1"/>
    <col min="2703" max="2703" width="36.28515625" customWidth="1"/>
    <col min="2704" max="2704" width="13.7109375" customWidth="1"/>
    <col min="2705" max="2705" width="7.7109375" customWidth="1"/>
    <col min="2706" max="2706" width="16.42578125" customWidth="1"/>
    <col min="2707" max="2707" width="25.140625" customWidth="1"/>
    <col min="2708" max="2708" width="31" customWidth="1"/>
    <col min="2709" max="2709" width="51" customWidth="1"/>
    <col min="2710" max="2710" width="23.28515625" customWidth="1"/>
    <col min="2711" max="2711" width="36.28515625" customWidth="1"/>
    <col min="2712" max="2712" width="13.7109375" customWidth="1"/>
    <col min="2713" max="2713" width="7.7109375" customWidth="1"/>
    <col min="2714" max="2714" width="16.42578125" customWidth="1"/>
    <col min="2715" max="2715" width="25.140625" customWidth="1"/>
    <col min="2716" max="2716" width="31" customWidth="1"/>
    <col min="2717" max="2717" width="51" customWidth="1"/>
    <col min="2718" max="2718" width="23.28515625" customWidth="1"/>
    <col min="2719" max="2719" width="36.28515625" customWidth="1"/>
    <col min="2720" max="2720" width="13.7109375" customWidth="1"/>
    <col min="2721" max="2721" width="7.7109375" customWidth="1"/>
    <col min="2722" max="2722" width="16.42578125" customWidth="1"/>
    <col min="2723" max="2723" width="25.140625" customWidth="1"/>
    <col min="2724" max="2724" width="31" customWidth="1"/>
    <col min="2725" max="2725" width="51" customWidth="1"/>
    <col min="2726" max="2726" width="23.28515625" customWidth="1"/>
    <col min="2727" max="2727" width="36.28515625" customWidth="1"/>
    <col min="2728" max="2728" width="13.7109375" customWidth="1"/>
    <col min="2729" max="2729" width="7.7109375" customWidth="1"/>
    <col min="2730" max="2730" width="16.42578125" customWidth="1"/>
    <col min="2731" max="2731" width="25.140625" customWidth="1"/>
    <col min="2732" max="2732" width="31" customWidth="1"/>
    <col min="2733" max="2733" width="51" customWidth="1"/>
    <col min="2734" max="2734" width="23.28515625" customWidth="1"/>
    <col min="2735" max="2735" width="36.28515625" customWidth="1"/>
    <col min="2736" max="2736" width="13.7109375" customWidth="1"/>
    <col min="2737" max="2737" width="7.7109375" customWidth="1"/>
    <col min="2738" max="2738" width="16.42578125" customWidth="1"/>
    <col min="2739" max="2739" width="25.140625" customWidth="1"/>
    <col min="2740" max="2740" width="31" customWidth="1"/>
    <col min="2741" max="2741" width="51" customWidth="1"/>
    <col min="2742" max="2742" width="23.28515625" customWidth="1"/>
    <col min="2743" max="2743" width="36.28515625" customWidth="1"/>
    <col min="2744" max="2744" width="13.7109375" customWidth="1"/>
    <col min="2745" max="2745" width="7.7109375" customWidth="1"/>
    <col min="2746" max="2746" width="16.42578125" customWidth="1"/>
    <col min="2747" max="2747" width="25.140625" customWidth="1"/>
    <col min="2748" max="2748" width="31" customWidth="1"/>
    <col min="2749" max="2749" width="51" customWidth="1"/>
    <col min="2750" max="2750" width="23.28515625" customWidth="1"/>
    <col min="2751" max="2751" width="36.28515625" customWidth="1"/>
    <col min="2752" max="2752" width="13.7109375" customWidth="1"/>
    <col min="2753" max="2753" width="7.7109375" customWidth="1"/>
    <col min="2754" max="2754" width="16.42578125" customWidth="1"/>
    <col min="2755" max="2755" width="25.140625" customWidth="1"/>
    <col min="2756" max="2756" width="31" customWidth="1"/>
    <col min="2757" max="2757" width="51" customWidth="1"/>
    <col min="2758" max="2758" width="23.28515625" customWidth="1"/>
    <col min="2759" max="2759" width="36.28515625" customWidth="1"/>
    <col min="2760" max="2760" width="13.7109375" customWidth="1"/>
    <col min="2761" max="2761" width="7.7109375" customWidth="1"/>
    <col min="2762" max="2762" width="16.42578125" customWidth="1"/>
    <col min="2763" max="2763" width="25.140625" customWidth="1"/>
    <col min="2764" max="2764" width="31" customWidth="1"/>
    <col min="2765" max="2765" width="51" customWidth="1"/>
    <col min="2766" max="2766" width="23.28515625" customWidth="1"/>
    <col min="2767" max="2767" width="36.28515625" customWidth="1"/>
    <col min="2768" max="2768" width="13.7109375" customWidth="1"/>
    <col min="2769" max="2769" width="7.7109375" customWidth="1"/>
    <col min="2770" max="2770" width="16.42578125" customWidth="1"/>
    <col min="2771" max="2771" width="25.140625" customWidth="1"/>
    <col min="2772" max="2772" width="31" customWidth="1"/>
    <col min="2773" max="2773" width="51" customWidth="1"/>
    <col min="2774" max="2774" width="23.28515625" customWidth="1"/>
    <col min="2775" max="2775" width="36.28515625" customWidth="1"/>
    <col min="2776" max="2776" width="13.7109375" customWidth="1"/>
    <col min="2777" max="2777" width="7.7109375" customWidth="1"/>
    <col min="2778" max="2778" width="16.42578125" customWidth="1"/>
    <col min="2779" max="2779" width="25.140625" customWidth="1"/>
    <col min="2780" max="2780" width="31" customWidth="1"/>
    <col min="2781" max="2781" width="51" customWidth="1"/>
    <col min="2782" max="2782" width="23.28515625" customWidth="1"/>
    <col min="2783" max="2783" width="36.28515625" customWidth="1"/>
    <col min="2784" max="2784" width="13.7109375" customWidth="1"/>
    <col min="2785" max="2785" width="7.7109375" customWidth="1"/>
    <col min="2786" max="2786" width="16.42578125" customWidth="1"/>
    <col min="2787" max="2787" width="25.140625" customWidth="1"/>
    <col min="2788" max="2788" width="31" customWidth="1"/>
    <col min="2789" max="2789" width="51" customWidth="1"/>
    <col min="2790" max="2790" width="23.28515625" customWidth="1"/>
    <col min="2791" max="2791" width="36.28515625" customWidth="1"/>
    <col min="2792" max="2792" width="13.7109375" customWidth="1"/>
    <col min="2793" max="2793" width="7.7109375" customWidth="1"/>
    <col min="2794" max="2794" width="16.42578125" customWidth="1"/>
    <col min="2795" max="2795" width="25.140625" customWidth="1"/>
    <col min="2796" max="2796" width="31" customWidth="1"/>
    <col min="2797" max="2797" width="51" customWidth="1"/>
    <col min="2798" max="2798" width="23.28515625" customWidth="1"/>
    <col min="2799" max="2799" width="36.28515625" customWidth="1"/>
    <col min="2800" max="2800" width="13.7109375" customWidth="1"/>
    <col min="2801" max="2801" width="7.7109375" customWidth="1"/>
    <col min="2802" max="2802" width="16.42578125" customWidth="1"/>
    <col min="2803" max="2803" width="25.140625" customWidth="1"/>
    <col min="2804" max="2804" width="31" customWidth="1"/>
    <col min="2805" max="2805" width="51" customWidth="1"/>
    <col min="2806" max="2806" width="23.28515625" customWidth="1"/>
    <col min="2807" max="2807" width="36.28515625" customWidth="1"/>
    <col min="2808" max="2808" width="13.7109375" customWidth="1"/>
    <col min="2809" max="2809" width="7.7109375" customWidth="1"/>
    <col min="2810" max="2810" width="16.42578125" customWidth="1"/>
    <col min="2811" max="2811" width="25.140625" customWidth="1"/>
    <col min="2812" max="2812" width="31" customWidth="1"/>
    <col min="2813" max="2813" width="51" customWidth="1"/>
    <col min="2814" max="2814" width="23.28515625" customWidth="1"/>
    <col min="2815" max="2815" width="36.28515625" customWidth="1"/>
    <col min="2816" max="2816" width="13.7109375" customWidth="1"/>
    <col min="2817" max="2817" width="7.7109375" customWidth="1"/>
    <col min="2818" max="2818" width="16.42578125" customWidth="1"/>
    <col min="2819" max="2819" width="25.140625" customWidth="1"/>
    <col min="2820" max="2820" width="31" customWidth="1"/>
    <col min="2821" max="2821" width="51" customWidth="1"/>
    <col min="2822" max="2822" width="23.28515625" customWidth="1"/>
    <col min="2823" max="2823" width="36.28515625" customWidth="1"/>
    <col min="2824" max="2824" width="13.7109375" customWidth="1"/>
    <col min="2825" max="2825" width="7.7109375" customWidth="1"/>
    <col min="2826" max="2826" width="16.42578125" customWidth="1"/>
    <col min="2827" max="2827" width="25.140625" customWidth="1"/>
    <col min="2828" max="2828" width="31" customWidth="1"/>
    <col min="2829" max="2829" width="51" customWidth="1"/>
    <col min="2830" max="2830" width="23.28515625" customWidth="1"/>
    <col min="2831" max="2831" width="36.28515625" customWidth="1"/>
    <col min="2832" max="2832" width="13.7109375" customWidth="1"/>
    <col min="2833" max="2833" width="7.7109375" customWidth="1"/>
    <col min="2834" max="2834" width="16.42578125" customWidth="1"/>
    <col min="2835" max="2835" width="25.140625" customWidth="1"/>
    <col min="2836" max="2836" width="31" customWidth="1"/>
    <col min="2837" max="2837" width="51" customWidth="1"/>
    <col min="2838" max="2838" width="23.28515625" customWidth="1"/>
    <col min="2839" max="2839" width="36.28515625" customWidth="1"/>
    <col min="2840" max="2840" width="13.7109375" customWidth="1"/>
    <col min="2841" max="2841" width="7.7109375" customWidth="1"/>
    <col min="2842" max="2842" width="16.42578125" customWidth="1"/>
    <col min="2843" max="2843" width="25.140625" customWidth="1"/>
    <col min="2844" max="2844" width="31" customWidth="1"/>
    <col min="2845" max="2845" width="51" customWidth="1"/>
    <col min="2846" max="2846" width="23.28515625" customWidth="1"/>
    <col min="2847" max="2847" width="36.28515625" customWidth="1"/>
    <col min="2848" max="2848" width="13.7109375" customWidth="1"/>
    <col min="2849" max="2849" width="7.7109375" customWidth="1"/>
    <col min="2850" max="2850" width="16.42578125" customWidth="1"/>
    <col min="2851" max="2851" width="25.140625" customWidth="1"/>
    <col min="2852" max="2852" width="31" customWidth="1"/>
    <col min="2853" max="2853" width="51" customWidth="1"/>
    <col min="2854" max="2854" width="23.28515625" customWidth="1"/>
    <col min="2855" max="2855" width="36.28515625" customWidth="1"/>
    <col min="2856" max="2856" width="13.7109375" customWidth="1"/>
    <col min="2857" max="2857" width="7.7109375" customWidth="1"/>
    <col min="2858" max="2858" width="16.42578125" customWidth="1"/>
    <col min="2859" max="2859" width="25.140625" customWidth="1"/>
    <col min="2860" max="2860" width="31" customWidth="1"/>
    <col min="2861" max="2861" width="51" customWidth="1"/>
    <col min="2862" max="2862" width="23.28515625" customWidth="1"/>
    <col min="2863" max="2863" width="36.28515625" customWidth="1"/>
    <col min="2864" max="2864" width="13.7109375" customWidth="1"/>
    <col min="2865" max="2865" width="7.7109375" customWidth="1"/>
    <col min="2866" max="2866" width="16.42578125" customWidth="1"/>
    <col min="2867" max="2867" width="25.140625" customWidth="1"/>
    <col min="2868" max="2868" width="31" customWidth="1"/>
    <col min="2869" max="2869" width="51" customWidth="1"/>
    <col min="2870" max="2870" width="23.28515625" customWidth="1"/>
    <col min="2871" max="2871" width="36.28515625" customWidth="1"/>
    <col min="2872" max="2872" width="13.7109375" customWidth="1"/>
    <col min="2873" max="2873" width="7.7109375" customWidth="1"/>
    <col min="2874" max="2874" width="16.42578125" customWidth="1"/>
    <col min="2875" max="2875" width="25.140625" customWidth="1"/>
    <col min="2876" max="2876" width="31" customWidth="1"/>
    <col min="2877" max="2877" width="51" customWidth="1"/>
    <col min="2878" max="2878" width="23.28515625" customWidth="1"/>
    <col min="2879" max="2879" width="36.28515625" customWidth="1"/>
    <col min="2880" max="2880" width="13.7109375" customWidth="1"/>
    <col min="2881" max="2881" width="7.7109375" customWidth="1"/>
    <col min="2882" max="2882" width="16.42578125" customWidth="1"/>
    <col min="2883" max="2883" width="25.140625" customWidth="1"/>
    <col min="2884" max="2884" width="31" customWidth="1"/>
    <col min="2885" max="2885" width="51" customWidth="1"/>
    <col min="2886" max="2886" width="23.28515625" customWidth="1"/>
    <col min="2887" max="2887" width="36.28515625" customWidth="1"/>
    <col min="2888" max="2888" width="13.7109375" customWidth="1"/>
    <col min="2889" max="2889" width="7.7109375" customWidth="1"/>
    <col min="2890" max="2890" width="16.42578125" customWidth="1"/>
    <col min="2891" max="2891" width="25.140625" customWidth="1"/>
    <col min="2892" max="2892" width="31" customWidth="1"/>
    <col min="2893" max="2893" width="51" customWidth="1"/>
    <col min="2894" max="2894" width="23.28515625" customWidth="1"/>
    <col min="2895" max="2895" width="36.28515625" customWidth="1"/>
    <col min="2896" max="2896" width="13.7109375" customWidth="1"/>
    <col min="2897" max="2897" width="7.7109375" customWidth="1"/>
    <col min="2898" max="2898" width="16.42578125" customWidth="1"/>
    <col min="2899" max="2899" width="25.140625" customWidth="1"/>
    <col min="2900" max="2900" width="31" customWidth="1"/>
    <col min="2901" max="2901" width="51" customWidth="1"/>
    <col min="2902" max="2902" width="23.28515625" customWidth="1"/>
    <col min="2903" max="2903" width="36.28515625" customWidth="1"/>
    <col min="2904" max="2904" width="13.7109375" customWidth="1"/>
    <col min="2905" max="2905" width="7.7109375" customWidth="1"/>
    <col min="2906" max="2906" width="16.42578125" customWidth="1"/>
    <col min="2907" max="2907" width="25.140625" customWidth="1"/>
    <col min="2908" max="2908" width="31" customWidth="1"/>
    <col min="2909" max="2909" width="51" customWidth="1"/>
    <col min="2910" max="2910" width="23.28515625" customWidth="1"/>
    <col min="2911" max="2911" width="36.28515625" customWidth="1"/>
    <col min="2912" max="2912" width="13.7109375" customWidth="1"/>
    <col min="2913" max="2913" width="7.7109375" customWidth="1"/>
    <col min="2914" max="2914" width="16.42578125" customWidth="1"/>
    <col min="2915" max="2915" width="25.140625" customWidth="1"/>
    <col min="2916" max="2916" width="31" customWidth="1"/>
    <col min="2917" max="2917" width="51" customWidth="1"/>
    <col min="2918" max="2918" width="23.28515625" customWidth="1"/>
    <col min="2919" max="2919" width="36.28515625" customWidth="1"/>
    <col min="2920" max="2920" width="13.7109375" customWidth="1"/>
    <col min="2921" max="2921" width="7.7109375" customWidth="1"/>
    <col min="2922" max="2922" width="16.42578125" customWidth="1"/>
    <col min="2923" max="2923" width="25.140625" customWidth="1"/>
    <col min="2924" max="2924" width="31" customWidth="1"/>
    <col min="2925" max="2925" width="51" customWidth="1"/>
    <col min="2926" max="2926" width="23.28515625" customWidth="1"/>
    <col min="2927" max="2927" width="36.28515625" customWidth="1"/>
    <col min="2928" max="2928" width="13.7109375" customWidth="1"/>
    <col min="2929" max="2929" width="7.7109375" customWidth="1"/>
    <col min="2930" max="2930" width="16.42578125" customWidth="1"/>
    <col min="2931" max="2931" width="25.140625" customWidth="1"/>
    <col min="2932" max="2932" width="31" customWidth="1"/>
    <col min="2933" max="2933" width="51" customWidth="1"/>
    <col min="2934" max="2934" width="23.28515625" customWidth="1"/>
    <col min="2935" max="2935" width="36.28515625" customWidth="1"/>
    <col min="2936" max="2936" width="13.7109375" customWidth="1"/>
    <col min="2937" max="2937" width="7.7109375" customWidth="1"/>
    <col min="2938" max="2938" width="16.42578125" customWidth="1"/>
    <col min="2939" max="2939" width="25.140625" customWidth="1"/>
    <col min="2940" max="2940" width="31" customWidth="1"/>
    <col min="2941" max="2941" width="51" customWidth="1"/>
    <col min="2942" max="2942" width="23.28515625" customWidth="1"/>
    <col min="2943" max="2943" width="36.28515625" customWidth="1"/>
    <col min="2944" max="2944" width="13.7109375" customWidth="1"/>
    <col min="2945" max="2945" width="7.7109375" customWidth="1"/>
    <col min="2946" max="2946" width="16.42578125" customWidth="1"/>
    <col min="2947" max="2947" width="25.140625" customWidth="1"/>
    <col min="2948" max="2948" width="31" customWidth="1"/>
    <col min="2949" max="2949" width="51" customWidth="1"/>
    <col min="2950" max="2950" width="23.28515625" customWidth="1"/>
    <col min="2951" max="2951" width="36.28515625" customWidth="1"/>
    <col min="2952" max="2952" width="13.7109375" customWidth="1"/>
    <col min="2953" max="2953" width="7.7109375" customWidth="1"/>
    <col min="2954" max="2954" width="16.42578125" customWidth="1"/>
    <col min="2955" max="2955" width="25.140625" customWidth="1"/>
    <col min="2956" max="2956" width="31" customWidth="1"/>
    <col min="2957" max="2957" width="51" customWidth="1"/>
    <col min="2958" max="2958" width="23.28515625" customWidth="1"/>
    <col min="2959" max="2959" width="36.28515625" customWidth="1"/>
    <col min="2960" max="2960" width="13.7109375" customWidth="1"/>
    <col min="2961" max="2961" width="7.7109375" customWidth="1"/>
    <col min="2962" max="2962" width="16.42578125" customWidth="1"/>
    <col min="2963" max="2963" width="25.140625" customWidth="1"/>
    <col min="2964" max="2964" width="31" customWidth="1"/>
    <col min="2965" max="2965" width="51" customWidth="1"/>
    <col min="2966" max="2966" width="23.28515625" customWidth="1"/>
    <col min="2967" max="2967" width="36.28515625" customWidth="1"/>
    <col min="2968" max="2968" width="13.7109375" customWidth="1"/>
    <col min="2969" max="2969" width="7.7109375" customWidth="1"/>
    <col min="2970" max="2970" width="16.42578125" customWidth="1"/>
    <col min="2971" max="2971" width="25.140625" customWidth="1"/>
    <col min="2972" max="2972" width="31" customWidth="1"/>
    <col min="2973" max="2973" width="51" customWidth="1"/>
    <col min="2974" max="2974" width="23.28515625" customWidth="1"/>
    <col min="2975" max="2975" width="36.28515625" customWidth="1"/>
    <col min="2976" max="2976" width="13.7109375" customWidth="1"/>
    <col min="2977" max="2977" width="7.7109375" customWidth="1"/>
    <col min="2978" max="2978" width="16.42578125" customWidth="1"/>
    <col min="2979" max="2979" width="25.140625" customWidth="1"/>
    <col min="2980" max="2980" width="31" customWidth="1"/>
    <col min="2981" max="2981" width="51" customWidth="1"/>
    <col min="2982" max="2982" width="23.28515625" customWidth="1"/>
    <col min="2983" max="2983" width="36.28515625" customWidth="1"/>
    <col min="2984" max="2984" width="13.7109375" customWidth="1"/>
    <col min="2985" max="2985" width="7.7109375" customWidth="1"/>
    <col min="2986" max="2986" width="16.42578125" customWidth="1"/>
    <col min="2987" max="2987" width="25.140625" customWidth="1"/>
    <col min="2988" max="2988" width="31" customWidth="1"/>
    <col min="2989" max="2989" width="51" customWidth="1"/>
    <col min="2990" max="2990" width="23.28515625" customWidth="1"/>
    <col min="2991" max="2991" width="36.28515625" customWidth="1"/>
    <col min="2992" max="2992" width="13.7109375" customWidth="1"/>
    <col min="2993" max="2993" width="7.7109375" customWidth="1"/>
    <col min="2994" max="2994" width="16.42578125" customWidth="1"/>
    <col min="2995" max="2995" width="25.140625" customWidth="1"/>
    <col min="2996" max="2996" width="31" customWidth="1"/>
    <col min="2997" max="2997" width="51" customWidth="1"/>
    <col min="2998" max="2998" width="23.28515625" customWidth="1"/>
    <col min="2999" max="2999" width="36.28515625" customWidth="1"/>
    <col min="3000" max="3000" width="13.7109375" customWidth="1"/>
    <col min="3001" max="3001" width="7.7109375" customWidth="1"/>
    <col min="3002" max="3002" width="16.42578125" customWidth="1"/>
    <col min="3003" max="3003" width="25.140625" customWidth="1"/>
    <col min="3004" max="3004" width="31" customWidth="1"/>
    <col min="3005" max="3005" width="51" customWidth="1"/>
    <col min="3006" max="3006" width="23.28515625" customWidth="1"/>
    <col min="3007" max="3007" width="36.28515625" customWidth="1"/>
    <col min="3008" max="3008" width="13.7109375" customWidth="1"/>
    <col min="3009" max="3009" width="7.7109375" customWidth="1"/>
    <col min="3010" max="3010" width="16.42578125" customWidth="1"/>
    <col min="3011" max="3011" width="25.140625" customWidth="1"/>
    <col min="3012" max="3012" width="31" customWidth="1"/>
    <col min="3013" max="3013" width="51" customWidth="1"/>
    <col min="3014" max="3014" width="23.28515625" customWidth="1"/>
    <col min="3015" max="3015" width="36.28515625" customWidth="1"/>
    <col min="3016" max="3016" width="13.7109375" customWidth="1"/>
    <col min="3017" max="3017" width="7.7109375" customWidth="1"/>
    <col min="3018" max="3018" width="16.42578125" customWidth="1"/>
    <col min="3019" max="3019" width="25.140625" customWidth="1"/>
    <col min="3020" max="3020" width="31" customWidth="1"/>
    <col min="3021" max="3021" width="51" customWidth="1"/>
    <col min="3022" max="3022" width="23.28515625" customWidth="1"/>
    <col min="3023" max="3023" width="36.28515625" customWidth="1"/>
    <col min="3024" max="3024" width="13.7109375" customWidth="1"/>
    <col min="3025" max="3025" width="7.7109375" customWidth="1"/>
    <col min="3026" max="3026" width="16.42578125" customWidth="1"/>
    <col min="3027" max="3027" width="25.140625" customWidth="1"/>
    <col min="3028" max="3028" width="31" customWidth="1"/>
    <col min="3029" max="3029" width="51" customWidth="1"/>
    <col min="3030" max="3030" width="23.28515625" customWidth="1"/>
    <col min="3031" max="3031" width="36.28515625" customWidth="1"/>
    <col min="3032" max="3032" width="13.7109375" customWidth="1"/>
    <col min="3033" max="3033" width="7.7109375" customWidth="1"/>
    <col min="3034" max="3034" width="16.42578125" customWidth="1"/>
    <col min="3035" max="3035" width="25.140625" customWidth="1"/>
    <col min="3036" max="3036" width="31" customWidth="1"/>
    <col min="3037" max="3037" width="51" customWidth="1"/>
    <col min="3038" max="3038" width="23.28515625" customWidth="1"/>
    <col min="3039" max="3039" width="36.28515625" customWidth="1"/>
    <col min="3040" max="3040" width="13.7109375" customWidth="1"/>
    <col min="3041" max="3041" width="7.7109375" customWidth="1"/>
    <col min="3042" max="3042" width="16.42578125" customWidth="1"/>
    <col min="3043" max="3043" width="25.140625" customWidth="1"/>
    <col min="3044" max="3044" width="31" customWidth="1"/>
    <col min="3045" max="3045" width="51" customWidth="1"/>
    <col min="3046" max="3046" width="23.28515625" customWidth="1"/>
    <col min="3047" max="3047" width="36.28515625" customWidth="1"/>
    <col min="3048" max="3048" width="13.7109375" customWidth="1"/>
    <col min="3049" max="3049" width="7.7109375" customWidth="1"/>
    <col min="3050" max="3050" width="16.42578125" customWidth="1"/>
    <col min="3051" max="3051" width="25.140625" customWidth="1"/>
    <col min="3052" max="3052" width="31" customWidth="1"/>
    <col min="3053" max="3053" width="51" customWidth="1"/>
    <col min="3054" max="3054" width="23.28515625" customWidth="1"/>
    <col min="3055" max="3055" width="36.28515625" customWidth="1"/>
    <col min="3056" max="3056" width="13.7109375" customWidth="1"/>
    <col min="3057" max="3057" width="7.7109375" customWidth="1"/>
    <col min="3058" max="3058" width="16.42578125" customWidth="1"/>
    <col min="3059" max="3059" width="25.140625" customWidth="1"/>
    <col min="3060" max="3060" width="31" customWidth="1"/>
    <col min="3061" max="3061" width="51" customWidth="1"/>
    <col min="3062" max="3062" width="23.28515625" customWidth="1"/>
    <col min="3063" max="3063" width="36.28515625" customWidth="1"/>
    <col min="3064" max="3064" width="13.7109375" customWidth="1"/>
    <col min="3065" max="3065" width="7.7109375" customWidth="1"/>
    <col min="3066" max="3066" width="16.42578125" customWidth="1"/>
    <col min="3067" max="3067" width="25.140625" customWidth="1"/>
    <col min="3068" max="3068" width="31" customWidth="1"/>
    <col min="3069" max="3069" width="51" customWidth="1"/>
    <col min="3070" max="3070" width="23.28515625" customWidth="1"/>
    <col min="3071" max="3071" width="36.28515625" customWidth="1"/>
    <col min="3072" max="3072" width="13.7109375" customWidth="1"/>
    <col min="3073" max="3073" width="7.7109375" customWidth="1"/>
    <col min="3074" max="3074" width="16.42578125" customWidth="1"/>
    <col min="3075" max="3075" width="25.140625" customWidth="1"/>
    <col min="3076" max="3076" width="31" customWidth="1"/>
    <col min="3077" max="3077" width="51" customWidth="1"/>
    <col min="3078" max="3078" width="23.28515625" customWidth="1"/>
    <col min="3079" max="3079" width="36.28515625" customWidth="1"/>
    <col min="3080" max="3080" width="13.7109375" customWidth="1"/>
    <col min="3081" max="3081" width="7.7109375" customWidth="1"/>
    <col min="3082" max="3082" width="16.42578125" customWidth="1"/>
    <col min="3083" max="3083" width="25.140625" customWidth="1"/>
    <col min="3084" max="3084" width="31" customWidth="1"/>
    <col min="3085" max="3085" width="51" customWidth="1"/>
    <col min="3086" max="3086" width="23.28515625" customWidth="1"/>
    <col min="3087" max="3087" width="36.28515625" customWidth="1"/>
    <col min="3088" max="3088" width="13.7109375" customWidth="1"/>
    <col min="3089" max="3089" width="7.7109375" customWidth="1"/>
    <col min="3090" max="3090" width="16.42578125" customWidth="1"/>
    <col min="3091" max="3091" width="25.140625" customWidth="1"/>
    <col min="3092" max="3092" width="31" customWidth="1"/>
    <col min="3093" max="3093" width="51" customWidth="1"/>
    <col min="3094" max="3094" width="23.28515625" customWidth="1"/>
    <col min="3095" max="3095" width="36.28515625" customWidth="1"/>
    <col min="3096" max="3096" width="13.7109375" customWidth="1"/>
    <col min="3097" max="3097" width="7.7109375" customWidth="1"/>
    <col min="3098" max="3098" width="16.42578125" customWidth="1"/>
    <col min="3099" max="3099" width="25.140625" customWidth="1"/>
    <col min="3100" max="3100" width="31" customWidth="1"/>
    <col min="3101" max="3101" width="51" customWidth="1"/>
    <col min="3102" max="3102" width="23.28515625" customWidth="1"/>
    <col min="3103" max="3103" width="36.28515625" customWidth="1"/>
    <col min="3104" max="3104" width="13.7109375" customWidth="1"/>
    <col min="3105" max="3105" width="7.7109375" customWidth="1"/>
    <col min="3106" max="3106" width="16.42578125" customWidth="1"/>
    <col min="3107" max="3107" width="25.140625" customWidth="1"/>
    <col min="3108" max="3108" width="31" customWidth="1"/>
    <col min="3109" max="3109" width="51" customWidth="1"/>
    <col min="3110" max="3110" width="23.28515625" customWidth="1"/>
    <col min="3111" max="3111" width="36.28515625" customWidth="1"/>
    <col min="3112" max="3112" width="13.7109375" customWidth="1"/>
    <col min="3113" max="3113" width="7.7109375" customWidth="1"/>
    <col min="3114" max="3114" width="16.42578125" customWidth="1"/>
    <col min="3115" max="3115" width="25.140625" customWidth="1"/>
    <col min="3116" max="3116" width="31" customWidth="1"/>
    <col min="3117" max="3117" width="51" customWidth="1"/>
    <col min="3118" max="3118" width="23.28515625" customWidth="1"/>
    <col min="3119" max="3119" width="36.28515625" customWidth="1"/>
    <col min="3120" max="3120" width="13.7109375" customWidth="1"/>
    <col min="3121" max="3121" width="7.7109375" customWidth="1"/>
    <col min="3122" max="3122" width="16.42578125" customWidth="1"/>
    <col min="3123" max="3123" width="25.140625" customWidth="1"/>
    <col min="3124" max="3124" width="31" customWidth="1"/>
    <col min="3125" max="3125" width="51" customWidth="1"/>
    <col min="3126" max="3126" width="23.28515625" customWidth="1"/>
    <col min="3127" max="3127" width="36.28515625" customWidth="1"/>
    <col min="3128" max="3128" width="13.7109375" customWidth="1"/>
    <col min="3129" max="3129" width="7.7109375" customWidth="1"/>
    <col min="3130" max="3130" width="16.42578125" customWidth="1"/>
    <col min="3131" max="3131" width="25.140625" customWidth="1"/>
    <col min="3132" max="3132" width="31" customWidth="1"/>
    <col min="3133" max="3133" width="51" customWidth="1"/>
    <col min="3134" max="3134" width="23.28515625" customWidth="1"/>
    <col min="3135" max="3135" width="36.28515625" customWidth="1"/>
    <col min="3136" max="3136" width="13.7109375" customWidth="1"/>
    <col min="3137" max="3137" width="7.7109375" customWidth="1"/>
    <col min="3138" max="3138" width="16.42578125" customWidth="1"/>
    <col min="3139" max="3139" width="25.140625" customWidth="1"/>
    <col min="3140" max="3140" width="31" customWidth="1"/>
    <col min="3141" max="3141" width="51" customWidth="1"/>
    <col min="3142" max="3142" width="23.28515625" customWidth="1"/>
    <col min="3143" max="3143" width="36.28515625" customWidth="1"/>
    <col min="3144" max="3144" width="13.7109375" customWidth="1"/>
    <col min="3145" max="3145" width="7.7109375" customWidth="1"/>
    <col min="3146" max="3146" width="16.42578125" customWidth="1"/>
    <col min="3147" max="3147" width="25.140625" customWidth="1"/>
    <col min="3148" max="3148" width="31" customWidth="1"/>
    <col min="3149" max="3149" width="51" customWidth="1"/>
    <col min="3150" max="3150" width="23.28515625" customWidth="1"/>
    <col min="3151" max="3151" width="36.28515625" customWidth="1"/>
    <col min="3152" max="3152" width="13.7109375" customWidth="1"/>
    <col min="3153" max="3153" width="7.7109375" customWidth="1"/>
    <col min="3154" max="3154" width="16.42578125" customWidth="1"/>
    <col min="3155" max="3155" width="25.140625" customWidth="1"/>
    <col min="3156" max="3156" width="31" customWidth="1"/>
    <col min="3157" max="3157" width="51" customWidth="1"/>
    <col min="3158" max="3158" width="23.28515625" customWidth="1"/>
    <col min="3159" max="3159" width="36.28515625" customWidth="1"/>
    <col min="3160" max="3160" width="13.7109375" customWidth="1"/>
    <col min="3161" max="3161" width="7.7109375" customWidth="1"/>
    <col min="3162" max="3162" width="16.42578125" customWidth="1"/>
    <col min="3163" max="3163" width="25.140625" customWidth="1"/>
    <col min="3164" max="3164" width="31" customWidth="1"/>
    <col min="3165" max="3165" width="51" customWidth="1"/>
    <col min="3166" max="3166" width="23.28515625" customWidth="1"/>
    <col min="3167" max="3167" width="36.28515625" customWidth="1"/>
    <col min="3168" max="3168" width="13.7109375" customWidth="1"/>
    <col min="3169" max="3169" width="7.7109375" customWidth="1"/>
    <col min="3170" max="3170" width="16.42578125" customWidth="1"/>
    <col min="3171" max="3171" width="25.140625" customWidth="1"/>
    <col min="3172" max="3172" width="31" customWidth="1"/>
    <col min="3173" max="3173" width="51" customWidth="1"/>
    <col min="3174" max="3174" width="23.28515625" customWidth="1"/>
    <col min="3175" max="3175" width="36.28515625" customWidth="1"/>
    <col min="3176" max="3176" width="13.7109375" customWidth="1"/>
    <col min="3177" max="3177" width="7.7109375" customWidth="1"/>
    <col min="3178" max="3178" width="16.42578125" customWidth="1"/>
    <col min="3179" max="3179" width="25.140625" customWidth="1"/>
    <col min="3180" max="3180" width="31" customWidth="1"/>
    <col min="3181" max="3181" width="51" customWidth="1"/>
    <col min="3182" max="3182" width="23.28515625" customWidth="1"/>
    <col min="3183" max="3183" width="36.28515625" customWidth="1"/>
    <col min="3184" max="3184" width="13.7109375" customWidth="1"/>
    <col min="3185" max="3185" width="7.7109375" customWidth="1"/>
    <col min="3186" max="3186" width="16.42578125" customWidth="1"/>
    <col min="3187" max="3187" width="25.140625" customWidth="1"/>
    <col min="3188" max="3188" width="31" customWidth="1"/>
    <col min="3189" max="3189" width="51" customWidth="1"/>
    <col min="3190" max="3190" width="23.28515625" customWidth="1"/>
    <col min="3191" max="3191" width="36.28515625" customWidth="1"/>
    <col min="3192" max="3192" width="13.7109375" customWidth="1"/>
    <col min="3193" max="3193" width="7.7109375" customWidth="1"/>
    <col min="3194" max="3194" width="16.42578125" customWidth="1"/>
    <col min="3195" max="3195" width="25.140625" customWidth="1"/>
    <col min="3196" max="3196" width="31" customWidth="1"/>
    <col min="3197" max="3197" width="51" customWidth="1"/>
    <col min="3198" max="3198" width="23.28515625" customWidth="1"/>
    <col min="3199" max="3199" width="36.28515625" customWidth="1"/>
    <col min="3200" max="3200" width="13.7109375" customWidth="1"/>
    <col min="3201" max="3201" width="7.7109375" customWidth="1"/>
    <col min="3202" max="3202" width="16.42578125" customWidth="1"/>
    <col min="3203" max="3203" width="25.140625" customWidth="1"/>
    <col min="3204" max="3204" width="31" customWidth="1"/>
    <col min="3205" max="3205" width="51" customWidth="1"/>
    <col min="3206" max="3206" width="23.28515625" customWidth="1"/>
    <col min="3207" max="3207" width="36.28515625" customWidth="1"/>
    <col min="3208" max="3208" width="13.7109375" customWidth="1"/>
    <col min="3209" max="3209" width="7.7109375" customWidth="1"/>
    <col min="3210" max="3210" width="16.42578125" customWidth="1"/>
    <col min="3211" max="3211" width="25.140625" customWidth="1"/>
    <col min="3212" max="3212" width="31" customWidth="1"/>
    <col min="3213" max="3213" width="51" customWidth="1"/>
    <col min="3214" max="3214" width="23.28515625" customWidth="1"/>
    <col min="3215" max="3215" width="36.28515625" customWidth="1"/>
    <col min="3216" max="3216" width="13.7109375" customWidth="1"/>
    <col min="3217" max="3217" width="7.7109375" customWidth="1"/>
    <col min="3218" max="3218" width="16.42578125" customWidth="1"/>
    <col min="3219" max="3219" width="25.140625" customWidth="1"/>
    <col min="3220" max="3220" width="31" customWidth="1"/>
    <col min="3221" max="3221" width="51" customWidth="1"/>
    <col min="3222" max="3222" width="23.28515625" customWidth="1"/>
    <col min="3223" max="3223" width="36.28515625" customWidth="1"/>
    <col min="3224" max="3224" width="13.7109375" customWidth="1"/>
    <col min="3225" max="3225" width="7.7109375" customWidth="1"/>
    <col min="3226" max="3226" width="16.42578125" customWidth="1"/>
    <col min="3227" max="3227" width="25.140625" customWidth="1"/>
    <col min="3228" max="3228" width="31" customWidth="1"/>
    <col min="3229" max="3229" width="51" customWidth="1"/>
    <col min="3230" max="3230" width="23.28515625" customWidth="1"/>
    <col min="3231" max="3231" width="36.28515625" customWidth="1"/>
    <col min="3232" max="3232" width="13.7109375" customWidth="1"/>
    <col min="3233" max="3233" width="7.7109375" customWidth="1"/>
    <col min="3234" max="3234" width="16.42578125" customWidth="1"/>
    <col min="3235" max="3235" width="25.140625" customWidth="1"/>
    <col min="3236" max="3236" width="31" customWidth="1"/>
    <col min="3237" max="3237" width="51" customWidth="1"/>
    <col min="3238" max="3238" width="23.28515625" customWidth="1"/>
    <col min="3239" max="3239" width="36.28515625" customWidth="1"/>
    <col min="3240" max="3240" width="13.7109375" customWidth="1"/>
    <col min="3241" max="3241" width="7.7109375" customWidth="1"/>
    <col min="3242" max="3242" width="16.42578125" customWidth="1"/>
    <col min="3243" max="3243" width="25.140625" customWidth="1"/>
    <col min="3244" max="3244" width="31" customWidth="1"/>
    <col min="3245" max="3245" width="51" customWidth="1"/>
    <col min="3246" max="3246" width="23.28515625" customWidth="1"/>
    <col min="3247" max="3247" width="36.28515625" customWidth="1"/>
    <col min="3248" max="3248" width="13.7109375" customWidth="1"/>
    <col min="3249" max="3249" width="7.7109375" customWidth="1"/>
    <col min="3250" max="3250" width="16.42578125" customWidth="1"/>
    <col min="3251" max="3251" width="25.140625" customWidth="1"/>
    <col min="3252" max="3252" width="31" customWidth="1"/>
    <col min="3253" max="3253" width="51" customWidth="1"/>
    <col min="3254" max="3254" width="23.28515625" customWidth="1"/>
    <col min="3255" max="3255" width="36.28515625" customWidth="1"/>
    <col min="3256" max="3256" width="13.7109375" customWidth="1"/>
    <col min="3257" max="3257" width="7.7109375" customWidth="1"/>
    <col min="3258" max="3258" width="16.42578125" customWidth="1"/>
    <col min="3259" max="3259" width="25.140625" customWidth="1"/>
    <col min="3260" max="3260" width="31" customWidth="1"/>
    <col min="3261" max="3261" width="51" customWidth="1"/>
    <col min="3262" max="3262" width="23.28515625" customWidth="1"/>
    <col min="3263" max="3263" width="36.28515625" customWidth="1"/>
    <col min="3264" max="3264" width="13.7109375" customWidth="1"/>
    <col min="3265" max="3265" width="7.7109375" customWidth="1"/>
    <col min="3266" max="3266" width="16.42578125" customWidth="1"/>
    <col min="3267" max="3267" width="25.140625" customWidth="1"/>
    <col min="3268" max="3268" width="31" customWidth="1"/>
    <col min="3269" max="3269" width="51" customWidth="1"/>
    <col min="3270" max="3270" width="23.28515625" customWidth="1"/>
    <col min="3271" max="3271" width="36.28515625" customWidth="1"/>
    <col min="3272" max="3272" width="13.7109375" customWidth="1"/>
    <col min="3273" max="3273" width="7.7109375" customWidth="1"/>
    <col min="3274" max="3274" width="16.42578125" customWidth="1"/>
    <col min="3275" max="3275" width="25.140625" customWidth="1"/>
    <col min="3276" max="3276" width="31" customWidth="1"/>
    <col min="3277" max="3277" width="51" customWidth="1"/>
    <col min="3278" max="3278" width="23.28515625" customWidth="1"/>
    <col min="3279" max="3279" width="36.28515625" customWidth="1"/>
    <col min="3280" max="3280" width="13.7109375" customWidth="1"/>
    <col min="3281" max="3281" width="7.7109375" customWidth="1"/>
    <col min="3282" max="3282" width="16.42578125" customWidth="1"/>
    <col min="3283" max="3283" width="25.140625" customWidth="1"/>
    <col min="3284" max="3284" width="31" customWidth="1"/>
    <col min="3285" max="3285" width="51" customWidth="1"/>
    <col min="3286" max="3286" width="23.28515625" customWidth="1"/>
    <col min="3287" max="3287" width="36.28515625" customWidth="1"/>
    <col min="3288" max="3288" width="13.7109375" customWidth="1"/>
    <col min="3289" max="3289" width="7.7109375" customWidth="1"/>
    <col min="3290" max="3290" width="16.42578125" customWidth="1"/>
    <col min="3291" max="3291" width="25.140625" customWidth="1"/>
    <col min="3292" max="3292" width="31" customWidth="1"/>
    <col min="3293" max="3293" width="51" customWidth="1"/>
    <col min="3294" max="3294" width="23.28515625" customWidth="1"/>
    <col min="3295" max="3295" width="36.28515625" customWidth="1"/>
    <col min="3296" max="3296" width="13.7109375" customWidth="1"/>
    <col min="3297" max="3297" width="7.7109375" customWidth="1"/>
    <col min="3298" max="3298" width="16.42578125" customWidth="1"/>
    <col min="3299" max="3299" width="25.140625" customWidth="1"/>
    <col min="3300" max="3300" width="31" customWidth="1"/>
    <col min="3301" max="3301" width="51" customWidth="1"/>
    <col min="3302" max="3302" width="23.28515625" customWidth="1"/>
    <col min="3303" max="3303" width="36.28515625" customWidth="1"/>
    <col min="3304" max="3304" width="13.7109375" customWidth="1"/>
    <col min="3305" max="3305" width="7.7109375" customWidth="1"/>
    <col min="3306" max="3306" width="16.42578125" customWidth="1"/>
    <col min="3307" max="3307" width="25.140625" customWidth="1"/>
    <col min="3308" max="3308" width="31" customWidth="1"/>
    <col min="3309" max="3309" width="51" customWidth="1"/>
    <col min="3310" max="3310" width="23.28515625" customWidth="1"/>
    <col min="3311" max="3311" width="36.28515625" customWidth="1"/>
    <col min="3312" max="3312" width="13.7109375" customWidth="1"/>
    <col min="3313" max="3313" width="7.7109375" customWidth="1"/>
    <col min="3314" max="3314" width="16.42578125" customWidth="1"/>
    <col min="3315" max="3315" width="25.140625" customWidth="1"/>
    <col min="3316" max="3316" width="31" customWidth="1"/>
    <col min="3317" max="3317" width="51" customWidth="1"/>
    <col min="3318" max="3318" width="23.28515625" customWidth="1"/>
    <col min="3319" max="3319" width="36.28515625" customWidth="1"/>
    <col min="3320" max="3320" width="13.7109375" customWidth="1"/>
    <col min="3321" max="3321" width="7.7109375" customWidth="1"/>
    <col min="3322" max="3322" width="16.42578125" customWidth="1"/>
    <col min="3323" max="3323" width="25.140625" customWidth="1"/>
    <col min="3324" max="3324" width="31" customWidth="1"/>
    <col min="3325" max="3325" width="51" customWidth="1"/>
    <col min="3326" max="3326" width="23.28515625" customWidth="1"/>
    <col min="3327" max="3327" width="36.28515625" customWidth="1"/>
    <col min="3328" max="3328" width="13.7109375" customWidth="1"/>
    <col min="3329" max="3329" width="7.7109375" customWidth="1"/>
    <col min="3330" max="3330" width="16.42578125" customWidth="1"/>
    <col min="3331" max="3331" width="25.140625" customWidth="1"/>
    <col min="3332" max="3332" width="31" customWidth="1"/>
    <col min="3333" max="3333" width="51" customWidth="1"/>
    <col min="3334" max="3334" width="23.28515625" customWidth="1"/>
    <col min="3335" max="3335" width="36.28515625" customWidth="1"/>
    <col min="3336" max="3336" width="13.7109375" customWidth="1"/>
    <col min="3337" max="3337" width="7.7109375" customWidth="1"/>
    <col min="3338" max="3338" width="16.42578125" customWidth="1"/>
    <col min="3339" max="3339" width="25.140625" customWidth="1"/>
    <col min="3340" max="3340" width="31" customWidth="1"/>
    <col min="3341" max="3341" width="51" customWidth="1"/>
    <col min="3342" max="3342" width="23.28515625" customWidth="1"/>
    <col min="3343" max="3343" width="36.28515625" customWidth="1"/>
    <col min="3344" max="3344" width="13.7109375" customWidth="1"/>
    <col min="3345" max="3345" width="7.7109375" customWidth="1"/>
    <col min="3346" max="3346" width="16.42578125" customWidth="1"/>
    <col min="3347" max="3347" width="25.140625" customWidth="1"/>
    <col min="3348" max="3348" width="31" customWidth="1"/>
    <col min="3349" max="3349" width="51" customWidth="1"/>
    <col min="3350" max="3350" width="23.28515625" customWidth="1"/>
    <col min="3351" max="3351" width="36.28515625" customWidth="1"/>
    <col min="3352" max="3352" width="13.7109375" customWidth="1"/>
    <col min="3353" max="3353" width="7.7109375" customWidth="1"/>
    <col min="3354" max="3354" width="16.42578125" customWidth="1"/>
    <col min="3355" max="3355" width="25.140625" customWidth="1"/>
    <col min="3356" max="3356" width="31" customWidth="1"/>
    <col min="3357" max="3357" width="51" customWidth="1"/>
    <col min="3358" max="3358" width="23.28515625" customWidth="1"/>
    <col min="3359" max="3359" width="36.28515625" customWidth="1"/>
    <col min="3360" max="3360" width="13.7109375" customWidth="1"/>
    <col min="3361" max="3361" width="7.7109375" customWidth="1"/>
    <col min="3362" max="3362" width="16.42578125" customWidth="1"/>
    <col min="3363" max="3363" width="25.140625" customWidth="1"/>
    <col min="3364" max="3364" width="31" customWidth="1"/>
    <col min="3365" max="3365" width="51" customWidth="1"/>
    <col min="3366" max="3366" width="23.28515625" customWidth="1"/>
    <col min="3367" max="3367" width="36.28515625" customWidth="1"/>
    <col min="3368" max="3368" width="13.7109375" customWidth="1"/>
    <col min="3369" max="3369" width="7.7109375" customWidth="1"/>
    <col min="3370" max="3370" width="16.42578125" customWidth="1"/>
    <col min="3371" max="3371" width="25.140625" customWidth="1"/>
    <col min="3372" max="3372" width="31" customWidth="1"/>
    <col min="3373" max="3373" width="51" customWidth="1"/>
    <col min="3374" max="3374" width="23.28515625" customWidth="1"/>
    <col min="3375" max="3375" width="36.28515625" customWidth="1"/>
    <col min="3376" max="3376" width="13.7109375" customWidth="1"/>
    <col min="3377" max="3377" width="7.7109375" customWidth="1"/>
    <col min="3378" max="3378" width="16.42578125" customWidth="1"/>
    <col min="3379" max="3379" width="25.140625" customWidth="1"/>
    <col min="3380" max="3380" width="31" customWidth="1"/>
    <col min="3381" max="3381" width="51" customWidth="1"/>
    <col min="3382" max="3382" width="23.28515625" customWidth="1"/>
    <col min="3383" max="3383" width="36.28515625" customWidth="1"/>
    <col min="3384" max="3384" width="13.7109375" customWidth="1"/>
    <col min="3385" max="3385" width="7.7109375" customWidth="1"/>
    <col min="3386" max="3386" width="16.42578125" customWidth="1"/>
    <col min="3387" max="3387" width="25.140625" customWidth="1"/>
    <col min="3388" max="3388" width="31" customWidth="1"/>
    <col min="3389" max="3389" width="51" customWidth="1"/>
    <col min="3390" max="3390" width="23.28515625" customWidth="1"/>
    <col min="3391" max="3391" width="36.28515625" customWidth="1"/>
    <col min="3392" max="3392" width="13.7109375" customWidth="1"/>
    <col min="3393" max="3393" width="7.7109375" customWidth="1"/>
    <col min="3394" max="3394" width="16.42578125" customWidth="1"/>
    <col min="3395" max="3395" width="25.140625" customWidth="1"/>
    <col min="3396" max="3396" width="31" customWidth="1"/>
    <col min="3397" max="3397" width="51" customWidth="1"/>
    <col min="3398" max="3398" width="23.28515625" customWidth="1"/>
    <col min="3399" max="3399" width="36.28515625" customWidth="1"/>
    <col min="3400" max="3400" width="13.7109375" customWidth="1"/>
    <col min="3401" max="3401" width="7.7109375" customWidth="1"/>
    <col min="3402" max="3402" width="16.42578125" customWidth="1"/>
    <col min="3403" max="3403" width="25.140625" customWidth="1"/>
    <col min="3404" max="3404" width="31" customWidth="1"/>
    <col min="3405" max="3405" width="51" customWidth="1"/>
    <col min="3406" max="3406" width="23.28515625" customWidth="1"/>
    <col min="3407" max="3407" width="36.28515625" customWidth="1"/>
    <col min="3408" max="3408" width="13.7109375" customWidth="1"/>
    <col min="3409" max="3409" width="7.7109375" customWidth="1"/>
    <col min="3410" max="3410" width="16.42578125" customWidth="1"/>
    <col min="3411" max="3411" width="25.140625" customWidth="1"/>
    <col min="3412" max="3412" width="31" customWidth="1"/>
    <col min="3413" max="3413" width="51" customWidth="1"/>
    <col min="3414" max="3414" width="23.28515625" customWidth="1"/>
    <col min="3415" max="3415" width="36.28515625" customWidth="1"/>
    <col min="3416" max="3416" width="13.7109375" customWidth="1"/>
    <col min="3417" max="3417" width="7.7109375" customWidth="1"/>
    <col min="3418" max="3418" width="16.42578125" customWidth="1"/>
    <col min="3419" max="3419" width="25.140625" customWidth="1"/>
    <col min="3420" max="3420" width="31" customWidth="1"/>
    <col min="3421" max="3421" width="51" customWidth="1"/>
    <col min="3422" max="3422" width="23.28515625" customWidth="1"/>
    <col min="3423" max="3423" width="36.28515625" customWidth="1"/>
    <col min="3424" max="3424" width="13.7109375" customWidth="1"/>
    <col min="3425" max="3425" width="7.7109375" customWidth="1"/>
    <col min="3426" max="3426" width="16.42578125" customWidth="1"/>
    <col min="3427" max="3427" width="25.140625" customWidth="1"/>
    <col min="3428" max="3428" width="31" customWidth="1"/>
    <col min="3429" max="3429" width="51" customWidth="1"/>
    <col min="3430" max="3430" width="23.28515625" customWidth="1"/>
    <col min="3431" max="3431" width="36.28515625" customWidth="1"/>
    <col min="3432" max="3432" width="13.7109375" customWidth="1"/>
    <col min="3433" max="3433" width="7.7109375" customWidth="1"/>
    <col min="3434" max="3434" width="16.42578125" customWidth="1"/>
    <col min="3435" max="3435" width="25.140625" customWidth="1"/>
    <col min="3436" max="3436" width="31" customWidth="1"/>
    <col min="3437" max="3437" width="51" customWidth="1"/>
    <col min="3438" max="3438" width="23.28515625" customWidth="1"/>
    <col min="3439" max="3439" width="36.28515625" customWidth="1"/>
    <col min="3440" max="3440" width="13.7109375" customWidth="1"/>
    <col min="3441" max="3441" width="7.7109375" customWidth="1"/>
    <col min="3442" max="3442" width="16.42578125" customWidth="1"/>
    <col min="3443" max="3443" width="25.140625" customWidth="1"/>
    <col min="3444" max="3444" width="31" customWidth="1"/>
    <col min="3445" max="3445" width="51" customWidth="1"/>
    <col min="3446" max="3446" width="23.28515625" customWidth="1"/>
    <col min="3447" max="3447" width="36.28515625" customWidth="1"/>
    <col min="3448" max="3448" width="13.7109375" customWidth="1"/>
    <col min="3449" max="3449" width="7.7109375" customWidth="1"/>
    <col min="3450" max="3450" width="16.42578125" customWidth="1"/>
    <col min="3451" max="3451" width="25.140625" customWidth="1"/>
    <col min="3452" max="3452" width="31" customWidth="1"/>
    <col min="3453" max="3453" width="51" customWidth="1"/>
    <col min="3454" max="3454" width="23.28515625" customWidth="1"/>
    <col min="3455" max="3455" width="36.28515625" customWidth="1"/>
    <col min="3456" max="3456" width="13.7109375" customWidth="1"/>
    <col min="3457" max="3457" width="7.7109375" customWidth="1"/>
    <col min="3458" max="3458" width="16.42578125" customWidth="1"/>
    <col min="3459" max="3459" width="25.140625" customWidth="1"/>
    <col min="3460" max="3460" width="31" customWidth="1"/>
    <col min="3461" max="3461" width="51" customWidth="1"/>
    <col min="3462" max="3462" width="23.28515625" customWidth="1"/>
    <col min="3463" max="3463" width="36.28515625" customWidth="1"/>
    <col min="3464" max="3464" width="13.7109375" customWidth="1"/>
    <col min="3465" max="3465" width="7.7109375" customWidth="1"/>
    <col min="3466" max="3466" width="16.42578125" customWidth="1"/>
    <col min="3467" max="3467" width="25.140625" customWidth="1"/>
    <col min="3468" max="3468" width="31" customWidth="1"/>
    <col min="3469" max="3469" width="51" customWidth="1"/>
    <col min="3470" max="3470" width="23.28515625" customWidth="1"/>
    <col min="3471" max="3471" width="36.28515625" customWidth="1"/>
    <col min="3472" max="3472" width="13.7109375" customWidth="1"/>
    <col min="3473" max="3473" width="7.7109375" customWidth="1"/>
    <col min="3474" max="3474" width="16.42578125" customWidth="1"/>
    <col min="3475" max="3475" width="25.140625" customWidth="1"/>
    <col min="3476" max="3476" width="31" customWidth="1"/>
    <col min="3477" max="3477" width="51" customWidth="1"/>
    <col min="3478" max="3478" width="23.28515625" customWidth="1"/>
    <col min="3479" max="3479" width="36.28515625" customWidth="1"/>
    <col min="3480" max="3480" width="13.7109375" customWidth="1"/>
    <col min="3481" max="3481" width="7.7109375" customWidth="1"/>
    <col min="3482" max="3482" width="16.42578125" customWidth="1"/>
    <col min="3483" max="3483" width="25.140625" customWidth="1"/>
    <col min="3484" max="3484" width="31" customWidth="1"/>
    <col min="3485" max="3485" width="51" customWidth="1"/>
    <col min="3486" max="3486" width="23.28515625" customWidth="1"/>
    <col min="3487" max="3487" width="36.28515625" customWidth="1"/>
    <col min="3488" max="3488" width="13.7109375" customWidth="1"/>
    <col min="3489" max="3489" width="7.7109375" customWidth="1"/>
    <col min="3490" max="3490" width="16.42578125" customWidth="1"/>
    <col min="3491" max="3491" width="25.140625" customWidth="1"/>
    <col min="3492" max="3492" width="31" customWidth="1"/>
    <col min="3493" max="3493" width="51" customWidth="1"/>
    <col min="3494" max="3494" width="23.28515625" customWidth="1"/>
    <col min="3495" max="3495" width="36.28515625" customWidth="1"/>
    <col min="3496" max="3496" width="13.7109375" customWidth="1"/>
    <col min="3497" max="3497" width="7.7109375" customWidth="1"/>
    <col min="3498" max="3498" width="16.42578125" customWidth="1"/>
    <col min="3499" max="3499" width="25.140625" customWidth="1"/>
    <col min="3500" max="3500" width="31" customWidth="1"/>
    <col min="3501" max="3501" width="51" customWidth="1"/>
    <col min="3502" max="3502" width="23.28515625" customWidth="1"/>
    <col min="3503" max="3503" width="36.28515625" customWidth="1"/>
    <col min="3504" max="3504" width="13.7109375" customWidth="1"/>
    <col min="3505" max="3505" width="7.7109375" customWidth="1"/>
    <col min="3506" max="3506" width="16.42578125" customWidth="1"/>
    <col min="3507" max="3507" width="25.140625" customWidth="1"/>
    <col min="3508" max="3508" width="31" customWidth="1"/>
    <col min="3509" max="3509" width="51" customWidth="1"/>
    <col min="3510" max="3510" width="23.28515625" customWidth="1"/>
    <col min="3511" max="3511" width="36.28515625" customWidth="1"/>
    <col min="3512" max="3512" width="13.7109375" customWidth="1"/>
    <col min="3513" max="3513" width="7.7109375" customWidth="1"/>
    <col min="3514" max="3514" width="16.42578125" customWidth="1"/>
    <col min="3515" max="3515" width="25.140625" customWidth="1"/>
    <col min="3516" max="3516" width="31" customWidth="1"/>
    <col min="3517" max="3517" width="51" customWidth="1"/>
    <col min="3518" max="3518" width="23.28515625" customWidth="1"/>
    <col min="3519" max="3519" width="36.28515625" customWidth="1"/>
    <col min="3520" max="3520" width="13.7109375" customWidth="1"/>
    <col min="3521" max="3521" width="7.7109375" customWidth="1"/>
    <col min="3522" max="3522" width="16.42578125" customWidth="1"/>
    <col min="3523" max="3523" width="25.140625" customWidth="1"/>
    <col min="3524" max="3524" width="31" customWidth="1"/>
    <col min="3525" max="3525" width="51" customWidth="1"/>
    <col min="3526" max="3526" width="23.28515625" customWidth="1"/>
    <col min="3527" max="3527" width="36.28515625" customWidth="1"/>
    <col min="3528" max="3528" width="13.7109375" customWidth="1"/>
    <col min="3529" max="3529" width="7.7109375" customWidth="1"/>
    <col min="3530" max="3530" width="16.42578125" customWidth="1"/>
    <col min="3531" max="3531" width="25.140625" customWidth="1"/>
    <col min="3532" max="3532" width="31" customWidth="1"/>
    <col min="3533" max="3533" width="51" customWidth="1"/>
    <col min="3534" max="3534" width="23.28515625" customWidth="1"/>
    <col min="3535" max="3535" width="36.28515625" customWidth="1"/>
    <col min="3536" max="3536" width="13.7109375" customWidth="1"/>
    <col min="3537" max="3537" width="7.7109375" customWidth="1"/>
    <col min="3538" max="3538" width="16.42578125" customWidth="1"/>
    <col min="3539" max="3539" width="25.140625" customWidth="1"/>
    <col min="3540" max="3540" width="31" customWidth="1"/>
    <col min="3541" max="3541" width="51" customWidth="1"/>
    <col min="3542" max="3542" width="23.28515625" customWidth="1"/>
    <col min="3543" max="3543" width="36.28515625" customWidth="1"/>
    <col min="3544" max="3544" width="13.7109375" customWidth="1"/>
    <col min="3545" max="3545" width="7.7109375" customWidth="1"/>
    <col min="3546" max="3546" width="16.42578125" customWidth="1"/>
    <col min="3547" max="3547" width="25.140625" customWidth="1"/>
    <col min="3548" max="3548" width="31" customWidth="1"/>
    <col min="3549" max="3549" width="51" customWidth="1"/>
    <col min="3550" max="3550" width="23.28515625" customWidth="1"/>
    <col min="3551" max="3551" width="36.28515625" customWidth="1"/>
    <col min="3552" max="3552" width="13.7109375" customWidth="1"/>
    <col min="3553" max="3553" width="7.7109375" customWidth="1"/>
    <col min="3554" max="3554" width="16.42578125" customWidth="1"/>
    <col min="3555" max="3555" width="25.140625" customWidth="1"/>
    <col min="3556" max="3556" width="31" customWidth="1"/>
    <col min="3557" max="3557" width="51" customWidth="1"/>
    <col min="3558" max="3558" width="23.28515625" customWidth="1"/>
    <col min="3559" max="3559" width="36.28515625" customWidth="1"/>
    <col min="3560" max="3560" width="13.7109375" customWidth="1"/>
    <col min="3561" max="3561" width="7.7109375" customWidth="1"/>
    <col min="3562" max="3562" width="16.42578125" customWidth="1"/>
    <col min="3563" max="3563" width="25.140625" customWidth="1"/>
    <col min="3564" max="3564" width="31" customWidth="1"/>
    <col min="3565" max="3565" width="51" customWidth="1"/>
    <col min="3566" max="3566" width="23.28515625" customWidth="1"/>
    <col min="3567" max="3567" width="36.28515625" customWidth="1"/>
    <col min="3568" max="3568" width="13.7109375" customWidth="1"/>
    <col min="3569" max="3569" width="7.7109375" customWidth="1"/>
    <col min="3570" max="3570" width="16.42578125" customWidth="1"/>
    <col min="3571" max="3571" width="25.140625" customWidth="1"/>
    <col min="3572" max="3572" width="31" customWidth="1"/>
    <col min="3573" max="3573" width="51" customWidth="1"/>
    <col min="3574" max="3574" width="23.28515625" customWidth="1"/>
    <col min="3575" max="3575" width="36.28515625" customWidth="1"/>
    <col min="3576" max="3576" width="13.7109375" customWidth="1"/>
    <col min="3577" max="3577" width="7.7109375" customWidth="1"/>
    <col min="3578" max="3578" width="16.42578125" customWidth="1"/>
    <col min="3579" max="3579" width="25.140625" customWidth="1"/>
    <col min="3580" max="3580" width="31" customWidth="1"/>
    <col min="3581" max="3581" width="51" customWidth="1"/>
    <col min="3582" max="3582" width="23.28515625" customWidth="1"/>
    <col min="3583" max="3583" width="36.28515625" customWidth="1"/>
    <col min="3584" max="3584" width="13.7109375" customWidth="1"/>
    <col min="3585" max="3585" width="7.7109375" customWidth="1"/>
    <col min="3586" max="3586" width="16.42578125" customWidth="1"/>
    <col min="3587" max="3587" width="25.140625" customWidth="1"/>
    <col min="3588" max="3588" width="31" customWidth="1"/>
    <col min="3589" max="3589" width="51" customWidth="1"/>
    <col min="3590" max="3590" width="23.28515625" customWidth="1"/>
    <col min="3591" max="3591" width="36.28515625" customWidth="1"/>
    <col min="3592" max="3592" width="13.7109375" customWidth="1"/>
    <col min="3593" max="3593" width="7.7109375" customWidth="1"/>
    <col min="3594" max="3594" width="16.42578125" customWidth="1"/>
    <col min="3595" max="3595" width="25.140625" customWidth="1"/>
    <col min="3596" max="3596" width="31" customWidth="1"/>
    <col min="3597" max="3597" width="51" customWidth="1"/>
    <col min="3598" max="3598" width="23.28515625" customWidth="1"/>
    <col min="3599" max="3599" width="36.28515625" customWidth="1"/>
    <col min="3600" max="3600" width="13.7109375" customWidth="1"/>
    <col min="3601" max="3601" width="7.7109375" customWidth="1"/>
    <col min="3602" max="3602" width="16.42578125" customWidth="1"/>
    <col min="3603" max="3603" width="25.140625" customWidth="1"/>
    <col min="3604" max="3604" width="31" customWidth="1"/>
    <col min="3605" max="3605" width="51" customWidth="1"/>
    <col min="3606" max="3606" width="23.28515625" customWidth="1"/>
    <col min="3607" max="3607" width="36.28515625" customWidth="1"/>
    <col min="3608" max="3608" width="13.7109375" customWidth="1"/>
    <col min="3609" max="3609" width="7.7109375" customWidth="1"/>
    <col min="3610" max="3610" width="16.42578125" customWidth="1"/>
    <col min="3611" max="3611" width="25.140625" customWidth="1"/>
    <col min="3612" max="3612" width="31" customWidth="1"/>
    <col min="3613" max="3613" width="51" customWidth="1"/>
    <col min="3614" max="3614" width="23.28515625" customWidth="1"/>
    <col min="3615" max="3615" width="36.28515625" customWidth="1"/>
    <col min="3616" max="3616" width="13.7109375" customWidth="1"/>
    <col min="3617" max="3617" width="7.7109375" customWidth="1"/>
    <col min="3618" max="3618" width="16.42578125" customWidth="1"/>
    <col min="3619" max="3619" width="25.140625" customWidth="1"/>
    <col min="3620" max="3620" width="31" customWidth="1"/>
    <col min="3621" max="3621" width="51" customWidth="1"/>
    <col min="3622" max="3622" width="23.28515625" customWidth="1"/>
    <col min="3623" max="3623" width="36.28515625" customWidth="1"/>
    <col min="3624" max="3624" width="13.7109375" customWidth="1"/>
    <col min="3625" max="3625" width="7.7109375" customWidth="1"/>
    <col min="3626" max="3626" width="16.42578125" customWidth="1"/>
    <col min="3627" max="3627" width="25.140625" customWidth="1"/>
    <col min="3628" max="3628" width="31" customWidth="1"/>
    <col min="3629" max="3629" width="51" customWidth="1"/>
    <col min="3630" max="3630" width="23.28515625" customWidth="1"/>
    <col min="3631" max="3631" width="36.28515625" customWidth="1"/>
    <col min="3632" max="3632" width="13.7109375" customWidth="1"/>
    <col min="3633" max="3633" width="7.7109375" customWidth="1"/>
    <col min="3634" max="3634" width="16.42578125" customWidth="1"/>
    <col min="3635" max="3635" width="25.140625" customWidth="1"/>
    <col min="3636" max="3636" width="31" customWidth="1"/>
    <col min="3637" max="3637" width="51" customWidth="1"/>
    <col min="3638" max="3638" width="23.28515625" customWidth="1"/>
    <col min="3639" max="3639" width="36.28515625" customWidth="1"/>
    <col min="3640" max="3640" width="13.7109375" customWidth="1"/>
    <col min="3641" max="3641" width="7.7109375" customWidth="1"/>
    <col min="3642" max="3642" width="16.42578125" customWidth="1"/>
    <col min="3643" max="3643" width="25.140625" customWidth="1"/>
    <col min="3644" max="3644" width="31" customWidth="1"/>
    <col min="3645" max="3645" width="51" customWidth="1"/>
    <col min="3646" max="3646" width="23.28515625" customWidth="1"/>
    <col min="3647" max="3647" width="36.28515625" customWidth="1"/>
    <col min="3648" max="3648" width="13.7109375" customWidth="1"/>
    <col min="3649" max="3649" width="7.7109375" customWidth="1"/>
    <col min="3650" max="3650" width="16.42578125" customWidth="1"/>
    <col min="3651" max="3651" width="25.140625" customWidth="1"/>
    <col min="3652" max="3652" width="31" customWidth="1"/>
    <col min="3653" max="3653" width="51" customWidth="1"/>
    <col min="3654" max="3654" width="23.28515625" customWidth="1"/>
    <col min="3655" max="3655" width="36.28515625" customWidth="1"/>
    <col min="3656" max="3656" width="13.7109375" customWidth="1"/>
    <col min="3657" max="3657" width="7.7109375" customWidth="1"/>
    <col min="3658" max="3658" width="16.42578125" customWidth="1"/>
    <col min="3659" max="3659" width="25.140625" customWidth="1"/>
    <col min="3660" max="3660" width="31" customWidth="1"/>
    <col min="3661" max="3661" width="51" customWidth="1"/>
    <col min="3662" max="3662" width="23.28515625" customWidth="1"/>
    <col min="3663" max="3663" width="36.28515625" customWidth="1"/>
    <col min="3664" max="3664" width="13.7109375" customWidth="1"/>
    <col min="3665" max="3665" width="7.7109375" customWidth="1"/>
    <col min="3666" max="3666" width="16.42578125" customWidth="1"/>
    <col min="3667" max="3667" width="25.140625" customWidth="1"/>
    <col min="3668" max="3668" width="31" customWidth="1"/>
    <col min="3669" max="3669" width="51" customWidth="1"/>
    <col min="3670" max="3670" width="23.28515625" customWidth="1"/>
    <col min="3671" max="3671" width="36.28515625" customWidth="1"/>
    <col min="3672" max="3672" width="13.7109375" customWidth="1"/>
    <col min="3673" max="3673" width="7.7109375" customWidth="1"/>
    <col min="3674" max="3674" width="16.42578125" customWidth="1"/>
    <col min="3675" max="3675" width="25.140625" customWidth="1"/>
    <col min="3676" max="3676" width="31" customWidth="1"/>
    <col min="3677" max="3677" width="51" customWidth="1"/>
    <col min="3678" max="3678" width="23.28515625" customWidth="1"/>
    <col min="3679" max="3679" width="36.28515625" customWidth="1"/>
    <col min="3680" max="3680" width="13.7109375" customWidth="1"/>
    <col min="3681" max="3681" width="7.7109375" customWidth="1"/>
    <col min="3682" max="3682" width="16.42578125" customWidth="1"/>
    <col min="3683" max="3683" width="25.140625" customWidth="1"/>
    <col min="3684" max="3684" width="31" customWidth="1"/>
    <col min="3685" max="3685" width="51" customWidth="1"/>
    <col min="3686" max="3686" width="23.28515625" customWidth="1"/>
    <col min="3687" max="3687" width="36.28515625" customWidth="1"/>
    <col min="3688" max="3688" width="13.7109375" customWidth="1"/>
    <col min="3689" max="3689" width="7.7109375" customWidth="1"/>
    <col min="3690" max="3690" width="16.42578125" customWidth="1"/>
    <col min="3691" max="3691" width="25.140625" customWidth="1"/>
    <col min="3692" max="3692" width="31" customWidth="1"/>
    <col min="3693" max="3693" width="51" customWidth="1"/>
    <col min="3694" max="3694" width="23.28515625" customWidth="1"/>
    <col min="3695" max="3695" width="36.28515625" customWidth="1"/>
    <col min="3696" max="3696" width="13.7109375" customWidth="1"/>
    <col min="3697" max="3697" width="7.7109375" customWidth="1"/>
    <col min="3698" max="3698" width="16.42578125" customWidth="1"/>
    <col min="3699" max="3699" width="25.140625" customWidth="1"/>
    <col min="3700" max="3700" width="31" customWidth="1"/>
    <col min="3701" max="3701" width="51" customWidth="1"/>
    <col min="3702" max="3702" width="23.28515625" customWidth="1"/>
    <col min="3703" max="3703" width="36.28515625" customWidth="1"/>
    <col min="3704" max="3704" width="13.7109375" customWidth="1"/>
    <col min="3705" max="3705" width="7.7109375" customWidth="1"/>
    <col min="3706" max="3706" width="16.42578125" customWidth="1"/>
    <col min="3707" max="3707" width="25.140625" customWidth="1"/>
    <col min="3708" max="3708" width="31" customWidth="1"/>
    <col min="3709" max="3709" width="51" customWidth="1"/>
    <col min="3710" max="3710" width="23.28515625" customWidth="1"/>
    <col min="3711" max="3711" width="36.28515625" customWidth="1"/>
    <col min="3712" max="3712" width="13.7109375" customWidth="1"/>
    <col min="3713" max="3713" width="7.7109375" customWidth="1"/>
    <col min="3714" max="3714" width="16.42578125" customWidth="1"/>
    <col min="3715" max="3715" width="25.140625" customWidth="1"/>
    <col min="3716" max="3716" width="31" customWidth="1"/>
    <col min="3717" max="3717" width="51" customWidth="1"/>
    <col min="3718" max="3718" width="23.28515625" customWidth="1"/>
    <col min="3719" max="3719" width="36.28515625" customWidth="1"/>
    <col min="3720" max="3720" width="13.7109375" customWidth="1"/>
    <col min="3721" max="3721" width="7.7109375" customWidth="1"/>
    <col min="3722" max="3722" width="16.42578125" customWidth="1"/>
    <col min="3723" max="3723" width="25.140625" customWidth="1"/>
    <col min="3724" max="3724" width="31" customWidth="1"/>
    <col min="3725" max="3725" width="51" customWidth="1"/>
    <col min="3726" max="3726" width="23.28515625" customWidth="1"/>
    <col min="3727" max="3727" width="36.28515625" customWidth="1"/>
    <col min="3728" max="3728" width="13.7109375" customWidth="1"/>
    <col min="3729" max="3729" width="7.7109375" customWidth="1"/>
    <col min="3730" max="3730" width="16.42578125" customWidth="1"/>
    <col min="3731" max="3731" width="25.140625" customWidth="1"/>
    <col min="3732" max="3732" width="31" customWidth="1"/>
    <col min="3733" max="3733" width="51" customWidth="1"/>
    <col min="3734" max="3734" width="23.28515625" customWidth="1"/>
    <col min="3735" max="3735" width="36.28515625" customWidth="1"/>
    <col min="3736" max="3736" width="13.7109375" customWidth="1"/>
    <col min="3737" max="3737" width="7.7109375" customWidth="1"/>
    <col min="3738" max="3738" width="16.42578125" customWidth="1"/>
    <col min="3739" max="3739" width="25.140625" customWidth="1"/>
    <col min="3740" max="3740" width="31" customWidth="1"/>
    <col min="3741" max="3741" width="51" customWidth="1"/>
    <col min="3742" max="3742" width="23.28515625" customWidth="1"/>
    <col min="3743" max="3743" width="36.28515625" customWidth="1"/>
    <col min="3744" max="3744" width="13.7109375" customWidth="1"/>
    <col min="3745" max="3745" width="7.7109375" customWidth="1"/>
    <col min="3746" max="3746" width="16.42578125" customWidth="1"/>
    <col min="3747" max="3747" width="25.140625" customWidth="1"/>
    <col min="3748" max="3748" width="31" customWidth="1"/>
    <col min="3749" max="3749" width="51" customWidth="1"/>
    <col min="3750" max="3750" width="23.28515625" customWidth="1"/>
    <col min="3751" max="3751" width="36.28515625" customWidth="1"/>
    <col min="3752" max="3752" width="13.7109375" customWidth="1"/>
    <col min="3753" max="3753" width="7.7109375" customWidth="1"/>
    <col min="3754" max="3754" width="16.42578125" customWidth="1"/>
    <col min="3755" max="3755" width="25.140625" customWidth="1"/>
    <col min="3756" max="3756" width="31" customWidth="1"/>
    <col min="3757" max="3757" width="51" customWidth="1"/>
    <col min="3758" max="3758" width="23.28515625" customWidth="1"/>
    <col min="3759" max="3759" width="36.28515625" customWidth="1"/>
    <col min="3760" max="3760" width="13.7109375" customWidth="1"/>
    <col min="3761" max="3761" width="7.7109375" customWidth="1"/>
    <col min="3762" max="3762" width="16.42578125" customWidth="1"/>
    <col min="3763" max="3763" width="25.140625" customWidth="1"/>
    <col min="3764" max="3764" width="31" customWidth="1"/>
    <col min="3765" max="3765" width="51" customWidth="1"/>
    <col min="3766" max="3766" width="23.28515625" customWidth="1"/>
    <col min="3767" max="3767" width="36.28515625" customWidth="1"/>
    <col min="3768" max="3768" width="13.7109375" customWidth="1"/>
    <col min="3769" max="3769" width="7.7109375" customWidth="1"/>
    <col min="3770" max="3770" width="16.42578125" customWidth="1"/>
    <col min="3771" max="3771" width="25.140625" customWidth="1"/>
    <col min="3772" max="3772" width="31" customWidth="1"/>
    <col min="3773" max="3773" width="51" customWidth="1"/>
    <col min="3774" max="3774" width="23.28515625" customWidth="1"/>
    <col min="3775" max="3775" width="36.28515625" customWidth="1"/>
    <col min="3776" max="3776" width="13.7109375" customWidth="1"/>
    <col min="3777" max="3777" width="7.7109375" customWidth="1"/>
    <col min="3778" max="3778" width="16.42578125" customWidth="1"/>
    <col min="3779" max="3779" width="25.140625" customWidth="1"/>
    <col min="3780" max="3780" width="31" customWidth="1"/>
    <col min="3781" max="3781" width="51" customWidth="1"/>
    <col min="3782" max="3782" width="23.28515625" customWidth="1"/>
    <col min="3783" max="3783" width="36.28515625" customWidth="1"/>
    <col min="3784" max="3784" width="13.7109375" customWidth="1"/>
    <col min="3785" max="3785" width="7.7109375" customWidth="1"/>
    <col min="3786" max="3786" width="16.42578125" customWidth="1"/>
    <col min="3787" max="3787" width="25.140625" customWidth="1"/>
    <col min="3788" max="3788" width="31" customWidth="1"/>
    <col min="3789" max="3789" width="51" customWidth="1"/>
    <col min="3790" max="3790" width="23.28515625" customWidth="1"/>
    <col min="3791" max="3791" width="36.28515625" customWidth="1"/>
    <col min="3792" max="3792" width="13.7109375" customWidth="1"/>
    <col min="3793" max="3793" width="7.7109375" customWidth="1"/>
    <col min="3794" max="3794" width="16.42578125" customWidth="1"/>
    <col min="3795" max="3795" width="25.140625" customWidth="1"/>
    <col min="3796" max="3796" width="31" customWidth="1"/>
    <col min="3797" max="3797" width="51" customWidth="1"/>
    <col min="3798" max="3798" width="23.28515625" customWidth="1"/>
    <col min="3799" max="3799" width="36.28515625" customWidth="1"/>
    <col min="3800" max="3800" width="13.7109375" customWidth="1"/>
    <col min="3801" max="3801" width="7.7109375" customWidth="1"/>
    <col min="3802" max="3802" width="16.42578125" customWidth="1"/>
    <col min="3803" max="3803" width="25.140625" customWidth="1"/>
    <col min="3804" max="3804" width="31" customWidth="1"/>
    <col min="3805" max="3805" width="51" customWidth="1"/>
    <col min="3806" max="3806" width="23.28515625" customWidth="1"/>
    <col min="3807" max="3807" width="36.28515625" customWidth="1"/>
    <col min="3808" max="3808" width="13.7109375" customWidth="1"/>
    <col min="3809" max="3809" width="7.7109375" customWidth="1"/>
    <col min="3810" max="3810" width="16.42578125" customWidth="1"/>
    <col min="3811" max="3811" width="25.140625" customWidth="1"/>
    <col min="3812" max="3812" width="31" customWidth="1"/>
    <col min="3813" max="3813" width="51" customWidth="1"/>
    <col min="3814" max="3814" width="23.28515625" customWidth="1"/>
    <col min="3815" max="3815" width="36.28515625" customWidth="1"/>
    <col min="3816" max="3816" width="13.7109375" customWidth="1"/>
    <col min="3817" max="3817" width="7.7109375" customWidth="1"/>
    <col min="3818" max="3818" width="16.42578125" customWidth="1"/>
    <col min="3819" max="3819" width="25.140625" customWidth="1"/>
    <col min="3820" max="3820" width="31" customWidth="1"/>
    <col min="3821" max="3821" width="51" customWidth="1"/>
    <col min="3822" max="3822" width="23.28515625" customWidth="1"/>
    <col min="3823" max="3823" width="36.28515625" customWidth="1"/>
    <col min="3824" max="3824" width="13.7109375" customWidth="1"/>
    <col min="3825" max="3825" width="7.7109375" customWidth="1"/>
    <col min="3826" max="3826" width="16.42578125" customWidth="1"/>
    <col min="3827" max="3827" width="25.140625" customWidth="1"/>
    <col min="3828" max="3828" width="31" customWidth="1"/>
    <col min="3829" max="3829" width="51" customWidth="1"/>
    <col min="3830" max="3830" width="23.28515625" customWidth="1"/>
    <col min="3831" max="3831" width="36.28515625" customWidth="1"/>
    <col min="3832" max="3832" width="13.7109375" customWidth="1"/>
    <col min="3833" max="3833" width="7.7109375" customWidth="1"/>
    <col min="3834" max="3834" width="16.42578125" customWidth="1"/>
    <col min="3835" max="3835" width="25.140625" customWidth="1"/>
    <col min="3836" max="3836" width="31" customWidth="1"/>
    <col min="3837" max="3837" width="51" customWidth="1"/>
    <col min="3838" max="3838" width="23.28515625" customWidth="1"/>
    <col min="3839" max="3839" width="36.28515625" customWidth="1"/>
    <col min="3840" max="3840" width="13.7109375" customWidth="1"/>
    <col min="3841" max="3841" width="7.7109375" customWidth="1"/>
    <col min="3842" max="3842" width="16.42578125" customWidth="1"/>
    <col min="3843" max="3843" width="25.140625" customWidth="1"/>
    <col min="3844" max="3844" width="31" customWidth="1"/>
    <col min="3845" max="3845" width="51" customWidth="1"/>
    <col min="3846" max="3846" width="23.28515625" customWidth="1"/>
    <col min="3847" max="3847" width="36.28515625" customWidth="1"/>
    <col min="3848" max="3848" width="13.7109375" customWidth="1"/>
    <col min="3849" max="3849" width="7.7109375" customWidth="1"/>
    <col min="3850" max="3850" width="16.42578125" customWidth="1"/>
    <col min="3851" max="3851" width="25.140625" customWidth="1"/>
    <col min="3852" max="3852" width="31" customWidth="1"/>
    <col min="3853" max="3853" width="51" customWidth="1"/>
    <col min="3854" max="3854" width="23.28515625" customWidth="1"/>
    <col min="3855" max="3855" width="36.28515625" customWidth="1"/>
    <col min="3856" max="3856" width="13.7109375" customWidth="1"/>
    <col min="3857" max="3857" width="7.7109375" customWidth="1"/>
    <col min="3858" max="3858" width="16.42578125" customWidth="1"/>
    <col min="3859" max="3859" width="25.140625" customWidth="1"/>
    <col min="3860" max="3860" width="31" customWidth="1"/>
    <col min="3861" max="3861" width="51" customWidth="1"/>
    <col min="3862" max="3862" width="23.28515625" customWidth="1"/>
    <col min="3863" max="3863" width="36.28515625" customWidth="1"/>
    <col min="3864" max="3864" width="13.7109375" customWidth="1"/>
    <col min="3865" max="3865" width="7.7109375" customWidth="1"/>
    <col min="3866" max="3866" width="16.42578125" customWidth="1"/>
    <col min="3867" max="3867" width="25.140625" customWidth="1"/>
    <col min="3868" max="3868" width="31" customWidth="1"/>
    <col min="3869" max="3869" width="51" customWidth="1"/>
    <col min="3870" max="3870" width="23.28515625" customWidth="1"/>
    <col min="3871" max="3871" width="36.28515625" customWidth="1"/>
    <col min="3872" max="3872" width="13.7109375" customWidth="1"/>
    <col min="3873" max="3873" width="7.7109375" customWidth="1"/>
    <col min="3874" max="3874" width="16.42578125" customWidth="1"/>
    <col min="3875" max="3875" width="25.140625" customWidth="1"/>
    <col min="3876" max="3876" width="31" customWidth="1"/>
    <col min="3877" max="3877" width="51" customWidth="1"/>
    <col min="3878" max="3878" width="23.28515625" customWidth="1"/>
    <col min="3879" max="3879" width="36.28515625" customWidth="1"/>
    <col min="3880" max="3880" width="13.7109375" customWidth="1"/>
    <col min="3881" max="3881" width="7.7109375" customWidth="1"/>
    <col min="3882" max="3882" width="16.42578125" customWidth="1"/>
    <col min="3883" max="3883" width="25.140625" customWidth="1"/>
    <col min="3884" max="3884" width="31" customWidth="1"/>
    <col min="3885" max="3885" width="51" customWidth="1"/>
    <col min="3886" max="3886" width="23.28515625" customWidth="1"/>
    <col min="3887" max="3887" width="36.28515625" customWidth="1"/>
    <col min="3888" max="3888" width="13.7109375" customWidth="1"/>
    <col min="3889" max="3889" width="7.7109375" customWidth="1"/>
    <col min="3890" max="3890" width="16.42578125" customWidth="1"/>
    <col min="3891" max="3891" width="25.140625" customWidth="1"/>
    <col min="3892" max="3892" width="31" customWidth="1"/>
    <col min="3893" max="3893" width="51" customWidth="1"/>
    <col min="3894" max="3894" width="23.28515625" customWidth="1"/>
    <col min="3895" max="3895" width="36.28515625" customWidth="1"/>
    <col min="3896" max="3896" width="13.7109375" customWidth="1"/>
    <col min="3897" max="3897" width="7.7109375" customWidth="1"/>
    <col min="3898" max="3898" width="16.42578125" customWidth="1"/>
    <col min="3899" max="3899" width="25.140625" customWidth="1"/>
    <col min="3900" max="3900" width="31" customWidth="1"/>
    <col min="3901" max="3901" width="51" customWidth="1"/>
    <col min="3902" max="3902" width="23.28515625" customWidth="1"/>
    <col min="3903" max="3903" width="36.28515625" customWidth="1"/>
    <col min="3904" max="3904" width="13.7109375" customWidth="1"/>
    <col min="3905" max="3905" width="7.7109375" customWidth="1"/>
    <col min="3906" max="3906" width="16.42578125" customWidth="1"/>
    <col min="3907" max="3907" width="25.140625" customWidth="1"/>
    <col min="3908" max="3908" width="31" customWidth="1"/>
    <col min="3909" max="3909" width="51" customWidth="1"/>
    <col min="3910" max="3910" width="23.28515625" customWidth="1"/>
    <col min="3911" max="3911" width="36.28515625" customWidth="1"/>
    <col min="3912" max="3912" width="13.7109375" customWidth="1"/>
    <col min="3913" max="3913" width="7.7109375" customWidth="1"/>
    <col min="3914" max="3914" width="16.42578125" customWidth="1"/>
    <col min="3915" max="3915" width="25.140625" customWidth="1"/>
    <col min="3916" max="3916" width="31" customWidth="1"/>
    <col min="3917" max="3917" width="51" customWidth="1"/>
    <col min="3918" max="3918" width="23.28515625" customWidth="1"/>
    <col min="3919" max="3919" width="36.28515625" customWidth="1"/>
    <col min="3920" max="3920" width="13.7109375" customWidth="1"/>
    <col min="3921" max="3921" width="7.7109375" customWidth="1"/>
    <col min="3922" max="3922" width="16.42578125" customWidth="1"/>
    <col min="3923" max="3923" width="25.140625" customWidth="1"/>
    <col min="3924" max="3924" width="31" customWidth="1"/>
    <col min="3925" max="3925" width="51" customWidth="1"/>
    <col min="3926" max="3926" width="23.28515625" customWidth="1"/>
    <col min="3927" max="3927" width="36.28515625" customWidth="1"/>
    <col min="3928" max="3928" width="13.7109375" customWidth="1"/>
    <col min="3929" max="3929" width="7.7109375" customWidth="1"/>
    <col min="3930" max="3930" width="16.42578125" customWidth="1"/>
    <col min="3931" max="3931" width="25.140625" customWidth="1"/>
    <col min="3932" max="3932" width="31" customWidth="1"/>
    <col min="3933" max="3933" width="51" customWidth="1"/>
    <col min="3934" max="3934" width="23.28515625" customWidth="1"/>
    <col min="3935" max="3935" width="36.28515625" customWidth="1"/>
    <col min="3936" max="3936" width="13.7109375" customWidth="1"/>
    <col min="3937" max="3937" width="7.7109375" customWidth="1"/>
    <col min="3938" max="3938" width="16.42578125" customWidth="1"/>
    <col min="3939" max="3939" width="25.140625" customWidth="1"/>
    <col min="3940" max="3940" width="31" customWidth="1"/>
    <col min="3941" max="3941" width="51" customWidth="1"/>
    <col min="3942" max="3942" width="23.28515625" customWidth="1"/>
    <col min="3943" max="3943" width="36.28515625" customWidth="1"/>
    <col min="3944" max="3944" width="13.7109375" customWidth="1"/>
    <col min="3945" max="3945" width="7.7109375" customWidth="1"/>
    <col min="3946" max="3946" width="16.42578125" customWidth="1"/>
    <col min="3947" max="3947" width="25.140625" customWidth="1"/>
    <col min="3948" max="3948" width="31" customWidth="1"/>
    <col min="3949" max="3949" width="51" customWidth="1"/>
    <col min="3950" max="3950" width="23.28515625" customWidth="1"/>
    <col min="3951" max="3951" width="36.28515625" customWidth="1"/>
    <col min="3952" max="3952" width="13.7109375" customWidth="1"/>
    <col min="3953" max="3953" width="7.7109375" customWidth="1"/>
    <col min="3954" max="3954" width="16.42578125" customWidth="1"/>
    <col min="3955" max="3955" width="25.140625" customWidth="1"/>
    <col min="3956" max="3956" width="31" customWidth="1"/>
    <col min="3957" max="3957" width="51" customWidth="1"/>
    <col min="3958" max="3958" width="23.28515625" customWidth="1"/>
    <col min="3959" max="3959" width="36.28515625" customWidth="1"/>
    <col min="3960" max="3960" width="13.7109375" customWidth="1"/>
    <col min="3961" max="3961" width="7.7109375" customWidth="1"/>
    <col min="3962" max="3962" width="16.42578125" customWidth="1"/>
    <col min="3963" max="3963" width="25.140625" customWidth="1"/>
    <col min="3964" max="3964" width="31" customWidth="1"/>
    <col min="3965" max="3965" width="51" customWidth="1"/>
    <col min="3966" max="3966" width="23.28515625" customWidth="1"/>
    <col min="3967" max="3967" width="36.28515625" customWidth="1"/>
    <col min="3968" max="3968" width="13.7109375" customWidth="1"/>
    <col min="3969" max="3969" width="7.7109375" customWidth="1"/>
    <col min="3970" max="3970" width="16.42578125" customWidth="1"/>
    <col min="3971" max="3971" width="25.140625" customWidth="1"/>
    <col min="3972" max="3972" width="31" customWidth="1"/>
    <col min="3973" max="3973" width="51" customWidth="1"/>
    <col min="3974" max="3974" width="23.28515625" customWidth="1"/>
    <col min="3975" max="3975" width="36.28515625" customWidth="1"/>
    <col min="3976" max="3976" width="13.7109375" customWidth="1"/>
    <col min="3977" max="3977" width="7.7109375" customWidth="1"/>
    <col min="3978" max="3978" width="16.42578125" customWidth="1"/>
    <col min="3979" max="3979" width="25.140625" customWidth="1"/>
    <col min="3980" max="3980" width="31" customWidth="1"/>
    <col min="3981" max="3981" width="51" customWidth="1"/>
    <col min="3982" max="3982" width="23.28515625" customWidth="1"/>
    <col min="3983" max="3983" width="36.28515625" customWidth="1"/>
    <col min="3984" max="3984" width="13.7109375" customWidth="1"/>
    <col min="3985" max="3985" width="7.7109375" customWidth="1"/>
    <col min="3986" max="3986" width="16.42578125" customWidth="1"/>
    <col min="3987" max="3987" width="25.140625" customWidth="1"/>
    <col min="3988" max="3988" width="31" customWidth="1"/>
    <col min="3989" max="3989" width="51" customWidth="1"/>
    <col min="3990" max="3990" width="23.28515625" customWidth="1"/>
    <col min="3991" max="3991" width="36.28515625" customWidth="1"/>
    <col min="3992" max="3992" width="13.7109375" customWidth="1"/>
    <col min="3993" max="3993" width="7.7109375" customWidth="1"/>
    <col min="3994" max="3994" width="16.42578125" customWidth="1"/>
    <col min="3995" max="3995" width="25.140625" customWidth="1"/>
    <col min="3996" max="3996" width="31" customWidth="1"/>
    <col min="3997" max="3997" width="51" customWidth="1"/>
    <col min="3998" max="3998" width="23.28515625" customWidth="1"/>
    <col min="3999" max="3999" width="36.28515625" customWidth="1"/>
    <col min="4000" max="4000" width="13.7109375" customWidth="1"/>
    <col min="4001" max="4001" width="7.7109375" customWidth="1"/>
    <col min="4002" max="4002" width="16.42578125" customWidth="1"/>
    <col min="4003" max="4003" width="25.140625" customWidth="1"/>
    <col min="4004" max="4004" width="31" customWidth="1"/>
    <col min="4005" max="4005" width="51" customWidth="1"/>
    <col min="4006" max="4006" width="23.28515625" customWidth="1"/>
    <col min="4007" max="4007" width="36.28515625" customWidth="1"/>
    <col min="4008" max="4008" width="13.7109375" customWidth="1"/>
    <col min="4009" max="4009" width="7.7109375" customWidth="1"/>
    <col min="4010" max="4010" width="16.42578125" customWidth="1"/>
    <col min="4011" max="4011" width="25.140625" customWidth="1"/>
    <col min="4012" max="4012" width="31" customWidth="1"/>
    <col min="4013" max="4013" width="51" customWidth="1"/>
    <col min="4014" max="4014" width="23.28515625" customWidth="1"/>
    <col min="4015" max="4015" width="36.28515625" customWidth="1"/>
    <col min="4016" max="4016" width="13.7109375" customWidth="1"/>
    <col min="4017" max="4017" width="7.7109375" customWidth="1"/>
    <col min="4018" max="4018" width="16.42578125" customWidth="1"/>
    <col min="4019" max="4019" width="25.140625" customWidth="1"/>
    <col min="4020" max="4020" width="31" customWidth="1"/>
    <col min="4021" max="4021" width="51" customWidth="1"/>
    <col min="4022" max="4022" width="23.28515625" customWidth="1"/>
    <col min="4023" max="4023" width="36.28515625" customWidth="1"/>
    <col min="4024" max="4024" width="13.7109375" customWidth="1"/>
    <col min="4025" max="4025" width="7.7109375" customWidth="1"/>
    <col min="4026" max="4026" width="16.42578125" customWidth="1"/>
    <col min="4027" max="4027" width="25.140625" customWidth="1"/>
    <col min="4028" max="4028" width="31" customWidth="1"/>
    <col min="4029" max="4029" width="51" customWidth="1"/>
    <col min="4030" max="4030" width="23.28515625" customWidth="1"/>
    <col min="4031" max="4031" width="36.28515625" customWidth="1"/>
    <col min="4032" max="4032" width="13.7109375" customWidth="1"/>
    <col min="4033" max="4033" width="7.7109375" customWidth="1"/>
    <col min="4034" max="4034" width="16.42578125" customWidth="1"/>
    <col min="4035" max="4035" width="25.140625" customWidth="1"/>
    <col min="4036" max="4036" width="31" customWidth="1"/>
    <col min="4037" max="4037" width="51" customWidth="1"/>
    <col min="4038" max="4038" width="23.28515625" customWidth="1"/>
    <col min="4039" max="4039" width="36.28515625" customWidth="1"/>
    <col min="4040" max="4040" width="13.7109375" customWidth="1"/>
    <col min="4041" max="4041" width="7.7109375" customWidth="1"/>
    <col min="4042" max="4042" width="16.42578125" customWidth="1"/>
    <col min="4043" max="4043" width="25.140625" customWidth="1"/>
    <col min="4044" max="4044" width="31" customWidth="1"/>
    <col min="4045" max="4045" width="51" customWidth="1"/>
    <col min="4046" max="4046" width="23.28515625" customWidth="1"/>
    <col min="4047" max="4047" width="36.28515625" customWidth="1"/>
    <col min="4048" max="4048" width="13.7109375" customWidth="1"/>
    <col min="4049" max="4049" width="7.7109375" customWidth="1"/>
    <col min="4050" max="4050" width="16.42578125" customWidth="1"/>
    <col min="4051" max="4051" width="25.140625" customWidth="1"/>
    <col min="4052" max="4052" width="31" customWidth="1"/>
    <col min="4053" max="4053" width="51" customWidth="1"/>
    <col min="4054" max="4054" width="23.28515625" customWidth="1"/>
    <col min="4055" max="4055" width="36.28515625" customWidth="1"/>
    <col min="4056" max="4056" width="13.7109375" customWidth="1"/>
    <col min="4057" max="4057" width="7.7109375" customWidth="1"/>
    <col min="4058" max="4058" width="16.42578125" customWidth="1"/>
    <col min="4059" max="4059" width="25.140625" customWidth="1"/>
    <col min="4060" max="4060" width="31" customWidth="1"/>
    <col min="4061" max="4061" width="51" customWidth="1"/>
    <col min="4062" max="4062" width="23.28515625" customWidth="1"/>
    <col min="4063" max="4063" width="36.28515625" customWidth="1"/>
    <col min="4064" max="4064" width="13.7109375" customWidth="1"/>
    <col min="4065" max="4065" width="7.7109375" customWidth="1"/>
    <col min="4066" max="4066" width="16.42578125" customWidth="1"/>
    <col min="4067" max="4067" width="25.140625" customWidth="1"/>
    <col min="4068" max="4068" width="31" customWidth="1"/>
    <col min="4069" max="4069" width="51" customWidth="1"/>
    <col min="4070" max="4070" width="23.28515625" customWidth="1"/>
    <col min="4071" max="4071" width="36.28515625" customWidth="1"/>
    <col min="4072" max="4072" width="13.7109375" customWidth="1"/>
    <col min="4073" max="4073" width="7.7109375" customWidth="1"/>
    <col min="4074" max="4074" width="16.42578125" customWidth="1"/>
    <col min="4075" max="4075" width="25.140625" customWidth="1"/>
    <col min="4076" max="4076" width="31" customWidth="1"/>
    <col min="4077" max="4077" width="51" customWidth="1"/>
    <col min="4078" max="4078" width="23.28515625" customWidth="1"/>
    <col min="4079" max="4079" width="36.28515625" customWidth="1"/>
    <col min="4080" max="4080" width="13.7109375" customWidth="1"/>
    <col min="4081" max="4081" width="7.7109375" customWidth="1"/>
    <col min="4082" max="4082" width="16.42578125" customWidth="1"/>
    <col min="4083" max="4083" width="25.140625" customWidth="1"/>
    <col min="4084" max="4084" width="31" customWidth="1"/>
    <col min="4085" max="4085" width="51" customWidth="1"/>
    <col min="4086" max="4086" width="23.28515625" customWidth="1"/>
    <col min="4087" max="4087" width="36.28515625" customWidth="1"/>
    <col min="4088" max="4088" width="13.7109375" customWidth="1"/>
    <col min="4089" max="4089" width="7.7109375" customWidth="1"/>
    <col min="4090" max="4090" width="16.42578125" customWidth="1"/>
    <col min="4091" max="4091" width="25.140625" customWidth="1"/>
    <col min="4092" max="4092" width="31" customWidth="1"/>
    <col min="4093" max="4093" width="51" customWidth="1"/>
    <col min="4094" max="4094" width="23.28515625" customWidth="1"/>
    <col min="4095" max="4095" width="36.28515625" customWidth="1"/>
    <col min="4096" max="4096" width="13.7109375" customWidth="1"/>
    <col min="4097" max="4097" width="7.7109375" customWidth="1"/>
    <col min="4098" max="4098" width="16.42578125" customWidth="1"/>
    <col min="4099" max="4099" width="25.140625" customWidth="1"/>
    <col min="4100" max="4100" width="31" customWidth="1"/>
    <col min="4101" max="4101" width="51" customWidth="1"/>
    <col min="4102" max="4102" width="23.28515625" customWidth="1"/>
    <col min="4103" max="4103" width="36.28515625" customWidth="1"/>
    <col min="4104" max="4104" width="13.7109375" customWidth="1"/>
    <col min="4105" max="4105" width="7.7109375" customWidth="1"/>
    <col min="4106" max="4106" width="16.42578125" customWidth="1"/>
    <col min="4107" max="4107" width="25.140625" customWidth="1"/>
    <col min="4108" max="4108" width="31" customWidth="1"/>
    <col min="4109" max="4109" width="51" customWidth="1"/>
    <col min="4110" max="4110" width="23.28515625" customWidth="1"/>
    <col min="4111" max="4111" width="36.28515625" customWidth="1"/>
    <col min="4112" max="4112" width="13.7109375" customWidth="1"/>
    <col min="4113" max="4113" width="7.7109375" customWidth="1"/>
    <col min="4114" max="4114" width="16.42578125" customWidth="1"/>
    <col min="4115" max="4115" width="25.140625" customWidth="1"/>
    <col min="4116" max="4116" width="31" customWidth="1"/>
    <col min="4117" max="4117" width="51" customWidth="1"/>
    <col min="4118" max="4118" width="23.28515625" customWidth="1"/>
    <col min="4119" max="4119" width="36.28515625" customWidth="1"/>
    <col min="4120" max="4120" width="13.7109375" customWidth="1"/>
    <col min="4121" max="4121" width="7.7109375" customWidth="1"/>
    <col min="4122" max="4122" width="16.42578125" customWidth="1"/>
    <col min="4123" max="4123" width="25.140625" customWidth="1"/>
    <col min="4124" max="4124" width="31" customWidth="1"/>
    <col min="4125" max="4125" width="51" customWidth="1"/>
    <col min="4126" max="4126" width="23.28515625" customWidth="1"/>
    <col min="4127" max="4127" width="36.28515625" customWidth="1"/>
    <col min="4128" max="4128" width="13.7109375" customWidth="1"/>
    <col min="4129" max="4129" width="7.7109375" customWidth="1"/>
    <col min="4130" max="4130" width="16.42578125" customWidth="1"/>
    <col min="4131" max="4131" width="25.140625" customWidth="1"/>
    <col min="4132" max="4132" width="31" customWidth="1"/>
    <col min="4133" max="4133" width="51" customWidth="1"/>
    <col min="4134" max="4134" width="23.28515625" customWidth="1"/>
    <col min="4135" max="4135" width="36.28515625" customWidth="1"/>
    <col min="4136" max="4136" width="13.7109375" customWidth="1"/>
    <col min="4137" max="4137" width="7.7109375" customWidth="1"/>
    <col min="4138" max="4138" width="16.42578125" customWidth="1"/>
    <col min="4139" max="4139" width="25.140625" customWidth="1"/>
    <col min="4140" max="4140" width="31" customWidth="1"/>
    <col min="4141" max="4141" width="51" customWidth="1"/>
    <col min="4142" max="4142" width="23.28515625" customWidth="1"/>
    <col min="4143" max="4143" width="36.28515625" customWidth="1"/>
    <col min="4144" max="4144" width="13.7109375" customWidth="1"/>
    <col min="4145" max="4145" width="7.7109375" customWidth="1"/>
    <col min="4146" max="4146" width="16.42578125" customWidth="1"/>
    <col min="4147" max="4147" width="25.140625" customWidth="1"/>
    <col min="4148" max="4148" width="31" customWidth="1"/>
    <col min="4149" max="4149" width="51" customWidth="1"/>
    <col min="4150" max="4150" width="23.28515625" customWidth="1"/>
    <col min="4151" max="4151" width="36.28515625" customWidth="1"/>
    <col min="4152" max="4152" width="13.7109375" customWidth="1"/>
    <col min="4153" max="4153" width="7.7109375" customWidth="1"/>
    <col min="4154" max="4154" width="16.42578125" customWidth="1"/>
    <col min="4155" max="4155" width="25.140625" customWidth="1"/>
    <col min="4156" max="4156" width="31" customWidth="1"/>
    <col min="4157" max="4157" width="51" customWidth="1"/>
    <col min="4158" max="4158" width="23.28515625" customWidth="1"/>
    <col min="4159" max="4159" width="36.28515625" customWidth="1"/>
    <col min="4160" max="4160" width="13.7109375" customWidth="1"/>
    <col min="4161" max="4161" width="7.7109375" customWidth="1"/>
    <col min="4162" max="4162" width="16.42578125" customWidth="1"/>
    <col min="4163" max="4163" width="25.140625" customWidth="1"/>
    <col min="4164" max="4164" width="31" customWidth="1"/>
    <col min="4165" max="4165" width="51" customWidth="1"/>
    <col min="4166" max="4166" width="23.28515625" customWidth="1"/>
    <col min="4167" max="4167" width="36.28515625" customWidth="1"/>
    <col min="4168" max="4168" width="13.7109375" customWidth="1"/>
    <col min="4169" max="4169" width="7.7109375" customWidth="1"/>
    <col min="4170" max="4170" width="16.42578125" customWidth="1"/>
    <col min="4171" max="4171" width="25.140625" customWidth="1"/>
    <col min="4172" max="4172" width="31" customWidth="1"/>
    <col min="4173" max="4173" width="51" customWidth="1"/>
    <col min="4174" max="4174" width="23.28515625" customWidth="1"/>
    <col min="4175" max="4175" width="36.28515625" customWidth="1"/>
    <col min="4176" max="4176" width="13.7109375" customWidth="1"/>
    <col min="4177" max="4177" width="7.7109375" customWidth="1"/>
    <col min="4178" max="4178" width="16.42578125" customWidth="1"/>
    <col min="4179" max="4179" width="25.140625" customWidth="1"/>
    <col min="4180" max="4180" width="31" customWidth="1"/>
    <col min="4181" max="4181" width="51" customWidth="1"/>
    <col min="4182" max="4182" width="23.28515625" customWidth="1"/>
    <col min="4183" max="4183" width="36.28515625" customWidth="1"/>
    <col min="4184" max="4184" width="13.7109375" customWidth="1"/>
    <col min="4185" max="4185" width="7.7109375" customWidth="1"/>
    <col min="4186" max="4186" width="16.42578125" customWidth="1"/>
    <col min="4187" max="4187" width="25.140625" customWidth="1"/>
    <col min="4188" max="4188" width="31" customWidth="1"/>
    <col min="4189" max="4189" width="51" customWidth="1"/>
    <col min="4190" max="4190" width="23.28515625" customWidth="1"/>
    <col min="4191" max="4191" width="36.28515625" customWidth="1"/>
    <col min="4192" max="4192" width="13.7109375" customWidth="1"/>
    <col min="4193" max="4193" width="7.7109375" customWidth="1"/>
    <col min="4194" max="4194" width="16.42578125" customWidth="1"/>
    <col min="4195" max="4195" width="25.140625" customWidth="1"/>
    <col min="4196" max="4196" width="31" customWidth="1"/>
    <col min="4197" max="4197" width="51" customWidth="1"/>
    <col min="4198" max="4198" width="23.28515625" customWidth="1"/>
    <col min="4199" max="4199" width="36.28515625" customWidth="1"/>
    <col min="4200" max="4200" width="13.7109375" customWidth="1"/>
    <col min="4201" max="4201" width="7.7109375" customWidth="1"/>
    <col min="4202" max="4202" width="16.42578125" customWidth="1"/>
    <col min="4203" max="4203" width="25.140625" customWidth="1"/>
    <col min="4204" max="4204" width="31" customWidth="1"/>
    <col min="4205" max="4205" width="51" customWidth="1"/>
    <col min="4206" max="4206" width="23.28515625" customWidth="1"/>
    <col min="4207" max="4207" width="36.28515625" customWidth="1"/>
    <col min="4208" max="4208" width="13.7109375" customWidth="1"/>
    <col min="4209" max="4209" width="7.7109375" customWidth="1"/>
    <col min="4210" max="4210" width="16.42578125" customWidth="1"/>
    <col min="4211" max="4211" width="25.140625" customWidth="1"/>
    <col min="4212" max="4212" width="31" customWidth="1"/>
    <col min="4213" max="4213" width="51" customWidth="1"/>
    <col min="4214" max="4214" width="23.28515625" customWidth="1"/>
    <col min="4215" max="4215" width="36.28515625" customWidth="1"/>
    <col min="4216" max="4216" width="13.7109375" customWidth="1"/>
    <col min="4217" max="4217" width="7.7109375" customWidth="1"/>
    <col min="4218" max="4218" width="16.42578125" customWidth="1"/>
    <col min="4219" max="4219" width="25.140625" customWidth="1"/>
    <col min="4220" max="4220" width="31" customWidth="1"/>
    <col min="4221" max="4221" width="51" customWidth="1"/>
    <col min="4222" max="4222" width="23.28515625" customWidth="1"/>
    <col min="4223" max="4223" width="36.28515625" customWidth="1"/>
    <col min="4224" max="4224" width="13.7109375" customWidth="1"/>
    <col min="4225" max="4225" width="7.7109375" customWidth="1"/>
    <col min="4226" max="4226" width="16.42578125" customWidth="1"/>
    <col min="4227" max="4227" width="25.140625" customWidth="1"/>
    <col min="4228" max="4228" width="31" customWidth="1"/>
    <col min="4229" max="4229" width="51" customWidth="1"/>
    <col min="4230" max="4230" width="23.28515625" customWidth="1"/>
    <col min="4231" max="4231" width="36.28515625" customWidth="1"/>
    <col min="4232" max="4232" width="13.7109375" customWidth="1"/>
    <col min="4233" max="4233" width="7.7109375" customWidth="1"/>
    <col min="4234" max="4234" width="16.42578125" customWidth="1"/>
    <col min="4235" max="4235" width="25.140625" customWidth="1"/>
    <col min="4236" max="4236" width="31" customWidth="1"/>
    <col min="4237" max="4237" width="51" customWidth="1"/>
    <col min="4238" max="4238" width="23.28515625" customWidth="1"/>
    <col min="4239" max="4239" width="36.28515625" customWidth="1"/>
    <col min="4240" max="4240" width="13.7109375" customWidth="1"/>
    <col min="4241" max="4241" width="7.7109375" customWidth="1"/>
    <col min="4242" max="4242" width="16.42578125" customWidth="1"/>
    <col min="4243" max="4243" width="25.140625" customWidth="1"/>
    <col min="4244" max="4244" width="31" customWidth="1"/>
    <col min="4245" max="4245" width="51" customWidth="1"/>
    <col min="4246" max="4246" width="23.28515625" customWidth="1"/>
    <col min="4247" max="4247" width="36.28515625" customWidth="1"/>
    <col min="4248" max="4248" width="13.7109375" customWidth="1"/>
    <col min="4249" max="4249" width="7.7109375" customWidth="1"/>
    <col min="4250" max="4250" width="16.42578125" customWidth="1"/>
    <col min="4251" max="4251" width="25.140625" customWidth="1"/>
    <col min="4252" max="4252" width="31" customWidth="1"/>
    <col min="4253" max="4253" width="51" customWidth="1"/>
    <col min="4254" max="4254" width="23.28515625" customWidth="1"/>
    <col min="4255" max="4255" width="36.28515625" customWidth="1"/>
    <col min="4256" max="4256" width="13.7109375" customWidth="1"/>
    <col min="4257" max="4257" width="7.7109375" customWidth="1"/>
    <col min="4258" max="4258" width="16.42578125" customWidth="1"/>
    <col min="4259" max="4259" width="25.140625" customWidth="1"/>
    <col min="4260" max="4260" width="31" customWidth="1"/>
    <col min="4261" max="4261" width="51" customWidth="1"/>
    <col min="4262" max="4262" width="23.28515625" customWidth="1"/>
    <col min="4263" max="4263" width="36.28515625" customWidth="1"/>
    <col min="4264" max="4264" width="13.7109375" customWidth="1"/>
    <col min="4265" max="4265" width="7.7109375" customWidth="1"/>
    <col min="4266" max="4266" width="16.42578125" customWidth="1"/>
    <col min="4267" max="4267" width="25.140625" customWidth="1"/>
    <col min="4268" max="4268" width="31" customWidth="1"/>
    <col min="4269" max="4269" width="51" customWidth="1"/>
    <col min="4270" max="4270" width="23.28515625" customWidth="1"/>
    <col min="4271" max="4271" width="36.28515625" customWidth="1"/>
    <col min="4272" max="4272" width="13.7109375" customWidth="1"/>
    <col min="4273" max="4273" width="7.7109375" customWidth="1"/>
    <col min="4274" max="4274" width="16.42578125" customWidth="1"/>
    <col min="4275" max="4275" width="25.140625" customWidth="1"/>
    <col min="4276" max="4276" width="31" customWidth="1"/>
    <col min="4277" max="4277" width="51" customWidth="1"/>
    <col min="4278" max="4278" width="23.28515625" customWidth="1"/>
    <col min="4279" max="4279" width="36.28515625" customWidth="1"/>
    <col min="4280" max="4280" width="13.7109375" customWidth="1"/>
    <col min="4281" max="4281" width="7.7109375" customWidth="1"/>
    <col min="4282" max="4282" width="16.42578125" customWidth="1"/>
    <col min="4283" max="4283" width="25.140625" customWidth="1"/>
    <col min="4284" max="4284" width="31" customWidth="1"/>
    <col min="4285" max="4285" width="51" customWidth="1"/>
    <col min="4286" max="4286" width="23.28515625" customWidth="1"/>
    <col min="4287" max="4287" width="36.28515625" customWidth="1"/>
    <col min="4288" max="4288" width="13.7109375" customWidth="1"/>
    <col min="4289" max="4289" width="7.7109375" customWidth="1"/>
    <col min="4290" max="4290" width="16.42578125" customWidth="1"/>
    <col min="4291" max="4291" width="25.140625" customWidth="1"/>
    <col min="4292" max="4292" width="31" customWidth="1"/>
    <col min="4293" max="4293" width="51" customWidth="1"/>
    <col min="4294" max="4294" width="23.28515625" customWidth="1"/>
    <col min="4295" max="4295" width="36.28515625" customWidth="1"/>
    <col min="4296" max="4296" width="13.7109375" customWidth="1"/>
    <col min="4297" max="4297" width="7.7109375" customWidth="1"/>
    <col min="4298" max="4298" width="16.42578125" customWidth="1"/>
    <col min="4299" max="4299" width="25.140625" customWidth="1"/>
    <col min="4300" max="4300" width="31" customWidth="1"/>
    <col min="4301" max="4301" width="51" customWidth="1"/>
    <col min="4302" max="4302" width="23.28515625" customWidth="1"/>
    <col min="4303" max="4303" width="36.28515625" customWidth="1"/>
    <col min="4304" max="4304" width="13.7109375" customWidth="1"/>
    <col min="4305" max="4305" width="7.7109375" customWidth="1"/>
    <col min="4306" max="4306" width="16.42578125" customWidth="1"/>
    <col min="4307" max="4307" width="25.140625" customWidth="1"/>
    <col min="4308" max="4308" width="31" customWidth="1"/>
    <col min="4309" max="4309" width="51" customWidth="1"/>
    <col min="4310" max="4310" width="23.28515625" customWidth="1"/>
    <col min="4311" max="4311" width="36.28515625" customWidth="1"/>
    <col min="4312" max="4312" width="13.7109375" customWidth="1"/>
    <col min="4313" max="4313" width="7.7109375" customWidth="1"/>
    <col min="4314" max="4314" width="16.42578125" customWidth="1"/>
    <col min="4315" max="4315" width="25.140625" customWidth="1"/>
    <col min="4316" max="4316" width="31" customWidth="1"/>
    <col min="4317" max="4317" width="51" customWidth="1"/>
    <col min="4318" max="4318" width="23.28515625" customWidth="1"/>
    <col min="4319" max="4319" width="36.28515625" customWidth="1"/>
    <col min="4320" max="4320" width="13.7109375" customWidth="1"/>
    <col min="4321" max="4321" width="7.7109375" customWidth="1"/>
    <col min="4322" max="4322" width="16.42578125" customWidth="1"/>
    <col min="4323" max="4323" width="25.140625" customWidth="1"/>
    <col min="4324" max="4324" width="31" customWidth="1"/>
    <col min="4325" max="4325" width="51" customWidth="1"/>
    <col min="4326" max="4326" width="23.28515625" customWidth="1"/>
    <col min="4327" max="4327" width="36.28515625" customWidth="1"/>
    <col min="4328" max="4328" width="13.7109375" customWidth="1"/>
    <col min="4329" max="4329" width="7.7109375" customWidth="1"/>
    <col min="4330" max="4330" width="16.42578125" customWidth="1"/>
    <col min="4331" max="4331" width="25.140625" customWidth="1"/>
    <col min="4332" max="4332" width="31" customWidth="1"/>
    <col min="4333" max="4333" width="51" customWidth="1"/>
    <col min="4334" max="4334" width="23.28515625" customWidth="1"/>
    <col min="4335" max="4335" width="36.28515625" customWidth="1"/>
    <col min="4336" max="4336" width="13.7109375" customWidth="1"/>
    <col min="4337" max="4337" width="7.7109375" customWidth="1"/>
    <col min="4338" max="4338" width="16.42578125" customWidth="1"/>
    <col min="4339" max="4339" width="25.140625" customWidth="1"/>
    <col min="4340" max="4340" width="31" customWidth="1"/>
    <col min="4341" max="4341" width="51" customWidth="1"/>
    <col min="4342" max="4342" width="23.28515625" customWidth="1"/>
    <col min="4343" max="4343" width="36.28515625" customWidth="1"/>
    <col min="4344" max="4344" width="13.7109375" customWidth="1"/>
    <col min="4345" max="4345" width="7.7109375" customWidth="1"/>
    <col min="4346" max="4346" width="16.42578125" customWidth="1"/>
    <col min="4347" max="4347" width="25.140625" customWidth="1"/>
    <col min="4348" max="4348" width="31" customWidth="1"/>
    <col min="4349" max="4349" width="51" customWidth="1"/>
    <col min="4350" max="4350" width="23.28515625" customWidth="1"/>
    <col min="4351" max="4351" width="36.28515625" customWidth="1"/>
    <col min="4352" max="4352" width="13.7109375" customWidth="1"/>
    <col min="4353" max="4353" width="7.7109375" customWidth="1"/>
    <col min="4354" max="4354" width="16.42578125" customWidth="1"/>
    <col min="4355" max="4355" width="25.140625" customWidth="1"/>
    <col min="4356" max="4356" width="31" customWidth="1"/>
    <col min="4357" max="4357" width="51" customWidth="1"/>
    <col min="4358" max="4358" width="23.28515625" customWidth="1"/>
    <col min="4359" max="4359" width="36.28515625" customWidth="1"/>
    <col min="4360" max="4360" width="13.7109375" customWidth="1"/>
    <col min="4361" max="4361" width="7.7109375" customWidth="1"/>
    <col min="4362" max="4362" width="16.42578125" customWidth="1"/>
    <col min="4363" max="4363" width="25.140625" customWidth="1"/>
    <col min="4364" max="4364" width="31" customWidth="1"/>
    <col min="4365" max="4365" width="51" customWidth="1"/>
    <col min="4366" max="4366" width="23.28515625" customWidth="1"/>
    <col min="4367" max="4367" width="36.28515625" customWidth="1"/>
    <col min="4368" max="4368" width="13.7109375" customWidth="1"/>
    <col min="4369" max="4369" width="7.7109375" customWidth="1"/>
    <col min="4370" max="4370" width="16.42578125" customWidth="1"/>
    <col min="4371" max="4371" width="25.140625" customWidth="1"/>
    <col min="4372" max="4372" width="31" customWidth="1"/>
    <col min="4373" max="4373" width="51" customWidth="1"/>
    <col min="4374" max="4374" width="23.28515625" customWidth="1"/>
    <col min="4375" max="4375" width="36.28515625" customWidth="1"/>
    <col min="4376" max="4376" width="13.7109375" customWidth="1"/>
    <col min="4377" max="4377" width="7.7109375" customWidth="1"/>
    <col min="4378" max="4378" width="16.42578125" customWidth="1"/>
    <col min="4379" max="4379" width="25.140625" customWidth="1"/>
    <col min="4380" max="4380" width="31" customWidth="1"/>
    <col min="4381" max="4381" width="51" customWidth="1"/>
    <col min="4382" max="4382" width="23.28515625" customWidth="1"/>
    <col min="4383" max="4383" width="36.28515625" customWidth="1"/>
    <col min="4384" max="4384" width="13.7109375" customWidth="1"/>
    <col min="4385" max="4385" width="7.7109375" customWidth="1"/>
    <col min="4386" max="4386" width="16.42578125" customWidth="1"/>
    <col min="4387" max="4387" width="25.140625" customWidth="1"/>
    <col min="4388" max="4388" width="31" customWidth="1"/>
    <col min="4389" max="4389" width="51" customWidth="1"/>
    <col min="4390" max="4390" width="23.28515625" customWidth="1"/>
    <col min="4391" max="4391" width="36.28515625" customWidth="1"/>
    <col min="4392" max="4392" width="13.7109375" customWidth="1"/>
    <col min="4393" max="4393" width="7.7109375" customWidth="1"/>
    <col min="4394" max="4394" width="16.42578125" customWidth="1"/>
    <col min="4395" max="4395" width="25.140625" customWidth="1"/>
    <col min="4396" max="4396" width="31" customWidth="1"/>
    <col min="4397" max="4397" width="51" customWidth="1"/>
    <col min="4398" max="4398" width="23.28515625" customWidth="1"/>
    <col min="4399" max="4399" width="36.28515625" customWidth="1"/>
    <col min="4400" max="4400" width="13.7109375" customWidth="1"/>
    <col min="4401" max="4401" width="7.7109375" customWidth="1"/>
    <col min="4402" max="4402" width="16.42578125" customWidth="1"/>
    <col min="4403" max="4403" width="25.140625" customWidth="1"/>
    <col min="4404" max="4404" width="31" customWidth="1"/>
    <col min="4405" max="4405" width="51" customWidth="1"/>
    <col min="4406" max="4406" width="23.28515625" customWidth="1"/>
    <col min="4407" max="4407" width="36.28515625" customWidth="1"/>
    <col min="4408" max="4408" width="13.7109375" customWidth="1"/>
    <col min="4409" max="4409" width="7.7109375" customWidth="1"/>
    <col min="4410" max="4410" width="16.42578125" customWidth="1"/>
    <col min="4411" max="4411" width="25.140625" customWidth="1"/>
    <col min="4412" max="4412" width="31" customWidth="1"/>
    <col min="4413" max="4413" width="51" customWidth="1"/>
    <col min="4414" max="4414" width="23.28515625" customWidth="1"/>
    <col min="4415" max="4415" width="36.28515625" customWidth="1"/>
    <col min="4416" max="4416" width="13.7109375" customWidth="1"/>
    <col min="4417" max="4417" width="7.7109375" customWidth="1"/>
    <col min="4418" max="4418" width="16.42578125" customWidth="1"/>
    <col min="4419" max="4419" width="25.140625" customWidth="1"/>
    <col min="4420" max="4420" width="31" customWidth="1"/>
    <col min="4421" max="4421" width="51" customWidth="1"/>
    <col min="4422" max="4422" width="23.28515625" customWidth="1"/>
    <col min="4423" max="4423" width="36.28515625" customWidth="1"/>
    <col min="4424" max="4424" width="13.7109375" customWidth="1"/>
    <col min="4425" max="4425" width="7.7109375" customWidth="1"/>
    <col min="4426" max="4426" width="16.42578125" customWidth="1"/>
    <col min="4427" max="4427" width="25.140625" customWidth="1"/>
    <col min="4428" max="4428" width="31" customWidth="1"/>
    <col min="4429" max="4429" width="51" customWidth="1"/>
    <col min="4430" max="4430" width="23.28515625" customWidth="1"/>
    <col min="4431" max="4431" width="36.28515625" customWidth="1"/>
    <col min="4432" max="4432" width="13.7109375" customWidth="1"/>
    <col min="4433" max="4433" width="7.7109375" customWidth="1"/>
    <col min="4434" max="4434" width="16.42578125" customWidth="1"/>
    <col min="4435" max="4435" width="25.140625" customWidth="1"/>
    <col min="4436" max="4436" width="31" customWidth="1"/>
    <col min="4437" max="4437" width="51" customWidth="1"/>
    <col min="4438" max="4438" width="23.28515625" customWidth="1"/>
    <col min="4439" max="4439" width="36.28515625" customWidth="1"/>
    <col min="4440" max="4440" width="13.7109375" customWidth="1"/>
    <col min="4441" max="4441" width="7.7109375" customWidth="1"/>
    <col min="4442" max="4442" width="16.42578125" customWidth="1"/>
    <col min="4443" max="4443" width="25.140625" customWidth="1"/>
    <col min="4444" max="4444" width="31" customWidth="1"/>
    <col min="4445" max="4445" width="51" customWidth="1"/>
    <col min="4446" max="4446" width="23.28515625" customWidth="1"/>
    <col min="4447" max="4447" width="36.28515625" customWidth="1"/>
    <col min="4448" max="4448" width="13.7109375" customWidth="1"/>
    <col min="4449" max="4449" width="7.7109375" customWidth="1"/>
    <col min="4450" max="4450" width="16.42578125" customWidth="1"/>
    <col min="4451" max="4451" width="25.140625" customWidth="1"/>
    <col min="4452" max="4452" width="31" customWidth="1"/>
    <col min="4453" max="4453" width="51" customWidth="1"/>
    <col min="4454" max="4454" width="23.28515625" customWidth="1"/>
    <col min="4455" max="4455" width="36.28515625" customWidth="1"/>
    <col min="4456" max="4456" width="13.7109375" customWidth="1"/>
    <col min="4457" max="4457" width="7.7109375" customWidth="1"/>
    <col min="4458" max="4458" width="16.42578125" customWidth="1"/>
    <col min="4459" max="4459" width="25.140625" customWidth="1"/>
    <col min="4460" max="4460" width="31" customWidth="1"/>
    <col min="4461" max="4461" width="51" customWidth="1"/>
    <col min="4462" max="4462" width="23.28515625" customWidth="1"/>
    <col min="4463" max="4463" width="36.28515625" customWidth="1"/>
    <col min="4464" max="4464" width="13.7109375" customWidth="1"/>
    <col min="4465" max="4465" width="7.7109375" customWidth="1"/>
    <col min="4466" max="4466" width="16.42578125" customWidth="1"/>
    <col min="4467" max="4467" width="25.140625" customWidth="1"/>
    <col min="4468" max="4468" width="31" customWidth="1"/>
    <col min="4469" max="4469" width="51" customWidth="1"/>
    <col min="4470" max="4470" width="23.28515625" customWidth="1"/>
    <col min="4471" max="4471" width="36.28515625" customWidth="1"/>
    <col min="4472" max="4472" width="13.7109375" customWidth="1"/>
    <col min="4473" max="4473" width="7.7109375" customWidth="1"/>
    <col min="4474" max="4474" width="16.42578125" customWidth="1"/>
    <col min="4475" max="4475" width="25.140625" customWidth="1"/>
    <col min="4476" max="4476" width="31" customWidth="1"/>
    <col min="4477" max="4477" width="51" customWidth="1"/>
    <col min="4478" max="4478" width="23.28515625" customWidth="1"/>
    <col min="4479" max="4479" width="36.28515625" customWidth="1"/>
    <col min="4480" max="4480" width="13.7109375" customWidth="1"/>
    <col min="4481" max="4481" width="7.7109375" customWidth="1"/>
    <col min="4482" max="4482" width="16.42578125" customWidth="1"/>
    <col min="4483" max="4483" width="25.140625" customWidth="1"/>
    <col min="4484" max="4484" width="31" customWidth="1"/>
    <col min="4485" max="4485" width="51" customWidth="1"/>
    <col min="4486" max="4486" width="23.28515625" customWidth="1"/>
    <col min="4487" max="4487" width="36.28515625" customWidth="1"/>
    <col min="4488" max="4488" width="13.7109375" customWidth="1"/>
    <col min="4489" max="4489" width="7.7109375" customWidth="1"/>
    <col min="4490" max="4490" width="16.42578125" customWidth="1"/>
    <col min="4491" max="4491" width="25.140625" customWidth="1"/>
    <col min="4492" max="4492" width="31" customWidth="1"/>
    <col min="4493" max="4493" width="51" customWidth="1"/>
    <col min="4494" max="4494" width="23.28515625" customWidth="1"/>
    <col min="4495" max="4495" width="36.28515625" customWidth="1"/>
    <col min="4496" max="4496" width="13.7109375" customWidth="1"/>
    <col min="4497" max="4497" width="7.7109375" customWidth="1"/>
    <col min="4498" max="4498" width="16.42578125" customWidth="1"/>
    <col min="4499" max="4499" width="25.140625" customWidth="1"/>
    <col min="4500" max="4500" width="31" customWidth="1"/>
    <col min="4501" max="4501" width="51" customWidth="1"/>
    <col min="4502" max="4502" width="23.28515625" customWidth="1"/>
    <col min="4503" max="4503" width="36.28515625" customWidth="1"/>
    <col min="4504" max="4504" width="13.7109375" customWidth="1"/>
    <col min="4505" max="4505" width="7.7109375" customWidth="1"/>
    <col min="4506" max="4506" width="16.42578125" customWidth="1"/>
    <col min="4507" max="4507" width="25.140625" customWidth="1"/>
    <col min="4508" max="4508" width="31" customWidth="1"/>
    <col min="4509" max="4509" width="51" customWidth="1"/>
    <col min="4510" max="4510" width="23.28515625" customWidth="1"/>
    <col min="4511" max="4511" width="36.28515625" customWidth="1"/>
    <col min="4512" max="4512" width="13.7109375" customWidth="1"/>
    <col min="4513" max="4513" width="7.7109375" customWidth="1"/>
    <col min="4514" max="4514" width="16.42578125" customWidth="1"/>
    <col min="4515" max="4515" width="25.140625" customWidth="1"/>
    <col min="4516" max="4516" width="31" customWidth="1"/>
    <col min="4517" max="4517" width="51" customWidth="1"/>
    <col min="4518" max="4518" width="23.28515625" customWidth="1"/>
    <col min="4519" max="4519" width="36.28515625" customWidth="1"/>
    <col min="4520" max="4520" width="13.7109375" customWidth="1"/>
    <col min="4521" max="4521" width="7.7109375" customWidth="1"/>
    <col min="4522" max="4522" width="16.42578125" customWidth="1"/>
    <col min="4523" max="4523" width="25.140625" customWidth="1"/>
    <col min="4524" max="4524" width="31" customWidth="1"/>
    <col min="4525" max="4525" width="51" customWidth="1"/>
    <col min="4526" max="4526" width="23.28515625" customWidth="1"/>
    <col min="4527" max="4527" width="36.28515625" customWidth="1"/>
    <col min="4528" max="4528" width="13.7109375" customWidth="1"/>
    <col min="4529" max="4529" width="7.7109375" customWidth="1"/>
    <col min="4530" max="4530" width="16.42578125" customWidth="1"/>
    <col min="4531" max="4531" width="25.140625" customWidth="1"/>
    <col min="4532" max="4532" width="31" customWidth="1"/>
    <col min="4533" max="4533" width="51" customWidth="1"/>
    <col min="4534" max="4534" width="23.28515625" customWidth="1"/>
    <col min="4535" max="4535" width="36.28515625" customWidth="1"/>
    <col min="4536" max="4536" width="13.7109375" customWidth="1"/>
    <col min="4537" max="4537" width="7.7109375" customWidth="1"/>
    <col min="4538" max="4538" width="16.42578125" customWidth="1"/>
    <col min="4539" max="4539" width="25.140625" customWidth="1"/>
    <col min="4540" max="4540" width="31" customWidth="1"/>
    <col min="4541" max="4541" width="51" customWidth="1"/>
    <col min="4542" max="4542" width="23.28515625" customWidth="1"/>
    <col min="4543" max="4543" width="36.28515625" customWidth="1"/>
    <col min="4544" max="4544" width="13.7109375" customWidth="1"/>
    <col min="4545" max="4545" width="7.7109375" customWidth="1"/>
    <col min="4546" max="4546" width="16.42578125" customWidth="1"/>
    <col min="4547" max="4547" width="25.140625" customWidth="1"/>
    <col min="4548" max="4548" width="31" customWidth="1"/>
    <col min="4549" max="4549" width="51" customWidth="1"/>
    <col min="4550" max="4550" width="23.28515625" customWidth="1"/>
    <col min="4551" max="4551" width="36.28515625" customWidth="1"/>
    <col min="4552" max="4552" width="13.7109375" customWidth="1"/>
    <col min="4553" max="4553" width="7.7109375" customWidth="1"/>
    <col min="4554" max="4554" width="16.42578125" customWidth="1"/>
    <col min="4555" max="4555" width="25.140625" customWidth="1"/>
    <col min="4556" max="4556" width="31" customWidth="1"/>
    <col min="4557" max="4557" width="51" customWidth="1"/>
    <col min="4558" max="4558" width="23.28515625" customWidth="1"/>
    <col min="4559" max="4559" width="36.28515625" customWidth="1"/>
    <col min="4560" max="4560" width="13.7109375" customWidth="1"/>
    <col min="4561" max="4561" width="7.7109375" customWidth="1"/>
    <col min="4562" max="4562" width="16.42578125" customWidth="1"/>
    <col min="4563" max="4563" width="25.140625" customWidth="1"/>
    <col min="4564" max="4564" width="31" customWidth="1"/>
    <col min="4565" max="4565" width="51" customWidth="1"/>
    <col min="4566" max="4566" width="23.28515625" customWidth="1"/>
    <col min="4567" max="4567" width="36.28515625" customWidth="1"/>
    <col min="4568" max="4568" width="13.7109375" customWidth="1"/>
    <col min="4569" max="4569" width="7.7109375" customWidth="1"/>
    <col min="4570" max="4570" width="16.42578125" customWidth="1"/>
    <col min="4571" max="4571" width="25.140625" customWidth="1"/>
    <col min="4572" max="4572" width="31" customWidth="1"/>
    <col min="4573" max="4573" width="51" customWidth="1"/>
    <col min="4574" max="4574" width="23.28515625" customWidth="1"/>
    <col min="4575" max="4575" width="36.28515625" customWidth="1"/>
    <col min="4576" max="4576" width="13.7109375" customWidth="1"/>
    <col min="4577" max="4577" width="7.7109375" customWidth="1"/>
    <col min="4578" max="4578" width="16.42578125" customWidth="1"/>
    <col min="4579" max="4579" width="25.140625" customWidth="1"/>
    <col min="4580" max="4580" width="31" customWidth="1"/>
    <col min="4581" max="4581" width="51" customWidth="1"/>
    <col min="4582" max="4582" width="23.28515625" customWidth="1"/>
    <col min="4583" max="4583" width="36.28515625" customWidth="1"/>
    <col min="4584" max="4584" width="13.7109375" customWidth="1"/>
    <col min="4585" max="4585" width="7.7109375" customWidth="1"/>
    <col min="4586" max="4586" width="16.42578125" customWidth="1"/>
    <col min="4587" max="4587" width="25.140625" customWidth="1"/>
    <col min="4588" max="4588" width="31" customWidth="1"/>
    <col min="4589" max="4589" width="51" customWidth="1"/>
    <col min="4590" max="4590" width="23.28515625" customWidth="1"/>
    <col min="4591" max="4591" width="36.28515625" customWidth="1"/>
    <col min="4592" max="4592" width="13.7109375" customWidth="1"/>
    <col min="4593" max="4593" width="7.7109375" customWidth="1"/>
    <col min="4594" max="4594" width="16.42578125" customWidth="1"/>
    <col min="4595" max="4595" width="25.140625" customWidth="1"/>
    <col min="4596" max="4596" width="31" customWidth="1"/>
    <col min="4597" max="4597" width="51" customWidth="1"/>
    <col min="4598" max="4598" width="23.28515625" customWidth="1"/>
    <col min="4599" max="4599" width="36.28515625" customWidth="1"/>
    <col min="4600" max="4600" width="13.7109375" customWidth="1"/>
    <col min="4601" max="4601" width="7.7109375" customWidth="1"/>
    <col min="4602" max="4602" width="16.42578125" customWidth="1"/>
    <col min="4603" max="4603" width="25.140625" customWidth="1"/>
    <col min="4604" max="4604" width="31" customWidth="1"/>
    <col min="4605" max="4605" width="51" customWidth="1"/>
    <col min="4606" max="4606" width="23.28515625" customWidth="1"/>
    <col min="4607" max="4607" width="36.28515625" customWidth="1"/>
    <col min="4608" max="4608" width="13.7109375" customWidth="1"/>
    <col min="4609" max="4609" width="7.7109375" customWidth="1"/>
    <col min="4610" max="4610" width="16.42578125" customWidth="1"/>
    <col min="4611" max="4611" width="25.140625" customWidth="1"/>
    <col min="4612" max="4612" width="31" customWidth="1"/>
    <col min="4613" max="4613" width="51" customWidth="1"/>
    <col min="4614" max="4614" width="23.28515625" customWidth="1"/>
    <col min="4615" max="4615" width="36.28515625" customWidth="1"/>
    <col min="4616" max="4616" width="13.7109375" customWidth="1"/>
    <col min="4617" max="4617" width="7.7109375" customWidth="1"/>
    <col min="4618" max="4618" width="16.42578125" customWidth="1"/>
    <col min="4619" max="4619" width="25.140625" customWidth="1"/>
    <col min="4620" max="4620" width="31" customWidth="1"/>
    <col min="4621" max="4621" width="51" customWidth="1"/>
    <col min="4622" max="4622" width="23.28515625" customWidth="1"/>
    <col min="4623" max="4623" width="36.28515625" customWidth="1"/>
    <col min="4624" max="4624" width="13.7109375" customWidth="1"/>
    <col min="4625" max="4625" width="7.7109375" customWidth="1"/>
    <col min="4626" max="4626" width="16.42578125" customWidth="1"/>
    <col min="4627" max="4627" width="25.140625" customWidth="1"/>
    <col min="4628" max="4628" width="31" customWidth="1"/>
    <col min="4629" max="4629" width="51" customWidth="1"/>
    <col min="4630" max="4630" width="23.28515625" customWidth="1"/>
    <col min="4631" max="4631" width="36.28515625" customWidth="1"/>
    <col min="4632" max="4632" width="13.7109375" customWidth="1"/>
    <col min="4633" max="4633" width="7.7109375" customWidth="1"/>
    <col min="4634" max="4634" width="16.42578125" customWidth="1"/>
    <col min="4635" max="4635" width="25.140625" customWidth="1"/>
    <col min="4636" max="4636" width="31" customWidth="1"/>
    <col min="4637" max="4637" width="51" customWidth="1"/>
    <col min="4638" max="4638" width="23.28515625" customWidth="1"/>
    <col min="4639" max="4639" width="36.28515625" customWidth="1"/>
    <col min="4640" max="4640" width="13.7109375" customWidth="1"/>
    <col min="4641" max="4641" width="7.7109375" customWidth="1"/>
    <col min="4642" max="4642" width="16.42578125" customWidth="1"/>
    <col min="4643" max="4643" width="25.140625" customWidth="1"/>
    <col min="4644" max="4644" width="31" customWidth="1"/>
    <col min="4645" max="4645" width="51" customWidth="1"/>
    <col min="4646" max="4646" width="23.28515625" customWidth="1"/>
    <col min="4647" max="4647" width="36.28515625" customWidth="1"/>
    <col min="4648" max="4648" width="13.7109375" customWidth="1"/>
    <col min="4649" max="4649" width="7.7109375" customWidth="1"/>
    <col min="4650" max="4650" width="16.42578125" customWidth="1"/>
    <col min="4651" max="4651" width="25.140625" customWidth="1"/>
    <col min="4652" max="4652" width="31" customWidth="1"/>
    <col min="4653" max="4653" width="51" customWidth="1"/>
    <col min="4654" max="4654" width="23.28515625" customWidth="1"/>
    <col min="4655" max="4655" width="36.28515625" customWidth="1"/>
    <col min="4656" max="4656" width="13.7109375" customWidth="1"/>
    <col min="4657" max="4657" width="7.7109375" customWidth="1"/>
    <col min="4658" max="4658" width="16.42578125" customWidth="1"/>
    <col min="4659" max="4659" width="25.140625" customWidth="1"/>
    <col min="4660" max="4660" width="31" customWidth="1"/>
    <col min="4661" max="4661" width="51" customWidth="1"/>
    <col min="4662" max="4662" width="23.28515625" customWidth="1"/>
    <col min="4663" max="4663" width="36.28515625" customWidth="1"/>
    <col min="4664" max="4664" width="13.7109375" customWidth="1"/>
    <col min="4665" max="4665" width="7.7109375" customWidth="1"/>
    <col min="4666" max="4666" width="16.42578125" customWidth="1"/>
    <col min="4667" max="4667" width="25.140625" customWidth="1"/>
    <col min="4668" max="4668" width="31" customWidth="1"/>
    <col min="4669" max="4669" width="51" customWidth="1"/>
    <col min="4670" max="4670" width="23.28515625" customWidth="1"/>
    <col min="4671" max="4671" width="36.28515625" customWidth="1"/>
    <col min="4672" max="4672" width="13.7109375" customWidth="1"/>
    <col min="4673" max="4673" width="7.7109375" customWidth="1"/>
    <col min="4674" max="4674" width="16.42578125" customWidth="1"/>
    <col min="4675" max="4675" width="25.140625" customWidth="1"/>
    <col min="4676" max="4676" width="31" customWidth="1"/>
    <col min="4677" max="4677" width="51" customWidth="1"/>
    <col min="4678" max="4678" width="23.28515625" customWidth="1"/>
    <col min="4679" max="4679" width="36.28515625" customWidth="1"/>
    <col min="4680" max="4680" width="13.7109375" customWidth="1"/>
    <col min="4681" max="4681" width="7.7109375" customWidth="1"/>
    <col min="4682" max="4682" width="16.42578125" customWidth="1"/>
    <col min="4683" max="4683" width="25.140625" customWidth="1"/>
    <col min="4684" max="4684" width="31" customWidth="1"/>
    <col min="4685" max="4685" width="51" customWidth="1"/>
    <col min="4686" max="4686" width="23.28515625" customWidth="1"/>
    <col min="4687" max="4687" width="36.28515625" customWidth="1"/>
    <col min="4688" max="4688" width="13.7109375" customWidth="1"/>
    <col min="4689" max="4689" width="7.7109375" customWidth="1"/>
    <col min="4690" max="4690" width="16.42578125" customWidth="1"/>
    <col min="4691" max="4691" width="25.140625" customWidth="1"/>
    <col min="4692" max="4692" width="31" customWidth="1"/>
    <col min="4693" max="4693" width="51" customWidth="1"/>
    <col min="4694" max="4694" width="23.28515625" customWidth="1"/>
    <col min="4695" max="4695" width="36.28515625" customWidth="1"/>
    <col min="4696" max="4696" width="13.7109375" customWidth="1"/>
    <col min="4697" max="4697" width="7.7109375" customWidth="1"/>
    <col min="4698" max="4698" width="16.42578125" customWidth="1"/>
    <col min="4699" max="4699" width="25.140625" customWidth="1"/>
    <col min="4700" max="4700" width="31" customWidth="1"/>
    <col min="4701" max="4701" width="51" customWidth="1"/>
    <col min="4702" max="4702" width="23.28515625" customWidth="1"/>
    <col min="4703" max="4703" width="36.28515625" customWidth="1"/>
    <col min="4704" max="4704" width="13.7109375" customWidth="1"/>
    <col min="4705" max="4705" width="7.7109375" customWidth="1"/>
    <col min="4706" max="4706" width="16.42578125" customWidth="1"/>
    <col min="4707" max="4707" width="25.140625" customWidth="1"/>
    <col min="4708" max="4708" width="31" customWidth="1"/>
    <col min="4709" max="4709" width="51" customWidth="1"/>
    <col min="4710" max="4710" width="23.28515625" customWidth="1"/>
    <col min="4711" max="4711" width="36.28515625" customWidth="1"/>
    <col min="4712" max="4712" width="13.7109375" customWidth="1"/>
    <col min="4713" max="4713" width="7.7109375" customWidth="1"/>
    <col min="4714" max="4714" width="16.42578125" customWidth="1"/>
    <col min="4715" max="4715" width="25.140625" customWidth="1"/>
    <col min="4716" max="4716" width="31" customWidth="1"/>
    <col min="4717" max="4717" width="51" customWidth="1"/>
    <col min="4718" max="4718" width="23.28515625" customWidth="1"/>
    <col min="4719" max="4719" width="36.28515625" customWidth="1"/>
    <col min="4720" max="4720" width="13.7109375" customWidth="1"/>
    <col min="4721" max="4721" width="7.7109375" customWidth="1"/>
    <col min="4722" max="4722" width="16.42578125" customWidth="1"/>
    <col min="4723" max="4723" width="25.140625" customWidth="1"/>
    <col min="4724" max="4724" width="31" customWidth="1"/>
    <col min="4725" max="4725" width="51" customWidth="1"/>
    <col min="4726" max="4726" width="23.28515625" customWidth="1"/>
    <col min="4727" max="4727" width="36.28515625" customWidth="1"/>
    <col min="4728" max="4728" width="13.7109375" customWidth="1"/>
    <col min="4729" max="4729" width="7.7109375" customWidth="1"/>
    <col min="4730" max="4730" width="16.42578125" customWidth="1"/>
    <col min="4731" max="4731" width="25.140625" customWidth="1"/>
    <col min="4732" max="4732" width="31" customWidth="1"/>
    <col min="4733" max="4733" width="51" customWidth="1"/>
    <col min="4734" max="4734" width="23.28515625" customWidth="1"/>
    <col min="4735" max="4735" width="36.28515625" customWidth="1"/>
    <col min="4736" max="4736" width="13.7109375" customWidth="1"/>
    <col min="4737" max="4737" width="7.7109375" customWidth="1"/>
    <col min="4738" max="4738" width="16.42578125" customWidth="1"/>
    <col min="4739" max="4739" width="25.140625" customWidth="1"/>
    <col min="4740" max="4740" width="31" customWidth="1"/>
    <col min="4741" max="4741" width="51" customWidth="1"/>
    <col min="4742" max="4742" width="23.28515625" customWidth="1"/>
    <col min="4743" max="4743" width="36.28515625" customWidth="1"/>
    <col min="4744" max="4744" width="13.7109375" customWidth="1"/>
    <col min="4745" max="4745" width="7.7109375" customWidth="1"/>
    <col min="4746" max="4746" width="16.42578125" customWidth="1"/>
    <col min="4747" max="4747" width="25.140625" customWidth="1"/>
    <col min="4748" max="4748" width="31" customWidth="1"/>
    <col min="4749" max="4749" width="51" customWidth="1"/>
    <col min="4750" max="4750" width="23.28515625" customWidth="1"/>
    <col min="4751" max="4751" width="36.28515625" customWidth="1"/>
    <col min="4752" max="4752" width="13.7109375" customWidth="1"/>
    <col min="4753" max="4753" width="7.7109375" customWidth="1"/>
    <col min="4754" max="4754" width="16.42578125" customWidth="1"/>
    <col min="4755" max="4755" width="25.140625" customWidth="1"/>
    <col min="4756" max="4756" width="31" customWidth="1"/>
    <col min="4757" max="4757" width="51" customWidth="1"/>
    <col min="4758" max="4758" width="23.28515625" customWidth="1"/>
    <col min="4759" max="4759" width="36.28515625" customWidth="1"/>
    <col min="4760" max="4760" width="13.7109375" customWidth="1"/>
    <col min="4761" max="4761" width="7.7109375" customWidth="1"/>
    <col min="4762" max="4762" width="16.42578125" customWidth="1"/>
    <col min="4763" max="4763" width="25.140625" customWidth="1"/>
    <col min="4764" max="4764" width="31" customWidth="1"/>
    <col min="4765" max="4765" width="51" customWidth="1"/>
    <col min="4766" max="4766" width="23.28515625" customWidth="1"/>
    <col min="4767" max="4767" width="36.28515625" customWidth="1"/>
    <col min="4768" max="4768" width="13.7109375" customWidth="1"/>
    <col min="4769" max="4769" width="7.7109375" customWidth="1"/>
    <col min="4770" max="4770" width="16.42578125" customWidth="1"/>
    <col min="4771" max="4771" width="25.140625" customWidth="1"/>
    <col min="4772" max="4772" width="31" customWidth="1"/>
    <col min="4773" max="4773" width="51" customWidth="1"/>
    <col min="4774" max="4774" width="23.28515625" customWidth="1"/>
    <col min="4775" max="4775" width="36.28515625" customWidth="1"/>
    <col min="4776" max="4776" width="13.7109375" customWidth="1"/>
    <col min="4777" max="4777" width="7.7109375" customWidth="1"/>
    <col min="4778" max="4778" width="16.42578125" customWidth="1"/>
    <col min="4779" max="4779" width="25.140625" customWidth="1"/>
    <col min="4780" max="4780" width="31" customWidth="1"/>
    <col min="4781" max="4781" width="51" customWidth="1"/>
    <col min="4782" max="4782" width="23.28515625" customWidth="1"/>
    <col min="4783" max="4783" width="36.28515625" customWidth="1"/>
    <col min="4784" max="4784" width="13.7109375" customWidth="1"/>
    <col min="4785" max="4785" width="7.7109375" customWidth="1"/>
    <col min="4786" max="4786" width="16.42578125" customWidth="1"/>
    <col min="4787" max="4787" width="25.140625" customWidth="1"/>
    <col min="4788" max="4788" width="31" customWidth="1"/>
    <col min="4789" max="4789" width="51" customWidth="1"/>
    <col min="4790" max="4790" width="23.28515625" customWidth="1"/>
    <col min="4791" max="4791" width="36.28515625" customWidth="1"/>
    <col min="4792" max="4792" width="13.7109375" customWidth="1"/>
    <col min="4793" max="4793" width="7.7109375" customWidth="1"/>
    <col min="4794" max="4794" width="16.42578125" customWidth="1"/>
    <col min="4795" max="4795" width="25.140625" customWidth="1"/>
    <col min="4796" max="4796" width="31" customWidth="1"/>
    <col min="4797" max="4797" width="51" customWidth="1"/>
    <col min="4798" max="4798" width="23.28515625" customWidth="1"/>
    <col min="4799" max="4799" width="36.28515625" customWidth="1"/>
    <col min="4800" max="4800" width="13.7109375" customWidth="1"/>
    <col min="4801" max="4801" width="7.7109375" customWidth="1"/>
    <col min="4802" max="4802" width="16.42578125" customWidth="1"/>
    <col min="4803" max="4803" width="25.140625" customWidth="1"/>
    <col min="4804" max="4804" width="31" customWidth="1"/>
    <col min="4805" max="4805" width="51" customWidth="1"/>
    <col min="4806" max="4806" width="23.28515625" customWidth="1"/>
    <col min="4807" max="4807" width="36.28515625" customWidth="1"/>
    <col min="4808" max="4808" width="13.7109375" customWidth="1"/>
    <col min="4809" max="4809" width="7.7109375" customWidth="1"/>
    <col min="4810" max="4810" width="16.42578125" customWidth="1"/>
    <col min="4811" max="4811" width="25.140625" customWidth="1"/>
    <col min="4812" max="4812" width="31" customWidth="1"/>
    <col min="4813" max="4813" width="51" customWidth="1"/>
    <col min="4814" max="4814" width="23.28515625" customWidth="1"/>
    <col min="4815" max="4815" width="36.28515625" customWidth="1"/>
    <col min="4816" max="4816" width="13.7109375" customWidth="1"/>
    <col min="4817" max="4817" width="7.7109375" customWidth="1"/>
    <col min="4818" max="4818" width="16.42578125" customWidth="1"/>
    <col min="4819" max="4819" width="25.140625" customWidth="1"/>
    <col min="4820" max="4820" width="31" customWidth="1"/>
    <col min="4821" max="4821" width="51" customWidth="1"/>
    <col min="4822" max="4822" width="23.28515625" customWidth="1"/>
    <col min="4823" max="4823" width="36.28515625" customWidth="1"/>
    <col min="4824" max="4824" width="13.7109375" customWidth="1"/>
    <col min="4825" max="4825" width="7.7109375" customWidth="1"/>
    <col min="4826" max="4826" width="16.42578125" customWidth="1"/>
    <col min="4827" max="4827" width="25.140625" customWidth="1"/>
    <col min="4828" max="4828" width="31" customWidth="1"/>
    <col min="4829" max="4829" width="51" customWidth="1"/>
    <col min="4830" max="4830" width="23.28515625" customWidth="1"/>
    <col min="4831" max="4831" width="36.28515625" customWidth="1"/>
    <col min="4832" max="4832" width="13.7109375" customWidth="1"/>
    <col min="4833" max="4833" width="7.7109375" customWidth="1"/>
    <col min="4834" max="4834" width="16.42578125" customWidth="1"/>
    <col min="4835" max="4835" width="25.140625" customWidth="1"/>
    <col min="4836" max="4836" width="31" customWidth="1"/>
    <col min="4837" max="4837" width="51" customWidth="1"/>
    <col min="4838" max="4838" width="23.28515625" customWidth="1"/>
    <col min="4839" max="4839" width="36.28515625" customWidth="1"/>
    <col min="4840" max="4840" width="13.7109375" customWidth="1"/>
    <col min="4841" max="4841" width="7.7109375" customWidth="1"/>
    <col min="4842" max="4842" width="16.42578125" customWidth="1"/>
    <col min="4843" max="4843" width="25.140625" customWidth="1"/>
    <col min="4844" max="4844" width="31" customWidth="1"/>
    <col min="4845" max="4845" width="51" customWidth="1"/>
    <col min="4846" max="4846" width="23.28515625" customWidth="1"/>
    <col min="4847" max="4847" width="36.28515625" customWidth="1"/>
    <col min="4848" max="4848" width="13.7109375" customWidth="1"/>
    <col min="4849" max="4849" width="7.7109375" customWidth="1"/>
    <col min="4850" max="4850" width="16.42578125" customWidth="1"/>
    <col min="4851" max="4851" width="25.140625" customWidth="1"/>
    <col min="4852" max="4852" width="31" customWidth="1"/>
    <col min="4853" max="4853" width="51" customWidth="1"/>
    <col min="4854" max="4854" width="23.28515625" customWidth="1"/>
    <col min="4855" max="4855" width="36.28515625" customWidth="1"/>
    <col min="4856" max="4856" width="13.7109375" customWidth="1"/>
    <col min="4857" max="4857" width="7.7109375" customWidth="1"/>
    <col min="4858" max="4858" width="16.42578125" customWidth="1"/>
    <col min="4859" max="4859" width="25.140625" customWidth="1"/>
    <col min="4860" max="4860" width="31" customWidth="1"/>
    <col min="4861" max="4861" width="51" customWidth="1"/>
    <col min="4862" max="4862" width="23.28515625" customWidth="1"/>
    <col min="4863" max="4863" width="36.28515625" customWidth="1"/>
    <col min="4864" max="4864" width="13.7109375" customWidth="1"/>
    <col min="4865" max="4865" width="7.7109375" customWidth="1"/>
    <col min="4866" max="4866" width="16.42578125" customWidth="1"/>
    <col min="4867" max="4867" width="25.140625" customWidth="1"/>
    <col min="4868" max="4868" width="31" customWidth="1"/>
    <col min="4869" max="4869" width="51" customWidth="1"/>
    <col min="4870" max="4870" width="23.28515625" customWidth="1"/>
    <col min="4871" max="4871" width="36.28515625" customWidth="1"/>
    <col min="4872" max="4872" width="13.7109375" customWidth="1"/>
    <col min="4873" max="4873" width="7.7109375" customWidth="1"/>
    <col min="4874" max="4874" width="16.42578125" customWidth="1"/>
    <col min="4875" max="4875" width="25.140625" customWidth="1"/>
    <col min="4876" max="4876" width="31" customWidth="1"/>
    <col min="4877" max="4877" width="51" customWidth="1"/>
    <col min="4878" max="4878" width="23.28515625" customWidth="1"/>
    <col min="4879" max="4879" width="36.28515625" customWidth="1"/>
    <col min="4880" max="4880" width="13.7109375" customWidth="1"/>
    <col min="4881" max="4881" width="7.7109375" customWidth="1"/>
    <col min="4882" max="4882" width="16.42578125" customWidth="1"/>
    <col min="4883" max="4883" width="25.140625" customWidth="1"/>
    <col min="4884" max="4884" width="31" customWidth="1"/>
    <col min="4885" max="4885" width="51" customWidth="1"/>
    <col min="4886" max="4886" width="23.28515625" customWidth="1"/>
    <col min="4887" max="4887" width="36.28515625" customWidth="1"/>
    <col min="4888" max="4888" width="13.7109375" customWidth="1"/>
    <col min="4889" max="4889" width="7.7109375" customWidth="1"/>
    <col min="4890" max="4890" width="16.42578125" customWidth="1"/>
    <col min="4891" max="4891" width="25.140625" customWidth="1"/>
    <col min="4892" max="4892" width="31" customWidth="1"/>
    <col min="4893" max="4893" width="51" customWidth="1"/>
    <col min="4894" max="4894" width="23.28515625" customWidth="1"/>
    <col min="4895" max="4895" width="36.28515625" customWidth="1"/>
    <col min="4896" max="4896" width="13.7109375" customWidth="1"/>
    <col min="4897" max="4897" width="7.7109375" customWidth="1"/>
    <col min="4898" max="4898" width="16.42578125" customWidth="1"/>
    <col min="4899" max="4899" width="25.140625" customWidth="1"/>
    <col min="4900" max="4900" width="31" customWidth="1"/>
    <col min="4901" max="4901" width="51" customWidth="1"/>
    <col min="4902" max="4902" width="23.28515625" customWidth="1"/>
    <col min="4903" max="4903" width="36.28515625" customWidth="1"/>
    <col min="4904" max="4904" width="13.7109375" customWidth="1"/>
    <col min="4905" max="4905" width="7.7109375" customWidth="1"/>
    <col min="4906" max="4906" width="16.42578125" customWidth="1"/>
    <col min="4907" max="4907" width="25.140625" customWidth="1"/>
    <col min="4908" max="4908" width="31" customWidth="1"/>
    <col min="4909" max="4909" width="51" customWidth="1"/>
    <col min="4910" max="4910" width="23.28515625" customWidth="1"/>
    <col min="4911" max="4911" width="36.28515625" customWidth="1"/>
    <col min="4912" max="4912" width="13.7109375" customWidth="1"/>
    <col min="4913" max="4913" width="7.7109375" customWidth="1"/>
    <col min="4914" max="4914" width="16.42578125" customWidth="1"/>
    <col min="4915" max="4915" width="25.140625" customWidth="1"/>
    <col min="4916" max="4916" width="31" customWidth="1"/>
    <col min="4917" max="4917" width="51" customWidth="1"/>
    <col min="4918" max="4918" width="23.28515625" customWidth="1"/>
    <col min="4919" max="4919" width="36.28515625" customWidth="1"/>
    <col min="4920" max="4920" width="13.7109375" customWidth="1"/>
    <col min="4921" max="4921" width="7.7109375" customWidth="1"/>
    <col min="4922" max="4922" width="16.42578125" customWidth="1"/>
    <col min="4923" max="4923" width="25.140625" customWidth="1"/>
    <col min="4924" max="4924" width="31" customWidth="1"/>
    <col min="4925" max="4925" width="51" customWidth="1"/>
    <col min="4926" max="4926" width="23.28515625" customWidth="1"/>
    <col min="4927" max="4927" width="36.28515625" customWidth="1"/>
    <col min="4928" max="4928" width="13.7109375" customWidth="1"/>
    <col min="4929" max="4929" width="7.7109375" customWidth="1"/>
    <col min="4930" max="4930" width="16.42578125" customWidth="1"/>
    <col min="4931" max="4931" width="25.140625" customWidth="1"/>
    <col min="4932" max="4932" width="31" customWidth="1"/>
    <col min="4933" max="4933" width="51" customWidth="1"/>
    <col min="4934" max="4934" width="23.28515625" customWidth="1"/>
    <col min="4935" max="4935" width="36.28515625" customWidth="1"/>
    <col min="4936" max="4936" width="13.7109375" customWidth="1"/>
    <col min="4937" max="4937" width="7.7109375" customWidth="1"/>
    <col min="4938" max="4938" width="16.42578125" customWidth="1"/>
    <col min="4939" max="4939" width="25.140625" customWidth="1"/>
    <col min="4940" max="4940" width="31" customWidth="1"/>
    <col min="4941" max="4941" width="51" customWidth="1"/>
    <col min="4942" max="4942" width="23.28515625" customWidth="1"/>
    <col min="4943" max="4943" width="36.28515625" customWidth="1"/>
    <col min="4944" max="4944" width="13.7109375" customWidth="1"/>
    <col min="4945" max="4945" width="7.7109375" customWidth="1"/>
    <col min="4946" max="4946" width="16.42578125" customWidth="1"/>
    <col min="4947" max="4947" width="25.140625" customWidth="1"/>
    <col min="4948" max="4948" width="31" customWidth="1"/>
    <col min="4949" max="4949" width="51" customWidth="1"/>
    <col min="4950" max="4950" width="23.28515625" customWidth="1"/>
    <col min="4951" max="4951" width="36.28515625" customWidth="1"/>
    <col min="4952" max="4952" width="13.7109375" customWidth="1"/>
    <col min="4953" max="4953" width="7.7109375" customWidth="1"/>
    <col min="4954" max="4954" width="16.42578125" customWidth="1"/>
    <col min="4955" max="4955" width="25.140625" customWidth="1"/>
    <col min="4956" max="4956" width="31" customWidth="1"/>
    <col min="4957" max="4957" width="51" customWidth="1"/>
    <col min="4958" max="4958" width="23.28515625" customWidth="1"/>
    <col min="4959" max="4959" width="36.28515625" customWidth="1"/>
    <col min="4960" max="4960" width="13.7109375" customWidth="1"/>
    <col min="4961" max="4961" width="7.7109375" customWidth="1"/>
    <col min="4962" max="4962" width="16.42578125" customWidth="1"/>
    <col min="4963" max="4963" width="25.140625" customWidth="1"/>
    <col min="4964" max="4964" width="31" customWidth="1"/>
    <col min="4965" max="4965" width="51" customWidth="1"/>
    <col min="4966" max="4966" width="23.28515625" customWidth="1"/>
    <col min="4967" max="4967" width="36.28515625" customWidth="1"/>
    <col min="4968" max="4968" width="13.7109375" customWidth="1"/>
    <col min="4969" max="4969" width="7.7109375" customWidth="1"/>
    <col min="4970" max="4970" width="16.42578125" customWidth="1"/>
    <col min="4971" max="4971" width="25.140625" customWidth="1"/>
    <col min="4972" max="4972" width="31" customWidth="1"/>
    <col min="4973" max="4973" width="51" customWidth="1"/>
    <col min="4974" max="4974" width="23.28515625" customWidth="1"/>
    <col min="4975" max="4975" width="36.28515625" customWidth="1"/>
    <col min="4976" max="4976" width="13.7109375" customWidth="1"/>
    <col min="4977" max="4977" width="7.7109375" customWidth="1"/>
    <col min="4978" max="4978" width="16.42578125" customWidth="1"/>
    <col min="4979" max="4979" width="25.140625" customWidth="1"/>
    <col min="4980" max="4980" width="31" customWidth="1"/>
    <col min="4981" max="4981" width="51" customWidth="1"/>
    <col min="4982" max="4982" width="23.28515625" customWidth="1"/>
    <col min="4983" max="4983" width="36.28515625" customWidth="1"/>
    <col min="4984" max="4984" width="13.7109375" customWidth="1"/>
    <col min="4985" max="4985" width="7.7109375" customWidth="1"/>
    <col min="4986" max="4986" width="16.42578125" customWidth="1"/>
    <col min="4987" max="4987" width="25.140625" customWidth="1"/>
    <col min="4988" max="4988" width="31" customWidth="1"/>
    <col min="4989" max="4989" width="51" customWidth="1"/>
    <col min="4990" max="4990" width="23.28515625" customWidth="1"/>
    <col min="4991" max="4991" width="36.28515625" customWidth="1"/>
    <col min="4992" max="4992" width="13.7109375" customWidth="1"/>
    <col min="4993" max="4993" width="7.7109375" customWidth="1"/>
    <col min="4994" max="4994" width="16.42578125" customWidth="1"/>
    <col min="4995" max="4995" width="25.140625" customWidth="1"/>
    <col min="4996" max="4996" width="31" customWidth="1"/>
    <col min="4997" max="4997" width="51" customWidth="1"/>
    <col min="4998" max="4998" width="23.28515625" customWidth="1"/>
    <col min="4999" max="4999" width="36.28515625" customWidth="1"/>
    <col min="5000" max="5000" width="13.7109375" customWidth="1"/>
    <col min="5001" max="5001" width="7.7109375" customWidth="1"/>
    <col min="5002" max="5002" width="16.42578125" customWidth="1"/>
    <col min="5003" max="5003" width="25.140625" customWidth="1"/>
    <col min="5004" max="5004" width="31" customWidth="1"/>
    <col min="5005" max="5005" width="51" customWidth="1"/>
    <col min="5006" max="5006" width="23.28515625" customWidth="1"/>
    <col min="5007" max="5007" width="36.28515625" customWidth="1"/>
    <col min="5008" max="5008" width="13.7109375" customWidth="1"/>
    <col min="5009" max="5009" width="7.7109375" customWidth="1"/>
    <col min="5010" max="5010" width="16.42578125" customWidth="1"/>
    <col min="5011" max="5011" width="25.140625" customWidth="1"/>
    <col min="5012" max="5012" width="31" customWidth="1"/>
    <col min="5013" max="5013" width="51" customWidth="1"/>
    <col min="5014" max="5014" width="23.28515625" customWidth="1"/>
    <col min="5015" max="5015" width="36.28515625" customWidth="1"/>
    <col min="5016" max="5016" width="13.7109375" customWidth="1"/>
    <col min="5017" max="5017" width="7.7109375" customWidth="1"/>
    <col min="5018" max="5018" width="16.42578125" customWidth="1"/>
    <col min="5019" max="5019" width="25.140625" customWidth="1"/>
    <col min="5020" max="5020" width="31" customWidth="1"/>
    <col min="5021" max="5021" width="51" customWidth="1"/>
    <col min="5022" max="5022" width="23.28515625" customWidth="1"/>
    <col min="5023" max="5023" width="36.28515625" customWidth="1"/>
    <col min="5024" max="5024" width="13.7109375" customWidth="1"/>
    <col min="5025" max="5025" width="7.7109375" customWidth="1"/>
    <col min="5026" max="5026" width="16.42578125" customWidth="1"/>
    <col min="5027" max="5027" width="25.140625" customWidth="1"/>
    <col min="5028" max="5028" width="31" customWidth="1"/>
    <col min="5029" max="5029" width="51" customWidth="1"/>
    <col min="5030" max="5030" width="23.28515625" customWidth="1"/>
    <col min="5031" max="5031" width="36.28515625" customWidth="1"/>
    <col min="5032" max="5032" width="13.7109375" customWidth="1"/>
    <col min="5033" max="5033" width="7.7109375" customWidth="1"/>
    <col min="5034" max="5034" width="16.42578125" customWidth="1"/>
    <col min="5035" max="5035" width="25.140625" customWidth="1"/>
    <col min="5036" max="5036" width="31" customWidth="1"/>
    <col min="5037" max="5037" width="51" customWidth="1"/>
    <col min="5038" max="5038" width="23.28515625" customWidth="1"/>
    <col min="5039" max="5039" width="36.28515625" customWidth="1"/>
    <col min="5040" max="5040" width="13.7109375" customWidth="1"/>
    <col min="5041" max="5041" width="7.7109375" customWidth="1"/>
    <col min="5042" max="5042" width="16.42578125" customWidth="1"/>
    <col min="5043" max="5043" width="25.140625" customWidth="1"/>
    <col min="5044" max="5044" width="31" customWidth="1"/>
    <col min="5045" max="5045" width="51" customWidth="1"/>
    <col min="5046" max="5046" width="23.28515625" customWidth="1"/>
    <col min="5047" max="5047" width="36.28515625" customWidth="1"/>
    <col min="5048" max="5048" width="13.7109375" customWidth="1"/>
    <col min="5049" max="5049" width="7.7109375" customWidth="1"/>
    <col min="5050" max="5050" width="16.42578125" customWidth="1"/>
    <col min="5051" max="5051" width="25.140625" customWidth="1"/>
    <col min="5052" max="5052" width="31" customWidth="1"/>
    <col min="5053" max="5053" width="51" customWidth="1"/>
    <col min="5054" max="5054" width="23.28515625" customWidth="1"/>
    <col min="5055" max="5055" width="36.28515625" customWidth="1"/>
    <col min="5056" max="5056" width="13.7109375" customWidth="1"/>
    <col min="5057" max="5057" width="7.7109375" customWidth="1"/>
    <col min="5058" max="5058" width="16.42578125" customWidth="1"/>
    <col min="5059" max="5059" width="25.140625" customWidth="1"/>
    <col min="5060" max="5060" width="31" customWidth="1"/>
    <col min="5061" max="5061" width="51" customWidth="1"/>
    <col min="5062" max="5062" width="23.28515625" customWidth="1"/>
    <col min="5063" max="5063" width="36.28515625" customWidth="1"/>
    <col min="5064" max="5064" width="13.7109375" customWidth="1"/>
    <col min="5065" max="5065" width="7.7109375" customWidth="1"/>
    <col min="5066" max="5066" width="16.42578125" customWidth="1"/>
    <col min="5067" max="5067" width="25.140625" customWidth="1"/>
    <col min="5068" max="5068" width="31" customWidth="1"/>
    <col min="5069" max="5069" width="51" customWidth="1"/>
    <col min="5070" max="5070" width="23.28515625" customWidth="1"/>
    <col min="5071" max="5071" width="36.28515625" customWidth="1"/>
    <col min="5072" max="5072" width="13.7109375" customWidth="1"/>
    <col min="5073" max="5073" width="7.7109375" customWidth="1"/>
    <col min="5074" max="5074" width="16.42578125" customWidth="1"/>
    <col min="5075" max="5075" width="25.140625" customWidth="1"/>
    <col min="5076" max="5076" width="31" customWidth="1"/>
    <col min="5077" max="5077" width="51" customWidth="1"/>
    <col min="5078" max="5078" width="23.28515625" customWidth="1"/>
    <col min="5079" max="5079" width="36.28515625" customWidth="1"/>
    <col min="5080" max="5080" width="13.7109375" customWidth="1"/>
    <col min="5081" max="5081" width="7.7109375" customWidth="1"/>
    <col min="5082" max="5082" width="16.42578125" customWidth="1"/>
    <col min="5083" max="5083" width="25.140625" customWidth="1"/>
    <col min="5084" max="5084" width="31" customWidth="1"/>
    <col min="5085" max="5085" width="51" customWidth="1"/>
    <col min="5086" max="5086" width="23.28515625" customWidth="1"/>
    <col min="5087" max="5087" width="36.28515625" customWidth="1"/>
    <col min="5088" max="5088" width="13.7109375" customWidth="1"/>
    <col min="5089" max="5089" width="7.7109375" customWidth="1"/>
    <col min="5090" max="5090" width="16.42578125" customWidth="1"/>
    <col min="5091" max="5091" width="25.140625" customWidth="1"/>
    <col min="5092" max="5092" width="31" customWidth="1"/>
    <col min="5093" max="5093" width="51" customWidth="1"/>
    <col min="5094" max="5094" width="23.28515625" customWidth="1"/>
    <col min="5095" max="5095" width="36.28515625" customWidth="1"/>
    <col min="5096" max="5096" width="13.7109375" customWidth="1"/>
    <col min="5097" max="5097" width="7.7109375" customWidth="1"/>
    <col min="5098" max="5098" width="16.42578125" customWidth="1"/>
    <col min="5099" max="5099" width="25.140625" customWidth="1"/>
    <col min="5100" max="5100" width="31" customWidth="1"/>
    <col min="5101" max="5101" width="51" customWidth="1"/>
    <col min="5102" max="5102" width="23.28515625" customWidth="1"/>
    <col min="5103" max="5103" width="36.28515625" customWidth="1"/>
    <col min="5104" max="5104" width="13.7109375" customWidth="1"/>
    <col min="5105" max="5105" width="7.7109375" customWidth="1"/>
    <col min="5106" max="5106" width="16.42578125" customWidth="1"/>
    <col min="5107" max="5107" width="25.140625" customWidth="1"/>
    <col min="5108" max="5108" width="31" customWidth="1"/>
    <col min="5109" max="5109" width="51" customWidth="1"/>
    <col min="5110" max="5110" width="23.28515625" customWidth="1"/>
    <col min="5111" max="5111" width="36.28515625" customWidth="1"/>
    <col min="5112" max="5112" width="13.7109375" customWidth="1"/>
    <col min="5113" max="5113" width="7.7109375" customWidth="1"/>
    <col min="5114" max="5114" width="16.42578125" customWidth="1"/>
    <col min="5115" max="5115" width="25.140625" customWidth="1"/>
    <col min="5116" max="5116" width="31" customWidth="1"/>
    <col min="5117" max="5117" width="51" customWidth="1"/>
    <col min="5118" max="5118" width="23.28515625" customWidth="1"/>
    <col min="5119" max="5119" width="36.28515625" customWidth="1"/>
    <col min="5120" max="5120" width="13.7109375" customWidth="1"/>
    <col min="5121" max="5121" width="7.7109375" customWidth="1"/>
    <col min="5122" max="5122" width="16.42578125" customWidth="1"/>
    <col min="5123" max="5123" width="25.140625" customWidth="1"/>
    <col min="5124" max="5124" width="31" customWidth="1"/>
    <col min="5125" max="5125" width="51" customWidth="1"/>
    <col min="5126" max="5126" width="23.28515625" customWidth="1"/>
    <col min="5127" max="5127" width="36.28515625" customWidth="1"/>
    <col min="5128" max="5128" width="13.7109375" customWidth="1"/>
    <col min="5129" max="5129" width="7.7109375" customWidth="1"/>
    <col min="5130" max="5130" width="16.42578125" customWidth="1"/>
    <col min="5131" max="5131" width="25.140625" customWidth="1"/>
    <col min="5132" max="5132" width="31" customWidth="1"/>
    <col min="5133" max="5133" width="51" customWidth="1"/>
    <col min="5134" max="5134" width="23.28515625" customWidth="1"/>
    <col min="5135" max="5135" width="36.28515625" customWidth="1"/>
    <col min="5136" max="5136" width="13.7109375" customWidth="1"/>
    <col min="5137" max="5137" width="7.7109375" customWidth="1"/>
    <col min="5138" max="5138" width="16.42578125" customWidth="1"/>
    <col min="5139" max="5139" width="25.140625" customWidth="1"/>
    <col min="5140" max="5140" width="31" customWidth="1"/>
    <col min="5141" max="5141" width="51" customWidth="1"/>
    <col min="5142" max="5142" width="23.28515625" customWidth="1"/>
    <col min="5143" max="5143" width="36.28515625" customWidth="1"/>
    <col min="5144" max="5144" width="13.7109375" customWidth="1"/>
    <col min="5145" max="5145" width="7.7109375" customWidth="1"/>
    <col min="5146" max="5146" width="16.42578125" customWidth="1"/>
    <col min="5147" max="5147" width="25.140625" customWidth="1"/>
    <col min="5148" max="5148" width="31" customWidth="1"/>
    <col min="5149" max="5149" width="51" customWidth="1"/>
    <col min="5150" max="5150" width="23.28515625" customWidth="1"/>
    <col min="5151" max="5151" width="36.28515625" customWidth="1"/>
    <col min="5152" max="5152" width="13.7109375" customWidth="1"/>
    <col min="5153" max="5153" width="7.7109375" customWidth="1"/>
    <col min="5154" max="5154" width="16.42578125" customWidth="1"/>
    <col min="5155" max="5155" width="25.140625" customWidth="1"/>
    <col min="5156" max="5156" width="31" customWidth="1"/>
    <col min="5157" max="5157" width="51" customWidth="1"/>
    <col min="5158" max="5158" width="23.28515625" customWidth="1"/>
    <col min="5159" max="5159" width="36.28515625" customWidth="1"/>
    <col min="5160" max="5160" width="13.7109375" customWidth="1"/>
    <col min="5161" max="5161" width="7.7109375" customWidth="1"/>
    <col min="5162" max="5162" width="16.42578125" customWidth="1"/>
    <col min="5163" max="5163" width="25.140625" customWidth="1"/>
    <col min="5164" max="5164" width="31" customWidth="1"/>
    <col min="5165" max="5165" width="51" customWidth="1"/>
    <col min="5166" max="5166" width="23.28515625" customWidth="1"/>
    <col min="5167" max="5167" width="36.28515625" customWidth="1"/>
    <col min="5168" max="5168" width="13.7109375" customWidth="1"/>
    <col min="5169" max="5169" width="7.7109375" customWidth="1"/>
    <col min="5170" max="5170" width="16.42578125" customWidth="1"/>
    <col min="5171" max="5171" width="25.140625" customWidth="1"/>
    <col min="5172" max="5172" width="31" customWidth="1"/>
    <col min="5173" max="5173" width="51" customWidth="1"/>
    <col min="5174" max="5174" width="23.28515625" customWidth="1"/>
    <col min="5175" max="5175" width="36.28515625" customWidth="1"/>
    <col min="5176" max="5176" width="13.7109375" customWidth="1"/>
    <col min="5177" max="5177" width="7.7109375" customWidth="1"/>
    <col min="5178" max="5178" width="16.42578125" customWidth="1"/>
    <col min="5179" max="5179" width="25.140625" customWidth="1"/>
    <col min="5180" max="5180" width="31" customWidth="1"/>
    <col min="5181" max="5181" width="51" customWidth="1"/>
    <col min="5182" max="5182" width="23.28515625" customWidth="1"/>
    <col min="5183" max="5183" width="36.28515625" customWidth="1"/>
    <col min="5184" max="5184" width="13.7109375" customWidth="1"/>
    <col min="5185" max="5185" width="7.7109375" customWidth="1"/>
    <col min="5186" max="5186" width="16.42578125" customWidth="1"/>
    <col min="5187" max="5187" width="25.140625" customWidth="1"/>
    <col min="5188" max="5188" width="31" customWidth="1"/>
    <col min="5189" max="5189" width="51" customWidth="1"/>
    <col min="5190" max="5190" width="23.28515625" customWidth="1"/>
    <col min="5191" max="5191" width="36.28515625" customWidth="1"/>
    <col min="5192" max="5192" width="13.7109375" customWidth="1"/>
    <col min="5193" max="5193" width="7.7109375" customWidth="1"/>
    <col min="5194" max="5194" width="16.42578125" customWidth="1"/>
    <col min="5195" max="5195" width="25.140625" customWidth="1"/>
    <col min="5196" max="5196" width="31" customWidth="1"/>
    <col min="5197" max="5197" width="51" customWidth="1"/>
    <col min="5198" max="5198" width="23.28515625" customWidth="1"/>
    <col min="5199" max="5199" width="36.28515625" customWidth="1"/>
    <col min="5200" max="5200" width="13.7109375" customWidth="1"/>
    <col min="5201" max="5201" width="7.7109375" customWidth="1"/>
    <col min="5202" max="5202" width="16.42578125" customWidth="1"/>
    <col min="5203" max="5203" width="25.140625" customWidth="1"/>
    <col min="5204" max="5204" width="31" customWidth="1"/>
    <col min="5205" max="5205" width="51" customWidth="1"/>
    <col min="5206" max="5206" width="23.28515625" customWidth="1"/>
    <col min="5207" max="5207" width="36.28515625" customWidth="1"/>
    <col min="5208" max="5208" width="13.7109375" customWidth="1"/>
    <col min="5209" max="5209" width="7.7109375" customWidth="1"/>
    <col min="5210" max="5210" width="16.42578125" customWidth="1"/>
    <col min="5211" max="5211" width="25.140625" customWidth="1"/>
    <col min="5212" max="5212" width="31" customWidth="1"/>
    <col min="5213" max="5213" width="51" customWidth="1"/>
    <col min="5214" max="5214" width="23.28515625" customWidth="1"/>
    <col min="5215" max="5215" width="36.28515625" customWidth="1"/>
    <col min="5216" max="5216" width="13.7109375" customWidth="1"/>
    <col min="5217" max="5217" width="7.7109375" customWidth="1"/>
    <col min="5218" max="5218" width="16.42578125" customWidth="1"/>
    <col min="5219" max="5219" width="25.140625" customWidth="1"/>
    <col min="5220" max="5220" width="31" customWidth="1"/>
    <col min="5221" max="5221" width="51" customWidth="1"/>
    <col min="5222" max="5222" width="23.28515625" customWidth="1"/>
    <col min="5223" max="5223" width="36.28515625" customWidth="1"/>
    <col min="5224" max="5224" width="13.7109375" customWidth="1"/>
    <col min="5225" max="5225" width="7.7109375" customWidth="1"/>
    <col min="5226" max="5226" width="16.42578125" customWidth="1"/>
    <col min="5227" max="5227" width="25.140625" customWidth="1"/>
    <col min="5228" max="5228" width="31" customWidth="1"/>
    <col min="5229" max="5229" width="51" customWidth="1"/>
    <col min="5230" max="5230" width="23.28515625" customWidth="1"/>
    <col min="5231" max="5231" width="36.28515625" customWidth="1"/>
    <col min="5232" max="5232" width="13.7109375" customWidth="1"/>
    <col min="5233" max="5233" width="7.7109375" customWidth="1"/>
    <col min="5234" max="5234" width="16.42578125" customWidth="1"/>
    <col min="5235" max="5235" width="25.140625" customWidth="1"/>
    <col min="5236" max="5236" width="31" customWidth="1"/>
    <col min="5237" max="5237" width="51" customWidth="1"/>
    <col min="5238" max="5238" width="23.28515625" customWidth="1"/>
    <col min="5239" max="5239" width="36.28515625" customWidth="1"/>
    <col min="5240" max="5240" width="13.7109375" customWidth="1"/>
    <col min="5241" max="5241" width="7.7109375" customWidth="1"/>
    <col min="5242" max="5242" width="16.42578125" customWidth="1"/>
    <col min="5243" max="5243" width="25.140625" customWidth="1"/>
    <col min="5244" max="5244" width="31" customWidth="1"/>
    <col min="5245" max="5245" width="51" customWidth="1"/>
    <col min="5246" max="5246" width="23.28515625" customWidth="1"/>
    <col min="5247" max="5247" width="36.28515625" customWidth="1"/>
    <col min="5248" max="5248" width="13.7109375" customWidth="1"/>
    <col min="5249" max="5249" width="7.7109375" customWidth="1"/>
    <col min="5250" max="5250" width="16.42578125" customWidth="1"/>
    <col min="5251" max="5251" width="25.140625" customWidth="1"/>
    <col min="5252" max="5252" width="31" customWidth="1"/>
    <col min="5253" max="5253" width="51" customWidth="1"/>
    <col min="5254" max="5254" width="23.28515625" customWidth="1"/>
    <col min="5255" max="5255" width="36.28515625" customWidth="1"/>
    <col min="5256" max="5256" width="13.7109375" customWidth="1"/>
    <col min="5257" max="5257" width="7.7109375" customWidth="1"/>
    <col min="5258" max="5258" width="16.42578125" customWidth="1"/>
    <col min="5259" max="5259" width="25.140625" customWidth="1"/>
    <col min="5260" max="5260" width="31" customWidth="1"/>
    <col min="5261" max="5261" width="51" customWidth="1"/>
    <col min="5262" max="5262" width="23.28515625" customWidth="1"/>
    <col min="5263" max="5263" width="36.28515625" customWidth="1"/>
    <col min="5264" max="5264" width="13.7109375" customWidth="1"/>
    <col min="5265" max="5265" width="7.7109375" customWidth="1"/>
    <col min="5266" max="5266" width="16.42578125" customWidth="1"/>
    <col min="5267" max="5267" width="25.140625" customWidth="1"/>
    <col min="5268" max="5268" width="31" customWidth="1"/>
    <col min="5269" max="5269" width="51" customWidth="1"/>
    <col min="5270" max="5270" width="23.28515625" customWidth="1"/>
    <col min="5271" max="5271" width="36.28515625" customWidth="1"/>
    <col min="5272" max="5272" width="13.7109375" customWidth="1"/>
    <col min="5273" max="5273" width="7.7109375" customWidth="1"/>
    <col min="5274" max="5274" width="16.42578125" customWidth="1"/>
    <col min="5275" max="5275" width="25.140625" customWidth="1"/>
    <col min="5276" max="5276" width="31" customWidth="1"/>
    <col min="5277" max="5277" width="51" customWidth="1"/>
    <col min="5278" max="5278" width="23.28515625" customWidth="1"/>
    <col min="5279" max="5279" width="36.28515625" customWidth="1"/>
    <col min="5280" max="5280" width="13.7109375" customWidth="1"/>
    <col min="5281" max="5281" width="7.7109375" customWidth="1"/>
    <col min="5282" max="5282" width="16.42578125" customWidth="1"/>
    <col min="5283" max="5283" width="25.140625" customWidth="1"/>
    <col min="5284" max="5284" width="31" customWidth="1"/>
    <col min="5285" max="5285" width="51" customWidth="1"/>
    <col min="5286" max="5286" width="23.28515625" customWidth="1"/>
    <col min="5287" max="5287" width="36.28515625" customWidth="1"/>
    <col min="5288" max="5288" width="13.7109375" customWidth="1"/>
    <col min="5289" max="5289" width="7.7109375" customWidth="1"/>
    <col min="5290" max="5290" width="16.42578125" customWidth="1"/>
    <col min="5291" max="5291" width="25.140625" customWidth="1"/>
    <col min="5292" max="5292" width="31" customWidth="1"/>
    <col min="5293" max="5293" width="51" customWidth="1"/>
    <col min="5294" max="5294" width="23.28515625" customWidth="1"/>
    <col min="5295" max="5295" width="36.28515625" customWidth="1"/>
    <col min="5296" max="5296" width="13.7109375" customWidth="1"/>
    <col min="5297" max="5297" width="7.7109375" customWidth="1"/>
    <col min="5298" max="5298" width="16.42578125" customWidth="1"/>
    <col min="5299" max="5299" width="25.140625" customWidth="1"/>
    <col min="5300" max="5300" width="31" customWidth="1"/>
    <col min="5301" max="5301" width="51" customWidth="1"/>
    <col min="5302" max="5302" width="23.28515625" customWidth="1"/>
    <col min="5303" max="5303" width="36.28515625" customWidth="1"/>
    <col min="5304" max="5304" width="13.7109375" customWidth="1"/>
    <col min="5305" max="5305" width="7.7109375" customWidth="1"/>
    <col min="5306" max="5306" width="16.42578125" customWidth="1"/>
    <col min="5307" max="5307" width="25.140625" customWidth="1"/>
    <col min="5308" max="5308" width="31" customWidth="1"/>
    <col min="5309" max="5309" width="51" customWidth="1"/>
    <col min="5310" max="5310" width="23.28515625" customWidth="1"/>
    <col min="5311" max="5311" width="36.28515625" customWidth="1"/>
    <col min="5312" max="5312" width="13.7109375" customWidth="1"/>
    <col min="5313" max="5313" width="7.7109375" customWidth="1"/>
    <col min="5314" max="5314" width="16.42578125" customWidth="1"/>
    <col min="5315" max="5315" width="25.140625" customWidth="1"/>
    <col min="5316" max="5316" width="31" customWidth="1"/>
    <col min="5317" max="5317" width="51" customWidth="1"/>
    <col min="5318" max="5318" width="23.28515625" customWidth="1"/>
    <col min="5319" max="5319" width="36.28515625" customWidth="1"/>
    <col min="5320" max="5320" width="13.7109375" customWidth="1"/>
    <col min="5321" max="5321" width="7.7109375" customWidth="1"/>
    <col min="5322" max="5322" width="16.42578125" customWidth="1"/>
    <col min="5323" max="5323" width="25.140625" customWidth="1"/>
    <col min="5324" max="5324" width="31" customWidth="1"/>
    <col min="5325" max="5325" width="51" customWidth="1"/>
    <col min="5326" max="5326" width="23.28515625" customWidth="1"/>
    <col min="5327" max="5327" width="36.28515625" customWidth="1"/>
    <col min="5328" max="5328" width="13.7109375" customWidth="1"/>
    <col min="5329" max="5329" width="7.7109375" customWidth="1"/>
    <col min="5330" max="5330" width="16.42578125" customWidth="1"/>
    <col min="5331" max="5331" width="25.140625" customWidth="1"/>
    <col min="5332" max="5332" width="31" customWidth="1"/>
    <col min="5333" max="5333" width="51" customWidth="1"/>
    <col min="5334" max="5334" width="23.28515625" customWidth="1"/>
    <col min="5335" max="5335" width="36.28515625" customWidth="1"/>
    <col min="5336" max="5336" width="13.7109375" customWidth="1"/>
    <col min="5337" max="5337" width="7.7109375" customWidth="1"/>
    <col min="5338" max="5338" width="16.42578125" customWidth="1"/>
    <col min="5339" max="5339" width="25.140625" customWidth="1"/>
    <col min="5340" max="5340" width="31" customWidth="1"/>
    <col min="5341" max="5341" width="51" customWidth="1"/>
    <col min="5342" max="5342" width="23.28515625" customWidth="1"/>
    <col min="5343" max="5343" width="36.28515625" customWidth="1"/>
    <col min="5344" max="5344" width="13.7109375" customWidth="1"/>
    <col min="5345" max="5345" width="7.7109375" customWidth="1"/>
    <col min="5346" max="5346" width="16.42578125" customWidth="1"/>
    <col min="5347" max="5347" width="25.140625" customWidth="1"/>
    <col min="5348" max="5348" width="31" customWidth="1"/>
    <col min="5349" max="5349" width="51" customWidth="1"/>
    <col min="5350" max="5350" width="23.28515625" customWidth="1"/>
    <col min="5351" max="5351" width="36.28515625" customWidth="1"/>
    <col min="5352" max="5352" width="13.7109375" customWidth="1"/>
    <col min="5353" max="5353" width="7.7109375" customWidth="1"/>
    <col min="5354" max="5354" width="16.42578125" customWidth="1"/>
    <col min="5355" max="5355" width="25.140625" customWidth="1"/>
    <col min="5356" max="5356" width="31" customWidth="1"/>
    <col min="5357" max="5357" width="51" customWidth="1"/>
    <col min="5358" max="5358" width="23.28515625" customWidth="1"/>
    <col min="5359" max="5359" width="36.28515625" customWidth="1"/>
    <col min="5360" max="5360" width="13.7109375" customWidth="1"/>
    <col min="5361" max="5361" width="7.7109375" customWidth="1"/>
    <col min="5362" max="5362" width="16.42578125" customWidth="1"/>
    <col min="5363" max="5363" width="25.140625" customWidth="1"/>
    <col min="5364" max="5364" width="31" customWidth="1"/>
    <col min="5365" max="5365" width="51" customWidth="1"/>
    <col min="5366" max="5366" width="23.28515625" customWidth="1"/>
    <col min="5367" max="5367" width="36.28515625" customWidth="1"/>
    <col min="5368" max="5368" width="13.7109375" customWidth="1"/>
    <col min="5369" max="5369" width="7.7109375" customWidth="1"/>
    <col min="5370" max="5370" width="16.42578125" customWidth="1"/>
    <col min="5371" max="5371" width="25.140625" customWidth="1"/>
    <col min="5372" max="5372" width="31" customWidth="1"/>
    <col min="5373" max="5373" width="51" customWidth="1"/>
    <col min="5374" max="5374" width="23.28515625" customWidth="1"/>
    <col min="5375" max="5375" width="36.28515625" customWidth="1"/>
    <col min="5376" max="5376" width="13.7109375" customWidth="1"/>
    <col min="5377" max="5377" width="7.7109375" customWidth="1"/>
    <col min="5378" max="5378" width="16.42578125" customWidth="1"/>
    <col min="5379" max="5379" width="25.140625" customWidth="1"/>
    <col min="5380" max="5380" width="31" customWidth="1"/>
    <col min="5381" max="5381" width="51" customWidth="1"/>
    <col min="5382" max="5382" width="23.28515625" customWidth="1"/>
    <col min="5383" max="5383" width="36.28515625" customWidth="1"/>
    <col min="5384" max="5384" width="13.7109375" customWidth="1"/>
    <col min="5385" max="5385" width="7.7109375" customWidth="1"/>
    <col min="5386" max="5386" width="16.42578125" customWidth="1"/>
    <col min="5387" max="5387" width="25.140625" customWidth="1"/>
    <col min="5388" max="5388" width="31" customWidth="1"/>
    <col min="5389" max="5389" width="51" customWidth="1"/>
    <col min="5390" max="5390" width="23.28515625" customWidth="1"/>
    <col min="5391" max="5391" width="36.28515625" customWidth="1"/>
    <col min="5392" max="5392" width="13.7109375" customWidth="1"/>
    <col min="5393" max="5393" width="7.7109375" customWidth="1"/>
    <col min="5394" max="5394" width="16.42578125" customWidth="1"/>
    <col min="5395" max="5395" width="25.140625" customWidth="1"/>
    <col min="5396" max="5396" width="31" customWidth="1"/>
    <col min="5397" max="5397" width="51" customWidth="1"/>
    <col min="5398" max="5398" width="23.28515625" customWidth="1"/>
    <col min="5399" max="5399" width="36.28515625" customWidth="1"/>
    <col min="5400" max="5400" width="13.7109375" customWidth="1"/>
    <col min="5401" max="5401" width="7.7109375" customWidth="1"/>
    <col min="5402" max="5402" width="16.42578125" customWidth="1"/>
    <col min="5403" max="5403" width="25.140625" customWidth="1"/>
    <col min="5404" max="5404" width="31" customWidth="1"/>
    <col min="5405" max="5405" width="51" customWidth="1"/>
    <col min="5406" max="5406" width="23.28515625" customWidth="1"/>
    <col min="5407" max="5407" width="36.28515625" customWidth="1"/>
    <col min="5408" max="5408" width="13.7109375" customWidth="1"/>
    <col min="5409" max="5409" width="7.7109375" customWidth="1"/>
    <col min="5410" max="5410" width="16.42578125" customWidth="1"/>
    <col min="5411" max="5411" width="25.140625" customWidth="1"/>
    <col min="5412" max="5412" width="31" customWidth="1"/>
    <col min="5413" max="5413" width="51" customWidth="1"/>
    <col min="5414" max="5414" width="23.28515625" customWidth="1"/>
    <col min="5415" max="5415" width="36.28515625" customWidth="1"/>
    <col min="5416" max="5416" width="13.7109375" customWidth="1"/>
    <col min="5417" max="5417" width="7.7109375" customWidth="1"/>
    <col min="5418" max="5418" width="16.42578125" customWidth="1"/>
    <col min="5419" max="5419" width="25.140625" customWidth="1"/>
    <col min="5420" max="5420" width="31" customWidth="1"/>
    <col min="5421" max="5421" width="51" customWidth="1"/>
    <col min="5422" max="5422" width="23.28515625" customWidth="1"/>
    <col min="5423" max="5423" width="36.28515625" customWidth="1"/>
    <col min="5424" max="5424" width="13.7109375" customWidth="1"/>
    <col min="5425" max="5425" width="7.7109375" customWidth="1"/>
    <col min="5426" max="5426" width="16.42578125" customWidth="1"/>
    <col min="5427" max="5427" width="25.140625" customWidth="1"/>
    <col min="5428" max="5428" width="31" customWidth="1"/>
    <col min="5429" max="5429" width="51" customWidth="1"/>
    <col min="5430" max="5430" width="23.28515625" customWidth="1"/>
    <col min="5431" max="5431" width="36.28515625" customWidth="1"/>
    <col min="5432" max="5432" width="13.7109375" customWidth="1"/>
    <col min="5433" max="5433" width="7.7109375" customWidth="1"/>
    <col min="5434" max="5434" width="16.42578125" customWidth="1"/>
    <col min="5435" max="5435" width="25.140625" customWidth="1"/>
    <col min="5436" max="5436" width="31" customWidth="1"/>
    <col min="5437" max="5437" width="51" customWidth="1"/>
    <col min="5438" max="5438" width="23.28515625" customWidth="1"/>
    <col min="5439" max="5439" width="36.28515625" customWidth="1"/>
    <col min="5440" max="5440" width="13.7109375" customWidth="1"/>
    <col min="5441" max="5441" width="7.7109375" customWidth="1"/>
    <col min="5442" max="5442" width="16.42578125" customWidth="1"/>
    <col min="5443" max="5443" width="25.140625" customWidth="1"/>
    <col min="5444" max="5444" width="31" customWidth="1"/>
    <col min="5445" max="5445" width="51" customWidth="1"/>
    <col min="5446" max="5446" width="23.28515625" customWidth="1"/>
    <col min="5447" max="5447" width="36.28515625" customWidth="1"/>
    <col min="5448" max="5448" width="13.7109375" customWidth="1"/>
    <col min="5449" max="5449" width="7.7109375" customWidth="1"/>
    <col min="5450" max="5450" width="16.42578125" customWidth="1"/>
    <col min="5451" max="5451" width="25.140625" customWidth="1"/>
    <col min="5452" max="5452" width="31" customWidth="1"/>
    <col min="5453" max="5453" width="51" customWidth="1"/>
    <col min="5454" max="5454" width="23.28515625" customWidth="1"/>
    <col min="5455" max="5455" width="36.28515625" customWidth="1"/>
    <col min="5456" max="5456" width="13.7109375" customWidth="1"/>
    <col min="5457" max="5457" width="7.7109375" customWidth="1"/>
    <col min="5458" max="5458" width="16.42578125" customWidth="1"/>
    <col min="5459" max="5459" width="25.140625" customWidth="1"/>
    <col min="5460" max="5460" width="31" customWidth="1"/>
    <col min="5461" max="5461" width="51" customWidth="1"/>
    <col min="5462" max="5462" width="23.28515625" customWidth="1"/>
    <col min="5463" max="5463" width="36.28515625" customWidth="1"/>
    <col min="5464" max="5464" width="13.7109375" customWidth="1"/>
    <col min="5465" max="5465" width="7.7109375" customWidth="1"/>
    <col min="5466" max="5466" width="16.42578125" customWidth="1"/>
    <col min="5467" max="5467" width="25.140625" customWidth="1"/>
    <col min="5468" max="5468" width="31" customWidth="1"/>
    <col min="5469" max="5469" width="51" customWidth="1"/>
    <col min="5470" max="5470" width="23.28515625" customWidth="1"/>
    <col min="5471" max="5471" width="36.28515625" customWidth="1"/>
    <col min="5472" max="5472" width="13.7109375" customWidth="1"/>
    <col min="5473" max="5473" width="7.7109375" customWidth="1"/>
    <col min="5474" max="5474" width="16.42578125" customWidth="1"/>
    <col min="5475" max="5475" width="25.140625" customWidth="1"/>
    <col min="5476" max="5476" width="31" customWidth="1"/>
    <col min="5477" max="5477" width="51" customWidth="1"/>
    <col min="5478" max="5478" width="23.28515625" customWidth="1"/>
    <col min="5479" max="5479" width="36.28515625" customWidth="1"/>
    <col min="5480" max="5480" width="13.7109375" customWidth="1"/>
    <col min="5481" max="5481" width="7.7109375" customWidth="1"/>
    <col min="5482" max="5482" width="16.42578125" customWidth="1"/>
    <col min="5483" max="5483" width="25.140625" customWidth="1"/>
    <col min="5484" max="5484" width="31" customWidth="1"/>
    <col min="5485" max="5485" width="51" customWidth="1"/>
    <col min="5486" max="5486" width="23.28515625" customWidth="1"/>
    <col min="5487" max="5487" width="36.28515625" customWidth="1"/>
    <col min="5488" max="5488" width="13.7109375" customWidth="1"/>
    <col min="5489" max="5489" width="7.7109375" customWidth="1"/>
    <col min="5490" max="5490" width="16.42578125" customWidth="1"/>
    <col min="5491" max="5491" width="25.140625" customWidth="1"/>
    <col min="5492" max="5492" width="31" customWidth="1"/>
    <col min="5493" max="5493" width="51" customWidth="1"/>
    <col min="5494" max="5494" width="23.28515625" customWidth="1"/>
    <col min="5495" max="5495" width="36.28515625" customWidth="1"/>
    <col min="5496" max="5496" width="13.7109375" customWidth="1"/>
    <col min="5497" max="5497" width="7.7109375" customWidth="1"/>
    <col min="5498" max="5498" width="16.42578125" customWidth="1"/>
    <col min="5499" max="5499" width="25.140625" customWidth="1"/>
    <col min="5500" max="5500" width="31" customWidth="1"/>
    <col min="5501" max="5501" width="51" customWidth="1"/>
    <col min="5502" max="5502" width="23.28515625" customWidth="1"/>
    <col min="5503" max="5503" width="36.28515625" customWidth="1"/>
    <col min="5504" max="5504" width="13.7109375" customWidth="1"/>
    <col min="5505" max="5505" width="7.7109375" customWidth="1"/>
    <col min="5506" max="5506" width="16.42578125" customWidth="1"/>
    <col min="5507" max="5507" width="25.140625" customWidth="1"/>
    <col min="5508" max="5508" width="31" customWidth="1"/>
    <col min="5509" max="5509" width="51" customWidth="1"/>
    <col min="5510" max="5510" width="23.28515625" customWidth="1"/>
    <col min="5511" max="5511" width="36.28515625" customWidth="1"/>
    <col min="5512" max="5512" width="13.7109375" customWidth="1"/>
    <col min="5513" max="5513" width="7.7109375" customWidth="1"/>
    <col min="5514" max="5514" width="16.42578125" customWidth="1"/>
    <col min="5515" max="5515" width="25.140625" customWidth="1"/>
    <col min="5516" max="5516" width="31" customWidth="1"/>
    <col min="5517" max="5517" width="51" customWidth="1"/>
    <col min="5518" max="5518" width="23.28515625" customWidth="1"/>
    <col min="5519" max="5519" width="36.28515625" customWidth="1"/>
    <col min="5520" max="5520" width="13.7109375" customWidth="1"/>
    <col min="5521" max="5521" width="7.7109375" customWidth="1"/>
    <col min="5522" max="5522" width="16.42578125" customWidth="1"/>
    <col min="5523" max="5523" width="25.140625" customWidth="1"/>
    <col min="5524" max="5524" width="31" customWidth="1"/>
    <col min="5525" max="5525" width="51" customWidth="1"/>
    <col min="5526" max="5526" width="23.28515625" customWidth="1"/>
    <col min="5527" max="5527" width="36.28515625" customWidth="1"/>
    <col min="5528" max="5528" width="13.7109375" customWidth="1"/>
    <col min="5529" max="5529" width="7.7109375" customWidth="1"/>
    <col min="5530" max="5530" width="16.42578125" customWidth="1"/>
    <col min="5531" max="5531" width="25.140625" customWidth="1"/>
    <col min="5532" max="5532" width="31" customWidth="1"/>
    <col min="5533" max="5533" width="51" customWidth="1"/>
    <col min="5534" max="5534" width="23.28515625" customWidth="1"/>
    <col min="5535" max="5535" width="36.28515625" customWidth="1"/>
    <col min="5536" max="5536" width="13.7109375" customWidth="1"/>
    <col min="5537" max="5537" width="7.7109375" customWidth="1"/>
    <col min="5538" max="5538" width="16.42578125" customWidth="1"/>
    <col min="5539" max="5539" width="25.140625" customWidth="1"/>
    <col min="5540" max="5540" width="31" customWidth="1"/>
    <col min="5541" max="5541" width="51" customWidth="1"/>
    <col min="5542" max="5542" width="23.28515625" customWidth="1"/>
    <col min="5543" max="5543" width="36.28515625" customWidth="1"/>
    <col min="5544" max="5544" width="13.7109375" customWidth="1"/>
    <col min="5545" max="5545" width="7.7109375" customWidth="1"/>
    <col min="5546" max="5546" width="16.42578125" customWidth="1"/>
    <col min="5547" max="5547" width="25.140625" customWidth="1"/>
    <col min="5548" max="5548" width="31" customWidth="1"/>
    <col min="5549" max="5549" width="51" customWidth="1"/>
    <col min="5550" max="5550" width="23.28515625" customWidth="1"/>
    <col min="5551" max="5551" width="36.28515625" customWidth="1"/>
    <col min="5552" max="5552" width="13.7109375" customWidth="1"/>
    <col min="5553" max="5553" width="7.7109375" customWidth="1"/>
    <col min="5554" max="5554" width="16.42578125" customWidth="1"/>
    <col min="5555" max="5555" width="25.140625" customWidth="1"/>
    <col min="5556" max="5556" width="31" customWidth="1"/>
    <col min="5557" max="5557" width="51" customWidth="1"/>
    <col min="5558" max="5558" width="23.28515625" customWidth="1"/>
    <col min="5559" max="5559" width="36.28515625" customWidth="1"/>
    <col min="5560" max="5560" width="13.7109375" customWidth="1"/>
    <col min="5561" max="5561" width="7.7109375" customWidth="1"/>
    <col min="5562" max="5562" width="16.42578125" customWidth="1"/>
    <col min="5563" max="5563" width="25.140625" customWidth="1"/>
    <col min="5564" max="5564" width="31" customWidth="1"/>
    <col min="5565" max="5565" width="51" customWidth="1"/>
    <col min="5566" max="5566" width="23.28515625" customWidth="1"/>
    <col min="5567" max="5567" width="36.28515625" customWidth="1"/>
    <col min="5568" max="5568" width="13.7109375" customWidth="1"/>
    <col min="5569" max="5569" width="7.7109375" customWidth="1"/>
    <col min="5570" max="5570" width="16.42578125" customWidth="1"/>
    <col min="5571" max="5571" width="25.140625" customWidth="1"/>
    <col min="5572" max="5572" width="31" customWidth="1"/>
    <col min="5573" max="5573" width="51" customWidth="1"/>
    <col min="5574" max="5574" width="23.28515625" customWidth="1"/>
    <col min="5575" max="5575" width="36.28515625" customWidth="1"/>
    <col min="5576" max="5576" width="13.7109375" customWidth="1"/>
    <col min="5577" max="5577" width="7.7109375" customWidth="1"/>
    <col min="5578" max="5578" width="16.42578125" customWidth="1"/>
    <col min="5579" max="5579" width="25.140625" customWidth="1"/>
    <col min="5580" max="5580" width="31" customWidth="1"/>
    <col min="5581" max="5581" width="51" customWidth="1"/>
    <col min="5582" max="5582" width="23.28515625" customWidth="1"/>
    <col min="5583" max="5583" width="36.28515625" customWidth="1"/>
    <col min="5584" max="5584" width="13.7109375" customWidth="1"/>
    <col min="5585" max="5585" width="7.7109375" customWidth="1"/>
    <col min="5586" max="5586" width="16.42578125" customWidth="1"/>
    <col min="5587" max="5587" width="25.140625" customWidth="1"/>
    <col min="5588" max="5588" width="31" customWidth="1"/>
    <col min="5589" max="5589" width="51" customWidth="1"/>
    <col min="5590" max="5590" width="23.28515625" customWidth="1"/>
    <col min="5591" max="5591" width="36.28515625" customWidth="1"/>
    <col min="5592" max="5592" width="13.7109375" customWidth="1"/>
    <col min="5593" max="5593" width="7.7109375" customWidth="1"/>
    <col min="5594" max="5594" width="16.42578125" customWidth="1"/>
    <col min="5595" max="5595" width="25.140625" customWidth="1"/>
    <col min="5596" max="5596" width="31" customWidth="1"/>
    <col min="5597" max="5597" width="51" customWidth="1"/>
    <col min="5598" max="5598" width="23.28515625" customWidth="1"/>
    <col min="5599" max="5599" width="36.28515625" customWidth="1"/>
    <col min="5600" max="5600" width="13.7109375" customWidth="1"/>
    <col min="5601" max="5601" width="7.7109375" customWidth="1"/>
    <col min="5602" max="5602" width="16.42578125" customWidth="1"/>
    <col min="5603" max="5603" width="25.140625" customWidth="1"/>
    <col min="5604" max="5604" width="31" customWidth="1"/>
    <col min="5605" max="5605" width="51" customWidth="1"/>
    <col min="5606" max="5606" width="23.28515625" customWidth="1"/>
    <col min="5607" max="5607" width="36.28515625" customWidth="1"/>
    <col min="5608" max="5608" width="13.7109375" customWidth="1"/>
    <col min="5609" max="5609" width="7.7109375" customWidth="1"/>
    <col min="5610" max="5610" width="16.42578125" customWidth="1"/>
    <col min="5611" max="5611" width="25.140625" customWidth="1"/>
    <col min="5612" max="5612" width="31" customWidth="1"/>
    <col min="5613" max="5613" width="51" customWidth="1"/>
    <col min="5614" max="5614" width="23.28515625" customWidth="1"/>
    <col min="5615" max="5615" width="36.28515625" customWidth="1"/>
    <col min="5616" max="5616" width="13.7109375" customWidth="1"/>
    <col min="5617" max="5617" width="7.7109375" customWidth="1"/>
    <col min="5618" max="5618" width="16.42578125" customWidth="1"/>
    <col min="5619" max="5619" width="25.140625" customWidth="1"/>
    <col min="5620" max="5620" width="31" customWidth="1"/>
    <col min="5621" max="5621" width="51" customWidth="1"/>
    <col min="5622" max="5622" width="23.28515625" customWidth="1"/>
    <col min="5623" max="5623" width="36.28515625" customWidth="1"/>
    <col min="5624" max="5624" width="13.7109375" customWidth="1"/>
    <col min="5625" max="5625" width="7.7109375" customWidth="1"/>
    <col min="5626" max="5626" width="16.42578125" customWidth="1"/>
    <col min="5627" max="5627" width="25.140625" customWidth="1"/>
    <col min="5628" max="5628" width="31" customWidth="1"/>
    <col min="5629" max="5629" width="51" customWidth="1"/>
    <col min="5630" max="5630" width="23.28515625" customWidth="1"/>
    <col min="5631" max="5631" width="36.28515625" customWidth="1"/>
    <col min="5632" max="5632" width="13.7109375" customWidth="1"/>
    <col min="5633" max="5633" width="7.7109375" customWidth="1"/>
    <col min="5634" max="5634" width="16.42578125" customWidth="1"/>
    <col min="5635" max="5635" width="25.140625" customWidth="1"/>
    <col min="5636" max="5636" width="31" customWidth="1"/>
    <col min="5637" max="5637" width="51" customWidth="1"/>
    <col min="5638" max="5638" width="23.28515625" customWidth="1"/>
    <col min="5639" max="5639" width="36.28515625" customWidth="1"/>
    <col min="5640" max="5640" width="13.7109375" customWidth="1"/>
    <col min="5641" max="5641" width="7.7109375" customWidth="1"/>
    <col min="5642" max="5642" width="16.42578125" customWidth="1"/>
    <col min="5643" max="5643" width="25.140625" customWidth="1"/>
    <col min="5644" max="5644" width="31" customWidth="1"/>
    <col min="5645" max="5645" width="51" customWidth="1"/>
    <col min="5646" max="5646" width="23.28515625" customWidth="1"/>
    <col min="5647" max="5647" width="36.28515625" customWidth="1"/>
    <col min="5648" max="5648" width="13.7109375" customWidth="1"/>
    <col min="5649" max="5649" width="7.7109375" customWidth="1"/>
    <col min="5650" max="5650" width="16.42578125" customWidth="1"/>
    <col min="5651" max="5651" width="25.140625" customWidth="1"/>
    <col min="5652" max="5652" width="31" customWidth="1"/>
    <col min="5653" max="5653" width="51" customWidth="1"/>
    <col min="5654" max="5654" width="23.28515625" customWidth="1"/>
    <col min="5655" max="5655" width="36.28515625" customWidth="1"/>
    <col min="5656" max="5656" width="13.7109375" customWidth="1"/>
    <col min="5657" max="5657" width="7.7109375" customWidth="1"/>
    <col min="5658" max="5658" width="16.42578125" customWidth="1"/>
    <col min="5659" max="5659" width="25.140625" customWidth="1"/>
    <col min="5660" max="5660" width="31" customWidth="1"/>
    <col min="5661" max="5661" width="51" customWidth="1"/>
    <col min="5662" max="5662" width="23.28515625" customWidth="1"/>
    <col min="5663" max="5663" width="36.28515625" customWidth="1"/>
    <col min="5664" max="5664" width="13.7109375" customWidth="1"/>
    <col min="5665" max="5665" width="7.7109375" customWidth="1"/>
    <col min="5666" max="5666" width="16.42578125" customWidth="1"/>
    <col min="5667" max="5667" width="25.140625" customWidth="1"/>
    <col min="5668" max="5668" width="31" customWidth="1"/>
    <col min="5669" max="5669" width="51" customWidth="1"/>
    <col min="5670" max="5670" width="23.28515625" customWidth="1"/>
    <col min="5671" max="5671" width="36.28515625" customWidth="1"/>
    <col min="5672" max="5672" width="13.7109375" customWidth="1"/>
    <col min="5673" max="5673" width="7.7109375" customWidth="1"/>
    <col min="5674" max="5674" width="16.42578125" customWidth="1"/>
    <col min="5675" max="5675" width="25.140625" customWidth="1"/>
    <col min="5676" max="5676" width="31" customWidth="1"/>
    <col min="5677" max="5677" width="51" customWidth="1"/>
    <col min="5678" max="5678" width="23.28515625" customWidth="1"/>
    <col min="5679" max="5679" width="36.28515625" customWidth="1"/>
    <col min="5680" max="5680" width="13.7109375" customWidth="1"/>
    <col min="5681" max="5681" width="7.7109375" customWidth="1"/>
    <col min="5682" max="5682" width="16.42578125" customWidth="1"/>
    <col min="5683" max="5683" width="25.140625" customWidth="1"/>
    <col min="5684" max="5684" width="31" customWidth="1"/>
    <col min="5685" max="5685" width="51" customWidth="1"/>
    <col min="5686" max="5686" width="23.28515625" customWidth="1"/>
    <col min="5687" max="5687" width="36.28515625" customWidth="1"/>
    <col min="5688" max="5688" width="13.7109375" customWidth="1"/>
    <col min="5689" max="5689" width="7.7109375" customWidth="1"/>
    <col min="5690" max="5690" width="16.42578125" customWidth="1"/>
    <col min="5691" max="5691" width="25.140625" customWidth="1"/>
    <col min="5692" max="5692" width="31" customWidth="1"/>
    <col min="5693" max="5693" width="51" customWidth="1"/>
    <col min="5694" max="5694" width="23.28515625" customWidth="1"/>
    <col min="5695" max="5695" width="36.28515625" customWidth="1"/>
    <col min="5696" max="5696" width="13.7109375" customWidth="1"/>
    <col min="5697" max="5697" width="7.7109375" customWidth="1"/>
    <col min="5698" max="5698" width="16.42578125" customWidth="1"/>
    <col min="5699" max="5699" width="25.140625" customWidth="1"/>
    <col min="5700" max="5700" width="31" customWidth="1"/>
    <col min="5701" max="5701" width="51" customWidth="1"/>
    <col min="5702" max="5702" width="23.28515625" customWidth="1"/>
    <col min="5703" max="5703" width="36.28515625" customWidth="1"/>
    <col min="5704" max="5704" width="13.7109375" customWidth="1"/>
    <col min="5705" max="5705" width="7.7109375" customWidth="1"/>
    <col min="5706" max="5706" width="16.42578125" customWidth="1"/>
    <col min="5707" max="5707" width="25.140625" customWidth="1"/>
    <col min="5708" max="5708" width="31" customWidth="1"/>
    <col min="5709" max="5709" width="51" customWidth="1"/>
    <col min="5710" max="5710" width="23.28515625" customWidth="1"/>
    <col min="5711" max="5711" width="36.28515625" customWidth="1"/>
    <col min="5712" max="5712" width="13.7109375" customWidth="1"/>
    <col min="5713" max="5713" width="7.7109375" customWidth="1"/>
    <col min="5714" max="5714" width="16.42578125" customWidth="1"/>
    <col min="5715" max="5715" width="25.140625" customWidth="1"/>
    <col min="5716" max="5716" width="31" customWidth="1"/>
    <col min="5717" max="5717" width="51" customWidth="1"/>
    <col min="5718" max="5718" width="23.28515625" customWidth="1"/>
    <col min="5719" max="5719" width="36.28515625" customWidth="1"/>
    <col min="5720" max="5720" width="13.7109375" customWidth="1"/>
    <col min="5721" max="5721" width="7.7109375" customWidth="1"/>
    <col min="5722" max="5722" width="16.42578125" customWidth="1"/>
    <col min="5723" max="5723" width="25.140625" customWidth="1"/>
    <col min="5724" max="5724" width="31" customWidth="1"/>
    <col min="5725" max="5725" width="51" customWidth="1"/>
    <col min="5726" max="5726" width="23.28515625" customWidth="1"/>
    <col min="5727" max="5727" width="36.28515625" customWidth="1"/>
    <col min="5728" max="5728" width="13.7109375" customWidth="1"/>
    <col min="5729" max="5729" width="7.7109375" customWidth="1"/>
    <col min="5730" max="5730" width="16.42578125" customWidth="1"/>
    <col min="5731" max="5731" width="25.140625" customWidth="1"/>
    <col min="5732" max="5732" width="31" customWidth="1"/>
    <col min="5733" max="5733" width="51" customWidth="1"/>
    <col min="5734" max="5734" width="23.28515625" customWidth="1"/>
    <col min="5735" max="5735" width="36.28515625" customWidth="1"/>
    <col min="5736" max="5736" width="13.7109375" customWidth="1"/>
    <col min="5737" max="5737" width="7.7109375" customWidth="1"/>
    <col min="5738" max="5738" width="16.42578125" customWidth="1"/>
    <col min="5739" max="5739" width="25.140625" customWidth="1"/>
    <col min="5740" max="5740" width="31" customWidth="1"/>
    <col min="5741" max="5741" width="51" customWidth="1"/>
    <col min="5742" max="5742" width="23.28515625" customWidth="1"/>
    <col min="5743" max="5743" width="36.28515625" customWidth="1"/>
    <col min="5744" max="5744" width="13.7109375" customWidth="1"/>
    <col min="5745" max="5745" width="7.7109375" customWidth="1"/>
    <col min="5746" max="5746" width="16.42578125" customWidth="1"/>
    <col min="5747" max="5747" width="25.140625" customWidth="1"/>
    <col min="5748" max="5748" width="31" customWidth="1"/>
    <col min="5749" max="5749" width="51" customWidth="1"/>
    <col min="5750" max="5750" width="23.28515625" customWidth="1"/>
    <col min="5751" max="5751" width="36.28515625" customWidth="1"/>
    <col min="5752" max="5752" width="13.7109375" customWidth="1"/>
    <col min="5753" max="5753" width="7.7109375" customWidth="1"/>
    <col min="5754" max="5754" width="16.42578125" customWidth="1"/>
    <col min="5755" max="5755" width="25.140625" customWidth="1"/>
    <col min="5756" max="5756" width="31" customWidth="1"/>
    <col min="5757" max="5757" width="51" customWidth="1"/>
    <col min="5758" max="5758" width="23.28515625" customWidth="1"/>
    <col min="5759" max="5759" width="36.28515625" customWidth="1"/>
    <col min="5760" max="5760" width="13.7109375" customWidth="1"/>
    <col min="5761" max="5761" width="7.7109375" customWidth="1"/>
    <col min="5762" max="5762" width="16.42578125" customWidth="1"/>
    <col min="5763" max="5763" width="25.140625" customWidth="1"/>
    <col min="5764" max="5764" width="31" customWidth="1"/>
    <col min="5765" max="5765" width="51" customWidth="1"/>
    <col min="5766" max="5766" width="23.28515625" customWidth="1"/>
    <col min="5767" max="5767" width="36.28515625" customWidth="1"/>
    <col min="5768" max="5768" width="13.7109375" customWidth="1"/>
    <col min="5769" max="5769" width="7.7109375" customWidth="1"/>
    <col min="5770" max="5770" width="16.42578125" customWidth="1"/>
    <col min="5771" max="5771" width="25.140625" customWidth="1"/>
    <col min="5772" max="5772" width="31" customWidth="1"/>
    <col min="5773" max="5773" width="51" customWidth="1"/>
    <col min="5774" max="5774" width="23.28515625" customWidth="1"/>
    <col min="5775" max="5775" width="36.28515625" customWidth="1"/>
    <col min="5776" max="5776" width="13.7109375" customWidth="1"/>
    <col min="5777" max="5777" width="7.7109375" customWidth="1"/>
    <col min="5778" max="5778" width="16.42578125" customWidth="1"/>
    <col min="5779" max="5779" width="25.140625" customWidth="1"/>
    <col min="5780" max="5780" width="31" customWidth="1"/>
    <col min="5781" max="5781" width="51" customWidth="1"/>
    <col min="5782" max="5782" width="23.28515625" customWidth="1"/>
    <col min="5783" max="5783" width="36.28515625" customWidth="1"/>
    <col min="5784" max="5784" width="13.7109375" customWidth="1"/>
    <col min="5785" max="5785" width="7.7109375" customWidth="1"/>
    <col min="5786" max="5786" width="16.42578125" customWidth="1"/>
    <col min="5787" max="5787" width="25.140625" customWidth="1"/>
    <col min="5788" max="5788" width="31" customWidth="1"/>
    <col min="5789" max="5789" width="51" customWidth="1"/>
    <col min="5790" max="5790" width="23.28515625" customWidth="1"/>
    <col min="5791" max="5791" width="36.28515625" customWidth="1"/>
    <col min="5792" max="5792" width="13.7109375" customWidth="1"/>
    <col min="5793" max="5793" width="7.7109375" customWidth="1"/>
    <col min="5794" max="5794" width="16.42578125" customWidth="1"/>
    <col min="5795" max="5795" width="25.140625" customWidth="1"/>
    <col min="5796" max="5796" width="31" customWidth="1"/>
    <col min="5797" max="5797" width="51" customWidth="1"/>
    <col min="5798" max="5798" width="23.28515625" customWidth="1"/>
    <col min="5799" max="5799" width="36.28515625" customWidth="1"/>
    <col min="5800" max="5800" width="13.7109375" customWidth="1"/>
    <col min="5801" max="5801" width="7.7109375" customWidth="1"/>
    <col min="5802" max="5802" width="16.42578125" customWidth="1"/>
    <col min="5803" max="5803" width="25.140625" customWidth="1"/>
    <col min="5804" max="5804" width="31" customWidth="1"/>
    <col min="5805" max="5805" width="51" customWidth="1"/>
    <col min="5806" max="5806" width="23.28515625" customWidth="1"/>
    <col min="5807" max="5807" width="36.28515625" customWidth="1"/>
    <col min="5808" max="5808" width="13.7109375" customWidth="1"/>
    <col min="5809" max="5809" width="7.7109375" customWidth="1"/>
    <col min="5810" max="5810" width="16.42578125" customWidth="1"/>
    <col min="5811" max="5811" width="25.140625" customWidth="1"/>
    <col min="5812" max="5812" width="31" customWidth="1"/>
    <col min="5813" max="5813" width="51" customWidth="1"/>
    <col min="5814" max="5814" width="23.28515625" customWidth="1"/>
    <col min="5815" max="5815" width="36.28515625" customWidth="1"/>
    <col min="5816" max="5816" width="13.7109375" customWidth="1"/>
    <col min="5817" max="5817" width="7.7109375" customWidth="1"/>
    <col min="5818" max="5818" width="16.42578125" customWidth="1"/>
    <col min="5819" max="5819" width="25.140625" customWidth="1"/>
    <col min="5820" max="5820" width="31" customWidth="1"/>
    <col min="5821" max="5821" width="51" customWidth="1"/>
    <col min="5822" max="5822" width="23.28515625" customWidth="1"/>
    <col min="5823" max="5823" width="36.28515625" customWidth="1"/>
    <col min="5824" max="5824" width="13.7109375" customWidth="1"/>
    <col min="5825" max="5825" width="7.7109375" customWidth="1"/>
    <col min="5826" max="5826" width="16.42578125" customWidth="1"/>
    <col min="5827" max="5827" width="25.140625" customWidth="1"/>
    <col min="5828" max="5828" width="31" customWidth="1"/>
    <col min="5829" max="5829" width="51" customWidth="1"/>
    <col min="5830" max="5830" width="23.28515625" customWidth="1"/>
    <col min="5831" max="5831" width="36.28515625" customWidth="1"/>
    <col min="5832" max="5832" width="13.7109375" customWidth="1"/>
    <col min="5833" max="5833" width="7.7109375" customWidth="1"/>
    <col min="5834" max="5834" width="16.42578125" customWidth="1"/>
    <col min="5835" max="5835" width="25.140625" customWidth="1"/>
    <col min="5836" max="5836" width="31" customWidth="1"/>
    <col min="5837" max="5837" width="51" customWidth="1"/>
    <col min="5838" max="5838" width="23.28515625" customWidth="1"/>
    <col min="5839" max="5839" width="36.28515625" customWidth="1"/>
    <col min="5840" max="5840" width="13.7109375" customWidth="1"/>
    <col min="5841" max="5841" width="7.7109375" customWidth="1"/>
    <col min="5842" max="5842" width="16.42578125" customWidth="1"/>
    <col min="5843" max="5843" width="25.140625" customWidth="1"/>
    <col min="5844" max="5844" width="31" customWidth="1"/>
    <col min="5845" max="5845" width="51" customWidth="1"/>
    <col min="5846" max="5846" width="23.28515625" customWidth="1"/>
    <col min="5847" max="5847" width="36.28515625" customWidth="1"/>
    <col min="5848" max="5848" width="13.7109375" customWidth="1"/>
    <col min="5849" max="5849" width="7.7109375" customWidth="1"/>
    <col min="5850" max="5850" width="16.42578125" customWidth="1"/>
    <col min="5851" max="5851" width="25.140625" customWidth="1"/>
    <col min="5852" max="5852" width="31" customWidth="1"/>
    <col min="5853" max="5853" width="51" customWidth="1"/>
    <col min="5854" max="5854" width="23.28515625" customWidth="1"/>
    <col min="5855" max="5855" width="36.28515625" customWidth="1"/>
    <col min="5856" max="5856" width="13.7109375" customWidth="1"/>
    <col min="5857" max="5857" width="7.7109375" customWidth="1"/>
    <col min="5858" max="5858" width="16.42578125" customWidth="1"/>
    <col min="5859" max="5859" width="25.140625" customWidth="1"/>
    <col min="5860" max="5860" width="31" customWidth="1"/>
    <col min="5861" max="5861" width="51" customWidth="1"/>
    <col min="5862" max="5862" width="23.28515625" customWidth="1"/>
    <col min="5863" max="5863" width="36.28515625" customWidth="1"/>
    <col min="5864" max="5864" width="13.7109375" customWidth="1"/>
    <col min="5865" max="5865" width="7.7109375" customWidth="1"/>
    <col min="5866" max="5866" width="16.42578125" customWidth="1"/>
    <col min="5867" max="5867" width="25.140625" customWidth="1"/>
    <col min="5868" max="5868" width="31" customWidth="1"/>
    <col min="5869" max="5869" width="51" customWidth="1"/>
    <col min="5870" max="5870" width="23.28515625" customWidth="1"/>
    <col min="5871" max="5871" width="36.28515625" customWidth="1"/>
    <col min="5872" max="5872" width="13.7109375" customWidth="1"/>
    <col min="5873" max="5873" width="7.7109375" customWidth="1"/>
    <col min="5874" max="5874" width="16.42578125" customWidth="1"/>
    <col min="5875" max="5875" width="25.140625" customWidth="1"/>
    <col min="5876" max="5876" width="31" customWidth="1"/>
    <col min="5877" max="5877" width="51" customWidth="1"/>
    <col min="5878" max="5878" width="23.28515625" customWidth="1"/>
    <col min="5879" max="5879" width="36.28515625" customWidth="1"/>
    <col min="5880" max="5880" width="13.7109375" customWidth="1"/>
    <col min="5881" max="5881" width="7.7109375" customWidth="1"/>
    <col min="5882" max="5882" width="16.42578125" customWidth="1"/>
    <col min="5883" max="5883" width="25.140625" customWidth="1"/>
    <col min="5884" max="5884" width="31" customWidth="1"/>
    <col min="5885" max="5885" width="51" customWidth="1"/>
    <col min="5886" max="5886" width="23.28515625" customWidth="1"/>
    <col min="5887" max="5887" width="36.28515625" customWidth="1"/>
    <col min="5888" max="5888" width="13.7109375" customWidth="1"/>
    <col min="5889" max="5889" width="7.7109375" customWidth="1"/>
    <col min="5890" max="5890" width="16.42578125" customWidth="1"/>
    <col min="5891" max="5891" width="25.140625" customWidth="1"/>
    <col min="5892" max="5892" width="31" customWidth="1"/>
    <col min="5893" max="5893" width="51" customWidth="1"/>
    <col min="5894" max="5894" width="23.28515625" customWidth="1"/>
    <col min="5895" max="5895" width="36.28515625" customWidth="1"/>
    <col min="5896" max="5896" width="13.7109375" customWidth="1"/>
    <col min="5897" max="5897" width="7.7109375" customWidth="1"/>
    <col min="5898" max="5898" width="16.42578125" customWidth="1"/>
    <col min="5899" max="5899" width="25.140625" customWidth="1"/>
    <col min="5900" max="5900" width="31" customWidth="1"/>
    <col min="5901" max="5901" width="51" customWidth="1"/>
    <col min="5902" max="5902" width="23.28515625" customWidth="1"/>
    <col min="5903" max="5903" width="36.28515625" customWidth="1"/>
    <col min="5904" max="5904" width="13.7109375" customWidth="1"/>
    <col min="5905" max="5905" width="7.7109375" customWidth="1"/>
    <col min="5906" max="5906" width="16.42578125" customWidth="1"/>
    <col min="5907" max="5907" width="25.140625" customWidth="1"/>
    <col min="5908" max="5908" width="31" customWidth="1"/>
    <col min="5909" max="5909" width="51" customWidth="1"/>
    <col min="5910" max="5910" width="23.28515625" customWidth="1"/>
    <col min="5911" max="5911" width="36.28515625" customWidth="1"/>
    <col min="5912" max="5912" width="13.7109375" customWidth="1"/>
    <col min="5913" max="5913" width="7.7109375" customWidth="1"/>
    <col min="5914" max="5914" width="16.42578125" customWidth="1"/>
    <col min="5915" max="5915" width="25.140625" customWidth="1"/>
    <col min="5916" max="5916" width="31" customWidth="1"/>
    <col min="5917" max="5917" width="51" customWidth="1"/>
    <col min="5918" max="5918" width="23.28515625" customWidth="1"/>
    <col min="5919" max="5919" width="36.28515625" customWidth="1"/>
    <col min="5920" max="5920" width="13.7109375" customWidth="1"/>
    <col min="5921" max="5921" width="7.7109375" customWidth="1"/>
    <col min="5922" max="5922" width="16.42578125" customWidth="1"/>
    <col min="5923" max="5923" width="25.140625" customWidth="1"/>
    <col min="5924" max="5924" width="31" customWidth="1"/>
    <col min="5925" max="5925" width="51" customWidth="1"/>
    <col min="5926" max="5926" width="23.28515625" customWidth="1"/>
    <col min="5927" max="5927" width="36.28515625" customWidth="1"/>
    <col min="5928" max="5928" width="13.7109375" customWidth="1"/>
    <col min="5929" max="5929" width="7.7109375" customWidth="1"/>
    <col min="5930" max="5930" width="16.42578125" customWidth="1"/>
    <col min="5931" max="5931" width="25.140625" customWidth="1"/>
    <col min="5932" max="5932" width="31" customWidth="1"/>
    <col min="5933" max="5933" width="51" customWidth="1"/>
    <col min="5934" max="5934" width="23.28515625" customWidth="1"/>
    <col min="5935" max="5935" width="36.28515625" customWidth="1"/>
    <col min="5936" max="5936" width="13.7109375" customWidth="1"/>
    <col min="5937" max="5937" width="7.7109375" customWidth="1"/>
    <col min="5938" max="5938" width="16.42578125" customWidth="1"/>
    <col min="5939" max="5939" width="25.140625" customWidth="1"/>
    <col min="5940" max="5940" width="31" customWidth="1"/>
    <col min="5941" max="5941" width="51" customWidth="1"/>
    <col min="5942" max="5942" width="23.28515625" customWidth="1"/>
    <col min="5943" max="5943" width="36.28515625" customWidth="1"/>
    <col min="5944" max="5944" width="13.7109375" customWidth="1"/>
    <col min="5945" max="5945" width="7.7109375" customWidth="1"/>
    <col min="5946" max="5946" width="16.42578125" customWidth="1"/>
    <col min="5947" max="5947" width="25.140625" customWidth="1"/>
    <col min="5948" max="5948" width="31" customWidth="1"/>
    <col min="5949" max="5949" width="51" customWidth="1"/>
    <col min="5950" max="5950" width="23.28515625" customWidth="1"/>
    <col min="5951" max="5951" width="36.28515625" customWidth="1"/>
    <col min="5952" max="5952" width="13.7109375" customWidth="1"/>
    <col min="5953" max="5953" width="7.7109375" customWidth="1"/>
    <col min="5954" max="5954" width="16.42578125" customWidth="1"/>
    <col min="5955" max="5955" width="25.140625" customWidth="1"/>
    <col min="5956" max="5956" width="31" customWidth="1"/>
    <col min="5957" max="5957" width="51" customWidth="1"/>
    <col min="5958" max="5958" width="23.28515625" customWidth="1"/>
    <col min="5959" max="5959" width="36.28515625" customWidth="1"/>
    <col min="5960" max="5960" width="13.7109375" customWidth="1"/>
    <col min="5961" max="5961" width="7.7109375" customWidth="1"/>
    <col min="5962" max="5962" width="16.42578125" customWidth="1"/>
    <col min="5963" max="5963" width="25.140625" customWidth="1"/>
    <col min="5964" max="5964" width="31" customWidth="1"/>
    <col min="5965" max="5965" width="51" customWidth="1"/>
    <col min="5966" max="5966" width="23.28515625" customWidth="1"/>
    <col min="5967" max="5967" width="36.28515625" customWidth="1"/>
    <col min="5968" max="5968" width="13.7109375" customWidth="1"/>
    <col min="5969" max="5969" width="7.7109375" customWidth="1"/>
    <col min="5970" max="5970" width="16.42578125" customWidth="1"/>
    <col min="5971" max="5971" width="25.140625" customWidth="1"/>
    <col min="5972" max="5972" width="31" customWidth="1"/>
    <col min="5973" max="5973" width="51" customWidth="1"/>
    <col min="5974" max="5974" width="23.28515625" customWidth="1"/>
    <col min="5975" max="5975" width="36.28515625" customWidth="1"/>
    <col min="5976" max="5976" width="13.7109375" customWidth="1"/>
    <col min="5977" max="5977" width="7.7109375" customWidth="1"/>
    <col min="5978" max="5978" width="16.42578125" customWidth="1"/>
    <col min="5979" max="5979" width="25.140625" customWidth="1"/>
    <col min="5980" max="5980" width="31" customWidth="1"/>
    <col min="5981" max="5981" width="51" customWidth="1"/>
    <col min="5982" max="5982" width="23.28515625" customWidth="1"/>
    <col min="5983" max="5983" width="36.28515625" customWidth="1"/>
    <col min="5984" max="5984" width="13.7109375" customWidth="1"/>
    <col min="5985" max="5985" width="7.7109375" customWidth="1"/>
    <col min="5986" max="5986" width="16.42578125" customWidth="1"/>
    <col min="5987" max="5987" width="25.140625" customWidth="1"/>
    <col min="5988" max="5988" width="31" customWidth="1"/>
    <col min="5989" max="5989" width="51" customWidth="1"/>
    <col min="5990" max="5990" width="23.28515625" customWidth="1"/>
    <col min="5991" max="5991" width="36.28515625" customWidth="1"/>
    <col min="5992" max="5992" width="13.7109375" customWidth="1"/>
    <col min="5993" max="5993" width="7.7109375" customWidth="1"/>
    <col min="5994" max="5994" width="16.42578125" customWidth="1"/>
    <col min="5995" max="5995" width="25.140625" customWidth="1"/>
    <col min="5996" max="5996" width="31" customWidth="1"/>
    <col min="5997" max="5997" width="51" customWidth="1"/>
    <col min="5998" max="5998" width="23.28515625" customWidth="1"/>
    <col min="5999" max="5999" width="36.28515625" customWidth="1"/>
    <col min="6000" max="6000" width="13.7109375" customWidth="1"/>
    <col min="6001" max="6001" width="7.7109375" customWidth="1"/>
    <col min="6002" max="6002" width="16.42578125" customWidth="1"/>
    <col min="6003" max="6003" width="25.140625" customWidth="1"/>
    <col min="6004" max="6004" width="31" customWidth="1"/>
    <col min="6005" max="6005" width="51" customWidth="1"/>
    <col min="6006" max="6006" width="23.28515625" customWidth="1"/>
    <col min="6007" max="6007" width="36.28515625" customWidth="1"/>
    <col min="6008" max="6008" width="13.7109375" customWidth="1"/>
    <col min="6009" max="6009" width="7.7109375" customWidth="1"/>
    <col min="6010" max="6010" width="16.42578125" customWidth="1"/>
    <col min="6011" max="6011" width="25.140625" customWidth="1"/>
    <col min="6012" max="6012" width="31" customWidth="1"/>
    <col min="6013" max="6013" width="51" customWidth="1"/>
    <col min="6014" max="6014" width="23.28515625" customWidth="1"/>
    <col min="6015" max="6015" width="36.28515625" customWidth="1"/>
    <col min="6016" max="6016" width="13.7109375" customWidth="1"/>
    <col min="6017" max="6017" width="7.7109375" customWidth="1"/>
    <col min="6018" max="6018" width="16.42578125" customWidth="1"/>
    <col min="6019" max="6019" width="25.140625" customWidth="1"/>
    <col min="6020" max="6020" width="31" customWidth="1"/>
    <col min="6021" max="6021" width="51" customWidth="1"/>
    <col min="6022" max="6022" width="23.28515625" customWidth="1"/>
    <col min="6023" max="6023" width="36.28515625" customWidth="1"/>
    <col min="6024" max="6024" width="13.7109375" customWidth="1"/>
    <col min="6025" max="6025" width="7.7109375" customWidth="1"/>
    <col min="6026" max="6026" width="16.42578125" customWidth="1"/>
    <col min="6027" max="6027" width="25.140625" customWidth="1"/>
    <col min="6028" max="6028" width="31" customWidth="1"/>
    <col min="6029" max="6029" width="51" customWidth="1"/>
    <col min="6030" max="6030" width="23.28515625" customWidth="1"/>
    <col min="6031" max="6031" width="36.28515625" customWidth="1"/>
    <col min="6032" max="6032" width="13.7109375" customWidth="1"/>
    <col min="6033" max="6033" width="7.7109375" customWidth="1"/>
    <col min="6034" max="6034" width="16.42578125" customWidth="1"/>
    <col min="6035" max="6035" width="25.140625" customWidth="1"/>
    <col min="6036" max="6036" width="31" customWidth="1"/>
    <col min="6037" max="6037" width="51" customWidth="1"/>
    <col min="6038" max="6038" width="23.28515625" customWidth="1"/>
    <col min="6039" max="6039" width="36.28515625" customWidth="1"/>
    <col min="6040" max="6040" width="13.7109375" customWidth="1"/>
    <col min="6041" max="6041" width="7.7109375" customWidth="1"/>
    <col min="6042" max="6042" width="16.42578125" customWidth="1"/>
    <col min="6043" max="6043" width="25.140625" customWidth="1"/>
    <col min="6044" max="6044" width="31" customWidth="1"/>
    <col min="6045" max="6045" width="51" customWidth="1"/>
    <col min="6046" max="6046" width="23.28515625" customWidth="1"/>
    <col min="6047" max="6047" width="36.28515625" customWidth="1"/>
    <col min="6048" max="6048" width="13.7109375" customWidth="1"/>
    <col min="6049" max="6049" width="7.7109375" customWidth="1"/>
    <col min="6050" max="6050" width="16.42578125" customWidth="1"/>
    <col min="6051" max="6051" width="25.140625" customWidth="1"/>
    <col min="6052" max="6052" width="31" customWidth="1"/>
    <col min="6053" max="6053" width="51" customWidth="1"/>
    <col min="6054" max="6054" width="23.28515625" customWidth="1"/>
    <col min="6055" max="6055" width="36.28515625" customWidth="1"/>
    <col min="6056" max="6056" width="13.7109375" customWidth="1"/>
    <col min="6057" max="6057" width="7.7109375" customWidth="1"/>
    <col min="6058" max="6058" width="16.42578125" customWidth="1"/>
    <col min="6059" max="6059" width="25.140625" customWidth="1"/>
    <col min="6060" max="6060" width="31" customWidth="1"/>
    <col min="6061" max="6061" width="51" customWidth="1"/>
    <col min="6062" max="6062" width="23.28515625" customWidth="1"/>
    <col min="6063" max="6063" width="36.28515625" customWidth="1"/>
    <col min="6064" max="6064" width="13.7109375" customWidth="1"/>
    <col min="6065" max="6065" width="7.7109375" customWidth="1"/>
    <col min="6066" max="6066" width="16.42578125" customWidth="1"/>
    <col min="6067" max="6067" width="25.140625" customWidth="1"/>
    <col min="6068" max="6068" width="31" customWidth="1"/>
    <col min="6069" max="6069" width="51" customWidth="1"/>
    <col min="6070" max="6070" width="23.28515625" customWidth="1"/>
    <col min="6071" max="6071" width="36.28515625" customWidth="1"/>
    <col min="6072" max="6072" width="13.7109375" customWidth="1"/>
    <col min="6073" max="6073" width="7.7109375" customWidth="1"/>
    <col min="6074" max="6074" width="16.42578125" customWidth="1"/>
    <col min="6075" max="6075" width="25.140625" customWidth="1"/>
    <col min="6076" max="6076" width="31" customWidth="1"/>
    <col min="6077" max="6077" width="51" customWidth="1"/>
    <col min="6078" max="6078" width="23.28515625" customWidth="1"/>
    <col min="6079" max="6079" width="36.28515625" customWidth="1"/>
    <col min="6080" max="6080" width="13.7109375" customWidth="1"/>
    <col min="6081" max="6081" width="7.7109375" customWidth="1"/>
    <col min="6082" max="6082" width="16.42578125" customWidth="1"/>
    <col min="6083" max="6083" width="25.140625" customWidth="1"/>
    <col min="6084" max="6084" width="31" customWidth="1"/>
    <col min="6085" max="6085" width="51" customWidth="1"/>
    <col min="6086" max="6086" width="23.28515625" customWidth="1"/>
    <col min="6087" max="6087" width="36.28515625" customWidth="1"/>
    <col min="6088" max="6088" width="13.7109375" customWidth="1"/>
    <col min="6089" max="6089" width="7.7109375" customWidth="1"/>
    <col min="6090" max="6090" width="16.42578125" customWidth="1"/>
    <col min="6091" max="6091" width="25.140625" customWidth="1"/>
    <col min="6092" max="6092" width="31" customWidth="1"/>
    <col min="6093" max="6093" width="51" customWidth="1"/>
    <col min="6094" max="6094" width="23.28515625" customWidth="1"/>
    <col min="6095" max="6095" width="36.28515625" customWidth="1"/>
    <col min="6096" max="6096" width="13.7109375" customWidth="1"/>
    <col min="6097" max="6097" width="7.7109375" customWidth="1"/>
    <col min="6098" max="6098" width="16.42578125" customWidth="1"/>
    <col min="6099" max="6099" width="25.140625" customWidth="1"/>
    <col min="6100" max="6100" width="31" customWidth="1"/>
    <col min="6101" max="6101" width="51" customWidth="1"/>
    <col min="6102" max="6102" width="23.28515625" customWidth="1"/>
    <col min="6103" max="6103" width="36.28515625" customWidth="1"/>
    <col min="6104" max="6104" width="13.7109375" customWidth="1"/>
    <col min="6105" max="6105" width="7.7109375" customWidth="1"/>
    <col min="6106" max="6106" width="16.42578125" customWidth="1"/>
    <col min="6107" max="6107" width="25.140625" customWidth="1"/>
    <col min="6108" max="6108" width="31" customWidth="1"/>
    <col min="6109" max="6109" width="51" customWidth="1"/>
    <col min="6110" max="6110" width="23.28515625" customWidth="1"/>
    <col min="6111" max="6111" width="36.28515625" customWidth="1"/>
    <col min="6112" max="6112" width="13.7109375" customWidth="1"/>
    <col min="6113" max="6113" width="7.7109375" customWidth="1"/>
    <col min="6114" max="6114" width="16.42578125" customWidth="1"/>
    <col min="6115" max="6115" width="25.140625" customWidth="1"/>
    <col min="6116" max="6116" width="31" customWidth="1"/>
    <col min="6117" max="6117" width="51" customWidth="1"/>
    <col min="6118" max="6118" width="23.28515625" customWidth="1"/>
    <col min="6119" max="6119" width="36.28515625" customWidth="1"/>
    <col min="6120" max="6120" width="13.7109375" customWidth="1"/>
    <col min="6121" max="6121" width="7.7109375" customWidth="1"/>
    <col min="6122" max="6122" width="16.42578125" customWidth="1"/>
    <col min="6123" max="6123" width="25.140625" customWidth="1"/>
    <col min="6124" max="6124" width="31" customWidth="1"/>
    <col min="6125" max="6125" width="51" customWidth="1"/>
    <col min="6126" max="6126" width="23.28515625" customWidth="1"/>
    <col min="6127" max="6127" width="36.28515625" customWidth="1"/>
    <col min="6128" max="6128" width="13.7109375" customWidth="1"/>
    <col min="6129" max="6129" width="7.7109375" customWidth="1"/>
    <col min="6130" max="6130" width="16.42578125" customWidth="1"/>
    <col min="6131" max="6131" width="25.140625" customWidth="1"/>
    <col min="6132" max="6132" width="31" customWidth="1"/>
    <col min="6133" max="6133" width="51" customWidth="1"/>
    <col min="6134" max="6134" width="23.28515625" customWidth="1"/>
    <col min="6135" max="6135" width="36.28515625" customWidth="1"/>
    <col min="6136" max="6136" width="13.7109375" customWidth="1"/>
    <col min="6137" max="6137" width="7.7109375" customWidth="1"/>
    <col min="6138" max="6138" width="16.42578125" customWidth="1"/>
    <col min="6139" max="6139" width="25.140625" customWidth="1"/>
    <col min="6140" max="6140" width="31" customWidth="1"/>
    <col min="6141" max="6141" width="51" customWidth="1"/>
    <col min="6142" max="6142" width="23.28515625" customWidth="1"/>
    <col min="6143" max="6143" width="36.28515625" customWidth="1"/>
    <col min="6144" max="6144" width="13.7109375" customWidth="1"/>
    <col min="6145" max="6145" width="7.7109375" customWidth="1"/>
    <col min="6146" max="6146" width="16.42578125" customWidth="1"/>
    <col min="6147" max="6147" width="25.140625" customWidth="1"/>
    <col min="6148" max="6148" width="31" customWidth="1"/>
    <col min="6149" max="6149" width="51" customWidth="1"/>
    <col min="6150" max="6150" width="23.28515625" customWidth="1"/>
    <col min="6151" max="6151" width="36.28515625" customWidth="1"/>
    <col min="6152" max="6152" width="13.7109375" customWidth="1"/>
    <col min="6153" max="6153" width="7.7109375" customWidth="1"/>
    <col min="6154" max="6154" width="16.42578125" customWidth="1"/>
    <col min="6155" max="6155" width="25.140625" customWidth="1"/>
    <col min="6156" max="6156" width="31" customWidth="1"/>
    <col min="6157" max="6157" width="51" customWidth="1"/>
    <col min="6158" max="6158" width="23.28515625" customWidth="1"/>
    <col min="6159" max="6159" width="36.28515625" customWidth="1"/>
    <col min="6160" max="6160" width="13.7109375" customWidth="1"/>
    <col min="6161" max="6161" width="7.7109375" customWidth="1"/>
    <col min="6162" max="6162" width="16.42578125" customWidth="1"/>
    <col min="6163" max="6163" width="25.140625" customWidth="1"/>
    <col min="6164" max="6164" width="31" customWidth="1"/>
    <col min="6165" max="6165" width="51" customWidth="1"/>
    <col min="6166" max="6166" width="23.28515625" customWidth="1"/>
    <col min="6167" max="6167" width="36.28515625" customWidth="1"/>
    <col min="6168" max="6168" width="13.7109375" customWidth="1"/>
    <col min="6169" max="6169" width="7.7109375" customWidth="1"/>
    <col min="6170" max="6170" width="16.42578125" customWidth="1"/>
    <col min="6171" max="6171" width="25.140625" customWidth="1"/>
    <col min="6172" max="6172" width="31" customWidth="1"/>
    <col min="6173" max="6173" width="51" customWidth="1"/>
    <col min="6174" max="6174" width="23.28515625" customWidth="1"/>
    <col min="6175" max="6175" width="36.28515625" customWidth="1"/>
    <col min="6176" max="6176" width="13.7109375" customWidth="1"/>
    <col min="6177" max="6177" width="7.7109375" customWidth="1"/>
    <col min="6178" max="6178" width="16.42578125" customWidth="1"/>
    <col min="6179" max="6179" width="25.140625" customWidth="1"/>
    <col min="6180" max="6180" width="31" customWidth="1"/>
    <col min="6181" max="6181" width="51" customWidth="1"/>
    <col min="6182" max="6182" width="23.28515625" customWidth="1"/>
    <col min="6183" max="6183" width="36.28515625" customWidth="1"/>
    <col min="6184" max="6184" width="13.7109375" customWidth="1"/>
    <col min="6185" max="6185" width="7.7109375" customWidth="1"/>
    <col min="6186" max="6186" width="16.42578125" customWidth="1"/>
    <col min="6187" max="6187" width="25.140625" customWidth="1"/>
    <col min="6188" max="6188" width="31" customWidth="1"/>
    <col min="6189" max="6189" width="51" customWidth="1"/>
    <col min="6190" max="6190" width="23.28515625" customWidth="1"/>
    <col min="6191" max="6191" width="36.28515625" customWidth="1"/>
    <col min="6192" max="6192" width="13.7109375" customWidth="1"/>
    <col min="6193" max="6193" width="7.7109375" customWidth="1"/>
    <col min="6194" max="6194" width="16.42578125" customWidth="1"/>
    <col min="6195" max="6195" width="25.140625" customWidth="1"/>
    <col min="6196" max="6196" width="31" customWidth="1"/>
    <col min="6197" max="6197" width="51" customWidth="1"/>
    <col min="6198" max="6198" width="23.28515625" customWidth="1"/>
    <col min="6199" max="6199" width="36.28515625" customWidth="1"/>
    <col min="6200" max="6200" width="13.7109375" customWidth="1"/>
    <col min="6201" max="6201" width="7.7109375" customWidth="1"/>
    <col min="6202" max="6202" width="16.42578125" customWidth="1"/>
    <col min="6203" max="6203" width="25.140625" customWidth="1"/>
    <col min="6204" max="6204" width="31" customWidth="1"/>
    <col min="6205" max="6205" width="51" customWidth="1"/>
    <col min="6206" max="6206" width="23.28515625" customWidth="1"/>
    <col min="6207" max="6207" width="36.28515625" customWidth="1"/>
    <col min="6208" max="6208" width="13.7109375" customWidth="1"/>
    <col min="6209" max="6209" width="7.7109375" customWidth="1"/>
    <col min="6210" max="6210" width="16.42578125" customWidth="1"/>
    <col min="6211" max="6211" width="25.140625" customWidth="1"/>
    <col min="6212" max="6212" width="31" customWidth="1"/>
    <col min="6213" max="6213" width="51" customWidth="1"/>
    <col min="6214" max="6214" width="23.28515625" customWidth="1"/>
    <col min="6215" max="6215" width="36.28515625" customWidth="1"/>
    <col min="6216" max="6216" width="13.7109375" customWidth="1"/>
    <col min="6217" max="6217" width="7.7109375" customWidth="1"/>
    <col min="6218" max="6218" width="16.42578125" customWidth="1"/>
    <col min="6219" max="6219" width="25.140625" customWidth="1"/>
    <col min="6220" max="6220" width="31" customWidth="1"/>
    <col min="6221" max="6221" width="51" customWidth="1"/>
    <col min="6222" max="6222" width="23.28515625" customWidth="1"/>
    <col min="6223" max="6223" width="36.28515625" customWidth="1"/>
    <col min="6224" max="6224" width="13.7109375" customWidth="1"/>
    <col min="6225" max="6225" width="7.7109375" customWidth="1"/>
    <col min="6226" max="6226" width="16.42578125" customWidth="1"/>
    <col min="6227" max="6227" width="25.140625" customWidth="1"/>
    <col min="6228" max="6228" width="31" customWidth="1"/>
    <col min="6229" max="6229" width="51" customWidth="1"/>
    <col min="6230" max="6230" width="23.28515625" customWidth="1"/>
    <col min="6231" max="6231" width="36.28515625" customWidth="1"/>
    <col min="6232" max="6232" width="13.7109375" customWidth="1"/>
    <col min="6233" max="6233" width="7.7109375" customWidth="1"/>
    <col min="6234" max="6234" width="16.42578125" customWidth="1"/>
    <col min="6235" max="6235" width="25.140625" customWidth="1"/>
    <col min="6236" max="6236" width="31" customWidth="1"/>
    <col min="6237" max="6237" width="51" customWidth="1"/>
    <col min="6238" max="6238" width="23.28515625" customWidth="1"/>
    <col min="6239" max="6239" width="36.28515625" customWidth="1"/>
    <col min="6240" max="6240" width="13.7109375" customWidth="1"/>
    <col min="6241" max="6241" width="7.7109375" customWidth="1"/>
    <col min="6242" max="6242" width="16.42578125" customWidth="1"/>
    <col min="6243" max="6243" width="25.140625" customWidth="1"/>
    <col min="6244" max="6244" width="31" customWidth="1"/>
    <col min="6245" max="6245" width="51" customWidth="1"/>
    <col min="6246" max="6246" width="23.28515625" customWidth="1"/>
    <col min="6247" max="6247" width="36.28515625" customWidth="1"/>
    <col min="6248" max="6248" width="13.7109375" customWidth="1"/>
    <col min="6249" max="6249" width="7.7109375" customWidth="1"/>
    <col min="6250" max="6250" width="16.42578125" customWidth="1"/>
    <col min="6251" max="6251" width="25.140625" customWidth="1"/>
    <col min="6252" max="6252" width="31" customWidth="1"/>
    <col min="6253" max="6253" width="51" customWidth="1"/>
    <col min="6254" max="6254" width="23.28515625" customWidth="1"/>
    <col min="6255" max="6255" width="36.28515625" customWidth="1"/>
    <col min="6256" max="6256" width="13.7109375" customWidth="1"/>
    <col min="6257" max="6257" width="7.7109375" customWidth="1"/>
    <col min="6258" max="6258" width="16.42578125" customWidth="1"/>
    <col min="6259" max="6259" width="25.140625" customWidth="1"/>
    <col min="6260" max="6260" width="31" customWidth="1"/>
    <col min="6261" max="6261" width="51" customWidth="1"/>
    <col min="6262" max="6262" width="23.28515625" customWidth="1"/>
    <col min="6263" max="6263" width="36.28515625" customWidth="1"/>
    <col min="6264" max="6264" width="13.7109375" customWidth="1"/>
    <col min="6265" max="6265" width="7.7109375" customWidth="1"/>
    <col min="6266" max="6266" width="16.42578125" customWidth="1"/>
    <col min="6267" max="6267" width="25.140625" customWidth="1"/>
    <col min="6268" max="6268" width="31" customWidth="1"/>
    <col min="6269" max="6269" width="51" customWidth="1"/>
    <col min="6270" max="6270" width="23.28515625" customWidth="1"/>
    <col min="6271" max="6271" width="36.28515625" customWidth="1"/>
    <col min="6272" max="6272" width="13.7109375" customWidth="1"/>
    <col min="6273" max="6273" width="7.7109375" customWidth="1"/>
    <col min="6274" max="6274" width="16.42578125" customWidth="1"/>
    <col min="6275" max="6275" width="25.140625" customWidth="1"/>
    <col min="6276" max="6276" width="31" customWidth="1"/>
    <col min="6277" max="6277" width="51" customWidth="1"/>
    <col min="6278" max="6278" width="23.28515625" customWidth="1"/>
    <col min="6279" max="6279" width="36.28515625" customWidth="1"/>
    <col min="6280" max="6280" width="13.7109375" customWidth="1"/>
    <col min="6281" max="6281" width="7.7109375" customWidth="1"/>
    <col min="6282" max="6282" width="16.42578125" customWidth="1"/>
    <col min="6283" max="6283" width="25.140625" customWidth="1"/>
    <col min="6284" max="6284" width="31" customWidth="1"/>
    <col min="6285" max="6285" width="51" customWidth="1"/>
    <col min="6286" max="6286" width="23.28515625" customWidth="1"/>
    <col min="6287" max="6287" width="36.28515625" customWidth="1"/>
    <col min="6288" max="6288" width="13.7109375" customWidth="1"/>
    <col min="6289" max="6289" width="7.7109375" customWidth="1"/>
    <col min="6290" max="6290" width="16.42578125" customWidth="1"/>
    <col min="6291" max="6291" width="25.140625" customWidth="1"/>
    <col min="6292" max="6292" width="31" customWidth="1"/>
    <col min="6293" max="6293" width="51" customWidth="1"/>
    <col min="6294" max="6294" width="23.28515625" customWidth="1"/>
    <col min="6295" max="6295" width="36.28515625" customWidth="1"/>
    <col min="6296" max="6296" width="13.7109375" customWidth="1"/>
    <col min="6297" max="6297" width="7.7109375" customWidth="1"/>
    <col min="6298" max="6298" width="16.42578125" customWidth="1"/>
    <col min="6299" max="6299" width="25.140625" customWidth="1"/>
    <col min="6300" max="6300" width="31" customWidth="1"/>
    <col min="6301" max="6301" width="51" customWidth="1"/>
    <col min="6302" max="6302" width="23.28515625" customWidth="1"/>
    <col min="6303" max="6303" width="36.28515625" customWidth="1"/>
    <col min="6304" max="6304" width="13.7109375" customWidth="1"/>
    <col min="6305" max="6305" width="7.7109375" customWidth="1"/>
    <col min="6306" max="6306" width="16.42578125" customWidth="1"/>
    <col min="6307" max="6307" width="25.140625" customWidth="1"/>
    <col min="6308" max="6308" width="31" customWidth="1"/>
    <col min="6309" max="6309" width="51" customWidth="1"/>
    <col min="6310" max="6310" width="23.28515625" customWidth="1"/>
    <col min="6311" max="6311" width="36.28515625" customWidth="1"/>
    <col min="6312" max="6312" width="13.7109375" customWidth="1"/>
    <col min="6313" max="6313" width="7.7109375" customWidth="1"/>
    <col min="6314" max="6314" width="16.42578125" customWidth="1"/>
    <col min="6315" max="6315" width="25.140625" customWidth="1"/>
    <col min="6316" max="6316" width="31" customWidth="1"/>
    <col min="6317" max="6317" width="51" customWidth="1"/>
    <col min="6318" max="6318" width="23.28515625" customWidth="1"/>
    <col min="6319" max="6319" width="36.28515625" customWidth="1"/>
    <col min="6320" max="6320" width="13.7109375" customWidth="1"/>
    <col min="6321" max="6321" width="7.7109375" customWidth="1"/>
    <col min="6322" max="6322" width="16.42578125" customWidth="1"/>
    <col min="6323" max="6323" width="25.140625" customWidth="1"/>
    <col min="6324" max="6324" width="31" customWidth="1"/>
    <col min="6325" max="6325" width="51" customWidth="1"/>
    <col min="6326" max="6326" width="23.28515625" customWidth="1"/>
    <col min="6327" max="6327" width="36.28515625" customWidth="1"/>
    <col min="6328" max="6328" width="13.7109375" customWidth="1"/>
    <col min="6329" max="6329" width="7.7109375" customWidth="1"/>
    <col min="6330" max="6330" width="16.42578125" customWidth="1"/>
    <col min="6331" max="6331" width="25.140625" customWidth="1"/>
    <col min="6332" max="6332" width="31" customWidth="1"/>
    <col min="6333" max="6333" width="51" customWidth="1"/>
    <col min="6334" max="6334" width="23.28515625" customWidth="1"/>
    <col min="6335" max="6335" width="36.28515625" customWidth="1"/>
    <col min="6336" max="6336" width="13.7109375" customWidth="1"/>
    <col min="6337" max="6337" width="7.7109375" customWidth="1"/>
    <col min="6338" max="6338" width="16.42578125" customWidth="1"/>
    <col min="6339" max="6339" width="25.140625" customWidth="1"/>
    <col min="6340" max="6340" width="31" customWidth="1"/>
    <col min="6341" max="6341" width="51" customWidth="1"/>
    <col min="6342" max="6342" width="23.28515625" customWidth="1"/>
    <col min="6343" max="6343" width="36.28515625" customWidth="1"/>
    <col min="6344" max="6344" width="13.7109375" customWidth="1"/>
    <col min="6345" max="6345" width="7.7109375" customWidth="1"/>
    <col min="6346" max="6346" width="16.42578125" customWidth="1"/>
    <col min="6347" max="6347" width="25.140625" customWidth="1"/>
    <col min="6348" max="6348" width="31" customWidth="1"/>
    <col min="6349" max="6349" width="51" customWidth="1"/>
    <col min="6350" max="6350" width="23.28515625" customWidth="1"/>
    <col min="6351" max="6351" width="36.28515625" customWidth="1"/>
    <col min="6352" max="6352" width="13.7109375" customWidth="1"/>
    <col min="6353" max="6353" width="7.7109375" customWidth="1"/>
    <col min="6354" max="6354" width="16.42578125" customWidth="1"/>
    <col min="6355" max="6355" width="25.140625" customWidth="1"/>
    <col min="6356" max="6356" width="31" customWidth="1"/>
    <col min="6357" max="6357" width="51" customWidth="1"/>
    <col min="6358" max="6358" width="23.28515625" customWidth="1"/>
    <col min="6359" max="6359" width="36.28515625" customWidth="1"/>
    <col min="6360" max="6360" width="13.7109375" customWidth="1"/>
    <col min="6361" max="6361" width="7.7109375" customWidth="1"/>
    <col min="6362" max="6362" width="16.42578125" customWidth="1"/>
    <col min="6363" max="6363" width="25.140625" customWidth="1"/>
    <col min="6364" max="6364" width="31" customWidth="1"/>
    <col min="6365" max="6365" width="51" customWidth="1"/>
    <col min="6366" max="6366" width="23.28515625" customWidth="1"/>
    <col min="6367" max="6367" width="36.28515625" customWidth="1"/>
    <col min="6368" max="6368" width="13.7109375" customWidth="1"/>
    <col min="6369" max="6369" width="7.7109375" customWidth="1"/>
    <col min="6370" max="6370" width="16.42578125" customWidth="1"/>
    <col min="6371" max="6371" width="25.140625" customWidth="1"/>
    <col min="6372" max="6372" width="31" customWidth="1"/>
    <col min="6373" max="6373" width="51" customWidth="1"/>
    <col min="6374" max="6374" width="23.28515625" customWidth="1"/>
    <col min="6375" max="6375" width="36.28515625" customWidth="1"/>
    <col min="6376" max="6376" width="13.7109375" customWidth="1"/>
    <col min="6377" max="6377" width="7.7109375" customWidth="1"/>
    <col min="6378" max="6378" width="16.42578125" customWidth="1"/>
    <col min="6379" max="6379" width="25.140625" customWidth="1"/>
    <col min="6380" max="6380" width="31" customWidth="1"/>
    <col min="6381" max="6381" width="51" customWidth="1"/>
    <col min="6382" max="6382" width="23.28515625" customWidth="1"/>
    <col min="6383" max="6383" width="36.28515625" customWidth="1"/>
    <col min="6384" max="6384" width="13.7109375" customWidth="1"/>
    <col min="6385" max="6385" width="7.7109375" customWidth="1"/>
    <col min="6386" max="6386" width="16.42578125" customWidth="1"/>
    <col min="6387" max="6387" width="25.140625" customWidth="1"/>
    <col min="6388" max="6388" width="31" customWidth="1"/>
    <col min="6389" max="6389" width="51" customWidth="1"/>
    <col min="6390" max="6390" width="23.28515625" customWidth="1"/>
    <col min="6391" max="6391" width="36.28515625" customWidth="1"/>
    <col min="6392" max="6392" width="13.7109375" customWidth="1"/>
    <col min="6393" max="6393" width="7.7109375" customWidth="1"/>
    <col min="6394" max="6394" width="16.42578125" customWidth="1"/>
    <col min="6395" max="6395" width="25.140625" customWidth="1"/>
    <col min="6396" max="6396" width="31" customWidth="1"/>
    <col min="6397" max="6397" width="51" customWidth="1"/>
    <col min="6398" max="6398" width="23.28515625" customWidth="1"/>
    <col min="6399" max="6399" width="36.28515625" customWidth="1"/>
    <col min="6400" max="6400" width="13.7109375" customWidth="1"/>
    <col min="6401" max="6401" width="7.7109375" customWidth="1"/>
    <col min="6402" max="6402" width="16.42578125" customWidth="1"/>
    <col min="6403" max="6403" width="25.140625" customWidth="1"/>
    <col min="6404" max="6404" width="31" customWidth="1"/>
    <col min="6405" max="6405" width="51" customWidth="1"/>
    <col min="6406" max="6406" width="23.28515625" customWidth="1"/>
    <col min="6407" max="6407" width="36.28515625" customWidth="1"/>
    <col min="6408" max="6408" width="13.7109375" customWidth="1"/>
    <col min="6409" max="6409" width="7.7109375" customWidth="1"/>
    <col min="6410" max="6410" width="16.42578125" customWidth="1"/>
    <col min="6411" max="6411" width="25.140625" customWidth="1"/>
    <col min="6412" max="6412" width="31" customWidth="1"/>
    <col min="6413" max="6413" width="51" customWidth="1"/>
    <col min="6414" max="6414" width="23.28515625" customWidth="1"/>
    <col min="6415" max="6415" width="36.28515625" customWidth="1"/>
    <col min="6416" max="6416" width="13.7109375" customWidth="1"/>
    <col min="6417" max="6417" width="7.7109375" customWidth="1"/>
    <col min="6418" max="6418" width="16.42578125" customWidth="1"/>
    <col min="6419" max="6419" width="25.140625" customWidth="1"/>
    <col min="6420" max="6420" width="31" customWidth="1"/>
    <col min="6421" max="6421" width="51" customWidth="1"/>
    <col min="6422" max="6422" width="23.28515625" customWidth="1"/>
    <col min="6423" max="6423" width="36.28515625" customWidth="1"/>
    <col min="6424" max="6424" width="13.7109375" customWidth="1"/>
    <col min="6425" max="6425" width="7.7109375" customWidth="1"/>
    <col min="6426" max="6426" width="16.42578125" customWidth="1"/>
    <col min="6427" max="6427" width="25.140625" customWidth="1"/>
    <col min="6428" max="6428" width="31" customWidth="1"/>
    <col min="6429" max="6429" width="51" customWidth="1"/>
    <col min="6430" max="6430" width="23.28515625" customWidth="1"/>
    <col min="6431" max="6431" width="36.28515625" customWidth="1"/>
    <col min="6432" max="6432" width="13.7109375" customWidth="1"/>
    <col min="6433" max="6433" width="7.7109375" customWidth="1"/>
    <col min="6434" max="6434" width="16.42578125" customWidth="1"/>
    <col min="6435" max="6435" width="25.140625" customWidth="1"/>
    <col min="6436" max="6436" width="31" customWidth="1"/>
    <col min="6437" max="6437" width="51" customWidth="1"/>
    <col min="6438" max="6438" width="23.28515625" customWidth="1"/>
    <col min="6439" max="6439" width="36.28515625" customWidth="1"/>
    <col min="6440" max="6440" width="13.7109375" customWidth="1"/>
    <col min="6441" max="6441" width="7.7109375" customWidth="1"/>
    <col min="6442" max="6442" width="16.42578125" customWidth="1"/>
    <col min="6443" max="6443" width="25.140625" customWidth="1"/>
    <col min="6444" max="6444" width="31" customWidth="1"/>
    <col min="6445" max="6445" width="51" customWidth="1"/>
    <col min="6446" max="6446" width="23.28515625" customWidth="1"/>
    <col min="6447" max="6447" width="36.28515625" customWidth="1"/>
    <col min="6448" max="6448" width="13.7109375" customWidth="1"/>
    <col min="6449" max="6449" width="7.7109375" customWidth="1"/>
    <col min="6450" max="6450" width="16.42578125" customWidth="1"/>
    <col min="6451" max="6451" width="25.140625" customWidth="1"/>
    <col min="6452" max="6452" width="31" customWidth="1"/>
    <col min="6453" max="6453" width="51" customWidth="1"/>
    <col min="6454" max="6454" width="23.28515625" customWidth="1"/>
    <col min="6455" max="6455" width="36.28515625" customWidth="1"/>
    <col min="6456" max="6456" width="13.7109375" customWidth="1"/>
    <col min="6457" max="6457" width="7.7109375" customWidth="1"/>
    <col min="6458" max="6458" width="16.42578125" customWidth="1"/>
    <col min="6459" max="6459" width="25.140625" customWidth="1"/>
    <col min="6460" max="6460" width="31" customWidth="1"/>
    <col min="6461" max="6461" width="51" customWidth="1"/>
    <col min="6462" max="6462" width="23.28515625" customWidth="1"/>
    <col min="6463" max="6463" width="36.28515625" customWidth="1"/>
    <col min="6464" max="6464" width="13.7109375" customWidth="1"/>
    <col min="6465" max="6465" width="7.7109375" customWidth="1"/>
    <col min="6466" max="6466" width="16.42578125" customWidth="1"/>
    <col min="6467" max="6467" width="25.140625" customWidth="1"/>
    <col min="6468" max="6468" width="31" customWidth="1"/>
    <col min="6469" max="6469" width="51" customWidth="1"/>
    <col min="6470" max="6470" width="23.28515625" customWidth="1"/>
    <col min="6471" max="6471" width="36.28515625" customWidth="1"/>
    <col min="6472" max="6472" width="13.7109375" customWidth="1"/>
    <col min="6473" max="6473" width="7.7109375" customWidth="1"/>
    <col min="6474" max="6474" width="16.42578125" customWidth="1"/>
    <col min="6475" max="6475" width="25.140625" customWidth="1"/>
    <col min="6476" max="6476" width="31" customWidth="1"/>
    <col min="6477" max="6477" width="51" customWidth="1"/>
    <col min="6478" max="6478" width="23.28515625" customWidth="1"/>
    <col min="6479" max="6479" width="36.28515625" customWidth="1"/>
    <col min="6480" max="6480" width="13.7109375" customWidth="1"/>
    <col min="6481" max="6481" width="7.7109375" customWidth="1"/>
    <col min="6482" max="6482" width="16.42578125" customWidth="1"/>
    <col min="6483" max="6483" width="25.140625" customWidth="1"/>
    <col min="6484" max="6484" width="31" customWidth="1"/>
    <col min="6485" max="6485" width="51" customWidth="1"/>
    <col min="6486" max="6486" width="23.28515625" customWidth="1"/>
    <col min="6487" max="6487" width="36.28515625" customWidth="1"/>
    <col min="6488" max="6488" width="13.7109375" customWidth="1"/>
    <col min="6489" max="6489" width="7.7109375" customWidth="1"/>
    <col min="6490" max="6490" width="16.42578125" customWidth="1"/>
    <col min="6491" max="6491" width="25.140625" customWidth="1"/>
    <col min="6492" max="6492" width="31" customWidth="1"/>
    <col min="6493" max="6493" width="51" customWidth="1"/>
    <col min="6494" max="6494" width="23.28515625" customWidth="1"/>
    <col min="6495" max="6495" width="36.28515625" customWidth="1"/>
    <col min="6496" max="6496" width="13.7109375" customWidth="1"/>
    <col min="6497" max="6497" width="7.7109375" customWidth="1"/>
    <col min="6498" max="6498" width="16.42578125" customWidth="1"/>
    <col min="6499" max="6499" width="25.140625" customWidth="1"/>
    <col min="6500" max="6500" width="31" customWidth="1"/>
    <col min="6501" max="6501" width="51" customWidth="1"/>
    <col min="6502" max="6502" width="23.28515625" customWidth="1"/>
    <col min="6503" max="6503" width="36.28515625" customWidth="1"/>
    <col min="6504" max="6504" width="13.7109375" customWidth="1"/>
    <col min="6505" max="6505" width="7.7109375" customWidth="1"/>
    <col min="6506" max="6506" width="16.42578125" customWidth="1"/>
    <col min="6507" max="6507" width="25.140625" customWidth="1"/>
    <col min="6508" max="6508" width="31" customWidth="1"/>
    <col min="6509" max="6509" width="51" customWidth="1"/>
    <col min="6510" max="6510" width="23.28515625" customWidth="1"/>
    <col min="6511" max="6511" width="36.28515625" customWidth="1"/>
    <col min="6512" max="6512" width="13.7109375" customWidth="1"/>
    <col min="6513" max="6513" width="7.7109375" customWidth="1"/>
    <col min="6514" max="6514" width="16.42578125" customWidth="1"/>
    <col min="6515" max="6515" width="25.140625" customWidth="1"/>
    <col min="6516" max="6516" width="31" customWidth="1"/>
    <col min="6517" max="6517" width="51" customWidth="1"/>
    <col min="6518" max="6518" width="23.28515625" customWidth="1"/>
    <col min="6519" max="6519" width="36.28515625" customWidth="1"/>
    <col min="6520" max="6520" width="13.7109375" customWidth="1"/>
    <col min="6521" max="6521" width="7.7109375" customWidth="1"/>
    <col min="6522" max="6522" width="16.42578125" customWidth="1"/>
    <col min="6523" max="6523" width="25.140625" customWidth="1"/>
    <col min="6524" max="6524" width="31" customWidth="1"/>
    <col min="6525" max="6525" width="51" customWidth="1"/>
    <col min="6526" max="6526" width="23.28515625" customWidth="1"/>
    <col min="6527" max="6527" width="36.28515625" customWidth="1"/>
    <col min="6528" max="6528" width="13.7109375" customWidth="1"/>
    <col min="6529" max="6529" width="7.7109375" customWidth="1"/>
    <col min="6530" max="6530" width="16.42578125" customWidth="1"/>
    <col min="6531" max="6531" width="25.140625" customWidth="1"/>
    <col min="6532" max="6532" width="31" customWidth="1"/>
    <col min="6533" max="6533" width="51" customWidth="1"/>
    <col min="6534" max="6534" width="23.28515625" customWidth="1"/>
    <col min="6535" max="6535" width="36.28515625" customWidth="1"/>
    <col min="6536" max="6536" width="13.7109375" customWidth="1"/>
    <col min="6537" max="6537" width="7.7109375" customWidth="1"/>
    <col min="6538" max="6538" width="16.42578125" customWidth="1"/>
    <col min="6539" max="6539" width="25.140625" customWidth="1"/>
    <col min="6540" max="6540" width="31" customWidth="1"/>
    <col min="6541" max="6541" width="51" customWidth="1"/>
    <col min="6542" max="6542" width="23.28515625" customWidth="1"/>
    <col min="6543" max="6543" width="36.28515625" customWidth="1"/>
    <col min="6544" max="6544" width="13.7109375" customWidth="1"/>
    <col min="6545" max="6545" width="7.7109375" customWidth="1"/>
    <col min="6546" max="6546" width="16.42578125" customWidth="1"/>
    <col min="6547" max="6547" width="25.140625" customWidth="1"/>
    <col min="6548" max="6548" width="31" customWidth="1"/>
    <col min="6549" max="6549" width="51" customWidth="1"/>
    <col min="6550" max="6550" width="23.28515625" customWidth="1"/>
    <col min="6551" max="6551" width="36.28515625" customWidth="1"/>
    <col min="6552" max="6552" width="13.7109375" customWidth="1"/>
    <col min="6553" max="6553" width="7.7109375" customWidth="1"/>
    <col min="6554" max="6554" width="16.42578125" customWidth="1"/>
    <col min="6555" max="6555" width="25.140625" customWidth="1"/>
    <col min="6556" max="6556" width="31" customWidth="1"/>
    <col min="6557" max="6557" width="51" customWidth="1"/>
    <col min="6558" max="6558" width="23.28515625" customWidth="1"/>
    <col min="6559" max="6559" width="36.28515625" customWidth="1"/>
    <col min="6560" max="6560" width="13.7109375" customWidth="1"/>
    <col min="6561" max="6561" width="7.7109375" customWidth="1"/>
    <col min="6562" max="6562" width="16.42578125" customWidth="1"/>
    <col min="6563" max="6563" width="25.140625" customWidth="1"/>
    <col min="6564" max="6564" width="31" customWidth="1"/>
    <col min="6565" max="6565" width="51" customWidth="1"/>
    <col min="6566" max="6566" width="23.28515625" customWidth="1"/>
    <col min="6567" max="6567" width="36.28515625" customWidth="1"/>
    <col min="6568" max="6568" width="13.7109375" customWidth="1"/>
    <col min="6569" max="6569" width="7.7109375" customWidth="1"/>
    <col min="6570" max="6570" width="16.42578125" customWidth="1"/>
    <col min="6571" max="6571" width="25.140625" customWidth="1"/>
    <col min="6572" max="6572" width="31" customWidth="1"/>
    <col min="6573" max="6573" width="51" customWidth="1"/>
    <col min="6574" max="6574" width="23.28515625" customWidth="1"/>
    <col min="6575" max="6575" width="36.28515625" customWidth="1"/>
    <col min="6576" max="6576" width="13.7109375" customWidth="1"/>
    <col min="6577" max="6577" width="7.7109375" customWidth="1"/>
    <col min="6578" max="6578" width="16.42578125" customWidth="1"/>
    <col min="6579" max="6579" width="25.140625" customWidth="1"/>
    <col min="6580" max="6580" width="31" customWidth="1"/>
    <col min="6581" max="6581" width="51" customWidth="1"/>
    <col min="6582" max="6582" width="23.28515625" customWidth="1"/>
    <col min="6583" max="6583" width="36.28515625" customWidth="1"/>
    <col min="6584" max="6584" width="13.7109375" customWidth="1"/>
    <col min="6585" max="6585" width="7.7109375" customWidth="1"/>
    <col min="6586" max="6586" width="16.42578125" customWidth="1"/>
    <col min="6587" max="6587" width="25.140625" customWidth="1"/>
    <col min="6588" max="6588" width="31" customWidth="1"/>
    <col min="6589" max="6589" width="51" customWidth="1"/>
    <col min="6590" max="6590" width="23.28515625" customWidth="1"/>
    <col min="6591" max="6591" width="36.28515625" customWidth="1"/>
    <col min="6592" max="6592" width="13.7109375" customWidth="1"/>
    <col min="6593" max="6593" width="7.7109375" customWidth="1"/>
    <col min="6594" max="6594" width="16.42578125" customWidth="1"/>
    <col min="6595" max="6595" width="25.140625" customWidth="1"/>
    <col min="6596" max="6596" width="31" customWidth="1"/>
    <col min="6597" max="6597" width="51" customWidth="1"/>
    <col min="6598" max="6598" width="23.28515625" customWidth="1"/>
    <col min="6599" max="6599" width="36.28515625" customWidth="1"/>
    <col min="6600" max="6600" width="13.7109375" customWidth="1"/>
    <col min="6601" max="6601" width="7.7109375" customWidth="1"/>
    <col min="6602" max="6602" width="16.42578125" customWidth="1"/>
    <col min="6603" max="6603" width="25.140625" customWidth="1"/>
    <col min="6604" max="6604" width="31" customWidth="1"/>
    <col min="6605" max="6605" width="51" customWidth="1"/>
    <col min="6606" max="6606" width="23.28515625" customWidth="1"/>
    <col min="6607" max="6607" width="36.28515625" customWidth="1"/>
    <col min="6608" max="6608" width="13.7109375" customWidth="1"/>
    <col min="6609" max="6609" width="7.7109375" customWidth="1"/>
    <col min="6610" max="6610" width="16.42578125" customWidth="1"/>
    <col min="6611" max="6611" width="25.140625" customWidth="1"/>
    <col min="6612" max="6612" width="31" customWidth="1"/>
    <col min="6613" max="6613" width="51" customWidth="1"/>
    <col min="6614" max="6614" width="23.28515625" customWidth="1"/>
    <col min="6615" max="6615" width="36.28515625" customWidth="1"/>
    <col min="6616" max="6616" width="13.7109375" customWidth="1"/>
    <col min="6617" max="6617" width="7.7109375" customWidth="1"/>
    <col min="6618" max="6618" width="16.42578125" customWidth="1"/>
    <col min="6619" max="6619" width="25.140625" customWidth="1"/>
    <col min="6620" max="6620" width="31" customWidth="1"/>
    <col min="6621" max="6621" width="51" customWidth="1"/>
    <col min="6622" max="6622" width="23.28515625" customWidth="1"/>
    <col min="6623" max="6623" width="36.28515625" customWidth="1"/>
    <col min="6624" max="6624" width="13.7109375" customWidth="1"/>
    <col min="6625" max="6625" width="7.7109375" customWidth="1"/>
    <col min="6626" max="6626" width="16.42578125" customWidth="1"/>
    <col min="6627" max="6627" width="25.140625" customWidth="1"/>
    <col min="6628" max="6628" width="31" customWidth="1"/>
    <col min="6629" max="6629" width="51" customWidth="1"/>
    <col min="6630" max="6630" width="23.28515625" customWidth="1"/>
    <col min="6631" max="6631" width="36.28515625" customWidth="1"/>
    <col min="6632" max="6632" width="13.7109375" customWidth="1"/>
    <col min="6633" max="6633" width="7.7109375" customWidth="1"/>
    <col min="6634" max="6634" width="16.42578125" customWidth="1"/>
    <col min="6635" max="6635" width="25.140625" customWidth="1"/>
    <col min="6636" max="6636" width="31" customWidth="1"/>
    <col min="6637" max="6637" width="51" customWidth="1"/>
    <col min="6638" max="6638" width="23.28515625" customWidth="1"/>
    <col min="6639" max="6639" width="36.28515625" customWidth="1"/>
    <col min="6640" max="6640" width="13.7109375" customWidth="1"/>
    <col min="6641" max="6641" width="7.7109375" customWidth="1"/>
    <col min="6642" max="6642" width="16.42578125" customWidth="1"/>
    <col min="6643" max="6643" width="25.140625" customWidth="1"/>
    <col min="6644" max="6644" width="31" customWidth="1"/>
    <col min="6645" max="6645" width="51" customWidth="1"/>
    <col min="6646" max="6646" width="23.28515625" customWidth="1"/>
    <col min="6647" max="6647" width="36.28515625" customWidth="1"/>
    <col min="6648" max="6648" width="13.7109375" customWidth="1"/>
    <col min="6649" max="6649" width="7.7109375" customWidth="1"/>
    <col min="6650" max="6650" width="16.42578125" customWidth="1"/>
    <col min="6651" max="6651" width="25.140625" customWidth="1"/>
    <col min="6652" max="6652" width="31" customWidth="1"/>
    <col min="6653" max="6653" width="51" customWidth="1"/>
    <col min="6654" max="6654" width="23.28515625" customWidth="1"/>
    <col min="6655" max="6655" width="36.28515625" customWidth="1"/>
    <col min="6656" max="6656" width="13.7109375" customWidth="1"/>
    <col min="6657" max="6657" width="7.7109375" customWidth="1"/>
    <col min="6658" max="6658" width="16.42578125" customWidth="1"/>
    <col min="6659" max="6659" width="25.140625" customWidth="1"/>
    <col min="6660" max="6660" width="31" customWidth="1"/>
    <col min="6661" max="6661" width="51" customWidth="1"/>
    <col min="6662" max="6662" width="23.28515625" customWidth="1"/>
    <col min="6663" max="6663" width="36.28515625" customWidth="1"/>
    <col min="6664" max="6664" width="13.7109375" customWidth="1"/>
    <col min="6665" max="6665" width="7.7109375" customWidth="1"/>
    <col min="6666" max="6666" width="16.42578125" customWidth="1"/>
    <col min="6667" max="6667" width="25.140625" customWidth="1"/>
    <col min="6668" max="6668" width="31" customWidth="1"/>
    <col min="6669" max="6669" width="51" customWidth="1"/>
    <col min="6670" max="6670" width="23.28515625" customWidth="1"/>
    <col min="6671" max="6671" width="36.28515625" customWidth="1"/>
    <col min="6672" max="6672" width="13.7109375" customWidth="1"/>
    <col min="6673" max="6673" width="7.7109375" customWidth="1"/>
    <col min="6674" max="6674" width="16.42578125" customWidth="1"/>
    <col min="6675" max="6675" width="25.140625" customWidth="1"/>
    <col min="6676" max="6676" width="31" customWidth="1"/>
    <col min="6677" max="6677" width="51" customWidth="1"/>
    <col min="6678" max="6678" width="23.28515625" customWidth="1"/>
    <col min="6679" max="6679" width="36.28515625" customWidth="1"/>
    <col min="6680" max="6680" width="13.7109375" customWidth="1"/>
    <col min="6681" max="6681" width="7.7109375" customWidth="1"/>
    <col min="6682" max="6682" width="16.42578125" customWidth="1"/>
    <col min="6683" max="6683" width="25.140625" customWidth="1"/>
    <col min="6684" max="6684" width="31" customWidth="1"/>
    <col min="6685" max="6685" width="51" customWidth="1"/>
    <col min="6686" max="6686" width="23.28515625" customWidth="1"/>
    <col min="6687" max="6687" width="36.28515625" customWidth="1"/>
    <col min="6688" max="6688" width="13.7109375" customWidth="1"/>
    <col min="6689" max="6689" width="7.7109375" customWidth="1"/>
    <col min="6690" max="6690" width="16.42578125" customWidth="1"/>
    <col min="6691" max="6691" width="25.140625" customWidth="1"/>
    <col min="6692" max="6692" width="31" customWidth="1"/>
    <col min="6693" max="6693" width="51" customWidth="1"/>
    <col min="6694" max="6694" width="23.28515625" customWidth="1"/>
    <col min="6695" max="6695" width="36.28515625" customWidth="1"/>
    <col min="6696" max="6696" width="13.7109375" customWidth="1"/>
    <col min="6697" max="6697" width="7.7109375" customWidth="1"/>
    <col min="6698" max="6698" width="16.42578125" customWidth="1"/>
    <col min="6699" max="6699" width="25.140625" customWidth="1"/>
    <col min="6700" max="6700" width="31" customWidth="1"/>
    <col min="6701" max="6701" width="51" customWidth="1"/>
    <col min="6702" max="6702" width="23.28515625" customWidth="1"/>
    <col min="6703" max="6703" width="36.28515625" customWidth="1"/>
    <col min="6704" max="6704" width="13.7109375" customWidth="1"/>
    <col min="6705" max="6705" width="7.7109375" customWidth="1"/>
    <col min="6706" max="6706" width="16.42578125" customWidth="1"/>
    <col min="6707" max="6707" width="25.140625" customWidth="1"/>
    <col min="6708" max="6708" width="31" customWidth="1"/>
    <col min="6709" max="6709" width="51" customWidth="1"/>
    <col min="6710" max="6710" width="23.28515625" customWidth="1"/>
    <col min="6711" max="6711" width="36.28515625" customWidth="1"/>
    <col min="6712" max="6712" width="13.7109375" customWidth="1"/>
    <col min="6713" max="6713" width="7.7109375" customWidth="1"/>
    <col min="6714" max="6714" width="16.42578125" customWidth="1"/>
    <col min="6715" max="6715" width="25.140625" customWidth="1"/>
    <col min="6716" max="6716" width="31" customWidth="1"/>
    <col min="6717" max="6717" width="51" customWidth="1"/>
    <col min="6718" max="6718" width="23.28515625" customWidth="1"/>
    <col min="6719" max="6719" width="36.28515625" customWidth="1"/>
    <col min="6720" max="6720" width="13.7109375" customWidth="1"/>
    <col min="6721" max="6721" width="7.7109375" customWidth="1"/>
    <col min="6722" max="6722" width="16.42578125" customWidth="1"/>
    <col min="6723" max="6723" width="25.140625" customWidth="1"/>
    <col min="6724" max="6724" width="31" customWidth="1"/>
    <col min="6725" max="6725" width="51" customWidth="1"/>
    <col min="6726" max="6726" width="23.28515625" customWidth="1"/>
    <col min="6727" max="6727" width="36.28515625" customWidth="1"/>
    <col min="6728" max="6728" width="13.7109375" customWidth="1"/>
    <col min="6729" max="6729" width="7.7109375" customWidth="1"/>
    <col min="6730" max="6730" width="16.42578125" customWidth="1"/>
    <col min="6731" max="6731" width="25.140625" customWidth="1"/>
    <col min="6732" max="6732" width="31" customWidth="1"/>
    <col min="6733" max="6733" width="51" customWidth="1"/>
    <col min="6734" max="6734" width="23.28515625" customWidth="1"/>
    <col min="6735" max="6735" width="36.28515625" customWidth="1"/>
    <col min="6736" max="6736" width="13.7109375" customWidth="1"/>
    <col min="6737" max="6737" width="7.7109375" customWidth="1"/>
    <col min="6738" max="6738" width="16.42578125" customWidth="1"/>
    <col min="6739" max="6739" width="25.140625" customWidth="1"/>
    <col min="6740" max="6740" width="31" customWidth="1"/>
    <col min="6741" max="6741" width="51" customWidth="1"/>
    <col min="6742" max="6742" width="23.28515625" customWidth="1"/>
    <col min="6743" max="6743" width="36.28515625" customWidth="1"/>
    <col min="6744" max="6744" width="13.7109375" customWidth="1"/>
    <col min="6745" max="6745" width="7.7109375" customWidth="1"/>
    <col min="6746" max="6746" width="16.42578125" customWidth="1"/>
    <col min="6747" max="6747" width="25.140625" customWidth="1"/>
    <col min="6748" max="6748" width="31" customWidth="1"/>
    <col min="6749" max="6749" width="51" customWidth="1"/>
    <col min="6750" max="6750" width="23.28515625" customWidth="1"/>
    <col min="6751" max="6751" width="36.28515625" customWidth="1"/>
    <col min="6752" max="6752" width="13.7109375" customWidth="1"/>
    <col min="6753" max="6753" width="7.7109375" customWidth="1"/>
    <col min="6754" max="6754" width="16.42578125" customWidth="1"/>
    <col min="6755" max="6755" width="25.140625" customWidth="1"/>
    <col min="6756" max="6756" width="31" customWidth="1"/>
    <col min="6757" max="6757" width="51" customWidth="1"/>
    <col min="6758" max="6758" width="23.28515625" customWidth="1"/>
    <col min="6759" max="6759" width="36.28515625" customWidth="1"/>
    <col min="6760" max="6760" width="13.7109375" customWidth="1"/>
    <col min="6761" max="6761" width="7.7109375" customWidth="1"/>
    <col min="6762" max="6762" width="16.42578125" customWidth="1"/>
    <col min="6763" max="6763" width="25.140625" customWidth="1"/>
    <col min="6764" max="6764" width="31" customWidth="1"/>
    <col min="6765" max="6765" width="51" customWidth="1"/>
    <col min="6766" max="6766" width="23.28515625" customWidth="1"/>
    <col min="6767" max="6767" width="36.28515625" customWidth="1"/>
    <col min="6768" max="6768" width="13.7109375" customWidth="1"/>
    <col min="6769" max="6769" width="7.7109375" customWidth="1"/>
    <col min="6770" max="6770" width="16.42578125" customWidth="1"/>
    <col min="6771" max="6771" width="25.140625" customWidth="1"/>
    <col min="6772" max="6772" width="31" customWidth="1"/>
    <col min="6773" max="6773" width="51" customWidth="1"/>
    <col min="6774" max="6774" width="23.28515625" customWidth="1"/>
    <col min="6775" max="6775" width="36.28515625" customWidth="1"/>
    <col min="6776" max="6776" width="13.7109375" customWidth="1"/>
    <col min="6777" max="6777" width="7.7109375" customWidth="1"/>
    <col min="6778" max="6778" width="16.42578125" customWidth="1"/>
    <col min="6779" max="6779" width="25.140625" customWidth="1"/>
    <col min="6780" max="6780" width="31" customWidth="1"/>
    <col min="6781" max="6781" width="51" customWidth="1"/>
    <col min="6782" max="6782" width="23.28515625" customWidth="1"/>
    <col min="6783" max="6783" width="36.28515625" customWidth="1"/>
    <col min="6784" max="6784" width="13.7109375" customWidth="1"/>
    <col min="6785" max="6785" width="7.7109375" customWidth="1"/>
    <col min="6786" max="6786" width="16.42578125" customWidth="1"/>
    <col min="6787" max="6787" width="25.140625" customWidth="1"/>
    <col min="6788" max="6788" width="31" customWidth="1"/>
    <col min="6789" max="6789" width="51" customWidth="1"/>
    <col min="6790" max="6790" width="23.28515625" customWidth="1"/>
    <col min="6791" max="6791" width="36.28515625" customWidth="1"/>
    <col min="6792" max="6792" width="13.7109375" customWidth="1"/>
    <col min="6793" max="6793" width="7.7109375" customWidth="1"/>
    <col min="6794" max="6794" width="16.42578125" customWidth="1"/>
    <col min="6795" max="6795" width="25.140625" customWidth="1"/>
    <col min="6796" max="6796" width="31" customWidth="1"/>
    <col min="6797" max="6797" width="51" customWidth="1"/>
    <col min="6798" max="6798" width="23.28515625" customWidth="1"/>
    <col min="6799" max="6799" width="36.28515625" customWidth="1"/>
    <col min="6800" max="6800" width="13.7109375" customWidth="1"/>
    <col min="6801" max="6801" width="7.7109375" customWidth="1"/>
    <col min="6802" max="6802" width="16.42578125" customWidth="1"/>
    <col min="6803" max="6803" width="25.140625" customWidth="1"/>
    <col min="6804" max="6804" width="31" customWidth="1"/>
    <col min="6805" max="6805" width="51" customWidth="1"/>
    <col min="6806" max="6806" width="23.28515625" customWidth="1"/>
    <col min="6807" max="6807" width="36.28515625" customWidth="1"/>
    <col min="6808" max="6808" width="13.7109375" customWidth="1"/>
    <col min="6809" max="6809" width="7.7109375" customWidth="1"/>
    <col min="6810" max="6810" width="16.42578125" customWidth="1"/>
    <col min="6811" max="6811" width="25.140625" customWidth="1"/>
    <col min="6812" max="6812" width="31" customWidth="1"/>
    <col min="6813" max="6813" width="51" customWidth="1"/>
    <col min="6814" max="6814" width="23.28515625" customWidth="1"/>
    <col min="6815" max="6815" width="36.28515625" customWidth="1"/>
    <col min="6816" max="6816" width="13.7109375" customWidth="1"/>
    <col min="6817" max="6817" width="7.7109375" customWidth="1"/>
    <col min="6818" max="6818" width="16.42578125" customWidth="1"/>
    <col min="6819" max="6819" width="25.140625" customWidth="1"/>
    <col min="6820" max="6820" width="31" customWidth="1"/>
    <col min="6821" max="6821" width="51" customWidth="1"/>
    <col min="6822" max="6822" width="23.28515625" customWidth="1"/>
    <col min="6823" max="6823" width="36.28515625" customWidth="1"/>
    <col min="6824" max="6824" width="13.7109375" customWidth="1"/>
    <col min="6825" max="6825" width="7.7109375" customWidth="1"/>
    <col min="6826" max="6826" width="16.42578125" customWidth="1"/>
    <col min="6827" max="6827" width="25.140625" customWidth="1"/>
    <col min="6828" max="6828" width="31" customWidth="1"/>
    <col min="6829" max="6829" width="51" customWidth="1"/>
    <col min="6830" max="6830" width="23.28515625" customWidth="1"/>
    <col min="6831" max="6831" width="36.28515625" customWidth="1"/>
    <col min="6832" max="6832" width="13.7109375" customWidth="1"/>
    <col min="6833" max="6833" width="7.7109375" customWidth="1"/>
    <col min="6834" max="6834" width="16.42578125" customWidth="1"/>
    <col min="6835" max="6835" width="25.140625" customWidth="1"/>
    <col min="6836" max="6836" width="31" customWidth="1"/>
    <col min="6837" max="6837" width="51" customWidth="1"/>
    <col min="6838" max="6838" width="23.28515625" customWidth="1"/>
    <col min="6839" max="6839" width="36.28515625" customWidth="1"/>
    <col min="6840" max="6840" width="13.7109375" customWidth="1"/>
    <col min="6841" max="6841" width="7.7109375" customWidth="1"/>
    <col min="6842" max="6842" width="16.42578125" customWidth="1"/>
    <col min="6843" max="6843" width="25.140625" customWidth="1"/>
    <col min="6844" max="6844" width="31" customWidth="1"/>
    <col min="6845" max="6845" width="51" customWidth="1"/>
    <col min="6846" max="6846" width="23.28515625" customWidth="1"/>
    <col min="6847" max="6847" width="36.28515625" customWidth="1"/>
    <col min="6848" max="6848" width="13.7109375" customWidth="1"/>
    <col min="6849" max="6849" width="7.7109375" customWidth="1"/>
    <col min="6850" max="6850" width="16.42578125" customWidth="1"/>
    <col min="6851" max="6851" width="25.140625" customWidth="1"/>
    <col min="6852" max="6852" width="31" customWidth="1"/>
    <col min="6853" max="6853" width="51" customWidth="1"/>
    <col min="6854" max="6854" width="23.28515625" customWidth="1"/>
    <col min="6855" max="6855" width="36.28515625" customWidth="1"/>
    <col min="6856" max="6856" width="13.7109375" customWidth="1"/>
    <col min="6857" max="6857" width="7.7109375" customWidth="1"/>
    <col min="6858" max="6858" width="16.42578125" customWidth="1"/>
    <col min="6859" max="6859" width="25.140625" customWidth="1"/>
    <col min="6860" max="6860" width="31" customWidth="1"/>
    <col min="6861" max="6861" width="51" customWidth="1"/>
    <col min="6862" max="6862" width="23.28515625" customWidth="1"/>
    <col min="6863" max="6863" width="36.28515625" customWidth="1"/>
    <col min="6864" max="6864" width="13.7109375" customWidth="1"/>
    <col min="6865" max="6865" width="7.7109375" customWidth="1"/>
    <col min="6866" max="6866" width="16.42578125" customWidth="1"/>
    <col min="6867" max="6867" width="25.140625" customWidth="1"/>
    <col min="6868" max="6868" width="31" customWidth="1"/>
    <col min="6869" max="6869" width="51" customWidth="1"/>
    <col min="6870" max="6870" width="23.28515625" customWidth="1"/>
    <col min="6871" max="6871" width="36.28515625" customWidth="1"/>
    <col min="6872" max="6872" width="13.7109375" customWidth="1"/>
    <col min="6873" max="6873" width="7.7109375" customWidth="1"/>
    <col min="6874" max="6874" width="16.42578125" customWidth="1"/>
    <col min="6875" max="6875" width="25.140625" customWidth="1"/>
    <col min="6876" max="6876" width="31" customWidth="1"/>
    <col min="6877" max="6877" width="51" customWidth="1"/>
    <col min="6878" max="6878" width="23.28515625" customWidth="1"/>
    <col min="6879" max="6879" width="36.28515625" customWidth="1"/>
    <col min="6880" max="6880" width="13.7109375" customWidth="1"/>
    <col min="6881" max="6881" width="7.7109375" customWidth="1"/>
    <col min="6882" max="6882" width="16.42578125" customWidth="1"/>
    <col min="6883" max="6883" width="25.140625" customWidth="1"/>
    <col min="6884" max="6884" width="31" customWidth="1"/>
    <col min="6885" max="6885" width="51" customWidth="1"/>
    <col min="6886" max="6886" width="23.28515625" customWidth="1"/>
    <col min="6887" max="6887" width="36.28515625" customWidth="1"/>
    <col min="6888" max="6888" width="13.7109375" customWidth="1"/>
    <col min="6889" max="6889" width="7.7109375" customWidth="1"/>
    <col min="6890" max="6890" width="16.42578125" customWidth="1"/>
    <col min="6891" max="6891" width="25.140625" customWidth="1"/>
    <col min="6892" max="6892" width="31" customWidth="1"/>
    <col min="6893" max="6893" width="51" customWidth="1"/>
    <col min="6894" max="6894" width="23.28515625" customWidth="1"/>
    <col min="6895" max="6895" width="36.28515625" customWidth="1"/>
    <col min="6896" max="6896" width="13.7109375" customWidth="1"/>
    <col min="6897" max="6897" width="7.7109375" customWidth="1"/>
    <col min="6898" max="6898" width="16.42578125" customWidth="1"/>
    <col min="6899" max="6899" width="25.140625" customWidth="1"/>
    <col min="6900" max="6900" width="31" customWidth="1"/>
    <col min="6901" max="6901" width="51" customWidth="1"/>
    <col min="6902" max="6902" width="23.28515625" customWidth="1"/>
    <col min="6903" max="6903" width="36.28515625" customWidth="1"/>
    <col min="6904" max="6904" width="13.7109375" customWidth="1"/>
    <col min="6905" max="6905" width="7.7109375" customWidth="1"/>
    <col min="6906" max="6906" width="16.42578125" customWidth="1"/>
    <col min="6907" max="6907" width="25.140625" customWidth="1"/>
    <col min="6908" max="6908" width="31" customWidth="1"/>
    <col min="6909" max="6909" width="51" customWidth="1"/>
    <col min="6910" max="6910" width="23.28515625" customWidth="1"/>
    <col min="6911" max="6911" width="36.28515625" customWidth="1"/>
    <col min="6912" max="6912" width="13.7109375" customWidth="1"/>
    <col min="6913" max="6913" width="7.7109375" customWidth="1"/>
    <col min="6914" max="6914" width="16.42578125" customWidth="1"/>
    <col min="6915" max="6915" width="25.140625" customWidth="1"/>
    <col min="6916" max="6916" width="31" customWidth="1"/>
    <col min="6917" max="6917" width="51" customWidth="1"/>
    <col min="6918" max="6918" width="23.28515625" customWidth="1"/>
    <col min="6919" max="6919" width="36.28515625" customWidth="1"/>
    <col min="6920" max="6920" width="13.7109375" customWidth="1"/>
    <col min="6921" max="6921" width="7.7109375" customWidth="1"/>
    <col min="6922" max="6922" width="16.42578125" customWidth="1"/>
    <col min="6923" max="6923" width="25.140625" customWidth="1"/>
    <col min="6924" max="6924" width="31" customWidth="1"/>
    <col min="6925" max="6925" width="51" customWidth="1"/>
    <col min="6926" max="6926" width="23.28515625" customWidth="1"/>
    <col min="6927" max="6927" width="36.28515625" customWidth="1"/>
    <col min="6928" max="6928" width="13.7109375" customWidth="1"/>
    <col min="6929" max="6929" width="7.7109375" customWidth="1"/>
    <col min="6930" max="6930" width="16.42578125" customWidth="1"/>
    <col min="6931" max="6931" width="25.140625" customWidth="1"/>
    <col min="6932" max="6932" width="31" customWidth="1"/>
    <col min="6933" max="6933" width="51" customWidth="1"/>
    <col min="6934" max="6934" width="23.28515625" customWidth="1"/>
    <col min="6935" max="6935" width="36.28515625" customWidth="1"/>
    <col min="6936" max="6936" width="13.7109375" customWidth="1"/>
    <col min="6937" max="6937" width="7.7109375" customWidth="1"/>
    <col min="6938" max="6938" width="16.42578125" customWidth="1"/>
    <col min="6939" max="6939" width="25.140625" customWidth="1"/>
    <col min="6940" max="6940" width="31" customWidth="1"/>
    <col min="6941" max="6941" width="51" customWidth="1"/>
    <col min="6942" max="6942" width="23.28515625" customWidth="1"/>
    <col min="6943" max="6943" width="36.28515625" customWidth="1"/>
    <col min="6944" max="6944" width="13.7109375" customWidth="1"/>
    <col min="6945" max="6945" width="7.7109375" customWidth="1"/>
    <col min="6946" max="6946" width="16.42578125" customWidth="1"/>
    <col min="6947" max="6947" width="25.140625" customWidth="1"/>
    <col min="6948" max="6948" width="31" customWidth="1"/>
    <col min="6949" max="6949" width="51" customWidth="1"/>
    <col min="6950" max="6950" width="23.28515625" customWidth="1"/>
    <col min="6951" max="6951" width="36.28515625" customWidth="1"/>
    <col min="6952" max="6952" width="13.7109375" customWidth="1"/>
    <col min="6953" max="6953" width="7.7109375" customWidth="1"/>
    <col min="6954" max="6954" width="16.42578125" customWidth="1"/>
    <col min="6955" max="6955" width="25.140625" customWidth="1"/>
    <col min="6956" max="6956" width="31" customWidth="1"/>
    <col min="6957" max="6957" width="51" customWidth="1"/>
    <col min="6958" max="6958" width="23.28515625" customWidth="1"/>
    <col min="6959" max="6959" width="36.28515625" customWidth="1"/>
    <col min="6960" max="6960" width="13.7109375" customWidth="1"/>
    <col min="6961" max="6961" width="7.7109375" customWidth="1"/>
    <col min="6962" max="6962" width="16.42578125" customWidth="1"/>
    <col min="6963" max="6963" width="25.140625" customWidth="1"/>
    <col min="6964" max="6964" width="31" customWidth="1"/>
    <col min="6965" max="6965" width="51" customWidth="1"/>
    <col min="6966" max="6966" width="23.28515625" customWidth="1"/>
    <col min="6967" max="6967" width="36.28515625" customWidth="1"/>
    <col min="6968" max="6968" width="13.7109375" customWidth="1"/>
    <col min="6969" max="6969" width="7.7109375" customWidth="1"/>
    <col min="6970" max="6970" width="16.42578125" customWidth="1"/>
    <col min="6971" max="6971" width="25.140625" customWidth="1"/>
    <col min="6972" max="6972" width="31" customWidth="1"/>
    <col min="6973" max="6973" width="51" customWidth="1"/>
    <col min="6974" max="6974" width="23.28515625" customWidth="1"/>
    <col min="6975" max="6975" width="36.28515625" customWidth="1"/>
    <col min="6976" max="6976" width="13.7109375" customWidth="1"/>
    <col min="6977" max="6977" width="7.7109375" customWidth="1"/>
    <col min="6978" max="6978" width="16.42578125" customWidth="1"/>
    <col min="6979" max="6979" width="25.140625" customWidth="1"/>
    <col min="6980" max="6980" width="31" customWidth="1"/>
    <col min="6981" max="6981" width="51" customWidth="1"/>
    <col min="6982" max="6982" width="23.28515625" customWidth="1"/>
    <col min="6983" max="6983" width="36.28515625" customWidth="1"/>
    <col min="6984" max="6984" width="13.7109375" customWidth="1"/>
    <col min="6985" max="6985" width="7.7109375" customWidth="1"/>
    <col min="6986" max="6986" width="16.42578125" customWidth="1"/>
    <col min="6987" max="6987" width="25.140625" customWidth="1"/>
    <col min="6988" max="6988" width="31" customWidth="1"/>
    <col min="6989" max="6989" width="51" customWidth="1"/>
    <col min="6990" max="6990" width="23.28515625" customWidth="1"/>
    <col min="6991" max="6991" width="36.28515625" customWidth="1"/>
    <col min="6992" max="6992" width="13.7109375" customWidth="1"/>
    <col min="6993" max="6993" width="7.7109375" customWidth="1"/>
    <col min="6994" max="6994" width="16.42578125" customWidth="1"/>
    <col min="6995" max="6995" width="25.140625" customWidth="1"/>
    <col min="6996" max="6996" width="31" customWidth="1"/>
    <col min="6997" max="6997" width="51" customWidth="1"/>
    <col min="6998" max="6998" width="23.28515625" customWidth="1"/>
    <col min="6999" max="6999" width="36.28515625" customWidth="1"/>
    <col min="7000" max="7000" width="13.7109375" customWidth="1"/>
    <col min="7001" max="7001" width="7.7109375" customWidth="1"/>
    <col min="7002" max="7002" width="16.42578125" customWidth="1"/>
    <col min="7003" max="7003" width="25.140625" customWidth="1"/>
    <col min="7004" max="7004" width="31" customWidth="1"/>
    <col min="7005" max="7005" width="51" customWidth="1"/>
    <col min="7006" max="7006" width="23.28515625" customWidth="1"/>
    <col min="7007" max="7007" width="36.28515625" customWidth="1"/>
    <col min="7008" max="7008" width="13.7109375" customWidth="1"/>
    <col min="7009" max="7009" width="7.7109375" customWidth="1"/>
    <col min="7010" max="7010" width="16.42578125" customWidth="1"/>
    <col min="7011" max="7011" width="25.140625" customWidth="1"/>
    <col min="7012" max="7012" width="31" customWidth="1"/>
    <col min="7013" max="7013" width="51" customWidth="1"/>
    <col min="7014" max="7014" width="23.28515625" customWidth="1"/>
    <col min="7015" max="7015" width="36.28515625" customWidth="1"/>
    <col min="7016" max="7016" width="13.7109375" customWidth="1"/>
    <col min="7017" max="7017" width="7.7109375" customWidth="1"/>
    <col min="7018" max="7018" width="16.42578125" customWidth="1"/>
    <col min="7019" max="7019" width="25.140625" customWidth="1"/>
    <col min="7020" max="7020" width="31" customWidth="1"/>
    <col min="7021" max="7021" width="51" customWidth="1"/>
    <col min="7022" max="7022" width="23.28515625" customWidth="1"/>
    <col min="7023" max="7023" width="36.28515625" customWidth="1"/>
    <col min="7024" max="7024" width="13.7109375" customWidth="1"/>
    <col min="7025" max="7025" width="7.7109375" customWidth="1"/>
    <col min="7026" max="7026" width="16.42578125" customWidth="1"/>
    <col min="7027" max="7027" width="25.140625" customWidth="1"/>
    <col min="7028" max="7028" width="31" customWidth="1"/>
    <col min="7029" max="7029" width="51" customWidth="1"/>
    <col min="7030" max="7030" width="23.28515625" customWidth="1"/>
    <col min="7031" max="7031" width="36.28515625" customWidth="1"/>
    <col min="7032" max="7032" width="13.7109375" customWidth="1"/>
    <col min="7033" max="7033" width="7.7109375" customWidth="1"/>
    <col min="7034" max="7034" width="16.42578125" customWidth="1"/>
    <col min="7035" max="7035" width="25.140625" customWidth="1"/>
    <col min="7036" max="7036" width="31" customWidth="1"/>
    <col min="7037" max="7037" width="51" customWidth="1"/>
    <col min="7038" max="7038" width="23.28515625" customWidth="1"/>
    <col min="7039" max="7039" width="36.28515625" customWidth="1"/>
    <col min="7040" max="7040" width="13.7109375" customWidth="1"/>
    <col min="7041" max="7041" width="7.7109375" customWidth="1"/>
    <col min="7042" max="7042" width="16.42578125" customWidth="1"/>
    <col min="7043" max="7043" width="25.140625" customWidth="1"/>
    <col min="7044" max="7044" width="31" customWidth="1"/>
    <col min="7045" max="7045" width="51" customWidth="1"/>
    <col min="7046" max="7046" width="23.28515625" customWidth="1"/>
    <col min="7047" max="7047" width="36.28515625" customWidth="1"/>
    <col min="7048" max="7048" width="13.7109375" customWidth="1"/>
    <col min="7049" max="7049" width="7.7109375" customWidth="1"/>
    <col min="7050" max="7050" width="16.42578125" customWidth="1"/>
    <col min="7051" max="7051" width="25.140625" customWidth="1"/>
    <col min="7052" max="7052" width="31" customWidth="1"/>
    <col min="7053" max="7053" width="51" customWidth="1"/>
    <col min="7054" max="7054" width="23.28515625" customWidth="1"/>
    <col min="7055" max="7055" width="36.28515625" customWidth="1"/>
    <col min="7056" max="7056" width="13.7109375" customWidth="1"/>
    <col min="7057" max="7057" width="7.7109375" customWidth="1"/>
    <col min="7058" max="7058" width="16.42578125" customWidth="1"/>
    <col min="7059" max="7059" width="25.140625" customWidth="1"/>
    <col min="7060" max="7060" width="31" customWidth="1"/>
    <col min="7061" max="7061" width="51" customWidth="1"/>
    <col min="7062" max="7062" width="23.28515625" customWidth="1"/>
    <col min="7063" max="7063" width="36.28515625" customWidth="1"/>
    <col min="7064" max="7064" width="13.7109375" customWidth="1"/>
    <col min="7065" max="7065" width="7.7109375" customWidth="1"/>
    <col min="7066" max="7066" width="16.42578125" customWidth="1"/>
    <col min="7067" max="7067" width="25.140625" customWidth="1"/>
    <col min="7068" max="7068" width="31" customWidth="1"/>
    <col min="7069" max="7069" width="51" customWidth="1"/>
    <col min="7070" max="7070" width="23.28515625" customWidth="1"/>
    <col min="7071" max="7071" width="36.28515625" customWidth="1"/>
    <col min="7072" max="7072" width="13.7109375" customWidth="1"/>
    <col min="7073" max="7073" width="7.7109375" customWidth="1"/>
    <col min="7074" max="7074" width="16.42578125" customWidth="1"/>
    <col min="7075" max="7075" width="25.140625" customWidth="1"/>
    <col min="7076" max="7076" width="31" customWidth="1"/>
    <col min="7077" max="7077" width="51" customWidth="1"/>
    <col min="7078" max="7078" width="23.28515625" customWidth="1"/>
    <col min="7079" max="7079" width="36.28515625" customWidth="1"/>
    <col min="7080" max="7080" width="13.7109375" customWidth="1"/>
    <col min="7081" max="7081" width="7.7109375" customWidth="1"/>
    <col min="7082" max="7082" width="16.42578125" customWidth="1"/>
    <col min="7083" max="7083" width="25.140625" customWidth="1"/>
    <col min="7084" max="7084" width="31" customWidth="1"/>
    <col min="7085" max="7085" width="51" customWidth="1"/>
    <col min="7086" max="7086" width="23.28515625" customWidth="1"/>
    <col min="7087" max="7087" width="36.28515625" customWidth="1"/>
    <col min="7088" max="7088" width="13.7109375" customWidth="1"/>
    <col min="7089" max="7089" width="7.7109375" customWidth="1"/>
    <col min="7090" max="7090" width="16.42578125" customWidth="1"/>
    <col min="7091" max="7091" width="25.140625" customWidth="1"/>
    <col min="7092" max="7092" width="31" customWidth="1"/>
    <col min="7093" max="7093" width="51" customWidth="1"/>
    <col min="7094" max="7094" width="23.28515625" customWidth="1"/>
    <col min="7095" max="7095" width="36.28515625" customWidth="1"/>
    <col min="7096" max="7096" width="13.7109375" customWidth="1"/>
    <col min="7097" max="7097" width="7.7109375" customWidth="1"/>
    <col min="7098" max="7098" width="16.42578125" customWidth="1"/>
    <col min="7099" max="7099" width="25.140625" customWidth="1"/>
    <col min="7100" max="7100" width="31" customWidth="1"/>
    <col min="7101" max="7101" width="51" customWidth="1"/>
    <col min="7102" max="7102" width="23.28515625" customWidth="1"/>
    <col min="7103" max="7103" width="36.28515625" customWidth="1"/>
    <col min="7104" max="7104" width="13.7109375" customWidth="1"/>
    <col min="7105" max="7105" width="7.7109375" customWidth="1"/>
    <col min="7106" max="7106" width="16.42578125" customWidth="1"/>
    <col min="7107" max="7107" width="25.140625" customWidth="1"/>
    <col min="7108" max="7108" width="31" customWidth="1"/>
    <col min="7109" max="7109" width="51" customWidth="1"/>
    <col min="7110" max="7110" width="23.28515625" customWidth="1"/>
    <col min="7111" max="7111" width="36.28515625" customWidth="1"/>
    <col min="7112" max="7112" width="13.7109375" customWidth="1"/>
    <col min="7113" max="7113" width="7.7109375" customWidth="1"/>
    <col min="7114" max="7114" width="16.42578125" customWidth="1"/>
    <col min="7115" max="7115" width="25.140625" customWidth="1"/>
    <col min="7116" max="7116" width="31" customWidth="1"/>
    <col min="7117" max="7117" width="51" customWidth="1"/>
    <col min="7118" max="7118" width="23.28515625" customWidth="1"/>
    <col min="7119" max="7119" width="36.28515625" customWidth="1"/>
    <col min="7120" max="7120" width="13.7109375" customWidth="1"/>
    <col min="7121" max="7121" width="7.7109375" customWidth="1"/>
    <col min="7122" max="7122" width="16.42578125" customWidth="1"/>
    <col min="7123" max="7123" width="25.140625" customWidth="1"/>
    <col min="7124" max="7124" width="31" customWidth="1"/>
    <col min="7125" max="7125" width="51" customWidth="1"/>
    <col min="7126" max="7126" width="23.28515625" customWidth="1"/>
    <col min="7127" max="7127" width="36.28515625" customWidth="1"/>
    <col min="7128" max="7128" width="13.7109375" customWidth="1"/>
    <col min="7129" max="7129" width="7.7109375" customWidth="1"/>
    <col min="7130" max="7130" width="16.42578125" customWidth="1"/>
    <col min="7131" max="7131" width="25.140625" customWidth="1"/>
    <col min="7132" max="7132" width="31" customWidth="1"/>
    <col min="7133" max="7133" width="51" customWidth="1"/>
    <col min="7134" max="7134" width="23.28515625" customWidth="1"/>
    <col min="7135" max="7135" width="36.28515625" customWidth="1"/>
    <col min="7136" max="7136" width="13.7109375" customWidth="1"/>
    <col min="7137" max="7137" width="7.7109375" customWidth="1"/>
    <col min="7138" max="7138" width="16.42578125" customWidth="1"/>
    <col min="7139" max="7139" width="25.140625" customWidth="1"/>
    <col min="7140" max="7140" width="31" customWidth="1"/>
    <col min="7141" max="7141" width="51" customWidth="1"/>
    <col min="7142" max="7142" width="23.28515625" customWidth="1"/>
    <col min="7143" max="7143" width="36.28515625" customWidth="1"/>
    <col min="7144" max="7144" width="13.7109375" customWidth="1"/>
    <col min="7145" max="7145" width="7.7109375" customWidth="1"/>
    <col min="7146" max="7146" width="16.42578125" customWidth="1"/>
    <col min="7147" max="7147" width="25.140625" customWidth="1"/>
    <col min="7148" max="7148" width="31" customWidth="1"/>
    <col min="7149" max="7149" width="51" customWidth="1"/>
    <col min="7150" max="7150" width="23.28515625" customWidth="1"/>
    <col min="7151" max="7151" width="36.28515625" customWidth="1"/>
    <col min="7152" max="7152" width="13.7109375" customWidth="1"/>
    <col min="7153" max="7153" width="7.7109375" customWidth="1"/>
    <col min="7154" max="7154" width="16.42578125" customWidth="1"/>
    <col min="7155" max="7155" width="25.140625" customWidth="1"/>
    <col min="7156" max="7156" width="31" customWidth="1"/>
    <col min="7157" max="7157" width="51" customWidth="1"/>
    <col min="7158" max="7158" width="23.28515625" customWidth="1"/>
    <col min="7159" max="7159" width="36.28515625" customWidth="1"/>
    <col min="7160" max="7160" width="13.7109375" customWidth="1"/>
    <col min="7161" max="7161" width="7.7109375" customWidth="1"/>
    <col min="7162" max="7162" width="16.42578125" customWidth="1"/>
    <col min="7163" max="7163" width="25.140625" customWidth="1"/>
    <col min="7164" max="7164" width="31" customWidth="1"/>
    <col min="7165" max="7165" width="51" customWidth="1"/>
    <col min="7166" max="7166" width="23.28515625" customWidth="1"/>
    <col min="7167" max="7167" width="36.28515625" customWidth="1"/>
    <col min="7168" max="7168" width="13.7109375" customWidth="1"/>
    <col min="7169" max="7169" width="7.7109375" customWidth="1"/>
    <col min="7170" max="7170" width="16.42578125" customWidth="1"/>
    <col min="7171" max="7171" width="25.140625" customWidth="1"/>
    <col min="7172" max="7172" width="31" customWidth="1"/>
    <col min="7173" max="7173" width="51" customWidth="1"/>
    <col min="7174" max="7174" width="23.28515625" customWidth="1"/>
    <col min="7175" max="7175" width="36.28515625" customWidth="1"/>
    <col min="7176" max="7176" width="13.7109375" customWidth="1"/>
    <col min="7177" max="7177" width="7.7109375" customWidth="1"/>
    <col min="7178" max="7178" width="16.42578125" customWidth="1"/>
    <col min="7179" max="7179" width="25.140625" customWidth="1"/>
    <col min="7180" max="7180" width="31" customWidth="1"/>
    <col min="7181" max="7181" width="51" customWidth="1"/>
    <col min="7182" max="7182" width="23.28515625" customWidth="1"/>
    <col min="7183" max="7183" width="36.28515625" customWidth="1"/>
    <col min="7184" max="7184" width="13.7109375" customWidth="1"/>
    <col min="7185" max="7185" width="7.7109375" customWidth="1"/>
    <col min="7186" max="7186" width="16.42578125" customWidth="1"/>
    <col min="7187" max="7187" width="25.140625" customWidth="1"/>
    <col min="7188" max="7188" width="31" customWidth="1"/>
    <col min="7189" max="7189" width="51" customWidth="1"/>
    <col min="7190" max="7190" width="23.28515625" customWidth="1"/>
    <col min="7191" max="7191" width="36.28515625" customWidth="1"/>
    <col min="7192" max="7192" width="13.7109375" customWidth="1"/>
    <col min="7193" max="7193" width="7.7109375" customWidth="1"/>
    <col min="7194" max="7194" width="16.42578125" customWidth="1"/>
    <col min="7195" max="7195" width="25.140625" customWidth="1"/>
    <col min="7196" max="7196" width="31" customWidth="1"/>
    <col min="7197" max="7197" width="51" customWidth="1"/>
    <col min="7198" max="7198" width="23.28515625" customWidth="1"/>
    <col min="7199" max="7199" width="36.28515625" customWidth="1"/>
    <col min="7200" max="7200" width="13.7109375" customWidth="1"/>
    <col min="7201" max="7201" width="7.7109375" customWidth="1"/>
    <col min="7202" max="7202" width="16.42578125" customWidth="1"/>
    <col min="7203" max="7203" width="25.140625" customWidth="1"/>
    <col min="7204" max="7204" width="31" customWidth="1"/>
    <col min="7205" max="7205" width="51" customWidth="1"/>
    <col min="7206" max="7206" width="23.28515625" customWidth="1"/>
    <col min="7207" max="7207" width="36.28515625" customWidth="1"/>
    <col min="7208" max="7208" width="13.7109375" customWidth="1"/>
    <col min="7209" max="7209" width="7.7109375" customWidth="1"/>
    <col min="7210" max="7210" width="16.42578125" customWidth="1"/>
    <col min="7211" max="7211" width="25.140625" customWidth="1"/>
    <col min="7212" max="7212" width="31" customWidth="1"/>
    <col min="7213" max="7213" width="51" customWidth="1"/>
    <col min="7214" max="7214" width="23.28515625" customWidth="1"/>
    <col min="7215" max="7215" width="36.28515625" customWidth="1"/>
    <col min="7216" max="7216" width="13.7109375" customWidth="1"/>
    <col min="7217" max="7217" width="7.7109375" customWidth="1"/>
    <col min="7218" max="7218" width="16.42578125" customWidth="1"/>
    <col min="7219" max="7219" width="25.140625" customWidth="1"/>
    <col min="7220" max="7220" width="31" customWidth="1"/>
    <col min="7221" max="7221" width="51" customWidth="1"/>
    <col min="7222" max="7222" width="23.28515625" customWidth="1"/>
    <col min="7223" max="7223" width="36.28515625" customWidth="1"/>
    <col min="7224" max="7224" width="13.7109375" customWidth="1"/>
    <col min="7225" max="7225" width="7.7109375" customWidth="1"/>
    <col min="7226" max="7226" width="16.42578125" customWidth="1"/>
    <col min="7227" max="7227" width="25.140625" customWidth="1"/>
    <col min="7228" max="7228" width="31" customWidth="1"/>
    <col min="7229" max="7229" width="51" customWidth="1"/>
    <col min="7230" max="7230" width="23.28515625" customWidth="1"/>
    <col min="7231" max="7231" width="36.28515625" customWidth="1"/>
    <col min="7232" max="7232" width="13.7109375" customWidth="1"/>
    <col min="7233" max="7233" width="7.7109375" customWidth="1"/>
    <col min="7234" max="7234" width="16.42578125" customWidth="1"/>
    <col min="7235" max="7235" width="25.140625" customWidth="1"/>
    <col min="7236" max="7236" width="31" customWidth="1"/>
    <col min="7237" max="7237" width="51" customWidth="1"/>
    <col min="7238" max="7238" width="23.28515625" customWidth="1"/>
    <col min="7239" max="7239" width="36.28515625" customWidth="1"/>
    <col min="7240" max="7240" width="13.7109375" customWidth="1"/>
    <col min="7241" max="7241" width="7.7109375" customWidth="1"/>
    <col min="7242" max="7242" width="16.42578125" customWidth="1"/>
    <col min="7243" max="7243" width="25.140625" customWidth="1"/>
    <col min="7244" max="7244" width="31" customWidth="1"/>
    <col min="7245" max="7245" width="51" customWidth="1"/>
    <col min="7246" max="7246" width="23.28515625" customWidth="1"/>
    <col min="7247" max="7247" width="36.28515625" customWidth="1"/>
    <col min="7248" max="7248" width="13.7109375" customWidth="1"/>
    <col min="7249" max="7249" width="7.7109375" customWidth="1"/>
    <col min="7250" max="7250" width="16.42578125" customWidth="1"/>
    <col min="7251" max="7251" width="25.140625" customWidth="1"/>
    <col min="7252" max="7252" width="31" customWidth="1"/>
    <col min="7253" max="7253" width="51" customWidth="1"/>
    <col min="7254" max="7254" width="23.28515625" customWidth="1"/>
    <col min="7255" max="7255" width="36.28515625" customWidth="1"/>
    <col min="7256" max="7256" width="13.7109375" customWidth="1"/>
    <col min="7257" max="7257" width="7.7109375" customWidth="1"/>
    <col min="7258" max="7258" width="16.42578125" customWidth="1"/>
    <col min="7259" max="7259" width="25.140625" customWidth="1"/>
    <col min="7260" max="7260" width="31" customWidth="1"/>
    <col min="7261" max="7261" width="51" customWidth="1"/>
    <col min="7262" max="7262" width="23.28515625" customWidth="1"/>
    <col min="7263" max="7263" width="36.28515625" customWidth="1"/>
    <col min="7264" max="7264" width="13.7109375" customWidth="1"/>
    <col min="7265" max="7265" width="7.7109375" customWidth="1"/>
    <col min="7266" max="7266" width="16.42578125" customWidth="1"/>
    <col min="7267" max="7267" width="25.140625" customWidth="1"/>
    <col min="7268" max="7268" width="31" customWidth="1"/>
    <col min="7269" max="7269" width="51" customWidth="1"/>
    <col min="7270" max="7270" width="23.28515625" customWidth="1"/>
    <col min="7271" max="7271" width="36.28515625" customWidth="1"/>
    <col min="7272" max="7272" width="13.7109375" customWidth="1"/>
    <col min="7273" max="7273" width="7.7109375" customWidth="1"/>
    <col min="7274" max="7274" width="16.42578125" customWidth="1"/>
    <col min="7275" max="7275" width="25.140625" customWidth="1"/>
    <col min="7276" max="7276" width="31" customWidth="1"/>
    <col min="7277" max="7277" width="51" customWidth="1"/>
    <col min="7278" max="7278" width="23.28515625" customWidth="1"/>
    <col min="7279" max="7279" width="36.28515625" customWidth="1"/>
    <col min="7280" max="7280" width="13.7109375" customWidth="1"/>
    <col min="7281" max="7281" width="7.7109375" customWidth="1"/>
    <col min="7282" max="7282" width="16.42578125" customWidth="1"/>
    <col min="7283" max="7283" width="25.140625" customWidth="1"/>
    <col min="7284" max="7284" width="31" customWidth="1"/>
    <col min="7285" max="7285" width="51" customWidth="1"/>
    <col min="7286" max="7286" width="23.28515625" customWidth="1"/>
    <col min="7287" max="7287" width="36.28515625" customWidth="1"/>
    <col min="7288" max="7288" width="13.7109375" customWidth="1"/>
    <col min="7289" max="7289" width="7.7109375" customWidth="1"/>
    <col min="7290" max="7290" width="16.42578125" customWidth="1"/>
    <col min="7291" max="7291" width="25.140625" customWidth="1"/>
    <col min="7292" max="7292" width="31" customWidth="1"/>
    <col min="7293" max="7293" width="51" customWidth="1"/>
    <col min="7294" max="7294" width="23.28515625" customWidth="1"/>
    <col min="7295" max="7295" width="36.28515625" customWidth="1"/>
    <col min="7296" max="7296" width="13.7109375" customWidth="1"/>
    <col min="7297" max="7297" width="7.7109375" customWidth="1"/>
    <col min="7298" max="7298" width="16.42578125" customWidth="1"/>
    <col min="7299" max="7299" width="25.140625" customWidth="1"/>
    <col min="7300" max="7300" width="31" customWidth="1"/>
    <col min="7301" max="7301" width="51" customWidth="1"/>
    <col min="7302" max="7302" width="23.28515625" customWidth="1"/>
    <col min="7303" max="7303" width="36.28515625" customWidth="1"/>
    <col min="7304" max="7304" width="13.7109375" customWidth="1"/>
    <col min="7305" max="7305" width="7.7109375" customWidth="1"/>
    <col min="7306" max="7306" width="16.42578125" customWidth="1"/>
    <col min="7307" max="7307" width="25.140625" customWidth="1"/>
    <col min="7308" max="7308" width="31" customWidth="1"/>
    <col min="7309" max="7309" width="51" customWidth="1"/>
    <col min="7310" max="7310" width="23.28515625" customWidth="1"/>
    <col min="7311" max="7311" width="36.28515625" customWidth="1"/>
    <col min="7312" max="7312" width="13.7109375" customWidth="1"/>
    <col min="7313" max="7313" width="7.7109375" customWidth="1"/>
    <col min="7314" max="7314" width="16.42578125" customWidth="1"/>
    <col min="7315" max="7315" width="25.140625" customWidth="1"/>
    <col min="7316" max="7316" width="31" customWidth="1"/>
    <col min="7317" max="7317" width="51" customWidth="1"/>
    <col min="7318" max="7318" width="23.28515625" customWidth="1"/>
    <col min="7319" max="7319" width="36.28515625" customWidth="1"/>
    <col min="7320" max="7320" width="13.7109375" customWidth="1"/>
    <col min="7321" max="7321" width="7.7109375" customWidth="1"/>
    <col min="7322" max="7322" width="16.42578125" customWidth="1"/>
    <col min="7323" max="7323" width="25.140625" customWidth="1"/>
    <col min="7324" max="7324" width="31" customWidth="1"/>
    <col min="7325" max="7325" width="51" customWidth="1"/>
    <col min="7326" max="7326" width="23.28515625" customWidth="1"/>
    <col min="7327" max="7327" width="36.28515625" customWidth="1"/>
    <col min="7328" max="7328" width="13.7109375" customWidth="1"/>
    <col min="7329" max="7329" width="7.7109375" customWidth="1"/>
    <col min="7330" max="7330" width="16.42578125" customWidth="1"/>
    <col min="7331" max="7331" width="25.140625" customWidth="1"/>
    <col min="7332" max="7332" width="31" customWidth="1"/>
    <col min="7333" max="7333" width="51" customWidth="1"/>
    <col min="7334" max="7334" width="23.28515625" customWidth="1"/>
    <col min="7335" max="7335" width="36.28515625" customWidth="1"/>
    <col min="7336" max="7336" width="13.7109375" customWidth="1"/>
    <col min="7337" max="7337" width="7.7109375" customWidth="1"/>
    <col min="7338" max="7338" width="16.42578125" customWidth="1"/>
    <col min="7339" max="7339" width="25.140625" customWidth="1"/>
    <col min="7340" max="7340" width="31" customWidth="1"/>
    <col min="7341" max="7341" width="51" customWidth="1"/>
    <col min="7342" max="7342" width="23.28515625" customWidth="1"/>
    <col min="7343" max="7343" width="36.28515625" customWidth="1"/>
    <col min="7344" max="7344" width="13.7109375" customWidth="1"/>
    <col min="7345" max="7345" width="7.7109375" customWidth="1"/>
    <col min="7346" max="7346" width="16.42578125" customWidth="1"/>
    <col min="7347" max="7347" width="25.140625" customWidth="1"/>
    <col min="7348" max="7348" width="31" customWidth="1"/>
    <col min="7349" max="7349" width="51" customWidth="1"/>
    <col min="7350" max="7350" width="23.28515625" customWidth="1"/>
    <col min="7351" max="7351" width="36.28515625" customWidth="1"/>
    <col min="7352" max="7352" width="13.7109375" customWidth="1"/>
    <col min="7353" max="7353" width="7.7109375" customWidth="1"/>
    <col min="7354" max="7354" width="16.42578125" customWidth="1"/>
    <col min="7355" max="7355" width="25.140625" customWidth="1"/>
    <col min="7356" max="7356" width="31" customWidth="1"/>
    <col min="7357" max="7357" width="51" customWidth="1"/>
    <col min="7358" max="7358" width="23.28515625" customWidth="1"/>
    <col min="7359" max="7359" width="36.28515625" customWidth="1"/>
    <col min="7360" max="7360" width="13.7109375" customWidth="1"/>
    <col min="7361" max="7361" width="7.7109375" customWidth="1"/>
    <col min="7362" max="7362" width="16.42578125" customWidth="1"/>
    <col min="7363" max="7363" width="25.140625" customWidth="1"/>
    <col min="7364" max="7364" width="31" customWidth="1"/>
    <col min="7365" max="7365" width="51" customWidth="1"/>
    <col min="7366" max="7366" width="23.28515625" customWidth="1"/>
    <col min="7367" max="7367" width="36.28515625" customWidth="1"/>
    <col min="7368" max="7368" width="13.7109375" customWidth="1"/>
    <col min="7369" max="7369" width="7.7109375" customWidth="1"/>
    <col min="7370" max="7370" width="16.42578125" customWidth="1"/>
    <col min="7371" max="7371" width="25.140625" customWidth="1"/>
    <col min="7372" max="7372" width="31" customWidth="1"/>
    <col min="7373" max="7373" width="51" customWidth="1"/>
    <col min="7374" max="7374" width="23.28515625" customWidth="1"/>
    <col min="7375" max="7375" width="36.28515625" customWidth="1"/>
    <col min="7376" max="7376" width="13.7109375" customWidth="1"/>
    <col min="7377" max="7377" width="7.7109375" customWidth="1"/>
    <col min="7378" max="7378" width="16.42578125" customWidth="1"/>
    <col min="7379" max="7379" width="25.140625" customWidth="1"/>
    <col min="7380" max="7380" width="31" customWidth="1"/>
    <col min="7381" max="7381" width="51" customWidth="1"/>
    <col min="7382" max="7382" width="23.28515625" customWidth="1"/>
    <col min="7383" max="7383" width="36.28515625" customWidth="1"/>
    <col min="7384" max="7384" width="13.7109375" customWidth="1"/>
    <col min="7385" max="7385" width="7.7109375" customWidth="1"/>
    <col min="7386" max="7386" width="16.42578125" customWidth="1"/>
    <col min="7387" max="7387" width="25.140625" customWidth="1"/>
    <col min="7388" max="7388" width="31" customWidth="1"/>
    <col min="7389" max="7389" width="51" customWidth="1"/>
    <col min="7390" max="7390" width="23.28515625" customWidth="1"/>
    <col min="7391" max="7391" width="36.28515625" customWidth="1"/>
    <col min="7392" max="7392" width="13.7109375" customWidth="1"/>
    <col min="7393" max="7393" width="7.7109375" customWidth="1"/>
    <col min="7394" max="7394" width="16.42578125" customWidth="1"/>
    <col min="7395" max="7395" width="25.140625" customWidth="1"/>
    <col min="7396" max="7396" width="31" customWidth="1"/>
    <col min="7397" max="7397" width="51" customWidth="1"/>
    <col min="7398" max="7398" width="23.28515625" customWidth="1"/>
    <col min="7399" max="7399" width="36.28515625" customWidth="1"/>
    <col min="7400" max="7400" width="13.7109375" customWidth="1"/>
    <col min="7401" max="7401" width="7.7109375" customWidth="1"/>
    <col min="7402" max="7402" width="16.42578125" customWidth="1"/>
    <col min="7403" max="7403" width="25.140625" customWidth="1"/>
    <col min="7404" max="7404" width="31" customWidth="1"/>
    <col min="7405" max="7405" width="51" customWidth="1"/>
    <col min="7406" max="7406" width="23.28515625" customWidth="1"/>
    <col min="7407" max="7407" width="36.28515625" customWidth="1"/>
    <col min="7408" max="7408" width="13.7109375" customWidth="1"/>
    <col min="7409" max="7409" width="7.7109375" customWidth="1"/>
    <col min="7410" max="7410" width="16.42578125" customWidth="1"/>
    <col min="7411" max="7411" width="25.140625" customWidth="1"/>
    <col min="7412" max="7412" width="31" customWidth="1"/>
    <col min="7413" max="7413" width="51" customWidth="1"/>
    <col min="7414" max="7414" width="23.28515625" customWidth="1"/>
    <col min="7415" max="7415" width="36.28515625" customWidth="1"/>
    <col min="7416" max="7416" width="13.7109375" customWidth="1"/>
    <col min="7417" max="7417" width="7.7109375" customWidth="1"/>
    <col min="7418" max="7418" width="16.42578125" customWidth="1"/>
    <col min="7419" max="7419" width="25.140625" customWidth="1"/>
    <col min="7420" max="7420" width="31" customWidth="1"/>
    <col min="7421" max="7421" width="51" customWidth="1"/>
    <col min="7422" max="7422" width="23.28515625" customWidth="1"/>
    <col min="7423" max="7423" width="36.28515625" customWidth="1"/>
    <col min="7424" max="7424" width="13.7109375" customWidth="1"/>
    <col min="7425" max="7425" width="7.7109375" customWidth="1"/>
    <col min="7426" max="7426" width="16.42578125" customWidth="1"/>
    <col min="7427" max="7427" width="25.140625" customWidth="1"/>
    <col min="7428" max="7428" width="31" customWidth="1"/>
    <col min="7429" max="7429" width="51" customWidth="1"/>
    <col min="7430" max="7430" width="23.28515625" customWidth="1"/>
    <col min="7431" max="7431" width="36.28515625" customWidth="1"/>
    <col min="7432" max="7432" width="13.7109375" customWidth="1"/>
    <col min="7433" max="7433" width="7.7109375" customWidth="1"/>
    <col min="7434" max="7434" width="16.42578125" customWidth="1"/>
    <col min="7435" max="7435" width="25.140625" customWidth="1"/>
    <col min="7436" max="7436" width="31" customWidth="1"/>
    <col min="7437" max="7437" width="51" customWidth="1"/>
    <col min="7438" max="7438" width="23.28515625" customWidth="1"/>
    <col min="7439" max="7439" width="36.28515625" customWidth="1"/>
    <col min="7440" max="7440" width="13.7109375" customWidth="1"/>
    <col min="7441" max="7441" width="7.7109375" customWidth="1"/>
    <col min="7442" max="7442" width="16.42578125" customWidth="1"/>
    <col min="7443" max="7443" width="25.140625" customWidth="1"/>
    <col min="7444" max="7444" width="31" customWidth="1"/>
    <col min="7445" max="7445" width="51" customWidth="1"/>
    <col min="7446" max="7446" width="23.28515625" customWidth="1"/>
    <col min="7447" max="7447" width="36.28515625" customWidth="1"/>
    <col min="7448" max="7448" width="13.7109375" customWidth="1"/>
    <col min="7449" max="7449" width="7.7109375" customWidth="1"/>
    <col min="7450" max="7450" width="16.42578125" customWidth="1"/>
    <col min="7451" max="7451" width="25.140625" customWidth="1"/>
    <col min="7452" max="7452" width="31" customWidth="1"/>
    <col min="7453" max="7453" width="51" customWidth="1"/>
    <col min="7454" max="7454" width="23.28515625" customWidth="1"/>
    <col min="7455" max="7455" width="36.28515625" customWidth="1"/>
    <col min="7456" max="7456" width="13.7109375" customWidth="1"/>
    <col min="7457" max="7457" width="7.7109375" customWidth="1"/>
    <col min="7458" max="7458" width="16.42578125" customWidth="1"/>
    <col min="7459" max="7459" width="25.140625" customWidth="1"/>
    <col min="7460" max="7460" width="31" customWidth="1"/>
    <col min="7461" max="7461" width="51" customWidth="1"/>
    <col min="7462" max="7462" width="23.28515625" customWidth="1"/>
    <col min="7463" max="7463" width="36.28515625" customWidth="1"/>
    <col min="7464" max="7464" width="13.7109375" customWidth="1"/>
    <col min="7465" max="7465" width="7.7109375" customWidth="1"/>
    <col min="7466" max="7466" width="16.42578125" customWidth="1"/>
    <col min="7467" max="7467" width="25.140625" customWidth="1"/>
    <col min="7468" max="7468" width="31" customWidth="1"/>
    <col min="7469" max="7469" width="51" customWidth="1"/>
    <col min="7470" max="7470" width="23.28515625" customWidth="1"/>
    <col min="7471" max="7471" width="36.28515625" customWidth="1"/>
    <col min="7472" max="7472" width="13.7109375" customWidth="1"/>
    <col min="7473" max="7473" width="7.7109375" customWidth="1"/>
    <col min="7474" max="7474" width="16.42578125" customWidth="1"/>
    <col min="7475" max="7475" width="25.140625" customWidth="1"/>
    <col min="7476" max="7476" width="31" customWidth="1"/>
    <col min="7477" max="7477" width="51" customWidth="1"/>
    <col min="7478" max="7478" width="23.28515625" customWidth="1"/>
    <col min="7479" max="7479" width="36.28515625" customWidth="1"/>
    <col min="7480" max="7480" width="13.7109375" customWidth="1"/>
    <col min="7481" max="7481" width="7.7109375" customWidth="1"/>
    <col min="7482" max="7482" width="16.42578125" customWidth="1"/>
    <col min="7483" max="7483" width="25.140625" customWidth="1"/>
    <col min="7484" max="7484" width="31" customWidth="1"/>
    <col min="7485" max="7485" width="51" customWidth="1"/>
    <col min="7486" max="7486" width="23.28515625" customWidth="1"/>
    <col min="7487" max="7487" width="36.28515625" customWidth="1"/>
    <col min="7488" max="7488" width="13.7109375" customWidth="1"/>
    <col min="7489" max="7489" width="7.7109375" customWidth="1"/>
    <col min="7490" max="7490" width="16.42578125" customWidth="1"/>
    <col min="7491" max="7491" width="25.140625" customWidth="1"/>
    <col min="7492" max="7492" width="31" customWidth="1"/>
    <col min="7493" max="7493" width="51" customWidth="1"/>
    <col min="7494" max="7494" width="23.28515625" customWidth="1"/>
    <col min="7495" max="7495" width="36.28515625" customWidth="1"/>
    <col min="7496" max="7496" width="13.7109375" customWidth="1"/>
    <col min="7497" max="7497" width="7.7109375" customWidth="1"/>
    <col min="7498" max="7498" width="16.42578125" customWidth="1"/>
    <col min="7499" max="7499" width="25.140625" customWidth="1"/>
    <col min="7500" max="7500" width="31" customWidth="1"/>
    <col min="7501" max="7501" width="51" customWidth="1"/>
    <col min="7502" max="7502" width="23.28515625" customWidth="1"/>
    <col min="7503" max="7503" width="36.28515625" customWidth="1"/>
    <col min="7504" max="7504" width="13.7109375" customWidth="1"/>
    <col min="7505" max="7505" width="7.7109375" customWidth="1"/>
    <col min="7506" max="7506" width="16.42578125" customWidth="1"/>
    <col min="7507" max="7507" width="25.140625" customWidth="1"/>
    <col min="7508" max="7508" width="31" customWidth="1"/>
    <col min="7509" max="7509" width="51" customWidth="1"/>
    <col min="7510" max="7510" width="23.28515625" customWidth="1"/>
    <col min="7511" max="7511" width="36.28515625" customWidth="1"/>
    <col min="7512" max="7512" width="13.7109375" customWidth="1"/>
    <col min="7513" max="7513" width="7.7109375" customWidth="1"/>
    <col min="7514" max="7514" width="16.42578125" customWidth="1"/>
    <col min="7515" max="7515" width="25.140625" customWidth="1"/>
    <col min="7516" max="7516" width="31" customWidth="1"/>
    <col min="7517" max="7517" width="51" customWidth="1"/>
    <col min="7518" max="7518" width="23.28515625" customWidth="1"/>
    <col min="7519" max="7519" width="36.28515625" customWidth="1"/>
    <col min="7520" max="7520" width="13.7109375" customWidth="1"/>
    <col min="7521" max="7521" width="7.7109375" customWidth="1"/>
    <col min="7522" max="7522" width="16.42578125" customWidth="1"/>
    <col min="7523" max="7523" width="25.140625" customWidth="1"/>
    <col min="7524" max="7524" width="31" customWidth="1"/>
    <col min="7525" max="7525" width="51" customWidth="1"/>
    <col min="7526" max="7526" width="23.28515625" customWidth="1"/>
    <col min="7527" max="7527" width="36.28515625" customWidth="1"/>
    <col min="7528" max="7528" width="13.7109375" customWidth="1"/>
    <col min="7529" max="7529" width="7.7109375" customWidth="1"/>
    <col min="7530" max="7530" width="16.42578125" customWidth="1"/>
    <col min="7531" max="7531" width="25.140625" customWidth="1"/>
    <col min="7532" max="7532" width="31" customWidth="1"/>
    <col min="7533" max="7533" width="51" customWidth="1"/>
    <col min="7534" max="7534" width="23.28515625" customWidth="1"/>
    <col min="7535" max="7535" width="36.28515625" customWidth="1"/>
    <col min="7536" max="7536" width="13.7109375" customWidth="1"/>
    <col min="7537" max="7537" width="7.7109375" customWidth="1"/>
    <col min="7538" max="7538" width="16.42578125" customWidth="1"/>
    <col min="7539" max="7539" width="25.140625" customWidth="1"/>
    <col min="7540" max="7540" width="31" customWidth="1"/>
    <col min="7541" max="7541" width="51" customWidth="1"/>
    <col min="7542" max="7542" width="23.28515625" customWidth="1"/>
    <col min="7543" max="7543" width="36.28515625" customWidth="1"/>
    <col min="7544" max="7544" width="13.7109375" customWidth="1"/>
    <col min="7545" max="7545" width="7.7109375" customWidth="1"/>
    <col min="7546" max="7546" width="16.42578125" customWidth="1"/>
    <col min="7547" max="7547" width="25.140625" customWidth="1"/>
    <col min="7548" max="7548" width="31" customWidth="1"/>
    <col min="7549" max="7549" width="51" customWidth="1"/>
    <col min="7550" max="7550" width="23.28515625" customWidth="1"/>
    <col min="7551" max="7551" width="36.28515625" customWidth="1"/>
    <col min="7552" max="7552" width="13.7109375" customWidth="1"/>
    <col min="7553" max="7553" width="7.7109375" customWidth="1"/>
    <col min="7554" max="7554" width="16.42578125" customWidth="1"/>
    <col min="7555" max="7555" width="25.140625" customWidth="1"/>
    <col min="7556" max="7556" width="31" customWidth="1"/>
    <col min="7557" max="7557" width="51" customWidth="1"/>
    <col min="7558" max="7558" width="23.28515625" customWidth="1"/>
    <col min="7559" max="7559" width="36.28515625" customWidth="1"/>
    <col min="7560" max="7560" width="13.7109375" customWidth="1"/>
    <col min="7561" max="7561" width="7.7109375" customWidth="1"/>
    <col min="7562" max="7562" width="16.42578125" customWidth="1"/>
    <col min="7563" max="7563" width="25.140625" customWidth="1"/>
    <col min="7564" max="7564" width="31" customWidth="1"/>
    <col min="7565" max="7565" width="51" customWidth="1"/>
    <col min="7566" max="7566" width="23.28515625" customWidth="1"/>
    <col min="7567" max="7567" width="36.28515625" customWidth="1"/>
    <col min="7568" max="7568" width="13.7109375" customWidth="1"/>
    <col min="7569" max="7569" width="7.7109375" customWidth="1"/>
    <col min="7570" max="7570" width="16.42578125" customWidth="1"/>
    <col min="7571" max="7571" width="25.140625" customWidth="1"/>
    <col min="7572" max="7572" width="31" customWidth="1"/>
    <col min="7573" max="7573" width="51" customWidth="1"/>
    <col min="7574" max="7574" width="23.28515625" customWidth="1"/>
    <col min="7575" max="7575" width="36.28515625" customWidth="1"/>
    <col min="7576" max="7576" width="13.7109375" customWidth="1"/>
    <col min="7577" max="7577" width="7.7109375" customWidth="1"/>
    <col min="7578" max="7578" width="16.42578125" customWidth="1"/>
    <col min="7579" max="7579" width="25.140625" customWidth="1"/>
    <col min="7580" max="7580" width="31" customWidth="1"/>
    <col min="7581" max="7581" width="51" customWidth="1"/>
    <col min="7582" max="7582" width="23.28515625" customWidth="1"/>
    <col min="7583" max="7583" width="36.28515625" customWidth="1"/>
    <col min="7584" max="7584" width="13.7109375" customWidth="1"/>
    <col min="7585" max="7585" width="7.7109375" customWidth="1"/>
    <col min="7586" max="7586" width="16.42578125" customWidth="1"/>
    <col min="7587" max="7587" width="25.140625" customWidth="1"/>
    <col min="7588" max="7588" width="31" customWidth="1"/>
    <col min="7589" max="7589" width="51" customWidth="1"/>
    <col min="7590" max="7590" width="23.28515625" customWidth="1"/>
    <col min="7591" max="7591" width="36.28515625" customWidth="1"/>
    <col min="7592" max="7592" width="13.7109375" customWidth="1"/>
    <col min="7593" max="7593" width="7.7109375" customWidth="1"/>
    <col min="7594" max="7594" width="16.42578125" customWidth="1"/>
    <col min="7595" max="7595" width="25.140625" customWidth="1"/>
    <col min="7596" max="7596" width="31" customWidth="1"/>
    <col min="7597" max="7597" width="51" customWidth="1"/>
    <col min="7598" max="7598" width="23.28515625" customWidth="1"/>
    <col min="7599" max="7599" width="36.28515625" customWidth="1"/>
    <col min="7600" max="7600" width="13.7109375" customWidth="1"/>
    <col min="7601" max="7601" width="7.7109375" customWidth="1"/>
    <col min="7602" max="7602" width="16.42578125" customWidth="1"/>
    <col min="7603" max="7603" width="25.140625" customWidth="1"/>
    <col min="7604" max="7604" width="31" customWidth="1"/>
    <col min="7605" max="7605" width="51" customWidth="1"/>
    <col min="7606" max="7606" width="23.28515625" customWidth="1"/>
    <col min="7607" max="7607" width="36.28515625" customWidth="1"/>
    <col min="7608" max="7608" width="13.7109375" customWidth="1"/>
    <col min="7609" max="7609" width="7.7109375" customWidth="1"/>
    <col min="7610" max="7610" width="16.42578125" customWidth="1"/>
    <col min="7611" max="7611" width="25.140625" customWidth="1"/>
    <col min="7612" max="7612" width="31" customWidth="1"/>
    <col min="7613" max="7613" width="51" customWidth="1"/>
    <col min="7614" max="7614" width="23.28515625" customWidth="1"/>
    <col min="7615" max="7615" width="36.28515625" customWidth="1"/>
    <col min="7616" max="7616" width="13.7109375" customWidth="1"/>
    <col min="7617" max="7617" width="7.7109375" customWidth="1"/>
    <col min="7618" max="7618" width="16.42578125" customWidth="1"/>
    <col min="7619" max="7619" width="25.140625" customWidth="1"/>
    <col min="7620" max="7620" width="31" customWidth="1"/>
    <col min="7621" max="7621" width="51" customWidth="1"/>
    <col min="7622" max="7622" width="23.28515625" customWidth="1"/>
    <col min="7623" max="7623" width="36.28515625" customWidth="1"/>
    <col min="7624" max="7624" width="13.7109375" customWidth="1"/>
    <col min="7625" max="7625" width="7.7109375" customWidth="1"/>
    <col min="7626" max="7626" width="16.42578125" customWidth="1"/>
    <col min="7627" max="7627" width="25.140625" customWidth="1"/>
    <col min="7628" max="7628" width="31" customWidth="1"/>
    <col min="7629" max="7629" width="51" customWidth="1"/>
    <col min="7630" max="7630" width="23.28515625" customWidth="1"/>
    <col min="7631" max="7631" width="36.28515625" customWidth="1"/>
    <col min="7632" max="7632" width="13.7109375" customWidth="1"/>
    <col min="7633" max="7633" width="7.7109375" customWidth="1"/>
    <col min="7634" max="7634" width="16.42578125" customWidth="1"/>
    <col min="7635" max="7635" width="25.140625" customWidth="1"/>
    <col min="7636" max="7636" width="31" customWidth="1"/>
    <col min="7637" max="7637" width="51" customWidth="1"/>
    <col min="7638" max="7638" width="23.28515625" customWidth="1"/>
    <col min="7639" max="7639" width="36.28515625" customWidth="1"/>
    <col min="7640" max="7640" width="13.7109375" customWidth="1"/>
    <col min="7641" max="7641" width="7.7109375" customWidth="1"/>
    <col min="7642" max="7642" width="16.42578125" customWidth="1"/>
    <col min="7643" max="7643" width="25.140625" customWidth="1"/>
    <col min="7644" max="7644" width="31" customWidth="1"/>
    <col min="7645" max="7645" width="51" customWidth="1"/>
    <col min="7646" max="7646" width="23.28515625" customWidth="1"/>
    <col min="7647" max="7647" width="36.28515625" customWidth="1"/>
    <col min="7648" max="7648" width="13.7109375" customWidth="1"/>
    <col min="7649" max="7649" width="7.7109375" customWidth="1"/>
    <col min="7650" max="7650" width="16.42578125" customWidth="1"/>
    <col min="7651" max="7651" width="25.140625" customWidth="1"/>
    <col min="7652" max="7652" width="31" customWidth="1"/>
    <col min="7653" max="7653" width="51" customWidth="1"/>
    <col min="7654" max="7654" width="23.28515625" customWidth="1"/>
    <col min="7655" max="7655" width="36.28515625" customWidth="1"/>
    <col min="7656" max="7656" width="13.7109375" customWidth="1"/>
    <col min="7657" max="7657" width="7.7109375" customWidth="1"/>
    <col min="7658" max="7658" width="16.42578125" customWidth="1"/>
    <col min="7659" max="7659" width="25.140625" customWidth="1"/>
    <col min="7660" max="7660" width="31" customWidth="1"/>
    <col min="7661" max="7661" width="51" customWidth="1"/>
    <col min="7662" max="7662" width="23.28515625" customWidth="1"/>
    <col min="7663" max="7663" width="36.28515625" customWidth="1"/>
    <col min="7664" max="7664" width="13.7109375" customWidth="1"/>
    <col min="7665" max="7665" width="7.7109375" customWidth="1"/>
    <col min="7666" max="7666" width="16.42578125" customWidth="1"/>
    <col min="7667" max="7667" width="25.140625" customWidth="1"/>
    <col min="7668" max="7668" width="31" customWidth="1"/>
    <col min="7669" max="7669" width="51" customWidth="1"/>
    <col min="7670" max="7670" width="23.28515625" customWidth="1"/>
    <col min="7671" max="7671" width="36.28515625" customWidth="1"/>
    <col min="7672" max="7672" width="13.7109375" customWidth="1"/>
    <col min="7673" max="7673" width="7.7109375" customWidth="1"/>
    <col min="7674" max="7674" width="16.42578125" customWidth="1"/>
    <col min="7675" max="7675" width="25.140625" customWidth="1"/>
    <col min="7676" max="7676" width="31" customWidth="1"/>
    <col min="7677" max="7677" width="51" customWidth="1"/>
    <col min="7678" max="7678" width="23.28515625" customWidth="1"/>
    <col min="7679" max="7679" width="36.28515625" customWidth="1"/>
    <col min="7680" max="7680" width="13.7109375" customWidth="1"/>
    <col min="7681" max="7681" width="7.7109375" customWidth="1"/>
    <col min="7682" max="7682" width="16.42578125" customWidth="1"/>
    <col min="7683" max="7683" width="25.140625" customWidth="1"/>
    <col min="7684" max="7684" width="31" customWidth="1"/>
    <col min="7685" max="7685" width="51" customWidth="1"/>
    <col min="7686" max="7686" width="23.28515625" customWidth="1"/>
    <col min="7687" max="7687" width="36.28515625" customWidth="1"/>
    <col min="7688" max="7688" width="13.7109375" customWidth="1"/>
    <col min="7689" max="7689" width="7.7109375" customWidth="1"/>
    <col min="7690" max="7690" width="16.42578125" customWidth="1"/>
    <col min="7691" max="7691" width="25.140625" customWidth="1"/>
    <col min="7692" max="7692" width="31" customWidth="1"/>
    <col min="7693" max="7693" width="51" customWidth="1"/>
    <col min="7694" max="7694" width="23.28515625" customWidth="1"/>
    <col min="7695" max="7695" width="36.28515625" customWidth="1"/>
    <col min="7696" max="7696" width="13.7109375" customWidth="1"/>
    <col min="7697" max="7697" width="7.7109375" customWidth="1"/>
    <col min="7698" max="7698" width="16.42578125" customWidth="1"/>
    <col min="7699" max="7699" width="25.140625" customWidth="1"/>
    <col min="7700" max="7700" width="31" customWidth="1"/>
    <col min="7701" max="7701" width="51" customWidth="1"/>
    <col min="7702" max="7702" width="23.28515625" customWidth="1"/>
    <col min="7703" max="7703" width="36.28515625" customWidth="1"/>
    <col min="7704" max="7704" width="13.7109375" customWidth="1"/>
    <col min="7705" max="7705" width="7.7109375" customWidth="1"/>
    <col min="7706" max="7706" width="16.42578125" customWidth="1"/>
    <col min="7707" max="7707" width="25.140625" customWidth="1"/>
    <col min="7708" max="7708" width="31" customWidth="1"/>
    <col min="7709" max="7709" width="51" customWidth="1"/>
    <col min="7710" max="7710" width="23.28515625" customWidth="1"/>
    <col min="7711" max="7711" width="36.28515625" customWidth="1"/>
    <col min="7712" max="7712" width="13.7109375" customWidth="1"/>
    <col min="7713" max="7713" width="7.7109375" customWidth="1"/>
    <col min="7714" max="7714" width="16.42578125" customWidth="1"/>
    <col min="7715" max="7715" width="25.140625" customWidth="1"/>
    <col min="7716" max="7716" width="31" customWidth="1"/>
    <col min="7717" max="7717" width="51" customWidth="1"/>
    <col min="7718" max="7718" width="23.28515625" customWidth="1"/>
    <col min="7719" max="7719" width="36.28515625" customWidth="1"/>
    <col min="7720" max="7720" width="13.7109375" customWidth="1"/>
    <col min="7721" max="7721" width="7.7109375" customWidth="1"/>
    <col min="7722" max="7722" width="16.42578125" customWidth="1"/>
    <col min="7723" max="7723" width="25.140625" customWidth="1"/>
    <col min="7724" max="7724" width="31" customWidth="1"/>
    <col min="7725" max="7725" width="51" customWidth="1"/>
    <col min="7726" max="7726" width="23.28515625" customWidth="1"/>
    <col min="7727" max="7727" width="36.28515625" customWidth="1"/>
    <col min="7728" max="7728" width="13.7109375" customWidth="1"/>
    <col min="7729" max="7729" width="7.7109375" customWidth="1"/>
    <col min="7730" max="7730" width="16.42578125" customWidth="1"/>
    <col min="7731" max="7731" width="25.140625" customWidth="1"/>
    <col min="7732" max="7732" width="31" customWidth="1"/>
    <col min="7733" max="7733" width="51" customWidth="1"/>
    <col min="7734" max="7734" width="23.28515625" customWidth="1"/>
    <col min="7735" max="7735" width="36.28515625" customWidth="1"/>
    <col min="7736" max="7736" width="13.7109375" customWidth="1"/>
    <col min="7737" max="7737" width="7.7109375" customWidth="1"/>
    <col min="7738" max="7738" width="16.42578125" customWidth="1"/>
    <col min="7739" max="7739" width="25.140625" customWidth="1"/>
    <col min="7740" max="7740" width="31" customWidth="1"/>
    <col min="7741" max="7741" width="51" customWidth="1"/>
    <col min="7742" max="7742" width="23.28515625" customWidth="1"/>
    <col min="7743" max="7743" width="36.28515625" customWidth="1"/>
    <col min="7744" max="7744" width="13.7109375" customWidth="1"/>
    <col min="7745" max="7745" width="7.7109375" customWidth="1"/>
    <col min="7746" max="7746" width="16.42578125" customWidth="1"/>
    <col min="7747" max="7747" width="25.140625" customWidth="1"/>
    <col min="7748" max="7748" width="31" customWidth="1"/>
    <col min="7749" max="7749" width="51" customWidth="1"/>
    <col min="7750" max="7750" width="23.28515625" customWidth="1"/>
    <col min="7751" max="7751" width="36.28515625" customWidth="1"/>
    <col min="7752" max="7752" width="13.7109375" customWidth="1"/>
    <col min="7753" max="7753" width="7.7109375" customWidth="1"/>
    <col min="7754" max="7754" width="16.42578125" customWidth="1"/>
    <col min="7755" max="7755" width="25.140625" customWidth="1"/>
    <col min="7756" max="7756" width="31" customWidth="1"/>
    <col min="7757" max="7757" width="51" customWidth="1"/>
    <col min="7758" max="7758" width="23.28515625" customWidth="1"/>
    <col min="7759" max="7759" width="36.28515625" customWidth="1"/>
    <col min="7760" max="7760" width="13.7109375" customWidth="1"/>
    <col min="7761" max="7761" width="7.7109375" customWidth="1"/>
    <col min="7762" max="7762" width="16.42578125" customWidth="1"/>
    <col min="7763" max="7763" width="25.140625" customWidth="1"/>
    <col min="7764" max="7764" width="31" customWidth="1"/>
    <col min="7765" max="7765" width="51" customWidth="1"/>
    <col min="7766" max="7766" width="23.28515625" customWidth="1"/>
    <col min="7767" max="7767" width="36.28515625" customWidth="1"/>
    <col min="7768" max="7768" width="13.7109375" customWidth="1"/>
    <col min="7769" max="7769" width="7.7109375" customWidth="1"/>
    <col min="7770" max="7770" width="16.42578125" customWidth="1"/>
    <col min="7771" max="7771" width="25.140625" customWidth="1"/>
    <col min="7772" max="7772" width="31" customWidth="1"/>
    <col min="7773" max="7773" width="51" customWidth="1"/>
    <col min="7774" max="7774" width="23.28515625" customWidth="1"/>
    <col min="7775" max="7775" width="36.28515625" customWidth="1"/>
    <col min="7776" max="7776" width="13.7109375" customWidth="1"/>
    <col min="7777" max="7777" width="7.7109375" customWidth="1"/>
    <col min="7778" max="7778" width="16.42578125" customWidth="1"/>
    <col min="7779" max="7779" width="25.140625" customWidth="1"/>
    <col min="7780" max="7780" width="31" customWidth="1"/>
    <col min="7781" max="7781" width="51" customWidth="1"/>
    <col min="7782" max="7782" width="23.28515625" customWidth="1"/>
    <col min="7783" max="7783" width="36.28515625" customWidth="1"/>
    <col min="7784" max="7784" width="13.7109375" customWidth="1"/>
    <col min="7785" max="7785" width="7.7109375" customWidth="1"/>
    <col min="7786" max="7786" width="16.42578125" customWidth="1"/>
    <col min="7787" max="7787" width="25.140625" customWidth="1"/>
    <col min="7788" max="7788" width="31" customWidth="1"/>
    <col min="7789" max="7789" width="51" customWidth="1"/>
    <col min="7790" max="7790" width="23.28515625" customWidth="1"/>
    <col min="7791" max="7791" width="36.28515625" customWidth="1"/>
    <col min="7792" max="7792" width="13.7109375" customWidth="1"/>
    <col min="7793" max="7793" width="7.7109375" customWidth="1"/>
    <col min="7794" max="7794" width="16.42578125" customWidth="1"/>
    <col min="7795" max="7795" width="25.140625" customWidth="1"/>
    <col min="7796" max="7796" width="31" customWidth="1"/>
    <col min="7797" max="7797" width="51" customWidth="1"/>
    <col min="7798" max="7798" width="23.28515625" customWidth="1"/>
    <col min="7799" max="7799" width="36.28515625" customWidth="1"/>
    <col min="7800" max="7800" width="13.7109375" customWidth="1"/>
    <col min="7801" max="7801" width="7.7109375" customWidth="1"/>
    <col min="7802" max="7802" width="16.42578125" customWidth="1"/>
    <col min="7803" max="7803" width="25.140625" customWidth="1"/>
    <col min="7804" max="7804" width="31" customWidth="1"/>
    <col min="7805" max="7805" width="51" customWidth="1"/>
    <col min="7806" max="7806" width="23.28515625" customWidth="1"/>
    <col min="7807" max="7807" width="36.28515625" customWidth="1"/>
    <col min="7808" max="7808" width="13.7109375" customWidth="1"/>
    <col min="7809" max="7809" width="7.7109375" customWidth="1"/>
    <col min="7810" max="7810" width="16.42578125" customWidth="1"/>
    <col min="7811" max="7811" width="25.140625" customWidth="1"/>
    <col min="7812" max="7812" width="31" customWidth="1"/>
    <col min="7813" max="7813" width="51" customWidth="1"/>
    <col min="7814" max="7814" width="23.28515625" customWidth="1"/>
    <col min="7815" max="7815" width="36.28515625" customWidth="1"/>
    <col min="7816" max="7816" width="13.7109375" customWidth="1"/>
    <col min="7817" max="7817" width="7.7109375" customWidth="1"/>
    <col min="7818" max="7818" width="16.42578125" customWidth="1"/>
    <col min="7819" max="7819" width="25.140625" customWidth="1"/>
    <col min="7820" max="7820" width="31" customWidth="1"/>
    <col min="7821" max="7821" width="51" customWidth="1"/>
    <col min="7822" max="7822" width="23.28515625" customWidth="1"/>
    <col min="7823" max="7823" width="36.28515625" customWidth="1"/>
    <col min="7824" max="7824" width="13.7109375" customWidth="1"/>
    <col min="7825" max="7825" width="7.7109375" customWidth="1"/>
    <col min="7826" max="7826" width="16.42578125" customWidth="1"/>
    <col min="7827" max="7827" width="25.140625" customWidth="1"/>
    <col min="7828" max="7828" width="31" customWidth="1"/>
    <col min="7829" max="7829" width="51" customWidth="1"/>
    <col min="7830" max="7830" width="23.28515625" customWidth="1"/>
    <col min="7831" max="7831" width="36.28515625" customWidth="1"/>
    <col min="7832" max="7832" width="13.7109375" customWidth="1"/>
    <col min="7833" max="7833" width="7.7109375" customWidth="1"/>
    <col min="7834" max="7834" width="16.42578125" customWidth="1"/>
    <col min="7835" max="7835" width="25.140625" customWidth="1"/>
    <col min="7836" max="7836" width="31" customWidth="1"/>
    <col min="7837" max="7837" width="51" customWidth="1"/>
    <col min="7838" max="7838" width="23.28515625" customWidth="1"/>
    <col min="7839" max="7839" width="36.28515625" customWidth="1"/>
    <col min="7840" max="7840" width="13.7109375" customWidth="1"/>
    <col min="7841" max="7841" width="7.7109375" customWidth="1"/>
    <col min="7842" max="7842" width="16.42578125" customWidth="1"/>
    <col min="7843" max="7843" width="25.140625" customWidth="1"/>
    <col min="7844" max="7844" width="31" customWidth="1"/>
    <col min="7845" max="7845" width="51" customWidth="1"/>
    <col min="7846" max="7846" width="23.28515625" customWidth="1"/>
    <col min="7847" max="7847" width="36.28515625" customWidth="1"/>
    <col min="7848" max="7848" width="13.7109375" customWidth="1"/>
    <col min="7849" max="7849" width="7.7109375" customWidth="1"/>
    <col min="7850" max="7850" width="16.42578125" customWidth="1"/>
    <col min="7851" max="7851" width="25.140625" customWidth="1"/>
    <col min="7852" max="7852" width="31" customWidth="1"/>
    <col min="7853" max="7853" width="51" customWidth="1"/>
    <col min="7854" max="7854" width="23.28515625" customWidth="1"/>
    <col min="7855" max="7855" width="36.28515625" customWidth="1"/>
    <col min="7856" max="7856" width="13.7109375" customWidth="1"/>
    <col min="7857" max="7857" width="7.7109375" customWidth="1"/>
    <col min="7858" max="7858" width="16.42578125" customWidth="1"/>
    <col min="7859" max="7859" width="25.140625" customWidth="1"/>
    <col min="7860" max="7860" width="31" customWidth="1"/>
    <col min="7861" max="7861" width="51" customWidth="1"/>
    <col min="7862" max="7862" width="23.28515625" customWidth="1"/>
    <col min="7863" max="7863" width="36.28515625" customWidth="1"/>
    <col min="7864" max="7864" width="13.7109375" customWidth="1"/>
    <col min="7865" max="7865" width="7.7109375" customWidth="1"/>
    <col min="7866" max="7866" width="16.42578125" customWidth="1"/>
    <col min="7867" max="7867" width="25.140625" customWidth="1"/>
    <col min="7868" max="7868" width="31" customWidth="1"/>
    <col min="7869" max="7869" width="51" customWidth="1"/>
    <col min="7870" max="7870" width="23.28515625" customWidth="1"/>
    <col min="7871" max="7871" width="36.28515625" customWidth="1"/>
    <col min="7872" max="7872" width="13.7109375" customWidth="1"/>
    <col min="7873" max="7873" width="7.7109375" customWidth="1"/>
    <col min="7874" max="7874" width="16.42578125" customWidth="1"/>
    <col min="7875" max="7875" width="25.140625" customWidth="1"/>
    <col min="7876" max="7876" width="31" customWidth="1"/>
    <col min="7877" max="7877" width="51" customWidth="1"/>
    <col min="7878" max="7878" width="23.28515625" customWidth="1"/>
    <col min="7879" max="7879" width="36.28515625" customWidth="1"/>
    <col min="7880" max="7880" width="13.7109375" customWidth="1"/>
    <col min="7881" max="7881" width="7.7109375" customWidth="1"/>
    <col min="7882" max="7882" width="16.42578125" customWidth="1"/>
    <col min="7883" max="7883" width="25.140625" customWidth="1"/>
    <col min="7884" max="7884" width="31" customWidth="1"/>
    <col min="7885" max="7885" width="51" customWidth="1"/>
    <col min="7886" max="7886" width="23.28515625" customWidth="1"/>
    <col min="7887" max="7887" width="36.28515625" customWidth="1"/>
    <col min="7888" max="7888" width="13.7109375" customWidth="1"/>
    <col min="7889" max="7889" width="7.7109375" customWidth="1"/>
    <col min="7890" max="7890" width="16.42578125" customWidth="1"/>
    <col min="7891" max="7891" width="25.140625" customWidth="1"/>
    <col min="7892" max="7892" width="31" customWidth="1"/>
    <col min="7893" max="7893" width="51" customWidth="1"/>
    <col min="7894" max="7894" width="23.28515625" customWidth="1"/>
    <col min="7895" max="7895" width="36.28515625" customWidth="1"/>
    <col min="7896" max="7896" width="13.7109375" customWidth="1"/>
    <col min="7897" max="7897" width="7.7109375" customWidth="1"/>
    <col min="7898" max="7898" width="16.42578125" customWidth="1"/>
    <col min="7899" max="7899" width="25.140625" customWidth="1"/>
    <col min="7900" max="7900" width="31" customWidth="1"/>
    <col min="7901" max="7901" width="51" customWidth="1"/>
    <col min="7902" max="7902" width="23.28515625" customWidth="1"/>
    <col min="7903" max="7903" width="36.28515625" customWidth="1"/>
    <col min="7904" max="7904" width="13.7109375" customWidth="1"/>
    <col min="7905" max="7905" width="7.7109375" customWidth="1"/>
    <col min="7906" max="7906" width="16.42578125" customWidth="1"/>
    <col min="7907" max="7907" width="25.140625" customWidth="1"/>
    <col min="7908" max="7908" width="31" customWidth="1"/>
    <col min="7909" max="7909" width="51" customWidth="1"/>
    <col min="7910" max="7910" width="23.28515625" customWidth="1"/>
    <col min="7911" max="7911" width="36.28515625" customWidth="1"/>
    <col min="7912" max="7912" width="13.7109375" customWidth="1"/>
    <col min="7913" max="7913" width="7.7109375" customWidth="1"/>
    <col min="7914" max="7914" width="16.42578125" customWidth="1"/>
    <col min="7915" max="7915" width="25.140625" customWidth="1"/>
    <col min="7916" max="7916" width="31" customWidth="1"/>
    <col min="7917" max="7917" width="51" customWidth="1"/>
    <col min="7918" max="7918" width="23.28515625" customWidth="1"/>
    <col min="7919" max="7919" width="36.28515625" customWidth="1"/>
    <col min="7920" max="7920" width="13.7109375" customWidth="1"/>
    <col min="7921" max="7921" width="7.7109375" customWidth="1"/>
    <col min="7922" max="7922" width="16.42578125" customWidth="1"/>
    <col min="7923" max="7923" width="25.140625" customWidth="1"/>
    <col min="7924" max="7924" width="31" customWidth="1"/>
    <col min="7925" max="7925" width="51" customWidth="1"/>
    <col min="7926" max="7926" width="23.28515625" customWidth="1"/>
    <col min="7927" max="7927" width="36.28515625" customWidth="1"/>
    <col min="7928" max="7928" width="13.7109375" customWidth="1"/>
    <col min="7929" max="7929" width="7.7109375" customWidth="1"/>
    <col min="7930" max="7930" width="16.42578125" customWidth="1"/>
    <col min="7931" max="7931" width="25.140625" customWidth="1"/>
    <col min="7932" max="7932" width="31" customWidth="1"/>
    <col min="7933" max="7933" width="51" customWidth="1"/>
    <col min="7934" max="7934" width="23.28515625" customWidth="1"/>
    <col min="7935" max="7935" width="36.28515625" customWidth="1"/>
    <col min="7936" max="7936" width="13.7109375" customWidth="1"/>
    <col min="7937" max="7937" width="7.7109375" customWidth="1"/>
    <col min="7938" max="7938" width="16.42578125" customWidth="1"/>
    <col min="7939" max="7939" width="25.140625" customWidth="1"/>
    <col min="7940" max="7940" width="31" customWidth="1"/>
    <col min="7941" max="7941" width="51" customWidth="1"/>
    <col min="7942" max="7942" width="23.28515625" customWidth="1"/>
    <col min="7943" max="7943" width="36.28515625" customWidth="1"/>
    <col min="7944" max="7944" width="13.7109375" customWidth="1"/>
    <col min="7945" max="7945" width="7.7109375" customWidth="1"/>
    <col min="7946" max="7946" width="16.42578125" customWidth="1"/>
    <col min="7947" max="7947" width="25.140625" customWidth="1"/>
    <col min="7948" max="7948" width="31" customWidth="1"/>
    <col min="7949" max="7949" width="51" customWidth="1"/>
    <col min="7950" max="7950" width="23.28515625" customWidth="1"/>
    <col min="7951" max="7951" width="36.28515625" customWidth="1"/>
    <col min="7952" max="7952" width="13.7109375" customWidth="1"/>
    <col min="7953" max="7953" width="7.7109375" customWidth="1"/>
    <col min="7954" max="7954" width="16.42578125" customWidth="1"/>
    <col min="7955" max="7955" width="25.140625" customWidth="1"/>
    <col min="7956" max="7956" width="31" customWidth="1"/>
    <col min="7957" max="7957" width="51" customWidth="1"/>
    <col min="7958" max="7958" width="23.28515625" customWidth="1"/>
    <col min="7959" max="7959" width="36.28515625" customWidth="1"/>
    <col min="7960" max="7960" width="13.7109375" customWidth="1"/>
    <col min="7961" max="7961" width="7.7109375" customWidth="1"/>
    <col min="7962" max="7962" width="16.42578125" customWidth="1"/>
    <col min="7963" max="7963" width="25.140625" customWidth="1"/>
    <col min="7964" max="7964" width="31" customWidth="1"/>
    <col min="7965" max="7965" width="51" customWidth="1"/>
    <col min="7966" max="7966" width="23.28515625" customWidth="1"/>
    <col min="7967" max="7967" width="36.28515625" customWidth="1"/>
    <col min="7968" max="7968" width="13.7109375" customWidth="1"/>
    <col min="7969" max="7969" width="7.7109375" customWidth="1"/>
    <col min="7970" max="7970" width="16.42578125" customWidth="1"/>
    <col min="7971" max="7971" width="25.140625" customWidth="1"/>
    <col min="7972" max="7972" width="31" customWidth="1"/>
    <col min="7973" max="7973" width="51" customWidth="1"/>
    <col min="7974" max="7974" width="23.28515625" customWidth="1"/>
    <col min="7975" max="7975" width="36.28515625" customWidth="1"/>
    <col min="7976" max="7976" width="13.7109375" customWidth="1"/>
    <col min="7977" max="7977" width="7.7109375" customWidth="1"/>
    <col min="7978" max="7978" width="16.42578125" customWidth="1"/>
    <col min="7979" max="7979" width="25.140625" customWidth="1"/>
    <col min="7980" max="7980" width="31" customWidth="1"/>
    <col min="7981" max="7981" width="51" customWidth="1"/>
    <col min="7982" max="7982" width="23.28515625" customWidth="1"/>
    <col min="7983" max="7983" width="36.28515625" customWidth="1"/>
    <col min="7984" max="7984" width="13.7109375" customWidth="1"/>
    <col min="7985" max="7985" width="7.7109375" customWidth="1"/>
    <col min="7986" max="7986" width="16.42578125" customWidth="1"/>
    <col min="7987" max="7987" width="25.140625" customWidth="1"/>
    <col min="7988" max="7988" width="31" customWidth="1"/>
    <col min="7989" max="7989" width="51" customWidth="1"/>
    <col min="7990" max="7990" width="23.28515625" customWidth="1"/>
    <col min="7991" max="7991" width="36.28515625" customWidth="1"/>
    <col min="7992" max="7992" width="13.7109375" customWidth="1"/>
    <col min="7993" max="7993" width="7.7109375" customWidth="1"/>
    <col min="7994" max="7994" width="16.42578125" customWidth="1"/>
    <col min="7995" max="7995" width="25.140625" customWidth="1"/>
    <col min="7996" max="7996" width="31" customWidth="1"/>
    <col min="7997" max="7997" width="51" customWidth="1"/>
    <col min="7998" max="7998" width="23.28515625" customWidth="1"/>
    <col min="7999" max="7999" width="36.28515625" customWidth="1"/>
    <col min="8000" max="8000" width="13.7109375" customWidth="1"/>
    <col min="8001" max="8001" width="7.7109375" customWidth="1"/>
    <col min="8002" max="8002" width="16.42578125" customWidth="1"/>
    <col min="8003" max="8003" width="25.140625" customWidth="1"/>
    <col min="8004" max="8004" width="31" customWidth="1"/>
    <col min="8005" max="8005" width="51" customWidth="1"/>
    <col min="8006" max="8006" width="23.28515625" customWidth="1"/>
    <col min="8007" max="8007" width="36.28515625" customWidth="1"/>
    <col min="8008" max="8008" width="13.7109375" customWidth="1"/>
    <col min="8009" max="8009" width="7.7109375" customWidth="1"/>
    <col min="8010" max="8010" width="16.42578125" customWidth="1"/>
    <col min="8011" max="8011" width="25.140625" customWidth="1"/>
    <col min="8012" max="8012" width="31" customWidth="1"/>
    <col min="8013" max="8013" width="51" customWidth="1"/>
    <col min="8014" max="8014" width="23.28515625" customWidth="1"/>
    <col min="8015" max="8015" width="36.28515625" customWidth="1"/>
    <col min="8016" max="8016" width="13.7109375" customWidth="1"/>
    <col min="8017" max="8017" width="7.7109375" customWidth="1"/>
    <col min="8018" max="8018" width="16.42578125" customWidth="1"/>
    <col min="8019" max="8019" width="25.140625" customWidth="1"/>
    <col min="8020" max="8020" width="31" customWidth="1"/>
    <col min="8021" max="8021" width="51" customWidth="1"/>
    <col min="8022" max="8022" width="23.28515625" customWidth="1"/>
    <col min="8023" max="8023" width="36.28515625" customWidth="1"/>
    <col min="8024" max="8024" width="13.7109375" customWidth="1"/>
    <col min="8025" max="8025" width="7.7109375" customWidth="1"/>
    <col min="8026" max="8026" width="16.42578125" customWidth="1"/>
    <col min="8027" max="8027" width="25.140625" customWidth="1"/>
    <col min="8028" max="8028" width="31" customWidth="1"/>
    <col min="8029" max="8029" width="51" customWidth="1"/>
    <col min="8030" max="8030" width="23.28515625" customWidth="1"/>
    <col min="8031" max="8031" width="36.28515625" customWidth="1"/>
    <col min="8032" max="8032" width="13.7109375" customWidth="1"/>
    <col min="8033" max="8033" width="7.7109375" customWidth="1"/>
    <col min="8034" max="8034" width="16.42578125" customWidth="1"/>
    <col min="8035" max="8035" width="25.140625" customWidth="1"/>
    <col min="8036" max="8036" width="31" customWidth="1"/>
    <col min="8037" max="8037" width="51" customWidth="1"/>
    <col min="8038" max="8038" width="23.28515625" customWidth="1"/>
    <col min="8039" max="8039" width="36.28515625" customWidth="1"/>
    <col min="8040" max="8040" width="13.7109375" customWidth="1"/>
    <col min="8041" max="8041" width="7.7109375" customWidth="1"/>
    <col min="8042" max="8042" width="16.42578125" customWidth="1"/>
    <col min="8043" max="8043" width="25.140625" customWidth="1"/>
    <col min="8044" max="8044" width="31" customWidth="1"/>
    <col min="8045" max="8045" width="51" customWidth="1"/>
    <col min="8046" max="8046" width="23.28515625" customWidth="1"/>
    <col min="8047" max="8047" width="36.28515625" customWidth="1"/>
    <col min="8048" max="8048" width="13.7109375" customWidth="1"/>
    <col min="8049" max="8049" width="7.7109375" customWidth="1"/>
    <col min="8050" max="8050" width="16.42578125" customWidth="1"/>
    <col min="8051" max="8051" width="25.140625" customWidth="1"/>
    <col min="8052" max="8052" width="31" customWidth="1"/>
    <col min="8053" max="8053" width="51" customWidth="1"/>
    <col min="8054" max="8054" width="23.28515625" customWidth="1"/>
    <col min="8055" max="8055" width="36.28515625" customWidth="1"/>
    <col min="8056" max="8056" width="13.7109375" customWidth="1"/>
    <col min="8057" max="8057" width="7.7109375" customWidth="1"/>
    <col min="8058" max="8058" width="16.42578125" customWidth="1"/>
    <col min="8059" max="8059" width="25.140625" customWidth="1"/>
    <col min="8060" max="8060" width="31" customWidth="1"/>
    <col min="8061" max="8061" width="51" customWidth="1"/>
    <col min="8062" max="8062" width="23.28515625" customWidth="1"/>
    <col min="8063" max="8063" width="36.28515625" customWidth="1"/>
    <col min="8064" max="8064" width="13.7109375" customWidth="1"/>
    <col min="8065" max="8065" width="7.7109375" customWidth="1"/>
    <col min="8066" max="8066" width="16.42578125" customWidth="1"/>
    <col min="8067" max="8067" width="25.140625" customWidth="1"/>
    <col min="8068" max="8068" width="31" customWidth="1"/>
    <col min="8069" max="8069" width="51" customWidth="1"/>
    <col min="8070" max="8070" width="23.28515625" customWidth="1"/>
    <col min="8071" max="8071" width="36.28515625" customWidth="1"/>
    <col min="8072" max="8072" width="13.7109375" customWidth="1"/>
    <col min="8073" max="8073" width="7.7109375" customWidth="1"/>
    <col min="8074" max="8074" width="16.42578125" customWidth="1"/>
    <col min="8075" max="8075" width="25.140625" customWidth="1"/>
    <col min="8076" max="8076" width="31" customWidth="1"/>
    <col min="8077" max="8077" width="51" customWidth="1"/>
    <col min="8078" max="8078" width="23.28515625" customWidth="1"/>
    <col min="8079" max="8079" width="36.28515625" customWidth="1"/>
    <col min="8080" max="8080" width="13.7109375" customWidth="1"/>
    <col min="8081" max="8081" width="7.7109375" customWidth="1"/>
    <col min="8082" max="8082" width="16.42578125" customWidth="1"/>
    <col min="8083" max="8083" width="25.140625" customWidth="1"/>
    <col min="8084" max="8084" width="31" customWidth="1"/>
    <col min="8085" max="8085" width="51" customWidth="1"/>
    <col min="8086" max="8086" width="23.28515625" customWidth="1"/>
    <col min="8087" max="8087" width="36.28515625" customWidth="1"/>
    <col min="8088" max="8088" width="13.7109375" customWidth="1"/>
    <col min="8089" max="8089" width="7.7109375" customWidth="1"/>
    <col min="8090" max="8090" width="16.42578125" customWidth="1"/>
    <col min="8091" max="8091" width="25.140625" customWidth="1"/>
    <col min="8092" max="8092" width="31" customWidth="1"/>
    <col min="8093" max="8093" width="51" customWidth="1"/>
    <col min="8094" max="8094" width="23.28515625" customWidth="1"/>
    <col min="8095" max="8095" width="36.28515625" customWidth="1"/>
    <col min="8096" max="8096" width="13.7109375" customWidth="1"/>
    <col min="8097" max="8097" width="7.7109375" customWidth="1"/>
    <col min="8098" max="8098" width="16.42578125" customWidth="1"/>
    <col min="8099" max="8099" width="25.140625" customWidth="1"/>
    <col min="8100" max="8100" width="31" customWidth="1"/>
    <col min="8101" max="8101" width="51" customWidth="1"/>
    <col min="8102" max="8102" width="23.28515625" customWidth="1"/>
    <col min="8103" max="8103" width="36.28515625" customWidth="1"/>
    <col min="8104" max="8104" width="13.7109375" customWidth="1"/>
    <col min="8105" max="8105" width="7.7109375" customWidth="1"/>
    <col min="8106" max="8106" width="16.42578125" customWidth="1"/>
    <col min="8107" max="8107" width="25.140625" customWidth="1"/>
    <col min="8108" max="8108" width="31" customWidth="1"/>
    <col min="8109" max="8109" width="51" customWidth="1"/>
    <col min="8110" max="8110" width="23.28515625" customWidth="1"/>
    <col min="8111" max="8111" width="36.28515625" customWidth="1"/>
    <col min="8112" max="8112" width="13.7109375" customWidth="1"/>
    <col min="8113" max="8113" width="7.7109375" customWidth="1"/>
    <col min="8114" max="8114" width="16.42578125" customWidth="1"/>
    <col min="8115" max="8115" width="25.140625" customWidth="1"/>
    <col min="8116" max="8116" width="31" customWidth="1"/>
    <col min="8117" max="8117" width="51" customWidth="1"/>
    <col min="8118" max="8118" width="23.28515625" customWidth="1"/>
    <col min="8119" max="8119" width="36.28515625" customWidth="1"/>
    <col min="8120" max="8120" width="13.7109375" customWidth="1"/>
    <col min="8121" max="8121" width="7.7109375" customWidth="1"/>
    <col min="8122" max="8122" width="16.42578125" customWidth="1"/>
    <col min="8123" max="8123" width="25.140625" customWidth="1"/>
    <col min="8124" max="8124" width="31" customWidth="1"/>
    <col min="8125" max="8125" width="51" customWidth="1"/>
    <col min="8126" max="8126" width="23.28515625" customWidth="1"/>
    <col min="8127" max="8127" width="36.28515625" customWidth="1"/>
    <col min="8128" max="8128" width="13.7109375" customWidth="1"/>
    <col min="8129" max="8129" width="7.7109375" customWidth="1"/>
    <col min="8130" max="8130" width="16.42578125" customWidth="1"/>
    <col min="8131" max="8131" width="25.140625" customWidth="1"/>
    <col min="8132" max="8132" width="31" customWidth="1"/>
    <col min="8133" max="8133" width="51" customWidth="1"/>
    <col min="8134" max="8134" width="23.28515625" customWidth="1"/>
    <col min="8135" max="8135" width="36.28515625" customWidth="1"/>
    <col min="8136" max="8136" width="13.7109375" customWidth="1"/>
    <col min="8137" max="8137" width="7.7109375" customWidth="1"/>
    <col min="8138" max="8138" width="16.42578125" customWidth="1"/>
    <col min="8139" max="8139" width="25.140625" customWidth="1"/>
    <col min="8140" max="8140" width="31" customWidth="1"/>
    <col min="8141" max="8141" width="51" customWidth="1"/>
    <col min="8142" max="8142" width="23.28515625" customWidth="1"/>
    <col min="8143" max="8143" width="36.28515625" customWidth="1"/>
    <col min="8144" max="8144" width="13.7109375" customWidth="1"/>
    <col min="8145" max="8145" width="7.7109375" customWidth="1"/>
    <col min="8146" max="8146" width="16.42578125" customWidth="1"/>
    <col min="8147" max="8147" width="25.140625" customWidth="1"/>
    <col min="8148" max="8148" width="31" customWidth="1"/>
    <col min="8149" max="8149" width="51" customWidth="1"/>
    <col min="8150" max="8150" width="23.28515625" customWidth="1"/>
    <col min="8151" max="8151" width="36.28515625" customWidth="1"/>
    <col min="8152" max="8152" width="13.7109375" customWidth="1"/>
    <col min="8153" max="8153" width="7.7109375" customWidth="1"/>
    <col min="8154" max="8154" width="16.42578125" customWidth="1"/>
    <col min="8155" max="8155" width="25.140625" customWidth="1"/>
    <col min="8156" max="8156" width="31" customWidth="1"/>
    <col min="8157" max="8157" width="51" customWidth="1"/>
    <col min="8158" max="8158" width="23.28515625" customWidth="1"/>
    <col min="8159" max="8159" width="36.28515625" customWidth="1"/>
    <col min="8160" max="8160" width="13.7109375" customWidth="1"/>
    <col min="8161" max="8161" width="7.7109375" customWidth="1"/>
    <col min="8162" max="8162" width="16.42578125" customWidth="1"/>
    <col min="8163" max="8163" width="25.140625" customWidth="1"/>
    <col min="8164" max="8164" width="31" customWidth="1"/>
    <col min="8165" max="8165" width="51" customWidth="1"/>
    <col min="8166" max="8166" width="23.28515625" customWidth="1"/>
    <col min="8167" max="8167" width="36.28515625" customWidth="1"/>
    <col min="8168" max="8168" width="13.7109375" customWidth="1"/>
    <col min="8169" max="8169" width="7.7109375" customWidth="1"/>
    <col min="8170" max="8170" width="16.42578125" customWidth="1"/>
    <col min="8171" max="8171" width="25.140625" customWidth="1"/>
    <col min="8172" max="8172" width="31" customWidth="1"/>
    <col min="8173" max="8173" width="51" customWidth="1"/>
    <col min="8174" max="8174" width="23.28515625" customWidth="1"/>
    <col min="8175" max="8175" width="36.28515625" customWidth="1"/>
    <col min="8176" max="8176" width="13.7109375" customWidth="1"/>
    <col min="8177" max="8177" width="7.7109375" customWidth="1"/>
    <col min="8178" max="8178" width="16.42578125" customWidth="1"/>
    <col min="8179" max="8179" width="25.140625" customWidth="1"/>
    <col min="8180" max="8180" width="31" customWidth="1"/>
    <col min="8181" max="8181" width="51" customWidth="1"/>
    <col min="8182" max="8182" width="23.28515625" customWidth="1"/>
    <col min="8183" max="8183" width="36.28515625" customWidth="1"/>
    <col min="8184" max="8184" width="13.7109375" customWidth="1"/>
    <col min="8185" max="8185" width="7.7109375" customWidth="1"/>
    <col min="8186" max="8186" width="16.42578125" customWidth="1"/>
    <col min="8187" max="8187" width="25.140625" customWidth="1"/>
    <col min="8188" max="8188" width="31" customWidth="1"/>
    <col min="8189" max="8189" width="51" customWidth="1"/>
    <col min="8190" max="8190" width="23.28515625" customWidth="1"/>
    <col min="8191" max="8191" width="36.28515625" customWidth="1"/>
    <col min="8192" max="8192" width="13.7109375" customWidth="1"/>
    <col min="8193" max="8193" width="7.7109375" customWidth="1"/>
    <col min="8194" max="8194" width="16.42578125" customWidth="1"/>
    <col min="8195" max="8195" width="25.140625" customWidth="1"/>
    <col min="8196" max="8196" width="31" customWidth="1"/>
    <col min="8197" max="8197" width="51" customWidth="1"/>
    <col min="8198" max="8198" width="23.28515625" customWidth="1"/>
    <col min="8199" max="8199" width="36.28515625" customWidth="1"/>
    <col min="8200" max="8200" width="13.7109375" customWidth="1"/>
    <col min="8201" max="8201" width="7.7109375" customWidth="1"/>
    <col min="8202" max="8202" width="16.42578125" customWidth="1"/>
    <col min="8203" max="8203" width="25.140625" customWidth="1"/>
    <col min="8204" max="8204" width="31" customWidth="1"/>
    <col min="8205" max="8205" width="51" customWidth="1"/>
    <col min="8206" max="8206" width="23.28515625" customWidth="1"/>
    <col min="8207" max="8207" width="36.28515625" customWidth="1"/>
    <col min="8208" max="8208" width="13.7109375" customWidth="1"/>
    <col min="8209" max="8209" width="7.7109375" customWidth="1"/>
    <col min="8210" max="8210" width="16.42578125" customWidth="1"/>
    <col min="8211" max="8211" width="25.140625" customWidth="1"/>
    <col min="8212" max="8212" width="31" customWidth="1"/>
    <col min="8213" max="8213" width="51" customWidth="1"/>
    <col min="8214" max="8214" width="23.28515625" customWidth="1"/>
    <col min="8215" max="8215" width="36.28515625" customWidth="1"/>
    <col min="8216" max="8216" width="13.7109375" customWidth="1"/>
    <col min="8217" max="8217" width="7.7109375" customWidth="1"/>
    <col min="8218" max="8218" width="16.42578125" customWidth="1"/>
    <col min="8219" max="8219" width="25.140625" customWidth="1"/>
    <col min="8220" max="8220" width="31" customWidth="1"/>
    <col min="8221" max="8221" width="51" customWidth="1"/>
    <col min="8222" max="8222" width="23.28515625" customWidth="1"/>
    <col min="8223" max="8223" width="36.28515625" customWidth="1"/>
    <col min="8224" max="8224" width="13.7109375" customWidth="1"/>
    <col min="8225" max="8225" width="7.7109375" customWidth="1"/>
    <col min="8226" max="8226" width="16.42578125" customWidth="1"/>
    <col min="8227" max="8227" width="25.140625" customWidth="1"/>
    <col min="8228" max="8228" width="31" customWidth="1"/>
    <col min="8229" max="8229" width="51" customWidth="1"/>
    <col min="8230" max="8230" width="23.28515625" customWidth="1"/>
    <col min="8231" max="8231" width="36.28515625" customWidth="1"/>
    <col min="8232" max="8232" width="13.7109375" customWidth="1"/>
    <col min="8233" max="8233" width="7.7109375" customWidth="1"/>
    <col min="8234" max="8234" width="16.42578125" customWidth="1"/>
    <col min="8235" max="8235" width="25.140625" customWidth="1"/>
    <col min="8236" max="8236" width="31" customWidth="1"/>
    <col min="8237" max="8237" width="51" customWidth="1"/>
    <col min="8238" max="8238" width="23.28515625" customWidth="1"/>
    <col min="8239" max="8239" width="36.28515625" customWidth="1"/>
    <col min="8240" max="8240" width="13.7109375" customWidth="1"/>
    <col min="8241" max="8241" width="7.7109375" customWidth="1"/>
    <col min="8242" max="8242" width="16.42578125" customWidth="1"/>
    <col min="8243" max="8243" width="25.140625" customWidth="1"/>
    <col min="8244" max="8244" width="31" customWidth="1"/>
    <col min="8245" max="8245" width="51" customWidth="1"/>
    <col min="8246" max="8246" width="23.28515625" customWidth="1"/>
    <col min="8247" max="8247" width="36.28515625" customWidth="1"/>
    <col min="8248" max="8248" width="13.7109375" customWidth="1"/>
    <col min="8249" max="8249" width="7.7109375" customWidth="1"/>
    <col min="8250" max="8250" width="16.42578125" customWidth="1"/>
    <col min="8251" max="8251" width="25.140625" customWidth="1"/>
    <col min="8252" max="8252" width="31" customWidth="1"/>
    <col min="8253" max="8253" width="51" customWidth="1"/>
    <col min="8254" max="8254" width="23.28515625" customWidth="1"/>
    <col min="8255" max="8255" width="36.28515625" customWidth="1"/>
    <col min="8256" max="8256" width="13.7109375" customWidth="1"/>
    <col min="8257" max="8257" width="7.7109375" customWidth="1"/>
    <col min="8258" max="8258" width="16.42578125" customWidth="1"/>
    <col min="8259" max="8259" width="25.140625" customWidth="1"/>
    <col min="8260" max="8260" width="31" customWidth="1"/>
    <col min="8261" max="8261" width="51" customWidth="1"/>
    <col min="8262" max="8262" width="23.28515625" customWidth="1"/>
    <col min="8263" max="8263" width="36.28515625" customWidth="1"/>
    <col min="8264" max="8264" width="13.7109375" customWidth="1"/>
    <col min="8265" max="8265" width="7.7109375" customWidth="1"/>
    <col min="8266" max="8266" width="16.42578125" customWidth="1"/>
    <col min="8267" max="8267" width="25.140625" customWidth="1"/>
    <col min="8268" max="8268" width="31" customWidth="1"/>
    <col min="8269" max="8269" width="51" customWidth="1"/>
    <col min="8270" max="8270" width="23.28515625" customWidth="1"/>
    <col min="8271" max="8271" width="36.28515625" customWidth="1"/>
    <col min="8272" max="8272" width="13.7109375" customWidth="1"/>
    <col min="8273" max="8273" width="7.7109375" customWidth="1"/>
    <col min="8274" max="8274" width="16.42578125" customWidth="1"/>
    <col min="8275" max="8275" width="25.140625" customWidth="1"/>
    <col min="8276" max="8276" width="31" customWidth="1"/>
    <col min="8277" max="8277" width="51" customWidth="1"/>
    <col min="8278" max="8278" width="23.28515625" customWidth="1"/>
    <col min="8279" max="8279" width="36.28515625" customWidth="1"/>
    <col min="8280" max="8280" width="13.7109375" customWidth="1"/>
    <col min="8281" max="8281" width="7.7109375" customWidth="1"/>
    <col min="8282" max="8282" width="16.42578125" customWidth="1"/>
    <col min="8283" max="8283" width="25.140625" customWidth="1"/>
    <col min="8284" max="8284" width="31" customWidth="1"/>
    <col min="8285" max="8285" width="51" customWidth="1"/>
    <col min="8286" max="8286" width="23.28515625" customWidth="1"/>
    <col min="8287" max="8287" width="36.28515625" customWidth="1"/>
    <col min="8288" max="8288" width="13.7109375" customWidth="1"/>
    <col min="8289" max="8289" width="7.7109375" customWidth="1"/>
    <col min="8290" max="8290" width="16.42578125" customWidth="1"/>
    <col min="8291" max="8291" width="25.140625" customWidth="1"/>
    <col min="8292" max="8292" width="31" customWidth="1"/>
    <col min="8293" max="8293" width="51" customWidth="1"/>
    <col min="8294" max="8294" width="23.28515625" customWidth="1"/>
    <col min="8295" max="8295" width="36.28515625" customWidth="1"/>
    <col min="8296" max="8296" width="13.7109375" customWidth="1"/>
    <col min="8297" max="8297" width="7.7109375" customWidth="1"/>
    <col min="8298" max="8298" width="16.42578125" customWidth="1"/>
    <col min="8299" max="8299" width="25.140625" customWidth="1"/>
    <col min="8300" max="8300" width="31" customWidth="1"/>
    <col min="8301" max="8301" width="51" customWidth="1"/>
    <col min="8302" max="8302" width="23.28515625" customWidth="1"/>
    <col min="8303" max="8303" width="36.28515625" customWidth="1"/>
    <col min="8304" max="8304" width="13.7109375" customWidth="1"/>
    <col min="8305" max="8305" width="7.7109375" customWidth="1"/>
    <col min="8306" max="8306" width="16.42578125" customWidth="1"/>
    <col min="8307" max="8307" width="25.140625" customWidth="1"/>
    <col min="8308" max="8308" width="31" customWidth="1"/>
    <col min="8309" max="8309" width="51" customWidth="1"/>
    <col min="8310" max="8310" width="23.28515625" customWidth="1"/>
    <col min="8311" max="8311" width="36.28515625" customWidth="1"/>
    <col min="8312" max="8312" width="13.7109375" customWidth="1"/>
    <col min="8313" max="8313" width="7.7109375" customWidth="1"/>
    <col min="8314" max="8314" width="16.42578125" customWidth="1"/>
    <col min="8315" max="8315" width="25.140625" customWidth="1"/>
    <col min="8316" max="8316" width="31" customWidth="1"/>
    <col min="8317" max="8317" width="51" customWidth="1"/>
    <col min="8318" max="8318" width="23.28515625" customWidth="1"/>
    <col min="8319" max="8319" width="36.28515625" customWidth="1"/>
    <col min="8320" max="8320" width="13.7109375" customWidth="1"/>
    <col min="8321" max="8321" width="7.7109375" customWidth="1"/>
    <col min="8322" max="8322" width="16.42578125" customWidth="1"/>
    <col min="8323" max="8323" width="25.140625" customWidth="1"/>
    <col min="8324" max="8324" width="31" customWidth="1"/>
    <col min="8325" max="8325" width="51" customWidth="1"/>
    <col min="8326" max="8326" width="23.28515625" customWidth="1"/>
    <col min="8327" max="8327" width="36.28515625" customWidth="1"/>
    <col min="8328" max="8328" width="13.7109375" customWidth="1"/>
    <col min="8329" max="8329" width="7.7109375" customWidth="1"/>
    <col min="8330" max="8330" width="16.42578125" customWidth="1"/>
    <col min="8331" max="8331" width="25.140625" customWidth="1"/>
    <col min="8332" max="8332" width="31" customWidth="1"/>
    <col min="8333" max="8333" width="51" customWidth="1"/>
    <col min="8334" max="8334" width="23.28515625" customWidth="1"/>
    <col min="8335" max="8335" width="36.28515625" customWidth="1"/>
    <col min="8336" max="8336" width="13.7109375" customWidth="1"/>
    <col min="8337" max="8337" width="7.7109375" customWidth="1"/>
    <col min="8338" max="8338" width="16.42578125" customWidth="1"/>
    <col min="8339" max="8339" width="25.140625" customWidth="1"/>
    <col min="8340" max="8340" width="31" customWidth="1"/>
    <col min="8341" max="8341" width="51" customWidth="1"/>
    <col min="8342" max="8342" width="23.28515625" customWidth="1"/>
    <col min="8343" max="8343" width="36.28515625" customWidth="1"/>
    <col min="8344" max="8344" width="13.7109375" customWidth="1"/>
    <col min="8345" max="8345" width="7.7109375" customWidth="1"/>
    <col min="8346" max="8346" width="16.42578125" customWidth="1"/>
    <col min="8347" max="8347" width="25.140625" customWidth="1"/>
    <col min="8348" max="8348" width="31" customWidth="1"/>
    <col min="8349" max="8349" width="51" customWidth="1"/>
    <col min="8350" max="8350" width="23.28515625" customWidth="1"/>
    <col min="8351" max="8351" width="36.28515625" customWidth="1"/>
    <col min="8352" max="8352" width="13.7109375" customWidth="1"/>
    <col min="8353" max="8353" width="7.7109375" customWidth="1"/>
    <col min="8354" max="8354" width="16.42578125" customWidth="1"/>
    <col min="8355" max="8355" width="25.140625" customWidth="1"/>
    <col min="8356" max="8356" width="31" customWidth="1"/>
    <col min="8357" max="8357" width="51" customWidth="1"/>
    <col min="8358" max="8358" width="23.28515625" customWidth="1"/>
    <col min="8359" max="8359" width="36.28515625" customWidth="1"/>
    <col min="8360" max="8360" width="13.7109375" customWidth="1"/>
    <col min="8361" max="8361" width="7.7109375" customWidth="1"/>
    <col min="8362" max="8362" width="16.42578125" customWidth="1"/>
    <col min="8363" max="8363" width="25.140625" customWidth="1"/>
    <col min="8364" max="8364" width="31" customWidth="1"/>
    <col min="8365" max="8365" width="51" customWidth="1"/>
    <col min="8366" max="8366" width="23.28515625" customWidth="1"/>
    <col min="8367" max="8367" width="36.28515625" customWidth="1"/>
    <col min="8368" max="8368" width="13.7109375" customWidth="1"/>
    <col min="8369" max="8369" width="7.7109375" customWidth="1"/>
    <col min="8370" max="8370" width="16.42578125" customWidth="1"/>
    <col min="8371" max="8371" width="25.140625" customWidth="1"/>
    <col min="8372" max="8372" width="31" customWidth="1"/>
    <col min="8373" max="8373" width="51" customWidth="1"/>
    <col min="8374" max="8374" width="23.28515625" customWidth="1"/>
    <col min="8375" max="8375" width="36.28515625" customWidth="1"/>
    <col min="8376" max="8376" width="13.7109375" customWidth="1"/>
    <col min="8377" max="8377" width="7.7109375" customWidth="1"/>
    <col min="8378" max="8378" width="16.42578125" customWidth="1"/>
    <col min="8379" max="8379" width="25.140625" customWidth="1"/>
    <col min="8380" max="8380" width="31" customWidth="1"/>
    <col min="8381" max="8381" width="51" customWidth="1"/>
    <col min="8382" max="8382" width="23.28515625" customWidth="1"/>
    <col min="8383" max="8383" width="36.28515625" customWidth="1"/>
    <col min="8384" max="8384" width="13.7109375" customWidth="1"/>
    <col min="8385" max="8385" width="7.7109375" customWidth="1"/>
    <col min="8386" max="8386" width="16.42578125" customWidth="1"/>
    <col min="8387" max="8387" width="25.140625" customWidth="1"/>
    <col min="8388" max="8388" width="31" customWidth="1"/>
    <col min="8389" max="8389" width="51" customWidth="1"/>
    <col min="8390" max="8390" width="23.28515625" customWidth="1"/>
    <col min="8391" max="8391" width="36.28515625" customWidth="1"/>
    <col min="8392" max="8392" width="13.7109375" customWidth="1"/>
    <col min="8393" max="8393" width="7.7109375" customWidth="1"/>
    <col min="8394" max="8394" width="16.42578125" customWidth="1"/>
    <col min="8395" max="8395" width="25.140625" customWidth="1"/>
    <col min="8396" max="8396" width="31" customWidth="1"/>
    <col min="8397" max="8397" width="51" customWidth="1"/>
    <col min="8398" max="8398" width="23.28515625" customWidth="1"/>
    <col min="8399" max="8399" width="36.28515625" customWidth="1"/>
    <col min="8400" max="8400" width="13.7109375" customWidth="1"/>
    <col min="8401" max="8401" width="7.7109375" customWidth="1"/>
    <col min="8402" max="8402" width="16.42578125" customWidth="1"/>
    <col min="8403" max="8403" width="25.140625" customWidth="1"/>
    <col min="8404" max="8404" width="31" customWidth="1"/>
    <col min="8405" max="8405" width="51" customWidth="1"/>
    <col min="8406" max="8406" width="23.28515625" customWidth="1"/>
    <col min="8407" max="8407" width="36.28515625" customWidth="1"/>
    <col min="8408" max="8408" width="13.7109375" customWidth="1"/>
    <col min="8409" max="8409" width="7.7109375" customWidth="1"/>
    <col min="8410" max="8410" width="16.42578125" customWidth="1"/>
    <col min="8411" max="8411" width="25.140625" customWidth="1"/>
    <col min="8412" max="8412" width="31" customWidth="1"/>
    <col min="8413" max="8413" width="51" customWidth="1"/>
    <col min="8414" max="8414" width="23.28515625" customWidth="1"/>
    <col min="8415" max="8415" width="36.28515625" customWidth="1"/>
    <col min="8416" max="8416" width="13.7109375" customWidth="1"/>
    <col min="8417" max="8417" width="7.7109375" customWidth="1"/>
    <col min="8418" max="8418" width="16.42578125" customWidth="1"/>
    <col min="8419" max="8419" width="25.140625" customWidth="1"/>
    <col min="8420" max="8420" width="31" customWidth="1"/>
    <col min="8421" max="8421" width="51" customWidth="1"/>
    <col min="8422" max="8422" width="23.28515625" customWidth="1"/>
    <col min="8423" max="8423" width="36.28515625" customWidth="1"/>
    <col min="8424" max="8424" width="13.7109375" customWidth="1"/>
    <col min="8425" max="8425" width="7.7109375" customWidth="1"/>
    <col min="8426" max="8426" width="16.42578125" customWidth="1"/>
    <col min="8427" max="8427" width="25.140625" customWidth="1"/>
    <col min="8428" max="8428" width="31" customWidth="1"/>
    <col min="8429" max="8429" width="51" customWidth="1"/>
    <col min="8430" max="8430" width="23.28515625" customWidth="1"/>
    <col min="8431" max="8431" width="36.28515625" customWidth="1"/>
    <col min="8432" max="8432" width="13.7109375" customWidth="1"/>
    <col min="8433" max="8433" width="7.7109375" customWidth="1"/>
    <col min="8434" max="8434" width="16.42578125" customWidth="1"/>
    <col min="8435" max="8435" width="25.140625" customWidth="1"/>
    <col min="8436" max="8436" width="31" customWidth="1"/>
    <col min="8437" max="8437" width="51" customWidth="1"/>
    <col min="8438" max="8438" width="23.28515625" customWidth="1"/>
    <col min="8439" max="8439" width="36.28515625" customWidth="1"/>
    <col min="8440" max="8440" width="13.7109375" customWidth="1"/>
    <col min="8441" max="8441" width="7.7109375" customWidth="1"/>
    <col min="8442" max="8442" width="16.42578125" customWidth="1"/>
    <col min="8443" max="8443" width="25.140625" customWidth="1"/>
    <col min="8444" max="8444" width="31" customWidth="1"/>
    <col min="8445" max="8445" width="51" customWidth="1"/>
    <col min="8446" max="8446" width="23.28515625" customWidth="1"/>
    <col min="8447" max="8447" width="36.28515625" customWidth="1"/>
    <col min="8448" max="8448" width="13.7109375" customWidth="1"/>
    <col min="8449" max="8449" width="7.7109375" customWidth="1"/>
    <col min="8450" max="8450" width="16.42578125" customWidth="1"/>
    <col min="8451" max="8451" width="25.140625" customWidth="1"/>
    <col min="8452" max="8452" width="31" customWidth="1"/>
    <col min="8453" max="8453" width="51" customWidth="1"/>
    <col min="8454" max="8454" width="23.28515625" customWidth="1"/>
    <col min="8455" max="8455" width="36.28515625" customWidth="1"/>
    <col min="8456" max="8456" width="13.7109375" customWidth="1"/>
    <col min="8457" max="8457" width="7.7109375" customWidth="1"/>
    <col min="8458" max="8458" width="16.42578125" customWidth="1"/>
    <col min="8459" max="8459" width="25.140625" customWidth="1"/>
    <col min="8460" max="8460" width="31" customWidth="1"/>
    <col min="8461" max="8461" width="51" customWidth="1"/>
    <col min="8462" max="8462" width="23.28515625" customWidth="1"/>
    <col min="8463" max="8463" width="36.28515625" customWidth="1"/>
    <col min="8464" max="8464" width="13.7109375" customWidth="1"/>
    <col min="8465" max="8465" width="7.7109375" customWidth="1"/>
    <col min="8466" max="8466" width="16.42578125" customWidth="1"/>
    <col min="8467" max="8467" width="25.140625" customWidth="1"/>
    <col min="8468" max="8468" width="31" customWidth="1"/>
    <col min="8469" max="8469" width="51" customWidth="1"/>
    <col min="8470" max="8470" width="23.28515625" customWidth="1"/>
    <col min="8471" max="8471" width="36.28515625" customWidth="1"/>
    <col min="8472" max="8472" width="13.7109375" customWidth="1"/>
    <col min="8473" max="8473" width="7.7109375" customWidth="1"/>
    <col min="8474" max="8474" width="16.42578125" customWidth="1"/>
    <col min="8475" max="8475" width="25.140625" customWidth="1"/>
    <col min="8476" max="8476" width="31" customWidth="1"/>
    <col min="8477" max="8477" width="51" customWidth="1"/>
    <col min="8478" max="8478" width="23.28515625" customWidth="1"/>
    <col min="8479" max="8479" width="36.28515625" customWidth="1"/>
    <col min="8480" max="8480" width="13.7109375" customWidth="1"/>
    <col min="8481" max="8481" width="7.7109375" customWidth="1"/>
    <col min="8482" max="8482" width="16.42578125" customWidth="1"/>
    <col min="8483" max="8483" width="25.140625" customWidth="1"/>
    <col min="8484" max="8484" width="31" customWidth="1"/>
    <col min="8485" max="8485" width="51" customWidth="1"/>
    <col min="8486" max="8486" width="23.28515625" customWidth="1"/>
    <col min="8487" max="8487" width="36.28515625" customWidth="1"/>
    <col min="8488" max="8488" width="13.7109375" customWidth="1"/>
    <col min="8489" max="8489" width="7.7109375" customWidth="1"/>
    <col min="8490" max="8490" width="16.42578125" customWidth="1"/>
    <col min="8491" max="8491" width="25.140625" customWidth="1"/>
    <col min="8492" max="8492" width="31" customWidth="1"/>
    <col min="8493" max="8493" width="51" customWidth="1"/>
    <col min="8494" max="8494" width="23.28515625" customWidth="1"/>
    <col min="8495" max="8495" width="36.28515625" customWidth="1"/>
    <col min="8496" max="8496" width="13.7109375" customWidth="1"/>
    <col min="8497" max="8497" width="7.7109375" customWidth="1"/>
    <col min="8498" max="8498" width="16.42578125" customWidth="1"/>
    <col min="8499" max="8499" width="25.140625" customWidth="1"/>
    <col min="8500" max="8500" width="31" customWidth="1"/>
    <col min="8501" max="8501" width="51" customWidth="1"/>
    <col min="8502" max="8502" width="23.28515625" customWidth="1"/>
    <col min="8503" max="8503" width="36.28515625" customWidth="1"/>
    <col min="8504" max="8504" width="13.7109375" customWidth="1"/>
    <col min="8505" max="8505" width="7.7109375" customWidth="1"/>
    <col min="8506" max="8506" width="16.42578125" customWidth="1"/>
    <col min="8507" max="8507" width="25.140625" customWidth="1"/>
    <col min="8508" max="8508" width="31" customWidth="1"/>
    <col min="8509" max="8509" width="51" customWidth="1"/>
    <col min="8510" max="8510" width="23.28515625" customWidth="1"/>
    <col min="8511" max="8511" width="36.28515625" customWidth="1"/>
    <col min="8512" max="8512" width="13.7109375" customWidth="1"/>
    <col min="8513" max="8513" width="7.7109375" customWidth="1"/>
    <col min="8514" max="8514" width="16.42578125" customWidth="1"/>
    <col min="8515" max="8515" width="25.140625" customWidth="1"/>
    <col min="8516" max="8516" width="31" customWidth="1"/>
    <col min="8517" max="8517" width="51" customWidth="1"/>
    <col min="8518" max="8518" width="23.28515625" customWidth="1"/>
    <col min="8519" max="8519" width="36.28515625" customWidth="1"/>
    <col min="8520" max="8520" width="13.7109375" customWidth="1"/>
    <col min="8521" max="8521" width="7.7109375" customWidth="1"/>
    <col min="8522" max="8522" width="16.42578125" customWidth="1"/>
    <col min="8523" max="8523" width="25.140625" customWidth="1"/>
    <col min="8524" max="8524" width="31" customWidth="1"/>
    <col min="8525" max="8525" width="51" customWidth="1"/>
    <col min="8526" max="8526" width="23.28515625" customWidth="1"/>
    <col min="8527" max="8527" width="36.28515625" customWidth="1"/>
    <col min="8528" max="8528" width="13.7109375" customWidth="1"/>
    <col min="8529" max="8529" width="7.7109375" customWidth="1"/>
    <col min="8530" max="8530" width="16.42578125" customWidth="1"/>
    <col min="8531" max="8531" width="25.140625" customWidth="1"/>
    <col min="8532" max="8532" width="31" customWidth="1"/>
    <col min="8533" max="8533" width="51" customWidth="1"/>
    <col min="8534" max="8534" width="23.28515625" customWidth="1"/>
    <col min="8535" max="8535" width="36.28515625" customWidth="1"/>
    <col min="8536" max="8536" width="13.7109375" customWidth="1"/>
    <col min="8537" max="8537" width="7.7109375" customWidth="1"/>
    <col min="8538" max="8538" width="16.42578125" customWidth="1"/>
    <col min="8539" max="8539" width="25.140625" customWidth="1"/>
    <col min="8540" max="8540" width="31" customWidth="1"/>
    <col min="8541" max="8541" width="51" customWidth="1"/>
    <col min="8542" max="8542" width="23.28515625" customWidth="1"/>
    <col min="8543" max="8543" width="36.28515625" customWidth="1"/>
    <col min="8544" max="8544" width="13.7109375" customWidth="1"/>
    <col min="8545" max="8545" width="7.7109375" customWidth="1"/>
    <col min="8546" max="8546" width="16.42578125" customWidth="1"/>
    <col min="8547" max="8547" width="25.140625" customWidth="1"/>
    <col min="8548" max="8548" width="31" customWidth="1"/>
    <col min="8549" max="8549" width="51" customWidth="1"/>
    <col min="8550" max="8550" width="23.28515625" customWidth="1"/>
    <col min="8551" max="8551" width="36.28515625" customWidth="1"/>
    <col min="8552" max="8552" width="13.7109375" customWidth="1"/>
    <col min="8553" max="8553" width="7.7109375" customWidth="1"/>
    <col min="8554" max="8554" width="16.42578125" customWidth="1"/>
    <col min="8555" max="8555" width="25.140625" customWidth="1"/>
    <col min="8556" max="8556" width="31" customWidth="1"/>
    <col min="8557" max="8557" width="51" customWidth="1"/>
    <col min="8558" max="8558" width="23.28515625" customWidth="1"/>
    <col min="8559" max="8559" width="36.28515625" customWidth="1"/>
    <col min="8560" max="8560" width="13.7109375" customWidth="1"/>
    <col min="8561" max="8561" width="7.7109375" customWidth="1"/>
    <col min="8562" max="8562" width="16.42578125" customWidth="1"/>
    <col min="8563" max="8563" width="25.140625" customWidth="1"/>
    <col min="8564" max="8564" width="31" customWidth="1"/>
    <col min="8565" max="8565" width="51" customWidth="1"/>
    <col min="8566" max="8566" width="23.28515625" customWidth="1"/>
    <col min="8567" max="8567" width="36.28515625" customWidth="1"/>
    <col min="8568" max="8568" width="13.7109375" customWidth="1"/>
    <col min="8569" max="8569" width="7.7109375" customWidth="1"/>
    <col min="8570" max="8570" width="16.42578125" customWidth="1"/>
    <col min="8571" max="8571" width="25.140625" customWidth="1"/>
    <col min="8572" max="8572" width="31" customWidth="1"/>
    <col min="8573" max="8573" width="51" customWidth="1"/>
    <col min="8574" max="8574" width="23.28515625" customWidth="1"/>
    <col min="8575" max="8575" width="36.28515625" customWidth="1"/>
    <col min="8576" max="8576" width="13.7109375" customWidth="1"/>
    <col min="8577" max="8577" width="7.7109375" customWidth="1"/>
    <col min="8578" max="8578" width="16.42578125" customWidth="1"/>
    <col min="8579" max="8579" width="25.140625" customWidth="1"/>
    <col min="8580" max="8580" width="31" customWidth="1"/>
    <col min="8581" max="8581" width="51" customWidth="1"/>
    <col min="8582" max="8582" width="23.28515625" customWidth="1"/>
    <col min="8583" max="8583" width="36.28515625" customWidth="1"/>
    <col min="8584" max="8584" width="13.7109375" customWidth="1"/>
    <col min="8585" max="8585" width="7.7109375" customWidth="1"/>
    <col min="8586" max="8586" width="16.42578125" customWidth="1"/>
    <col min="8587" max="8587" width="25.140625" customWidth="1"/>
    <col min="8588" max="8588" width="31" customWidth="1"/>
    <col min="8589" max="8589" width="51" customWidth="1"/>
    <col min="8590" max="8590" width="23.28515625" customWidth="1"/>
    <col min="8591" max="8591" width="36.28515625" customWidth="1"/>
    <col min="8592" max="8592" width="13.7109375" customWidth="1"/>
    <col min="8593" max="8593" width="7.7109375" customWidth="1"/>
    <col min="8594" max="8594" width="16.42578125" customWidth="1"/>
    <col min="8595" max="8595" width="25.140625" customWidth="1"/>
    <col min="8596" max="8596" width="31" customWidth="1"/>
    <col min="8597" max="8597" width="51" customWidth="1"/>
    <col min="8598" max="8598" width="23.28515625" customWidth="1"/>
    <col min="8599" max="8599" width="36.28515625" customWidth="1"/>
    <col min="8600" max="8600" width="13.7109375" customWidth="1"/>
    <col min="8601" max="8601" width="7.7109375" customWidth="1"/>
    <col min="8602" max="8602" width="16.42578125" customWidth="1"/>
    <col min="8603" max="8603" width="25.140625" customWidth="1"/>
    <col min="8604" max="8604" width="31" customWidth="1"/>
    <col min="8605" max="8605" width="51" customWidth="1"/>
    <col min="8606" max="8606" width="23.28515625" customWidth="1"/>
    <col min="8607" max="8607" width="36.28515625" customWidth="1"/>
    <col min="8608" max="8608" width="13.7109375" customWidth="1"/>
    <col min="8609" max="8609" width="7.7109375" customWidth="1"/>
    <col min="8610" max="8610" width="16.42578125" customWidth="1"/>
    <col min="8611" max="8611" width="25.140625" customWidth="1"/>
    <col min="8612" max="8612" width="31" customWidth="1"/>
    <col min="8613" max="8613" width="51" customWidth="1"/>
    <col min="8614" max="8614" width="23.28515625" customWidth="1"/>
    <col min="8615" max="8615" width="36.28515625" customWidth="1"/>
    <col min="8616" max="8616" width="13.7109375" customWidth="1"/>
    <col min="8617" max="8617" width="7.7109375" customWidth="1"/>
    <col min="8618" max="8618" width="16.42578125" customWidth="1"/>
    <col min="8619" max="8619" width="25.140625" customWidth="1"/>
    <col min="8620" max="8620" width="31" customWidth="1"/>
    <col min="8621" max="8621" width="51" customWidth="1"/>
    <col min="8622" max="8622" width="23.28515625" customWidth="1"/>
    <col min="8623" max="8623" width="36.28515625" customWidth="1"/>
    <col min="8624" max="8624" width="13.7109375" customWidth="1"/>
    <col min="8625" max="8625" width="7.7109375" customWidth="1"/>
    <col min="8626" max="8626" width="16.42578125" customWidth="1"/>
    <col min="8627" max="8627" width="25.140625" customWidth="1"/>
    <col min="8628" max="8628" width="31" customWidth="1"/>
    <col min="8629" max="8629" width="51" customWidth="1"/>
    <col min="8630" max="8630" width="23.28515625" customWidth="1"/>
    <col min="8631" max="8631" width="36.28515625" customWidth="1"/>
    <col min="8632" max="8632" width="13.7109375" customWidth="1"/>
    <col min="8633" max="8633" width="7.7109375" customWidth="1"/>
    <col min="8634" max="8634" width="16.42578125" customWidth="1"/>
    <col min="8635" max="8635" width="25.140625" customWidth="1"/>
    <col min="8636" max="8636" width="31" customWidth="1"/>
    <col min="8637" max="8637" width="51" customWidth="1"/>
    <col min="8638" max="8638" width="23.28515625" customWidth="1"/>
    <col min="8639" max="8639" width="36.28515625" customWidth="1"/>
    <col min="8640" max="8640" width="13.7109375" customWidth="1"/>
    <col min="8641" max="8641" width="7.7109375" customWidth="1"/>
    <col min="8642" max="8642" width="16.42578125" customWidth="1"/>
    <col min="8643" max="8643" width="25.140625" customWidth="1"/>
    <col min="8644" max="8644" width="31" customWidth="1"/>
    <col min="8645" max="8645" width="51" customWidth="1"/>
    <col min="8646" max="8646" width="23.28515625" customWidth="1"/>
    <col min="8647" max="8647" width="36.28515625" customWidth="1"/>
    <col min="8648" max="8648" width="13.7109375" customWidth="1"/>
    <col min="8649" max="8649" width="7.7109375" customWidth="1"/>
    <col min="8650" max="8650" width="16.42578125" customWidth="1"/>
    <col min="8651" max="8651" width="25.140625" customWidth="1"/>
    <col min="8652" max="8652" width="31" customWidth="1"/>
    <col min="8653" max="8653" width="51" customWidth="1"/>
    <col min="8654" max="8654" width="23.28515625" customWidth="1"/>
    <col min="8655" max="8655" width="36.28515625" customWidth="1"/>
    <col min="8656" max="8656" width="13.7109375" customWidth="1"/>
    <col min="8657" max="8657" width="7.7109375" customWidth="1"/>
    <col min="8658" max="8658" width="16.42578125" customWidth="1"/>
    <col min="8659" max="8659" width="25.140625" customWidth="1"/>
    <col min="8660" max="8660" width="31" customWidth="1"/>
    <col min="8661" max="8661" width="51" customWidth="1"/>
    <col min="8662" max="8662" width="23.28515625" customWidth="1"/>
    <col min="8663" max="8663" width="36.28515625" customWidth="1"/>
    <col min="8664" max="8664" width="13.7109375" customWidth="1"/>
    <col min="8665" max="8665" width="7.7109375" customWidth="1"/>
    <col min="8666" max="8666" width="16.42578125" customWidth="1"/>
    <col min="8667" max="8667" width="25.140625" customWidth="1"/>
    <col min="8668" max="8668" width="31" customWidth="1"/>
    <col min="8669" max="8669" width="51" customWidth="1"/>
    <col min="8670" max="8670" width="23.28515625" customWidth="1"/>
    <col min="8671" max="8671" width="36.28515625" customWidth="1"/>
    <col min="8672" max="8672" width="13.7109375" customWidth="1"/>
    <col min="8673" max="8673" width="7.7109375" customWidth="1"/>
    <col min="8674" max="8674" width="16.42578125" customWidth="1"/>
    <col min="8675" max="8675" width="25.140625" customWidth="1"/>
    <col min="8676" max="8676" width="31" customWidth="1"/>
    <col min="8677" max="8677" width="51" customWidth="1"/>
    <col min="8678" max="8678" width="23.28515625" customWidth="1"/>
    <col min="8679" max="8679" width="36.28515625" customWidth="1"/>
    <col min="8680" max="8680" width="13.7109375" customWidth="1"/>
    <col min="8681" max="8681" width="7.7109375" customWidth="1"/>
    <col min="8682" max="8682" width="16.42578125" customWidth="1"/>
    <col min="8683" max="8683" width="25.140625" customWidth="1"/>
    <col min="8684" max="8684" width="31" customWidth="1"/>
    <col min="8685" max="8685" width="51" customWidth="1"/>
    <col min="8686" max="8686" width="23.28515625" customWidth="1"/>
    <col min="8687" max="8687" width="36.28515625" customWidth="1"/>
    <col min="8688" max="8688" width="13.7109375" customWidth="1"/>
    <col min="8689" max="8689" width="7.7109375" customWidth="1"/>
    <col min="8690" max="8690" width="16.42578125" customWidth="1"/>
    <col min="8691" max="8691" width="25.140625" customWidth="1"/>
    <col min="8692" max="8692" width="31" customWidth="1"/>
    <col min="8693" max="8693" width="51" customWidth="1"/>
    <col min="8694" max="8694" width="23.28515625" customWidth="1"/>
    <col min="8695" max="8695" width="36.28515625" customWidth="1"/>
    <col min="8696" max="8696" width="13.7109375" customWidth="1"/>
    <col min="8697" max="8697" width="7.7109375" customWidth="1"/>
    <col min="8698" max="8698" width="16.42578125" customWidth="1"/>
    <col min="8699" max="8699" width="25.140625" customWidth="1"/>
    <col min="8700" max="8700" width="31" customWidth="1"/>
    <col min="8701" max="8701" width="51" customWidth="1"/>
    <col min="8702" max="8702" width="23.28515625" customWidth="1"/>
    <col min="8703" max="8703" width="36.28515625" customWidth="1"/>
    <col min="8704" max="8704" width="13.7109375" customWidth="1"/>
    <col min="8705" max="8705" width="7.7109375" customWidth="1"/>
    <col min="8706" max="8706" width="16.42578125" customWidth="1"/>
    <col min="8707" max="8707" width="25.140625" customWidth="1"/>
    <col min="8708" max="8708" width="31" customWidth="1"/>
    <col min="8709" max="8709" width="51" customWidth="1"/>
    <col min="8710" max="8710" width="23.28515625" customWidth="1"/>
    <col min="8711" max="8711" width="36.28515625" customWidth="1"/>
    <col min="8712" max="8712" width="13.7109375" customWidth="1"/>
    <col min="8713" max="8713" width="7.7109375" customWidth="1"/>
    <col min="8714" max="8714" width="16.42578125" customWidth="1"/>
    <col min="8715" max="8715" width="25.140625" customWidth="1"/>
    <col min="8716" max="8716" width="31" customWidth="1"/>
    <col min="8717" max="8717" width="51" customWidth="1"/>
    <col min="8718" max="8718" width="23.28515625" customWidth="1"/>
    <col min="8719" max="8719" width="36.28515625" customWidth="1"/>
    <col min="8720" max="8720" width="13.7109375" customWidth="1"/>
    <col min="8721" max="8721" width="7.7109375" customWidth="1"/>
    <col min="8722" max="8722" width="16.42578125" customWidth="1"/>
    <col min="8723" max="8723" width="25.140625" customWidth="1"/>
    <col min="8724" max="8724" width="31" customWidth="1"/>
    <col min="8725" max="8725" width="51" customWidth="1"/>
    <col min="8726" max="8726" width="23.28515625" customWidth="1"/>
    <col min="8727" max="8727" width="36.28515625" customWidth="1"/>
    <col min="8728" max="8728" width="13.7109375" customWidth="1"/>
    <col min="8729" max="8729" width="7.7109375" customWidth="1"/>
    <col min="8730" max="8730" width="16.42578125" customWidth="1"/>
    <col min="8731" max="8731" width="25.140625" customWidth="1"/>
    <col min="8732" max="8732" width="31" customWidth="1"/>
    <col min="8733" max="8733" width="51" customWidth="1"/>
    <col min="8734" max="8734" width="23.28515625" customWidth="1"/>
    <col min="8735" max="8735" width="36.28515625" customWidth="1"/>
    <col min="8736" max="8736" width="13.7109375" customWidth="1"/>
    <col min="8737" max="8737" width="7.7109375" customWidth="1"/>
    <col min="8738" max="8738" width="16.42578125" customWidth="1"/>
    <col min="8739" max="8739" width="25.140625" customWidth="1"/>
    <col min="8740" max="8740" width="31" customWidth="1"/>
    <col min="8741" max="8741" width="51" customWidth="1"/>
    <col min="8742" max="8742" width="23.28515625" customWidth="1"/>
    <col min="8743" max="8743" width="36.28515625" customWidth="1"/>
    <col min="8744" max="8744" width="13.7109375" customWidth="1"/>
    <col min="8745" max="8745" width="7.7109375" customWidth="1"/>
    <col min="8746" max="8746" width="16.42578125" customWidth="1"/>
    <col min="8747" max="8747" width="25.140625" customWidth="1"/>
    <col min="8748" max="8748" width="31" customWidth="1"/>
    <col min="8749" max="8749" width="51" customWidth="1"/>
    <col min="8750" max="8750" width="23.28515625" customWidth="1"/>
    <col min="8751" max="8751" width="36.28515625" customWidth="1"/>
    <col min="8752" max="8752" width="13.7109375" customWidth="1"/>
    <col min="8753" max="8753" width="7.7109375" customWidth="1"/>
    <col min="8754" max="8754" width="16.42578125" customWidth="1"/>
    <col min="8755" max="8755" width="25.140625" customWidth="1"/>
    <col min="8756" max="8756" width="31" customWidth="1"/>
    <col min="8757" max="8757" width="51" customWidth="1"/>
    <col min="8758" max="8758" width="23.28515625" customWidth="1"/>
    <col min="8759" max="8759" width="36.28515625" customWidth="1"/>
    <col min="8760" max="8760" width="13.7109375" customWidth="1"/>
    <col min="8761" max="8761" width="7.7109375" customWidth="1"/>
    <col min="8762" max="8762" width="16.42578125" customWidth="1"/>
    <col min="8763" max="8763" width="25.140625" customWidth="1"/>
    <col min="8764" max="8764" width="31" customWidth="1"/>
    <col min="8765" max="8765" width="51" customWidth="1"/>
    <col min="8766" max="8766" width="23.28515625" customWidth="1"/>
    <col min="8767" max="8767" width="36.28515625" customWidth="1"/>
    <col min="8768" max="8768" width="13.7109375" customWidth="1"/>
    <col min="8769" max="8769" width="7.7109375" customWidth="1"/>
    <col min="8770" max="8770" width="16.42578125" customWidth="1"/>
    <col min="8771" max="8771" width="25.140625" customWidth="1"/>
    <col min="8772" max="8772" width="31" customWidth="1"/>
    <col min="8773" max="8773" width="51" customWidth="1"/>
    <col min="8774" max="8774" width="23.28515625" customWidth="1"/>
    <col min="8775" max="8775" width="36.28515625" customWidth="1"/>
    <col min="8776" max="8776" width="13.7109375" customWidth="1"/>
    <col min="8777" max="8777" width="7.7109375" customWidth="1"/>
    <col min="8778" max="8778" width="16.42578125" customWidth="1"/>
    <col min="8779" max="8779" width="25.140625" customWidth="1"/>
    <col min="8780" max="8780" width="31" customWidth="1"/>
    <col min="8781" max="8781" width="51" customWidth="1"/>
    <col min="8782" max="8782" width="23.28515625" customWidth="1"/>
    <col min="8783" max="8783" width="36.28515625" customWidth="1"/>
    <col min="8784" max="8784" width="13.7109375" customWidth="1"/>
    <col min="8785" max="8785" width="7.7109375" customWidth="1"/>
    <col min="8786" max="8786" width="16.42578125" customWidth="1"/>
    <col min="8787" max="8787" width="25.140625" customWidth="1"/>
    <col min="8788" max="8788" width="31" customWidth="1"/>
    <col min="8789" max="8789" width="51" customWidth="1"/>
    <col min="8790" max="8790" width="23.28515625" customWidth="1"/>
    <col min="8791" max="8791" width="36.28515625" customWidth="1"/>
    <col min="8792" max="8792" width="13.7109375" customWidth="1"/>
    <col min="8793" max="8793" width="7.7109375" customWidth="1"/>
    <col min="8794" max="8794" width="16.42578125" customWidth="1"/>
    <col min="8795" max="8795" width="25.140625" customWidth="1"/>
    <col min="8796" max="8796" width="31" customWidth="1"/>
    <col min="8797" max="8797" width="51" customWidth="1"/>
    <col min="8798" max="8798" width="23.28515625" customWidth="1"/>
    <col min="8799" max="8799" width="36.28515625" customWidth="1"/>
    <col min="8800" max="8800" width="13.7109375" customWidth="1"/>
    <col min="8801" max="8801" width="7.7109375" customWidth="1"/>
    <col min="8802" max="8802" width="16.42578125" customWidth="1"/>
    <col min="8803" max="8803" width="25.140625" customWidth="1"/>
    <col min="8804" max="8804" width="31" customWidth="1"/>
    <col min="8805" max="8805" width="51" customWidth="1"/>
    <col min="8806" max="8806" width="23.28515625" customWidth="1"/>
    <col min="8807" max="8807" width="36.28515625" customWidth="1"/>
    <col min="8808" max="8808" width="13.7109375" customWidth="1"/>
    <col min="8809" max="8809" width="7.7109375" customWidth="1"/>
    <col min="8810" max="8810" width="16.42578125" customWidth="1"/>
    <col min="8811" max="8811" width="25.140625" customWidth="1"/>
    <col min="8812" max="8812" width="31" customWidth="1"/>
    <col min="8813" max="8813" width="51" customWidth="1"/>
    <col min="8814" max="8814" width="23.28515625" customWidth="1"/>
    <col min="8815" max="8815" width="36.28515625" customWidth="1"/>
    <col min="8816" max="8816" width="13.7109375" customWidth="1"/>
    <col min="8817" max="8817" width="7.7109375" customWidth="1"/>
    <col min="8818" max="8818" width="16.42578125" customWidth="1"/>
    <col min="8819" max="8819" width="25.140625" customWidth="1"/>
    <col min="8820" max="8820" width="31" customWidth="1"/>
    <col min="8821" max="8821" width="51" customWidth="1"/>
    <col min="8822" max="8822" width="23.28515625" customWidth="1"/>
    <col min="8823" max="8823" width="36.28515625" customWidth="1"/>
    <col min="8824" max="8824" width="13.7109375" customWidth="1"/>
    <col min="8825" max="8825" width="7.7109375" customWidth="1"/>
    <col min="8826" max="8826" width="16.42578125" customWidth="1"/>
    <col min="8827" max="8827" width="25.140625" customWidth="1"/>
    <col min="8828" max="8828" width="31" customWidth="1"/>
    <col min="8829" max="8829" width="51" customWidth="1"/>
    <col min="8830" max="8830" width="23.28515625" customWidth="1"/>
    <col min="8831" max="8831" width="36.28515625" customWidth="1"/>
    <col min="8832" max="8832" width="13.7109375" customWidth="1"/>
    <col min="8833" max="8833" width="7.7109375" customWidth="1"/>
    <col min="8834" max="8834" width="16.42578125" customWidth="1"/>
    <col min="8835" max="8835" width="25.140625" customWidth="1"/>
    <col min="8836" max="8836" width="31" customWidth="1"/>
    <col min="8837" max="8837" width="51" customWidth="1"/>
    <col min="8838" max="8838" width="23.28515625" customWidth="1"/>
    <col min="8839" max="8839" width="36.28515625" customWidth="1"/>
    <col min="8840" max="8840" width="13.7109375" customWidth="1"/>
    <col min="8841" max="8841" width="7.7109375" customWidth="1"/>
    <col min="8842" max="8842" width="16.42578125" customWidth="1"/>
    <col min="8843" max="8843" width="25.140625" customWidth="1"/>
    <col min="8844" max="8844" width="31" customWidth="1"/>
    <col min="8845" max="8845" width="51" customWidth="1"/>
    <col min="8846" max="8846" width="23.28515625" customWidth="1"/>
    <col min="8847" max="8847" width="36.28515625" customWidth="1"/>
    <col min="8848" max="8848" width="13.7109375" customWidth="1"/>
    <col min="8849" max="8849" width="7.7109375" customWidth="1"/>
    <col min="8850" max="8850" width="16.42578125" customWidth="1"/>
    <col min="8851" max="8851" width="25.140625" customWidth="1"/>
    <col min="8852" max="8852" width="31" customWidth="1"/>
    <col min="8853" max="8853" width="51" customWidth="1"/>
    <col min="8854" max="8854" width="23.28515625" customWidth="1"/>
    <col min="8855" max="8855" width="36.28515625" customWidth="1"/>
    <col min="8856" max="8856" width="13.7109375" customWidth="1"/>
    <col min="8857" max="8857" width="7.7109375" customWidth="1"/>
    <col min="8858" max="8858" width="16.42578125" customWidth="1"/>
    <col min="8859" max="8859" width="25.140625" customWidth="1"/>
    <col min="8860" max="8860" width="31" customWidth="1"/>
    <col min="8861" max="8861" width="51" customWidth="1"/>
    <col min="8862" max="8862" width="23.28515625" customWidth="1"/>
    <col min="8863" max="8863" width="36.28515625" customWidth="1"/>
    <col min="8864" max="8864" width="13.7109375" customWidth="1"/>
    <col min="8865" max="8865" width="7.7109375" customWidth="1"/>
    <col min="8866" max="8866" width="16.42578125" customWidth="1"/>
    <col min="8867" max="8867" width="25.140625" customWidth="1"/>
    <col min="8868" max="8868" width="31" customWidth="1"/>
    <col min="8869" max="8869" width="51" customWidth="1"/>
    <col min="8870" max="8870" width="23.28515625" customWidth="1"/>
    <col min="8871" max="8871" width="36.28515625" customWidth="1"/>
    <col min="8872" max="8872" width="13.7109375" customWidth="1"/>
    <col min="8873" max="8873" width="7.7109375" customWidth="1"/>
    <col min="8874" max="8874" width="16.42578125" customWidth="1"/>
    <col min="8875" max="8875" width="25.140625" customWidth="1"/>
    <col min="8876" max="8876" width="31" customWidth="1"/>
    <col min="8877" max="8877" width="51" customWidth="1"/>
    <col min="8878" max="8878" width="23.28515625" customWidth="1"/>
    <col min="8879" max="8879" width="36.28515625" customWidth="1"/>
    <col min="8880" max="8880" width="13.7109375" customWidth="1"/>
    <col min="8881" max="8881" width="7.7109375" customWidth="1"/>
    <col min="8882" max="8882" width="16.42578125" customWidth="1"/>
    <col min="8883" max="8883" width="25.140625" customWidth="1"/>
    <col min="8884" max="8884" width="31" customWidth="1"/>
    <col min="8885" max="8885" width="51" customWidth="1"/>
    <col min="8886" max="8886" width="23.28515625" customWidth="1"/>
    <col min="8887" max="8887" width="36.28515625" customWidth="1"/>
    <col min="8888" max="8888" width="13.7109375" customWidth="1"/>
    <col min="8889" max="8889" width="7.7109375" customWidth="1"/>
    <col min="8890" max="8890" width="16.42578125" customWidth="1"/>
    <col min="8891" max="8891" width="25.140625" customWidth="1"/>
    <col min="8892" max="8892" width="31" customWidth="1"/>
    <col min="8893" max="8893" width="51" customWidth="1"/>
    <col min="8894" max="8894" width="23.28515625" customWidth="1"/>
    <col min="8895" max="8895" width="36.28515625" customWidth="1"/>
    <col min="8896" max="8896" width="13.7109375" customWidth="1"/>
    <col min="8897" max="8897" width="7.7109375" customWidth="1"/>
    <col min="8898" max="8898" width="16.42578125" customWidth="1"/>
    <col min="8899" max="8899" width="25.140625" customWidth="1"/>
    <col min="8900" max="8900" width="31" customWidth="1"/>
    <col min="8901" max="8901" width="51" customWidth="1"/>
    <col min="8902" max="8902" width="23.28515625" customWidth="1"/>
    <col min="8903" max="8903" width="36.28515625" customWidth="1"/>
    <col min="8904" max="8904" width="13.7109375" customWidth="1"/>
    <col min="8905" max="8905" width="7.7109375" customWidth="1"/>
    <col min="8906" max="8906" width="16.42578125" customWidth="1"/>
    <col min="8907" max="8907" width="25.140625" customWidth="1"/>
    <col min="8908" max="8908" width="31" customWidth="1"/>
    <col min="8909" max="8909" width="51" customWidth="1"/>
    <col min="8910" max="8910" width="23.28515625" customWidth="1"/>
    <col min="8911" max="8911" width="36.28515625" customWidth="1"/>
    <col min="8912" max="8912" width="13.7109375" customWidth="1"/>
    <col min="8913" max="8913" width="7.7109375" customWidth="1"/>
    <col min="8914" max="8914" width="16.42578125" customWidth="1"/>
    <col min="8915" max="8915" width="25.140625" customWidth="1"/>
    <col min="8916" max="8916" width="31" customWidth="1"/>
    <col min="8917" max="8917" width="51" customWidth="1"/>
    <col min="8918" max="8918" width="23.28515625" customWidth="1"/>
    <col min="8919" max="8919" width="36.28515625" customWidth="1"/>
    <col min="8920" max="8920" width="13.7109375" customWidth="1"/>
    <col min="8921" max="8921" width="7.7109375" customWidth="1"/>
    <col min="8922" max="8922" width="16.42578125" customWidth="1"/>
    <col min="8923" max="8923" width="25.140625" customWidth="1"/>
    <col min="8924" max="8924" width="31" customWidth="1"/>
    <col min="8925" max="8925" width="51" customWidth="1"/>
    <col min="8926" max="8926" width="23.28515625" customWidth="1"/>
    <col min="8927" max="8927" width="36.28515625" customWidth="1"/>
    <col min="8928" max="8928" width="13.7109375" customWidth="1"/>
    <col min="8929" max="8929" width="7.7109375" customWidth="1"/>
    <col min="8930" max="8930" width="16.42578125" customWidth="1"/>
    <col min="8931" max="8931" width="25.140625" customWidth="1"/>
    <col min="8932" max="8932" width="31" customWidth="1"/>
    <col min="8933" max="8933" width="51" customWidth="1"/>
    <col min="8934" max="8934" width="23.28515625" customWidth="1"/>
    <col min="8935" max="8935" width="36.28515625" customWidth="1"/>
    <col min="8936" max="8936" width="13.7109375" customWidth="1"/>
    <col min="8937" max="8937" width="7.7109375" customWidth="1"/>
    <col min="8938" max="8938" width="16.42578125" customWidth="1"/>
    <col min="8939" max="8939" width="25.140625" customWidth="1"/>
    <col min="8940" max="8940" width="31" customWidth="1"/>
    <col min="8941" max="8941" width="51" customWidth="1"/>
    <col min="8942" max="8942" width="23.28515625" customWidth="1"/>
    <col min="8943" max="8943" width="36.28515625" customWidth="1"/>
    <col min="8944" max="8944" width="13.7109375" customWidth="1"/>
    <col min="8945" max="8945" width="7.7109375" customWidth="1"/>
    <col min="8946" max="8946" width="16.42578125" customWidth="1"/>
    <col min="8947" max="8947" width="25.140625" customWidth="1"/>
    <col min="8948" max="8948" width="31" customWidth="1"/>
    <col min="8949" max="8949" width="51" customWidth="1"/>
    <col min="8950" max="8950" width="23.28515625" customWidth="1"/>
    <col min="8951" max="8951" width="36.28515625" customWidth="1"/>
    <col min="8952" max="8952" width="13.7109375" customWidth="1"/>
    <col min="8953" max="8953" width="7.7109375" customWidth="1"/>
    <col min="8954" max="8954" width="16.42578125" customWidth="1"/>
    <col min="8955" max="8955" width="25.140625" customWidth="1"/>
    <col min="8956" max="8956" width="31" customWidth="1"/>
    <col min="8957" max="8957" width="51" customWidth="1"/>
    <col min="8958" max="8958" width="23.28515625" customWidth="1"/>
    <col min="8959" max="8959" width="36.28515625" customWidth="1"/>
    <col min="8960" max="8960" width="13.7109375" customWidth="1"/>
    <col min="8961" max="8961" width="7.7109375" customWidth="1"/>
    <col min="8962" max="8962" width="16.42578125" customWidth="1"/>
    <col min="8963" max="8963" width="25.140625" customWidth="1"/>
    <col min="8964" max="8964" width="31" customWidth="1"/>
    <col min="8965" max="8965" width="51" customWidth="1"/>
    <col min="8966" max="8966" width="23.28515625" customWidth="1"/>
    <col min="8967" max="8967" width="36.28515625" customWidth="1"/>
    <col min="8968" max="8968" width="13.7109375" customWidth="1"/>
    <col min="8969" max="8969" width="7.7109375" customWidth="1"/>
    <col min="8970" max="8970" width="16.42578125" customWidth="1"/>
    <col min="8971" max="8971" width="25.140625" customWidth="1"/>
    <col min="8972" max="8972" width="31" customWidth="1"/>
    <col min="8973" max="8973" width="51" customWidth="1"/>
    <col min="8974" max="8974" width="23.28515625" customWidth="1"/>
    <col min="8975" max="8975" width="36.28515625" customWidth="1"/>
    <col min="8976" max="8976" width="13.7109375" customWidth="1"/>
    <col min="8977" max="8977" width="7.7109375" customWidth="1"/>
    <col min="8978" max="8978" width="16.42578125" customWidth="1"/>
    <col min="8979" max="8979" width="25.140625" customWidth="1"/>
    <col min="8980" max="8980" width="31" customWidth="1"/>
    <col min="8981" max="8981" width="51" customWidth="1"/>
    <col min="8982" max="8982" width="23.28515625" customWidth="1"/>
    <col min="8983" max="8983" width="36.28515625" customWidth="1"/>
    <col min="8984" max="8984" width="13.7109375" customWidth="1"/>
    <col min="8985" max="8985" width="7.7109375" customWidth="1"/>
    <col min="8986" max="8986" width="16.42578125" customWidth="1"/>
    <col min="8987" max="8987" width="25.140625" customWidth="1"/>
    <col min="8988" max="8988" width="31" customWidth="1"/>
    <col min="8989" max="8989" width="51" customWidth="1"/>
    <col min="8990" max="8990" width="23.28515625" customWidth="1"/>
    <col min="8991" max="8991" width="36.28515625" customWidth="1"/>
    <col min="8992" max="8992" width="13.7109375" customWidth="1"/>
    <col min="8993" max="8993" width="7.7109375" customWidth="1"/>
    <col min="8994" max="8994" width="16.42578125" customWidth="1"/>
    <col min="8995" max="8995" width="25.140625" customWidth="1"/>
    <col min="8996" max="8996" width="31" customWidth="1"/>
    <col min="8997" max="8997" width="51" customWidth="1"/>
    <col min="8998" max="8998" width="23.28515625" customWidth="1"/>
    <col min="8999" max="8999" width="36.28515625" customWidth="1"/>
    <col min="9000" max="9000" width="13.7109375" customWidth="1"/>
    <col min="9001" max="9001" width="7.7109375" customWidth="1"/>
    <col min="9002" max="9002" width="16.42578125" customWidth="1"/>
    <col min="9003" max="9003" width="25.140625" customWidth="1"/>
    <col min="9004" max="9004" width="31" customWidth="1"/>
    <col min="9005" max="9005" width="51" customWidth="1"/>
    <col min="9006" max="9006" width="23.28515625" customWidth="1"/>
    <col min="9007" max="9007" width="36.28515625" customWidth="1"/>
    <col min="9008" max="9008" width="13.7109375" customWidth="1"/>
    <col min="9009" max="9009" width="7.7109375" customWidth="1"/>
    <col min="9010" max="9010" width="16.42578125" customWidth="1"/>
    <col min="9011" max="9011" width="25.140625" customWidth="1"/>
    <col min="9012" max="9012" width="31" customWidth="1"/>
    <col min="9013" max="9013" width="51" customWidth="1"/>
    <col min="9014" max="9014" width="23.28515625" customWidth="1"/>
    <col min="9015" max="9015" width="36.28515625" customWidth="1"/>
    <col min="9016" max="9016" width="13.7109375" customWidth="1"/>
    <col min="9017" max="9017" width="7.7109375" customWidth="1"/>
    <col min="9018" max="9018" width="16.42578125" customWidth="1"/>
    <col min="9019" max="9019" width="25.140625" customWidth="1"/>
    <col min="9020" max="9020" width="31" customWidth="1"/>
    <col min="9021" max="9021" width="51" customWidth="1"/>
    <col min="9022" max="9022" width="23.28515625" customWidth="1"/>
    <col min="9023" max="9023" width="36.28515625" customWidth="1"/>
    <col min="9024" max="9024" width="13.7109375" customWidth="1"/>
    <col min="9025" max="9025" width="7.7109375" customWidth="1"/>
    <col min="9026" max="9026" width="16.42578125" customWidth="1"/>
    <col min="9027" max="9027" width="25.140625" customWidth="1"/>
    <col min="9028" max="9028" width="31" customWidth="1"/>
    <col min="9029" max="9029" width="51" customWidth="1"/>
    <col min="9030" max="9030" width="23.28515625" customWidth="1"/>
    <col min="9031" max="9031" width="36.28515625" customWidth="1"/>
    <col min="9032" max="9032" width="13.7109375" customWidth="1"/>
    <col min="9033" max="9033" width="7.7109375" customWidth="1"/>
    <col min="9034" max="9034" width="16.42578125" customWidth="1"/>
    <col min="9035" max="9035" width="25.140625" customWidth="1"/>
    <col min="9036" max="9036" width="31" customWidth="1"/>
    <col min="9037" max="9037" width="51" customWidth="1"/>
    <col min="9038" max="9038" width="23.28515625" customWidth="1"/>
    <col min="9039" max="9039" width="36.28515625" customWidth="1"/>
    <col min="9040" max="9040" width="13.7109375" customWidth="1"/>
    <col min="9041" max="9041" width="7.7109375" customWidth="1"/>
    <col min="9042" max="9042" width="16.42578125" customWidth="1"/>
    <col min="9043" max="9043" width="25.140625" customWidth="1"/>
    <col min="9044" max="9044" width="31" customWidth="1"/>
    <col min="9045" max="9045" width="51" customWidth="1"/>
    <col min="9046" max="9046" width="23.28515625" customWidth="1"/>
    <col min="9047" max="9047" width="36.28515625" customWidth="1"/>
    <col min="9048" max="9048" width="13.7109375" customWidth="1"/>
    <col min="9049" max="9049" width="7.7109375" customWidth="1"/>
    <col min="9050" max="9050" width="16.42578125" customWidth="1"/>
    <col min="9051" max="9051" width="25.140625" customWidth="1"/>
    <col min="9052" max="9052" width="31" customWidth="1"/>
    <col min="9053" max="9053" width="51" customWidth="1"/>
    <col min="9054" max="9054" width="23.28515625" customWidth="1"/>
    <col min="9055" max="9055" width="36.28515625" customWidth="1"/>
    <col min="9056" max="9056" width="13.7109375" customWidth="1"/>
    <col min="9057" max="9057" width="7.7109375" customWidth="1"/>
    <col min="9058" max="9058" width="16.42578125" customWidth="1"/>
    <col min="9059" max="9059" width="25.140625" customWidth="1"/>
    <col min="9060" max="9060" width="31" customWidth="1"/>
    <col min="9061" max="9061" width="51" customWidth="1"/>
    <col min="9062" max="9062" width="23.28515625" customWidth="1"/>
    <col min="9063" max="9063" width="36.28515625" customWidth="1"/>
    <col min="9064" max="9064" width="13.7109375" customWidth="1"/>
    <col min="9065" max="9065" width="7.7109375" customWidth="1"/>
    <col min="9066" max="9066" width="16.42578125" customWidth="1"/>
    <col min="9067" max="9067" width="25.140625" customWidth="1"/>
    <col min="9068" max="9068" width="31" customWidth="1"/>
    <col min="9069" max="9069" width="51" customWidth="1"/>
    <col min="9070" max="9070" width="23.28515625" customWidth="1"/>
    <col min="9071" max="9071" width="36.28515625" customWidth="1"/>
    <col min="9072" max="9072" width="13.7109375" customWidth="1"/>
    <col min="9073" max="9073" width="7.7109375" customWidth="1"/>
    <col min="9074" max="9074" width="16.42578125" customWidth="1"/>
    <col min="9075" max="9075" width="25.140625" customWidth="1"/>
    <col min="9076" max="9076" width="31" customWidth="1"/>
    <col min="9077" max="9077" width="51" customWidth="1"/>
    <col min="9078" max="9078" width="23.28515625" customWidth="1"/>
    <col min="9079" max="9079" width="36.28515625" customWidth="1"/>
    <col min="9080" max="9080" width="13.7109375" customWidth="1"/>
    <col min="9081" max="9081" width="7.7109375" customWidth="1"/>
    <col min="9082" max="9082" width="16.42578125" customWidth="1"/>
    <col min="9083" max="9083" width="25.140625" customWidth="1"/>
    <col min="9084" max="9084" width="31" customWidth="1"/>
    <col min="9085" max="9085" width="51" customWidth="1"/>
    <col min="9086" max="9086" width="23.28515625" customWidth="1"/>
    <col min="9087" max="9087" width="36.28515625" customWidth="1"/>
    <col min="9088" max="9088" width="13.7109375" customWidth="1"/>
    <col min="9089" max="9089" width="7.7109375" customWidth="1"/>
    <col min="9090" max="9090" width="16.42578125" customWidth="1"/>
    <col min="9091" max="9091" width="25.140625" customWidth="1"/>
    <col min="9092" max="9092" width="31" customWidth="1"/>
    <col min="9093" max="9093" width="51" customWidth="1"/>
    <col min="9094" max="9094" width="23.28515625" customWidth="1"/>
    <col min="9095" max="9095" width="36.28515625" customWidth="1"/>
    <col min="9096" max="9096" width="13.7109375" customWidth="1"/>
    <col min="9097" max="9097" width="7.7109375" customWidth="1"/>
    <col min="9098" max="9098" width="16.42578125" customWidth="1"/>
    <col min="9099" max="9099" width="25.140625" customWidth="1"/>
    <col min="9100" max="9100" width="31" customWidth="1"/>
    <col min="9101" max="9101" width="51" customWidth="1"/>
    <col min="9102" max="9102" width="23.28515625" customWidth="1"/>
    <col min="9103" max="9103" width="36.28515625" customWidth="1"/>
    <col min="9104" max="9104" width="13.7109375" customWidth="1"/>
    <col min="9105" max="9105" width="7.7109375" customWidth="1"/>
    <col min="9106" max="9106" width="16.42578125" customWidth="1"/>
    <col min="9107" max="9107" width="25.140625" customWidth="1"/>
    <col min="9108" max="9108" width="31" customWidth="1"/>
    <col min="9109" max="9109" width="51" customWidth="1"/>
    <col min="9110" max="9110" width="23.28515625" customWidth="1"/>
    <col min="9111" max="9111" width="36.28515625" customWidth="1"/>
    <col min="9112" max="9112" width="13.7109375" customWidth="1"/>
    <col min="9113" max="9113" width="7.7109375" customWidth="1"/>
    <col min="9114" max="9114" width="16.42578125" customWidth="1"/>
    <col min="9115" max="9115" width="25.140625" customWidth="1"/>
    <col min="9116" max="9116" width="31" customWidth="1"/>
    <col min="9117" max="9117" width="51" customWidth="1"/>
    <col min="9118" max="9118" width="23.28515625" customWidth="1"/>
    <col min="9119" max="9119" width="36.28515625" customWidth="1"/>
    <col min="9120" max="9120" width="13.7109375" customWidth="1"/>
    <col min="9121" max="9121" width="7.7109375" customWidth="1"/>
    <col min="9122" max="9122" width="16.42578125" customWidth="1"/>
    <col min="9123" max="9123" width="25.140625" customWidth="1"/>
    <col min="9124" max="9124" width="31" customWidth="1"/>
    <col min="9125" max="9125" width="51" customWidth="1"/>
    <col min="9126" max="9126" width="23.28515625" customWidth="1"/>
    <col min="9127" max="9127" width="36.28515625" customWidth="1"/>
    <col min="9128" max="9128" width="13.7109375" customWidth="1"/>
    <col min="9129" max="9129" width="7.7109375" customWidth="1"/>
    <col min="9130" max="9130" width="16.42578125" customWidth="1"/>
    <col min="9131" max="9131" width="25.140625" customWidth="1"/>
    <col min="9132" max="9132" width="31" customWidth="1"/>
    <col min="9133" max="9133" width="51" customWidth="1"/>
    <col min="9134" max="9134" width="23.28515625" customWidth="1"/>
    <col min="9135" max="9135" width="36.28515625" customWidth="1"/>
    <col min="9136" max="9136" width="13.7109375" customWidth="1"/>
    <col min="9137" max="9137" width="7.7109375" customWidth="1"/>
    <col min="9138" max="9138" width="16.42578125" customWidth="1"/>
    <col min="9139" max="9139" width="25.140625" customWidth="1"/>
    <col min="9140" max="9140" width="31" customWidth="1"/>
    <col min="9141" max="9141" width="51" customWidth="1"/>
    <col min="9142" max="9142" width="23.28515625" customWidth="1"/>
    <col min="9143" max="9143" width="36.28515625" customWidth="1"/>
    <col min="9144" max="9144" width="13.7109375" customWidth="1"/>
    <col min="9145" max="9145" width="7.7109375" customWidth="1"/>
    <col min="9146" max="9146" width="16.42578125" customWidth="1"/>
    <col min="9147" max="9147" width="25.140625" customWidth="1"/>
    <col min="9148" max="9148" width="31" customWidth="1"/>
    <col min="9149" max="9149" width="51" customWidth="1"/>
    <col min="9150" max="9150" width="23.28515625" customWidth="1"/>
    <col min="9151" max="9151" width="36.28515625" customWidth="1"/>
    <col min="9152" max="9152" width="13.7109375" customWidth="1"/>
    <col min="9153" max="9153" width="7.7109375" customWidth="1"/>
    <col min="9154" max="9154" width="16.42578125" customWidth="1"/>
    <col min="9155" max="9155" width="25.140625" customWidth="1"/>
    <col min="9156" max="9156" width="31" customWidth="1"/>
    <col min="9157" max="9157" width="51" customWidth="1"/>
    <col min="9158" max="9158" width="23.28515625" customWidth="1"/>
    <col min="9159" max="9159" width="36.28515625" customWidth="1"/>
    <col min="9160" max="9160" width="13.7109375" customWidth="1"/>
    <col min="9161" max="9161" width="7.7109375" customWidth="1"/>
    <col min="9162" max="9162" width="16.42578125" customWidth="1"/>
    <col min="9163" max="9163" width="25.140625" customWidth="1"/>
    <col min="9164" max="9164" width="31" customWidth="1"/>
    <col min="9165" max="9165" width="51" customWidth="1"/>
    <col min="9166" max="9166" width="23.28515625" customWidth="1"/>
    <col min="9167" max="9167" width="36.28515625" customWidth="1"/>
    <col min="9168" max="9168" width="13.7109375" customWidth="1"/>
    <col min="9169" max="9169" width="7.7109375" customWidth="1"/>
    <col min="9170" max="9170" width="16.42578125" customWidth="1"/>
    <col min="9171" max="9171" width="25.140625" customWidth="1"/>
    <col min="9172" max="9172" width="31" customWidth="1"/>
    <col min="9173" max="9173" width="51" customWidth="1"/>
    <col min="9174" max="9174" width="23.28515625" customWidth="1"/>
    <col min="9175" max="9175" width="36.28515625" customWidth="1"/>
    <col min="9176" max="9176" width="13.7109375" customWidth="1"/>
    <col min="9177" max="9177" width="7.7109375" customWidth="1"/>
    <col min="9178" max="9178" width="16.42578125" customWidth="1"/>
    <col min="9179" max="9179" width="25.140625" customWidth="1"/>
    <col min="9180" max="9180" width="31" customWidth="1"/>
    <col min="9181" max="9181" width="51" customWidth="1"/>
    <col min="9182" max="9182" width="23.28515625" customWidth="1"/>
    <col min="9183" max="9183" width="36.28515625" customWidth="1"/>
    <col min="9184" max="9184" width="13.7109375" customWidth="1"/>
    <col min="9185" max="9185" width="7.7109375" customWidth="1"/>
    <col min="9186" max="9186" width="16.42578125" customWidth="1"/>
    <col min="9187" max="9187" width="25.140625" customWidth="1"/>
    <col min="9188" max="9188" width="31" customWidth="1"/>
    <col min="9189" max="9189" width="51" customWidth="1"/>
    <col min="9190" max="9190" width="23.28515625" customWidth="1"/>
    <col min="9191" max="9191" width="36.28515625" customWidth="1"/>
    <col min="9192" max="9192" width="13.7109375" customWidth="1"/>
    <col min="9193" max="9193" width="7.7109375" customWidth="1"/>
    <col min="9194" max="9194" width="16.42578125" customWidth="1"/>
    <col min="9195" max="9195" width="25.140625" customWidth="1"/>
    <col min="9196" max="9196" width="31" customWidth="1"/>
    <col min="9197" max="9197" width="51" customWidth="1"/>
    <col min="9198" max="9198" width="23.28515625" customWidth="1"/>
    <col min="9199" max="9199" width="36.28515625" customWidth="1"/>
    <col min="9200" max="9200" width="13.7109375" customWidth="1"/>
    <col min="9201" max="9201" width="7.7109375" customWidth="1"/>
    <col min="9202" max="9202" width="16.42578125" customWidth="1"/>
    <col min="9203" max="9203" width="25.140625" customWidth="1"/>
    <col min="9204" max="9204" width="31" customWidth="1"/>
    <col min="9205" max="9205" width="51" customWidth="1"/>
    <col min="9206" max="9206" width="23.28515625" customWidth="1"/>
    <col min="9207" max="9207" width="36.28515625" customWidth="1"/>
    <col min="9208" max="9208" width="13.7109375" customWidth="1"/>
    <col min="9209" max="9209" width="7.7109375" customWidth="1"/>
    <col min="9210" max="9210" width="16.42578125" customWidth="1"/>
    <col min="9211" max="9211" width="25.140625" customWidth="1"/>
    <col min="9212" max="9212" width="31" customWidth="1"/>
    <col min="9213" max="9213" width="51" customWidth="1"/>
    <col min="9214" max="9214" width="23.28515625" customWidth="1"/>
    <col min="9215" max="9215" width="36.28515625" customWidth="1"/>
    <col min="9216" max="9216" width="13.7109375" customWidth="1"/>
    <col min="9217" max="9217" width="7.7109375" customWidth="1"/>
    <col min="9218" max="9218" width="16.42578125" customWidth="1"/>
    <col min="9219" max="9219" width="25.140625" customWidth="1"/>
    <col min="9220" max="9220" width="31" customWidth="1"/>
    <col min="9221" max="9221" width="51" customWidth="1"/>
    <col min="9222" max="9222" width="23.28515625" customWidth="1"/>
    <col min="9223" max="9223" width="36.28515625" customWidth="1"/>
    <col min="9224" max="9224" width="13.7109375" customWidth="1"/>
    <col min="9225" max="9225" width="7.7109375" customWidth="1"/>
    <col min="9226" max="9226" width="16.42578125" customWidth="1"/>
    <col min="9227" max="9227" width="25.140625" customWidth="1"/>
    <col min="9228" max="9228" width="31" customWidth="1"/>
    <col min="9229" max="9229" width="51" customWidth="1"/>
    <col min="9230" max="9230" width="23.28515625" customWidth="1"/>
    <col min="9231" max="9231" width="36.28515625" customWidth="1"/>
    <col min="9232" max="9232" width="13.7109375" customWidth="1"/>
    <col min="9233" max="9233" width="7.7109375" customWidth="1"/>
    <col min="9234" max="9234" width="16.42578125" customWidth="1"/>
    <col min="9235" max="9235" width="25.140625" customWidth="1"/>
    <col min="9236" max="9236" width="31" customWidth="1"/>
    <col min="9237" max="9237" width="51" customWidth="1"/>
    <col min="9238" max="9238" width="23.28515625" customWidth="1"/>
    <col min="9239" max="9239" width="36.28515625" customWidth="1"/>
    <col min="9240" max="9240" width="13.7109375" customWidth="1"/>
    <col min="9241" max="9241" width="7.7109375" customWidth="1"/>
    <col min="9242" max="9242" width="16.42578125" customWidth="1"/>
    <col min="9243" max="9243" width="25.140625" customWidth="1"/>
    <col min="9244" max="9244" width="31" customWidth="1"/>
    <col min="9245" max="9245" width="51" customWidth="1"/>
    <col min="9246" max="9246" width="23.28515625" customWidth="1"/>
    <col min="9247" max="9247" width="36.28515625" customWidth="1"/>
    <col min="9248" max="9248" width="13.7109375" customWidth="1"/>
    <col min="9249" max="9249" width="7.7109375" customWidth="1"/>
    <col min="9250" max="9250" width="16.42578125" customWidth="1"/>
    <col min="9251" max="9251" width="25.140625" customWidth="1"/>
    <col min="9252" max="9252" width="31" customWidth="1"/>
    <col min="9253" max="9253" width="51" customWidth="1"/>
    <col min="9254" max="9254" width="23.28515625" customWidth="1"/>
    <col min="9255" max="9255" width="36.28515625" customWidth="1"/>
    <col min="9256" max="9256" width="13.7109375" customWidth="1"/>
    <col min="9257" max="9257" width="7.7109375" customWidth="1"/>
    <col min="9258" max="9258" width="16.42578125" customWidth="1"/>
    <col min="9259" max="9259" width="25.140625" customWidth="1"/>
    <col min="9260" max="9260" width="31" customWidth="1"/>
    <col min="9261" max="9261" width="51" customWidth="1"/>
    <col min="9262" max="9262" width="23.28515625" customWidth="1"/>
    <col min="9263" max="9263" width="36.28515625" customWidth="1"/>
    <col min="9264" max="9264" width="13.7109375" customWidth="1"/>
    <col min="9265" max="9265" width="7.7109375" customWidth="1"/>
    <col min="9266" max="9266" width="16.42578125" customWidth="1"/>
    <col min="9267" max="9267" width="25.140625" customWidth="1"/>
    <col min="9268" max="9268" width="31" customWidth="1"/>
    <col min="9269" max="9269" width="51" customWidth="1"/>
    <col min="9270" max="9270" width="23.28515625" customWidth="1"/>
    <col min="9271" max="9271" width="36.28515625" customWidth="1"/>
    <col min="9272" max="9272" width="13.7109375" customWidth="1"/>
    <col min="9273" max="9273" width="7.7109375" customWidth="1"/>
    <col min="9274" max="9274" width="16.42578125" customWidth="1"/>
    <col min="9275" max="9275" width="25.140625" customWidth="1"/>
    <col min="9276" max="9276" width="31" customWidth="1"/>
    <col min="9277" max="9277" width="51" customWidth="1"/>
    <col min="9278" max="9278" width="23.28515625" customWidth="1"/>
    <col min="9279" max="9279" width="36.28515625" customWidth="1"/>
    <col min="9280" max="9280" width="13.7109375" customWidth="1"/>
    <col min="9281" max="9281" width="7.7109375" customWidth="1"/>
    <col min="9282" max="9282" width="16.42578125" customWidth="1"/>
    <col min="9283" max="9283" width="25.140625" customWidth="1"/>
    <col min="9284" max="9284" width="31" customWidth="1"/>
    <col min="9285" max="9285" width="51" customWidth="1"/>
    <col min="9286" max="9286" width="23.28515625" customWidth="1"/>
    <col min="9287" max="9287" width="36.28515625" customWidth="1"/>
    <col min="9288" max="9288" width="13.7109375" customWidth="1"/>
    <col min="9289" max="9289" width="7.7109375" customWidth="1"/>
    <col min="9290" max="9290" width="16.42578125" customWidth="1"/>
    <col min="9291" max="9291" width="25.140625" customWidth="1"/>
    <col min="9292" max="9292" width="31" customWidth="1"/>
    <col min="9293" max="9293" width="51" customWidth="1"/>
    <col min="9294" max="9294" width="23.28515625" customWidth="1"/>
    <col min="9295" max="9295" width="36.28515625" customWidth="1"/>
    <col min="9296" max="9296" width="13.7109375" customWidth="1"/>
    <col min="9297" max="9297" width="7.7109375" customWidth="1"/>
    <col min="9298" max="9298" width="16.42578125" customWidth="1"/>
    <col min="9299" max="9299" width="25.140625" customWidth="1"/>
    <col min="9300" max="9300" width="31" customWidth="1"/>
    <col min="9301" max="9301" width="51" customWidth="1"/>
    <col min="9302" max="9302" width="23.28515625" customWidth="1"/>
    <col min="9303" max="9303" width="36.28515625" customWidth="1"/>
    <col min="9304" max="9304" width="13.7109375" customWidth="1"/>
    <col min="9305" max="9305" width="7.7109375" customWidth="1"/>
    <col min="9306" max="9306" width="16.42578125" customWidth="1"/>
    <col min="9307" max="9307" width="25.140625" customWidth="1"/>
    <col min="9308" max="9308" width="31" customWidth="1"/>
    <col min="9309" max="9309" width="51" customWidth="1"/>
    <col min="9310" max="9310" width="23.28515625" customWidth="1"/>
    <col min="9311" max="9311" width="36.28515625" customWidth="1"/>
    <col min="9312" max="9312" width="13.7109375" customWidth="1"/>
    <col min="9313" max="9313" width="7.7109375" customWidth="1"/>
    <col min="9314" max="9314" width="16.42578125" customWidth="1"/>
    <col min="9315" max="9315" width="25.140625" customWidth="1"/>
    <col min="9316" max="9316" width="31" customWidth="1"/>
    <col min="9317" max="9317" width="51" customWidth="1"/>
    <col min="9318" max="9318" width="23.28515625" customWidth="1"/>
    <col min="9319" max="9319" width="36.28515625" customWidth="1"/>
    <col min="9320" max="9320" width="13.7109375" customWidth="1"/>
    <col min="9321" max="9321" width="7.7109375" customWidth="1"/>
    <col min="9322" max="9322" width="16.42578125" customWidth="1"/>
    <col min="9323" max="9323" width="25.140625" customWidth="1"/>
    <col min="9324" max="9324" width="31" customWidth="1"/>
    <col min="9325" max="9325" width="51" customWidth="1"/>
    <col min="9326" max="9326" width="23.28515625" customWidth="1"/>
    <col min="9327" max="9327" width="36.28515625" customWidth="1"/>
    <col min="9328" max="9328" width="13.7109375" customWidth="1"/>
    <col min="9329" max="9329" width="7.7109375" customWidth="1"/>
    <col min="9330" max="9330" width="16.42578125" customWidth="1"/>
    <col min="9331" max="9331" width="25.140625" customWidth="1"/>
    <col min="9332" max="9332" width="31" customWidth="1"/>
    <col min="9333" max="9333" width="51" customWidth="1"/>
    <col min="9334" max="9334" width="23.28515625" customWidth="1"/>
    <col min="9335" max="9335" width="36.28515625" customWidth="1"/>
    <col min="9336" max="9336" width="13.7109375" customWidth="1"/>
    <col min="9337" max="9337" width="7.7109375" customWidth="1"/>
    <col min="9338" max="9338" width="16.42578125" customWidth="1"/>
    <col min="9339" max="9339" width="25.140625" customWidth="1"/>
    <col min="9340" max="9340" width="31" customWidth="1"/>
    <col min="9341" max="9341" width="51" customWidth="1"/>
    <col min="9342" max="9342" width="23.28515625" customWidth="1"/>
    <col min="9343" max="9343" width="36.28515625" customWidth="1"/>
    <col min="9344" max="9344" width="13.7109375" customWidth="1"/>
    <col min="9345" max="9345" width="7.7109375" customWidth="1"/>
    <col min="9346" max="9346" width="16.42578125" customWidth="1"/>
    <col min="9347" max="9347" width="25.140625" customWidth="1"/>
    <col min="9348" max="9348" width="31" customWidth="1"/>
    <col min="9349" max="9349" width="51" customWidth="1"/>
    <col min="9350" max="9350" width="23.28515625" customWidth="1"/>
    <col min="9351" max="9351" width="36.28515625" customWidth="1"/>
    <col min="9352" max="9352" width="13.7109375" customWidth="1"/>
    <col min="9353" max="9353" width="7.7109375" customWidth="1"/>
    <col min="9354" max="9354" width="16.42578125" customWidth="1"/>
    <col min="9355" max="9355" width="25.140625" customWidth="1"/>
    <col min="9356" max="9356" width="31" customWidth="1"/>
    <col min="9357" max="9357" width="51" customWidth="1"/>
    <col min="9358" max="9358" width="23.28515625" customWidth="1"/>
    <col min="9359" max="9359" width="36.28515625" customWidth="1"/>
    <col min="9360" max="9360" width="13.7109375" customWidth="1"/>
    <col min="9361" max="9361" width="7.7109375" customWidth="1"/>
    <col min="9362" max="9362" width="16.42578125" customWidth="1"/>
    <col min="9363" max="9363" width="25.140625" customWidth="1"/>
    <col min="9364" max="9364" width="31" customWidth="1"/>
    <col min="9365" max="9365" width="51" customWidth="1"/>
    <col min="9366" max="9366" width="23.28515625" customWidth="1"/>
    <col min="9367" max="9367" width="36.28515625" customWidth="1"/>
    <col min="9368" max="9368" width="13.7109375" customWidth="1"/>
    <col min="9369" max="9369" width="7.7109375" customWidth="1"/>
    <col min="9370" max="9370" width="16.42578125" customWidth="1"/>
    <col min="9371" max="9371" width="25.140625" customWidth="1"/>
    <col min="9372" max="9372" width="31" customWidth="1"/>
    <col min="9373" max="9373" width="51" customWidth="1"/>
    <col min="9374" max="9374" width="23.28515625" customWidth="1"/>
    <col min="9375" max="9375" width="36.28515625" customWidth="1"/>
    <col min="9376" max="9376" width="13.7109375" customWidth="1"/>
    <col min="9377" max="9377" width="7.7109375" customWidth="1"/>
    <col min="9378" max="9378" width="16.42578125" customWidth="1"/>
    <col min="9379" max="9379" width="25.140625" customWidth="1"/>
    <col min="9380" max="9380" width="31" customWidth="1"/>
    <col min="9381" max="9381" width="51" customWidth="1"/>
    <col min="9382" max="9382" width="23.28515625" customWidth="1"/>
    <col min="9383" max="9383" width="36.28515625" customWidth="1"/>
    <col min="9384" max="9384" width="13.7109375" customWidth="1"/>
    <col min="9385" max="9385" width="7.7109375" customWidth="1"/>
    <col min="9386" max="9386" width="16.42578125" customWidth="1"/>
    <col min="9387" max="9387" width="25.140625" customWidth="1"/>
    <col min="9388" max="9388" width="31" customWidth="1"/>
    <col min="9389" max="9389" width="51" customWidth="1"/>
    <col min="9390" max="9390" width="23.28515625" customWidth="1"/>
    <col min="9391" max="9391" width="36.28515625" customWidth="1"/>
    <col min="9392" max="9392" width="13.7109375" customWidth="1"/>
    <col min="9393" max="9393" width="7.7109375" customWidth="1"/>
    <col min="9394" max="9394" width="16.42578125" customWidth="1"/>
    <col min="9395" max="9395" width="25.140625" customWidth="1"/>
    <col min="9396" max="9396" width="31" customWidth="1"/>
    <col min="9397" max="9397" width="51" customWidth="1"/>
    <col min="9398" max="9398" width="23.28515625" customWidth="1"/>
    <col min="9399" max="9399" width="36.28515625" customWidth="1"/>
    <col min="9400" max="9400" width="13.7109375" customWidth="1"/>
    <col min="9401" max="9401" width="7.7109375" customWidth="1"/>
    <col min="9402" max="9402" width="16.42578125" customWidth="1"/>
    <col min="9403" max="9403" width="25.140625" customWidth="1"/>
    <col min="9404" max="9404" width="31" customWidth="1"/>
    <col min="9405" max="9405" width="51" customWidth="1"/>
    <col min="9406" max="9406" width="23.28515625" customWidth="1"/>
    <col min="9407" max="9407" width="36.28515625" customWidth="1"/>
    <col min="9408" max="9408" width="13.7109375" customWidth="1"/>
    <col min="9409" max="9409" width="7.7109375" customWidth="1"/>
    <col min="9410" max="9410" width="16.42578125" customWidth="1"/>
    <col min="9411" max="9411" width="25.140625" customWidth="1"/>
    <col min="9412" max="9412" width="31" customWidth="1"/>
    <col min="9413" max="9413" width="51" customWidth="1"/>
    <col min="9414" max="9414" width="23.28515625" customWidth="1"/>
    <col min="9415" max="9415" width="36.28515625" customWidth="1"/>
    <col min="9416" max="9416" width="13.7109375" customWidth="1"/>
    <col min="9417" max="9417" width="7.7109375" customWidth="1"/>
    <col min="9418" max="9418" width="16.42578125" customWidth="1"/>
    <col min="9419" max="9419" width="25.140625" customWidth="1"/>
    <col min="9420" max="9420" width="31" customWidth="1"/>
    <col min="9421" max="9421" width="51" customWidth="1"/>
    <col min="9422" max="9422" width="23.28515625" customWidth="1"/>
    <col min="9423" max="9423" width="36.28515625" customWidth="1"/>
    <col min="9424" max="9424" width="13.7109375" customWidth="1"/>
    <col min="9425" max="9425" width="7.7109375" customWidth="1"/>
    <col min="9426" max="9426" width="16.42578125" customWidth="1"/>
    <col min="9427" max="9427" width="25.140625" customWidth="1"/>
    <col min="9428" max="9428" width="31" customWidth="1"/>
    <col min="9429" max="9429" width="51" customWidth="1"/>
    <col min="9430" max="9430" width="23.28515625" customWidth="1"/>
    <col min="9431" max="9431" width="36.28515625" customWidth="1"/>
    <col min="9432" max="9432" width="13.7109375" customWidth="1"/>
    <col min="9433" max="9433" width="7.7109375" customWidth="1"/>
    <col min="9434" max="9434" width="16.42578125" customWidth="1"/>
    <col min="9435" max="9435" width="25.140625" customWidth="1"/>
    <col min="9436" max="9436" width="31" customWidth="1"/>
    <col min="9437" max="9437" width="51" customWidth="1"/>
    <col min="9438" max="9438" width="23.28515625" customWidth="1"/>
    <col min="9439" max="9439" width="36.28515625" customWidth="1"/>
    <col min="9440" max="9440" width="13.7109375" customWidth="1"/>
    <col min="9441" max="9441" width="7.7109375" customWidth="1"/>
    <col min="9442" max="9442" width="16.42578125" customWidth="1"/>
    <col min="9443" max="9443" width="25.140625" customWidth="1"/>
    <col min="9444" max="9444" width="31" customWidth="1"/>
    <col min="9445" max="9445" width="51" customWidth="1"/>
    <col min="9446" max="9446" width="23.28515625" customWidth="1"/>
    <col min="9447" max="9447" width="36.28515625" customWidth="1"/>
    <col min="9448" max="9448" width="13.7109375" customWidth="1"/>
    <col min="9449" max="9449" width="7.7109375" customWidth="1"/>
    <col min="9450" max="9450" width="16.42578125" customWidth="1"/>
    <col min="9451" max="9451" width="25.140625" customWidth="1"/>
    <col min="9452" max="9452" width="31" customWidth="1"/>
    <col min="9453" max="9453" width="51" customWidth="1"/>
    <col min="9454" max="9454" width="23.28515625" customWidth="1"/>
    <col min="9455" max="9455" width="36.28515625" customWidth="1"/>
    <col min="9456" max="9456" width="13.7109375" customWidth="1"/>
    <col min="9457" max="9457" width="7.7109375" customWidth="1"/>
    <col min="9458" max="9458" width="16.42578125" customWidth="1"/>
    <col min="9459" max="9459" width="25.140625" customWidth="1"/>
    <col min="9460" max="9460" width="31" customWidth="1"/>
    <col min="9461" max="9461" width="51" customWidth="1"/>
    <col min="9462" max="9462" width="23.28515625" customWidth="1"/>
    <col min="9463" max="9463" width="36.28515625" customWidth="1"/>
    <col min="9464" max="9464" width="13.7109375" customWidth="1"/>
    <col min="9465" max="9465" width="7.7109375" customWidth="1"/>
    <col min="9466" max="9466" width="16.42578125" customWidth="1"/>
    <col min="9467" max="9467" width="25.140625" customWidth="1"/>
    <col min="9468" max="9468" width="31" customWidth="1"/>
    <col min="9469" max="9469" width="51" customWidth="1"/>
    <col min="9470" max="9470" width="23.28515625" customWidth="1"/>
    <col min="9471" max="9471" width="36.28515625" customWidth="1"/>
    <col min="9472" max="9472" width="13.7109375" customWidth="1"/>
    <col min="9473" max="9473" width="7.7109375" customWidth="1"/>
    <col min="9474" max="9474" width="16.42578125" customWidth="1"/>
    <col min="9475" max="9475" width="25.140625" customWidth="1"/>
    <col min="9476" max="9476" width="31" customWidth="1"/>
    <col min="9477" max="9477" width="51" customWidth="1"/>
    <col min="9478" max="9478" width="23.28515625" customWidth="1"/>
    <col min="9479" max="9479" width="36.28515625" customWidth="1"/>
    <col min="9480" max="9480" width="13.7109375" customWidth="1"/>
    <col min="9481" max="9481" width="7.7109375" customWidth="1"/>
    <col min="9482" max="9482" width="16.42578125" customWidth="1"/>
    <col min="9483" max="9483" width="25.140625" customWidth="1"/>
    <col min="9484" max="9484" width="31" customWidth="1"/>
    <col min="9485" max="9485" width="51" customWidth="1"/>
    <col min="9486" max="9486" width="23.28515625" customWidth="1"/>
    <col min="9487" max="9487" width="36.28515625" customWidth="1"/>
    <col min="9488" max="9488" width="13.7109375" customWidth="1"/>
    <col min="9489" max="9489" width="7.7109375" customWidth="1"/>
    <col min="9490" max="9490" width="16.42578125" customWidth="1"/>
    <col min="9491" max="9491" width="25.140625" customWidth="1"/>
    <col min="9492" max="9492" width="31" customWidth="1"/>
    <col min="9493" max="9493" width="51" customWidth="1"/>
    <col min="9494" max="9494" width="23.28515625" customWidth="1"/>
    <col min="9495" max="9495" width="36.28515625" customWidth="1"/>
    <col min="9496" max="9496" width="13.7109375" customWidth="1"/>
    <col min="9497" max="9497" width="7.7109375" customWidth="1"/>
    <col min="9498" max="9498" width="16.42578125" customWidth="1"/>
    <col min="9499" max="9499" width="25.140625" customWidth="1"/>
    <col min="9500" max="9500" width="31" customWidth="1"/>
    <col min="9501" max="9501" width="51" customWidth="1"/>
    <col min="9502" max="9502" width="23.28515625" customWidth="1"/>
    <col min="9503" max="9503" width="36.28515625" customWidth="1"/>
    <col min="9504" max="9504" width="13.7109375" customWidth="1"/>
    <col min="9505" max="9505" width="7.7109375" customWidth="1"/>
    <col min="9506" max="9506" width="16.42578125" customWidth="1"/>
    <col min="9507" max="9507" width="25.140625" customWidth="1"/>
    <col min="9508" max="9508" width="31" customWidth="1"/>
    <col min="9509" max="9509" width="51" customWidth="1"/>
    <col min="9510" max="9510" width="23.28515625" customWidth="1"/>
    <col min="9511" max="9511" width="36.28515625" customWidth="1"/>
    <col min="9512" max="9512" width="13.7109375" customWidth="1"/>
    <col min="9513" max="9513" width="7.7109375" customWidth="1"/>
    <col min="9514" max="9514" width="16.42578125" customWidth="1"/>
    <col min="9515" max="9515" width="25.140625" customWidth="1"/>
    <col min="9516" max="9516" width="31" customWidth="1"/>
    <col min="9517" max="9517" width="51" customWidth="1"/>
    <col min="9518" max="9518" width="23.28515625" customWidth="1"/>
    <col min="9519" max="9519" width="36.28515625" customWidth="1"/>
    <col min="9520" max="9520" width="13.7109375" customWidth="1"/>
    <col min="9521" max="9521" width="7.7109375" customWidth="1"/>
    <col min="9522" max="9522" width="16.42578125" customWidth="1"/>
    <col min="9523" max="9523" width="25.140625" customWidth="1"/>
    <col min="9524" max="9524" width="31" customWidth="1"/>
    <col min="9525" max="9525" width="51" customWidth="1"/>
    <col min="9526" max="9526" width="23.28515625" customWidth="1"/>
    <col min="9527" max="9527" width="36.28515625" customWidth="1"/>
    <col min="9528" max="9528" width="13.7109375" customWidth="1"/>
    <col min="9529" max="9529" width="7.7109375" customWidth="1"/>
    <col min="9530" max="9530" width="16.42578125" customWidth="1"/>
    <col min="9531" max="9531" width="25.140625" customWidth="1"/>
    <col min="9532" max="9532" width="31" customWidth="1"/>
    <col min="9533" max="9533" width="51" customWidth="1"/>
    <col min="9534" max="9534" width="23.28515625" customWidth="1"/>
    <col min="9535" max="9535" width="36.28515625" customWidth="1"/>
    <col min="9536" max="9536" width="13.7109375" customWidth="1"/>
    <col min="9537" max="9537" width="7.7109375" customWidth="1"/>
    <col min="9538" max="9538" width="16.42578125" customWidth="1"/>
    <col min="9539" max="9539" width="25.140625" customWidth="1"/>
    <col min="9540" max="9540" width="31" customWidth="1"/>
    <col min="9541" max="9541" width="51" customWidth="1"/>
    <col min="9542" max="9542" width="23.28515625" customWidth="1"/>
    <col min="9543" max="9543" width="36.28515625" customWidth="1"/>
    <col min="9544" max="9544" width="13.7109375" customWidth="1"/>
    <col min="9545" max="9545" width="7.7109375" customWidth="1"/>
    <col min="9546" max="9546" width="16.42578125" customWidth="1"/>
    <col min="9547" max="9547" width="25.140625" customWidth="1"/>
    <col min="9548" max="9548" width="31" customWidth="1"/>
    <col min="9549" max="9549" width="51" customWidth="1"/>
    <col min="9550" max="9550" width="23.28515625" customWidth="1"/>
    <col min="9551" max="9551" width="36.28515625" customWidth="1"/>
    <col min="9552" max="9552" width="13.7109375" customWidth="1"/>
    <col min="9553" max="9553" width="7.7109375" customWidth="1"/>
    <col min="9554" max="9554" width="16.42578125" customWidth="1"/>
    <col min="9555" max="9555" width="25.140625" customWidth="1"/>
    <col min="9556" max="9556" width="31" customWidth="1"/>
    <col min="9557" max="9557" width="51" customWidth="1"/>
    <col min="9558" max="9558" width="23.28515625" customWidth="1"/>
    <col min="9559" max="9559" width="36.28515625" customWidth="1"/>
    <col min="9560" max="9560" width="13.7109375" customWidth="1"/>
    <col min="9561" max="9561" width="7.7109375" customWidth="1"/>
    <col min="9562" max="9562" width="16.42578125" customWidth="1"/>
    <col min="9563" max="9563" width="25.140625" customWidth="1"/>
    <col min="9564" max="9564" width="31" customWidth="1"/>
    <col min="9565" max="9565" width="51" customWidth="1"/>
    <col min="9566" max="9566" width="23.28515625" customWidth="1"/>
    <col min="9567" max="9567" width="36.28515625" customWidth="1"/>
    <col min="9568" max="9568" width="13.7109375" customWidth="1"/>
    <col min="9569" max="9569" width="7.7109375" customWidth="1"/>
    <col min="9570" max="9570" width="16.42578125" customWidth="1"/>
    <col min="9571" max="9571" width="25.140625" customWidth="1"/>
    <col min="9572" max="9572" width="31" customWidth="1"/>
    <col min="9573" max="9573" width="51" customWidth="1"/>
    <col min="9574" max="9574" width="23.28515625" customWidth="1"/>
    <col min="9575" max="9575" width="36.28515625" customWidth="1"/>
    <col min="9576" max="9576" width="13.7109375" customWidth="1"/>
    <col min="9577" max="9577" width="7.7109375" customWidth="1"/>
    <col min="9578" max="9578" width="16.42578125" customWidth="1"/>
    <col min="9579" max="9579" width="25.140625" customWidth="1"/>
    <col min="9580" max="9580" width="31" customWidth="1"/>
    <col min="9581" max="9581" width="51" customWidth="1"/>
    <col min="9582" max="9582" width="23.28515625" customWidth="1"/>
    <col min="9583" max="9583" width="36.28515625" customWidth="1"/>
    <col min="9584" max="9584" width="13.7109375" customWidth="1"/>
    <col min="9585" max="9585" width="7.7109375" customWidth="1"/>
    <col min="9586" max="9586" width="16.42578125" customWidth="1"/>
    <col min="9587" max="9587" width="25.140625" customWidth="1"/>
    <col min="9588" max="9588" width="31" customWidth="1"/>
    <col min="9589" max="9589" width="51" customWidth="1"/>
    <col min="9590" max="9590" width="23.28515625" customWidth="1"/>
    <col min="9591" max="9591" width="36.28515625" customWidth="1"/>
    <col min="9592" max="9592" width="13.7109375" customWidth="1"/>
    <col min="9593" max="9593" width="7.7109375" customWidth="1"/>
    <col min="9594" max="9594" width="16.42578125" customWidth="1"/>
    <col min="9595" max="9595" width="25.140625" customWidth="1"/>
    <col min="9596" max="9596" width="31" customWidth="1"/>
    <col min="9597" max="9597" width="51" customWidth="1"/>
    <col min="9598" max="9598" width="23.28515625" customWidth="1"/>
    <col min="9599" max="9599" width="36.28515625" customWidth="1"/>
    <col min="9600" max="9600" width="13.7109375" customWidth="1"/>
    <col min="9601" max="9601" width="7.7109375" customWidth="1"/>
    <col min="9602" max="9602" width="16.42578125" customWidth="1"/>
    <col min="9603" max="9603" width="25.140625" customWidth="1"/>
    <col min="9604" max="9604" width="31" customWidth="1"/>
    <col min="9605" max="9605" width="51" customWidth="1"/>
    <col min="9606" max="9606" width="23.28515625" customWidth="1"/>
    <col min="9607" max="9607" width="36.28515625" customWidth="1"/>
    <col min="9608" max="9608" width="13.7109375" customWidth="1"/>
    <col min="9609" max="9609" width="7.7109375" customWidth="1"/>
    <col min="9610" max="9610" width="16.42578125" customWidth="1"/>
    <col min="9611" max="9611" width="25.140625" customWidth="1"/>
    <col min="9612" max="9612" width="31" customWidth="1"/>
    <col min="9613" max="9613" width="51" customWidth="1"/>
    <col min="9614" max="9614" width="23.28515625" customWidth="1"/>
    <col min="9615" max="9615" width="36.28515625" customWidth="1"/>
    <col min="9616" max="9616" width="13.7109375" customWidth="1"/>
    <col min="9617" max="9617" width="7.7109375" customWidth="1"/>
    <col min="9618" max="9618" width="16.42578125" customWidth="1"/>
    <col min="9619" max="9619" width="25.140625" customWidth="1"/>
    <col min="9620" max="9620" width="31" customWidth="1"/>
    <col min="9621" max="9621" width="51" customWidth="1"/>
    <col min="9622" max="9622" width="23.28515625" customWidth="1"/>
    <col min="9623" max="9623" width="36.28515625" customWidth="1"/>
    <col min="9624" max="9624" width="13.7109375" customWidth="1"/>
    <col min="9625" max="9625" width="7.7109375" customWidth="1"/>
    <col min="9626" max="9626" width="16.42578125" customWidth="1"/>
    <col min="9627" max="9627" width="25.140625" customWidth="1"/>
    <col min="9628" max="9628" width="31" customWidth="1"/>
    <col min="9629" max="9629" width="51" customWidth="1"/>
    <col min="9630" max="9630" width="23.28515625" customWidth="1"/>
    <col min="9631" max="9631" width="36.28515625" customWidth="1"/>
    <col min="9632" max="9632" width="13.7109375" customWidth="1"/>
    <col min="9633" max="9633" width="7.7109375" customWidth="1"/>
    <col min="9634" max="9634" width="16.42578125" customWidth="1"/>
    <col min="9635" max="9635" width="25.140625" customWidth="1"/>
    <col min="9636" max="9636" width="31" customWidth="1"/>
    <col min="9637" max="9637" width="51" customWidth="1"/>
    <col min="9638" max="9638" width="23.28515625" customWidth="1"/>
    <col min="9639" max="9639" width="36.28515625" customWidth="1"/>
    <col min="9640" max="9640" width="13.7109375" customWidth="1"/>
    <col min="9641" max="9641" width="7.7109375" customWidth="1"/>
    <col min="9642" max="9642" width="16.42578125" customWidth="1"/>
    <col min="9643" max="9643" width="25.140625" customWidth="1"/>
    <col min="9644" max="9644" width="31" customWidth="1"/>
    <col min="9645" max="9645" width="51" customWidth="1"/>
    <col min="9646" max="9646" width="23.28515625" customWidth="1"/>
    <col min="9647" max="9647" width="36.28515625" customWidth="1"/>
    <col min="9648" max="9648" width="13.7109375" customWidth="1"/>
    <col min="9649" max="9649" width="7.7109375" customWidth="1"/>
    <col min="9650" max="9650" width="16.42578125" customWidth="1"/>
    <col min="9651" max="9651" width="25.140625" customWidth="1"/>
    <col min="9652" max="9652" width="31" customWidth="1"/>
    <col min="9653" max="9653" width="51" customWidth="1"/>
    <col min="9654" max="9654" width="23.28515625" customWidth="1"/>
    <col min="9655" max="9655" width="36.28515625" customWidth="1"/>
    <col min="9656" max="9656" width="13.7109375" customWidth="1"/>
    <col min="9657" max="9657" width="7.7109375" customWidth="1"/>
    <col min="9658" max="9658" width="16.42578125" customWidth="1"/>
    <col min="9659" max="9659" width="25.140625" customWidth="1"/>
    <col min="9660" max="9660" width="31" customWidth="1"/>
    <col min="9661" max="9661" width="51" customWidth="1"/>
    <col min="9662" max="9662" width="23.28515625" customWidth="1"/>
    <col min="9663" max="9663" width="36.28515625" customWidth="1"/>
    <col min="9664" max="9664" width="13.7109375" customWidth="1"/>
    <col min="9665" max="9665" width="7.7109375" customWidth="1"/>
    <col min="9666" max="9666" width="16.42578125" customWidth="1"/>
    <col min="9667" max="9667" width="25.140625" customWidth="1"/>
    <col min="9668" max="9668" width="31" customWidth="1"/>
    <col min="9669" max="9669" width="51" customWidth="1"/>
    <col min="9670" max="9670" width="23.28515625" customWidth="1"/>
    <col min="9671" max="9671" width="36.28515625" customWidth="1"/>
    <col min="9672" max="9672" width="13.7109375" customWidth="1"/>
    <col min="9673" max="9673" width="7.7109375" customWidth="1"/>
    <col min="9674" max="9674" width="16.42578125" customWidth="1"/>
    <col min="9675" max="9675" width="25.140625" customWidth="1"/>
    <col min="9676" max="9676" width="31" customWidth="1"/>
    <col min="9677" max="9677" width="51" customWidth="1"/>
    <col min="9678" max="9678" width="23.28515625" customWidth="1"/>
    <col min="9679" max="9679" width="36.28515625" customWidth="1"/>
    <col min="9680" max="9680" width="13.7109375" customWidth="1"/>
    <col min="9681" max="9681" width="7.7109375" customWidth="1"/>
    <col min="9682" max="9682" width="16.42578125" customWidth="1"/>
    <col min="9683" max="9683" width="25.140625" customWidth="1"/>
    <col min="9684" max="9684" width="31" customWidth="1"/>
    <col min="9685" max="9685" width="51" customWidth="1"/>
    <col min="9686" max="9686" width="23.28515625" customWidth="1"/>
    <col min="9687" max="9687" width="36.28515625" customWidth="1"/>
    <col min="9688" max="9688" width="13.7109375" customWidth="1"/>
    <col min="9689" max="9689" width="7.7109375" customWidth="1"/>
    <col min="9690" max="9690" width="16.42578125" customWidth="1"/>
    <col min="9691" max="9691" width="25.140625" customWidth="1"/>
    <col min="9692" max="9692" width="31" customWidth="1"/>
    <col min="9693" max="9693" width="51" customWidth="1"/>
    <col min="9694" max="9694" width="23.28515625" customWidth="1"/>
    <col min="9695" max="9695" width="36.28515625" customWidth="1"/>
    <col min="9696" max="9696" width="13.7109375" customWidth="1"/>
    <col min="9697" max="9697" width="7.7109375" customWidth="1"/>
    <col min="9698" max="9698" width="16.42578125" customWidth="1"/>
    <col min="9699" max="9699" width="25.140625" customWidth="1"/>
    <col min="9700" max="9700" width="31" customWidth="1"/>
    <col min="9701" max="9701" width="51" customWidth="1"/>
    <col min="9702" max="9702" width="23.28515625" customWidth="1"/>
    <col min="9703" max="9703" width="36.28515625" customWidth="1"/>
    <col min="9704" max="9704" width="13.7109375" customWidth="1"/>
    <col min="9705" max="9705" width="7.7109375" customWidth="1"/>
    <col min="9706" max="9706" width="16.42578125" customWidth="1"/>
    <col min="9707" max="9707" width="25.140625" customWidth="1"/>
    <col min="9708" max="9708" width="31" customWidth="1"/>
    <col min="9709" max="9709" width="51" customWidth="1"/>
    <col min="9710" max="9710" width="23.28515625" customWidth="1"/>
    <col min="9711" max="9711" width="36.28515625" customWidth="1"/>
    <col min="9712" max="9712" width="13.7109375" customWidth="1"/>
    <col min="9713" max="9713" width="7.7109375" customWidth="1"/>
    <col min="9714" max="9714" width="16.42578125" customWidth="1"/>
    <col min="9715" max="9715" width="25.140625" customWidth="1"/>
    <col min="9716" max="9716" width="31" customWidth="1"/>
    <col min="9717" max="9717" width="51" customWidth="1"/>
    <col min="9718" max="9718" width="23.28515625" customWidth="1"/>
    <col min="9719" max="9719" width="36.28515625" customWidth="1"/>
    <col min="9720" max="9720" width="13.7109375" customWidth="1"/>
    <col min="9721" max="9721" width="7.7109375" customWidth="1"/>
    <col min="9722" max="9722" width="16.42578125" customWidth="1"/>
    <col min="9723" max="9723" width="25.140625" customWidth="1"/>
    <col min="9724" max="9724" width="31" customWidth="1"/>
    <col min="9725" max="9725" width="51" customWidth="1"/>
    <col min="9726" max="9726" width="23.28515625" customWidth="1"/>
    <col min="9727" max="9727" width="36.28515625" customWidth="1"/>
    <col min="9728" max="9728" width="13.7109375" customWidth="1"/>
    <col min="9729" max="9729" width="7.7109375" customWidth="1"/>
    <col min="9730" max="9730" width="16.42578125" customWidth="1"/>
    <col min="9731" max="9731" width="25.140625" customWidth="1"/>
    <col min="9732" max="9732" width="31" customWidth="1"/>
    <col min="9733" max="9733" width="51" customWidth="1"/>
    <col min="9734" max="9734" width="23.28515625" customWidth="1"/>
    <col min="9735" max="9735" width="36.28515625" customWidth="1"/>
    <col min="9736" max="9736" width="13.7109375" customWidth="1"/>
    <col min="9737" max="9737" width="7.7109375" customWidth="1"/>
    <col min="9738" max="9738" width="16.42578125" customWidth="1"/>
    <col min="9739" max="9739" width="25.140625" customWidth="1"/>
    <col min="9740" max="9740" width="31" customWidth="1"/>
    <col min="9741" max="9741" width="51" customWidth="1"/>
    <col min="9742" max="9742" width="23.28515625" customWidth="1"/>
    <col min="9743" max="9743" width="36.28515625" customWidth="1"/>
    <col min="9744" max="9744" width="13.7109375" customWidth="1"/>
    <col min="9745" max="9745" width="7.7109375" customWidth="1"/>
    <col min="9746" max="9746" width="16.42578125" customWidth="1"/>
    <col min="9747" max="9747" width="25.140625" customWidth="1"/>
    <col min="9748" max="9748" width="31" customWidth="1"/>
    <col min="9749" max="9749" width="51" customWidth="1"/>
    <col min="9750" max="9750" width="23.28515625" customWidth="1"/>
    <col min="9751" max="9751" width="36.28515625" customWidth="1"/>
    <col min="9752" max="9752" width="13.7109375" customWidth="1"/>
    <col min="9753" max="9753" width="7.7109375" customWidth="1"/>
    <col min="9754" max="9754" width="16.42578125" customWidth="1"/>
    <col min="9755" max="9755" width="25.140625" customWidth="1"/>
    <col min="9756" max="9756" width="31" customWidth="1"/>
    <col min="9757" max="9757" width="51" customWidth="1"/>
    <col min="9758" max="9758" width="23.28515625" customWidth="1"/>
    <col min="9759" max="9759" width="36.28515625" customWidth="1"/>
    <col min="9760" max="9760" width="13.7109375" customWidth="1"/>
    <col min="9761" max="9761" width="7.7109375" customWidth="1"/>
    <col min="9762" max="9762" width="16.42578125" customWidth="1"/>
    <col min="9763" max="9763" width="25.140625" customWidth="1"/>
    <col min="9764" max="9764" width="31" customWidth="1"/>
    <col min="9765" max="9765" width="51" customWidth="1"/>
    <col min="9766" max="9766" width="23.28515625" customWidth="1"/>
    <col min="9767" max="9767" width="36.28515625" customWidth="1"/>
    <col min="9768" max="9768" width="13.7109375" customWidth="1"/>
    <col min="9769" max="9769" width="7.7109375" customWidth="1"/>
    <col min="9770" max="9770" width="16.42578125" customWidth="1"/>
    <col min="9771" max="9771" width="25.140625" customWidth="1"/>
    <col min="9772" max="9772" width="31" customWidth="1"/>
    <col min="9773" max="9773" width="51" customWidth="1"/>
    <col min="9774" max="9774" width="23.28515625" customWidth="1"/>
    <col min="9775" max="9775" width="36.28515625" customWidth="1"/>
    <col min="9776" max="9776" width="13.7109375" customWidth="1"/>
    <col min="9777" max="9777" width="7.7109375" customWidth="1"/>
    <col min="9778" max="9778" width="16.42578125" customWidth="1"/>
    <col min="9779" max="9779" width="25.140625" customWidth="1"/>
    <col min="9780" max="9780" width="31" customWidth="1"/>
    <col min="9781" max="9781" width="51" customWidth="1"/>
    <col min="9782" max="9782" width="23.28515625" customWidth="1"/>
    <col min="9783" max="9783" width="36.28515625" customWidth="1"/>
    <col min="9784" max="9784" width="13.7109375" customWidth="1"/>
    <col min="9785" max="9785" width="7.7109375" customWidth="1"/>
    <col min="9786" max="9786" width="16.42578125" customWidth="1"/>
    <col min="9787" max="9787" width="25.140625" customWidth="1"/>
    <col min="9788" max="9788" width="31" customWidth="1"/>
    <col min="9789" max="9789" width="51" customWidth="1"/>
    <col min="9790" max="9790" width="23.28515625" customWidth="1"/>
    <col min="9791" max="9791" width="36.28515625" customWidth="1"/>
    <col min="9792" max="9792" width="13.7109375" customWidth="1"/>
    <col min="9793" max="9793" width="7.7109375" customWidth="1"/>
    <col min="9794" max="9794" width="16.42578125" customWidth="1"/>
    <col min="9795" max="9795" width="25.140625" customWidth="1"/>
    <col min="9796" max="9796" width="31" customWidth="1"/>
    <col min="9797" max="9797" width="51" customWidth="1"/>
    <col min="9798" max="9798" width="23.28515625" customWidth="1"/>
    <col min="9799" max="9799" width="36.28515625" customWidth="1"/>
    <col min="9800" max="9800" width="13.7109375" customWidth="1"/>
    <col min="9801" max="9801" width="7.7109375" customWidth="1"/>
    <col min="9802" max="9802" width="16.42578125" customWidth="1"/>
    <col min="9803" max="9803" width="25.140625" customWidth="1"/>
    <col min="9804" max="9804" width="31" customWidth="1"/>
    <col min="9805" max="9805" width="51" customWidth="1"/>
    <col min="9806" max="9806" width="23.28515625" customWidth="1"/>
    <col min="9807" max="9807" width="36.28515625" customWidth="1"/>
    <col min="9808" max="9808" width="13.7109375" customWidth="1"/>
    <col min="9809" max="9809" width="7.7109375" customWidth="1"/>
    <col min="9810" max="9810" width="16.42578125" customWidth="1"/>
    <col min="9811" max="9811" width="25.140625" customWidth="1"/>
    <col min="9812" max="9812" width="31" customWidth="1"/>
    <col min="9813" max="9813" width="51" customWidth="1"/>
    <col min="9814" max="9814" width="23.28515625" customWidth="1"/>
    <col min="9815" max="9815" width="36.28515625" customWidth="1"/>
    <col min="9816" max="9816" width="13.7109375" customWidth="1"/>
    <col min="9817" max="9817" width="7.7109375" customWidth="1"/>
    <col min="9818" max="9818" width="16.42578125" customWidth="1"/>
    <col min="9819" max="9819" width="25.140625" customWidth="1"/>
    <col min="9820" max="9820" width="31" customWidth="1"/>
    <col min="9821" max="9821" width="51" customWidth="1"/>
    <col min="9822" max="9822" width="23.28515625" customWidth="1"/>
    <col min="9823" max="9823" width="36.28515625" customWidth="1"/>
    <col min="9824" max="9824" width="13.7109375" customWidth="1"/>
    <col min="9825" max="9825" width="7.7109375" customWidth="1"/>
    <col min="9826" max="9826" width="16.42578125" customWidth="1"/>
    <col min="9827" max="9827" width="25.140625" customWidth="1"/>
    <col min="9828" max="9828" width="31" customWidth="1"/>
    <col min="9829" max="9829" width="51" customWidth="1"/>
    <col min="9830" max="9830" width="23.28515625" customWidth="1"/>
    <col min="9831" max="9831" width="36.28515625" customWidth="1"/>
    <col min="9832" max="9832" width="13.7109375" customWidth="1"/>
    <col min="9833" max="9833" width="7.7109375" customWidth="1"/>
    <col min="9834" max="9834" width="16.42578125" customWidth="1"/>
    <col min="9835" max="9835" width="25.140625" customWidth="1"/>
    <col min="9836" max="9836" width="31" customWidth="1"/>
    <col min="9837" max="9837" width="51" customWidth="1"/>
    <col min="9838" max="9838" width="23.28515625" customWidth="1"/>
    <col min="9839" max="9839" width="36.28515625" customWidth="1"/>
    <col min="9840" max="9840" width="13.7109375" customWidth="1"/>
    <col min="9841" max="9841" width="7.7109375" customWidth="1"/>
    <col min="9842" max="9842" width="16.42578125" customWidth="1"/>
    <col min="9843" max="9843" width="25.140625" customWidth="1"/>
    <col min="9844" max="9844" width="31" customWidth="1"/>
    <col min="9845" max="9845" width="51" customWidth="1"/>
    <col min="9846" max="9846" width="23.28515625" customWidth="1"/>
    <col min="9847" max="9847" width="36.28515625" customWidth="1"/>
    <col min="9848" max="9848" width="13.7109375" customWidth="1"/>
    <col min="9849" max="9849" width="7.7109375" customWidth="1"/>
    <col min="9850" max="9850" width="16.42578125" customWidth="1"/>
    <col min="9851" max="9851" width="25.140625" customWidth="1"/>
    <col min="9852" max="9852" width="31" customWidth="1"/>
    <col min="9853" max="9853" width="51" customWidth="1"/>
    <col min="9854" max="9854" width="23.28515625" customWidth="1"/>
    <col min="9855" max="9855" width="36.28515625" customWidth="1"/>
    <col min="9856" max="9856" width="13.7109375" customWidth="1"/>
    <col min="9857" max="9857" width="7.7109375" customWidth="1"/>
    <col min="9858" max="9858" width="16.42578125" customWidth="1"/>
    <col min="9859" max="9859" width="25.140625" customWidth="1"/>
    <col min="9860" max="9860" width="31" customWidth="1"/>
    <col min="9861" max="9861" width="51" customWidth="1"/>
    <col min="9862" max="9862" width="23.28515625" customWidth="1"/>
    <col min="9863" max="9863" width="36.28515625" customWidth="1"/>
    <col min="9864" max="9864" width="13.7109375" customWidth="1"/>
    <col min="9865" max="9865" width="7.7109375" customWidth="1"/>
    <col min="9866" max="9866" width="16.42578125" customWidth="1"/>
    <col min="9867" max="9867" width="25.140625" customWidth="1"/>
    <col min="9868" max="9868" width="31" customWidth="1"/>
    <col min="9869" max="9869" width="51" customWidth="1"/>
    <col min="9870" max="9870" width="23.28515625" customWidth="1"/>
    <col min="9871" max="9871" width="36.28515625" customWidth="1"/>
    <col min="9872" max="9872" width="13.7109375" customWidth="1"/>
    <col min="9873" max="9873" width="7.7109375" customWidth="1"/>
    <col min="9874" max="9874" width="16.42578125" customWidth="1"/>
    <col min="9875" max="9875" width="25.140625" customWidth="1"/>
    <col min="9876" max="9876" width="31" customWidth="1"/>
    <col min="9877" max="9877" width="51" customWidth="1"/>
    <col min="9878" max="9878" width="23.28515625" customWidth="1"/>
    <col min="9879" max="9879" width="36.28515625" customWidth="1"/>
    <col min="9880" max="9880" width="13.7109375" customWidth="1"/>
    <col min="9881" max="9881" width="7.7109375" customWidth="1"/>
    <col min="9882" max="9882" width="16.42578125" customWidth="1"/>
    <col min="9883" max="9883" width="25.140625" customWidth="1"/>
    <col min="9884" max="9884" width="31" customWidth="1"/>
    <col min="9885" max="9885" width="51" customWidth="1"/>
    <col min="9886" max="9886" width="23.28515625" customWidth="1"/>
    <col min="9887" max="9887" width="36.28515625" customWidth="1"/>
    <col min="9888" max="9888" width="13.7109375" customWidth="1"/>
    <col min="9889" max="9889" width="7.7109375" customWidth="1"/>
    <col min="9890" max="9890" width="16.42578125" customWidth="1"/>
    <col min="9891" max="9891" width="25.140625" customWidth="1"/>
    <col min="9892" max="9892" width="31" customWidth="1"/>
    <col min="9893" max="9893" width="51" customWidth="1"/>
    <col min="9894" max="9894" width="23.28515625" customWidth="1"/>
    <col min="9895" max="9895" width="36.28515625" customWidth="1"/>
    <col min="9896" max="9896" width="13.7109375" customWidth="1"/>
    <col min="9897" max="9897" width="7.7109375" customWidth="1"/>
    <col min="9898" max="9898" width="16.42578125" customWidth="1"/>
    <col min="9899" max="9899" width="25.140625" customWidth="1"/>
    <col min="9900" max="9900" width="31" customWidth="1"/>
    <col min="9901" max="9901" width="51" customWidth="1"/>
    <col min="9902" max="9902" width="23.28515625" customWidth="1"/>
    <col min="9903" max="9903" width="36.28515625" customWidth="1"/>
    <col min="9904" max="9904" width="13.7109375" customWidth="1"/>
    <col min="9905" max="9905" width="7.7109375" customWidth="1"/>
    <col min="9906" max="9906" width="16.42578125" customWidth="1"/>
    <col min="9907" max="9907" width="25.140625" customWidth="1"/>
    <col min="9908" max="9908" width="31" customWidth="1"/>
    <col min="9909" max="9909" width="51" customWidth="1"/>
    <col min="9910" max="9910" width="23.28515625" customWidth="1"/>
    <col min="9911" max="9911" width="36.28515625" customWidth="1"/>
    <col min="9912" max="9912" width="13.7109375" customWidth="1"/>
    <col min="9913" max="9913" width="7.7109375" customWidth="1"/>
    <col min="9914" max="9914" width="16.42578125" customWidth="1"/>
    <col min="9915" max="9915" width="25.140625" customWidth="1"/>
    <col min="9916" max="9916" width="31" customWidth="1"/>
    <col min="9917" max="9917" width="51" customWidth="1"/>
    <col min="9918" max="9918" width="23.28515625" customWidth="1"/>
    <col min="9919" max="9919" width="36.28515625" customWidth="1"/>
    <col min="9920" max="9920" width="13.7109375" customWidth="1"/>
    <col min="9921" max="9921" width="7.7109375" customWidth="1"/>
    <col min="9922" max="9922" width="16.42578125" customWidth="1"/>
    <col min="9923" max="9923" width="25.140625" customWidth="1"/>
    <col min="9924" max="9924" width="31" customWidth="1"/>
    <col min="9925" max="9925" width="51" customWidth="1"/>
    <col min="9926" max="9926" width="23.28515625" customWidth="1"/>
    <col min="9927" max="9927" width="36.28515625" customWidth="1"/>
    <col min="9928" max="9928" width="13.7109375" customWidth="1"/>
    <col min="9929" max="9929" width="7.7109375" customWidth="1"/>
    <col min="9930" max="9930" width="16.42578125" customWidth="1"/>
    <col min="9931" max="9931" width="25.140625" customWidth="1"/>
    <col min="9932" max="9932" width="31" customWidth="1"/>
    <col min="9933" max="9933" width="51" customWidth="1"/>
    <col min="9934" max="9934" width="23.28515625" customWidth="1"/>
    <col min="9935" max="9935" width="36.28515625" customWidth="1"/>
    <col min="9936" max="9936" width="13.7109375" customWidth="1"/>
    <col min="9937" max="9937" width="7.7109375" customWidth="1"/>
    <col min="9938" max="9938" width="16.42578125" customWidth="1"/>
    <col min="9939" max="9939" width="25.140625" customWidth="1"/>
    <col min="9940" max="9940" width="31" customWidth="1"/>
    <col min="9941" max="9941" width="51" customWidth="1"/>
    <col min="9942" max="9942" width="23.28515625" customWidth="1"/>
    <col min="9943" max="9943" width="36.28515625" customWidth="1"/>
    <col min="9944" max="9944" width="13.7109375" customWidth="1"/>
    <col min="9945" max="9945" width="7.7109375" customWidth="1"/>
    <col min="9946" max="9946" width="16.42578125" customWidth="1"/>
    <col min="9947" max="9947" width="25.140625" customWidth="1"/>
    <col min="9948" max="9948" width="31" customWidth="1"/>
    <col min="9949" max="9949" width="51" customWidth="1"/>
    <col min="9950" max="9950" width="23.28515625" customWidth="1"/>
    <col min="9951" max="9951" width="36.28515625" customWidth="1"/>
    <col min="9952" max="9952" width="13.7109375" customWidth="1"/>
    <col min="9953" max="9953" width="7.7109375" customWidth="1"/>
    <col min="9954" max="9954" width="16.42578125" customWidth="1"/>
    <col min="9955" max="9955" width="25.140625" customWidth="1"/>
    <col min="9956" max="9956" width="31" customWidth="1"/>
    <col min="9957" max="9957" width="51" customWidth="1"/>
    <col min="9958" max="9958" width="23.28515625" customWidth="1"/>
    <col min="9959" max="9959" width="36.28515625" customWidth="1"/>
    <col min="9960" max="9960" width="13.7109375" customWidth="1"/>
    <col min="9961" max="9961" width="7.7109375" customWidth="1"/>
    <col min="9962" max="9962" width="16.42578125" customWidth="1"/>
    <col min="9963" max="9963" width="25.140625" customWidth="1"/>
    <col min="9964" max="9964" width="31" customWidth="1"/>
    <col min="9965" max="9965" width="51" customWidth="1"/>
    <col min="9966" max="9966" width="23.28515625" customWidth="1"/>
    <col min="9967" max="9967" width="36.28515625" customWidth="1"/>
    <col min="9968" max="9968" width="13.7109375" customWidth="1"/>
    <col min="9969" max="9969" width="7.7109375" customWidth="1"/>
    <col min="9970" max="9970" width="16.42578125" customWidth="1"/>
    <col min="9971" max="9971" width="25.140625" customWidth="1"/>
    <col min="9972" max="9972" width="31" customWidth="1"/>
    <col min="9973" max="9973" width="51" customWidth="1"/>
    <col min="9974" max="9974" width="23.28515625" customWidth="1"/>
    <col min="9975" max="9975" width="36.28515625" customWidth="1"/>
    <col min="9976" max="9976" width="13.7109375" customWidth="1"/>
    <col min="9977" max="9977" width="7.7109375" customWidth="1"/>
    <col min="9978" max="9978" width="16.42578125" customWidth="1"/>
    <col min="9979" max="9979" width="25.140625" customWidth="1"/>
    <col min="9980" max="9980" width="31" customWidth="1"/>
    <col min="9981" max="9981" width="51" customWidth="1"/>
    <col min="9982" max="9982" width="23.28515625" customWidth="1"/>
    <col min="9983" max="9983" width="36.28515625" customWidth="1"/>
    <col min="9984" max="9984" width="13.7109375" customWidth="1"/>
    <col min="9985" max="9985" width="7.7109375" customWidth="1"/>
    <col min="9986" max="9986" width="16.42578125" customWidth="1"/>
    <col min="9987" max="9987" width="25.140625" customWidth="1"/>
    <col min="9988" max="9988" width="31" customWidth="1"/>
    <col min="9989" max="9989" width="51" customWidth="1"/>
    <col min="9990" max="9990" width="23.28515625" customWidth="1"/>
    <col min="9991" max="9991" width="36.28515625" customWidth="1"/>
    <col min="9992" max="9992" width="13.7109375" customWidth="1"/>
    <col min="9993" max="9993" width="7.7109375" customWidth="1"/>
    <col min="9994" max="9994" width="16.42578125" customWidth="1"/>
    <col min="9995" max="9995" width="25.140625" customWidth="1"/>
    <col min="9996" max="9996" width="31" customWidth="1"/>
    <col min="9997" max="9997" width="51" customWidth="1"/>
    <col min="9998" max="9998" width="23.28515625" customWidth="1"/>
    <col min="9999" max="9999" width="36.28515625" customWidth="1"/>
    <col min="10000" max="10000" width="13.7109375" customWidth="1"/>
    <col min="10001" max="10001" width="7.7109375" customWidth="1"/>
    <col min="10002" max="10002" width="16.42578125" customWidth="1"/>
    <col min="10003" max="10003" width="25.140625" customWidth="1"/>
    <col min="10004" max="10004" width="31" customWidth="1"/>
    <col min="10005" max="10005" width="51" customWidth="1"/>
    <col min="10006" max="10006" width="23.28515625" customWidth="1"/>
    <col min="10007" max="10007" width="36.28515625" customWidth="1"/>
    <col min="10008" max="10008" width="13.7109375" customWidth="1"/>
    <col min="10009" max="10009" width="7.7109375" customWidth="1"/>
    <col min="10010" max="10010" width="16.42578125" customWidth="1"/>
    <col min="10011" max="10011" width="25.140625" customWidth="1"/>
    <col min="10012" max="10012" width="31" customWidth="1"/>
    <col min="10013" max="10013" width="51" customWidth="1"/>
    <col min="10014" max="10014" width="23.28515625" customWidth="1"/>
    <col min="10015" max="10015" width="36.28515625" customWidth="1"/>
    <col min="10016" max="10016" width="13.7109375" customWidth="1"/>
    <col min="10017" max="10017" width="7.7109375" customWidth="1"/>
    <col min="10018" max="10018" width="16.42578125" customWidth="1"/>
    <col min="10019" max="10019" width="25.140625" customWidth="1"/>
    <col min="10020" max="10020" width="31" customWidth="1"/>
    <col min="10021" max="10021" width="51" customWidth="1"/>
    <col min="10022" max="10022" width="23.28515625" customWidth="1"/>
    <col min="10023" max="10023" width="36.28515625" customWidth="1"/>
    <col min="10024" max="10024" width="13.7109375" customWidth="1"/>
    <col min="10025" max="10025" width="7.7109375" customWidth="1"/>
    <col min="10026" max="10026" width="16.42578125" customWidth="1"/>
    <col min="10027" max="10027" width="25.140625" customWidth="1"/>
    <col min="10028" max="10028" width="31" customWidth="1"/>
    <col min="10029" max="10029" width="51" customWidth="1"/>
    <col min="10030" max="10030" width="23.28515625" customWidth="1"/>
    <col min="10031" max="10031" width="36.28515625" customWidth="1"/>
    <col min="10032" max="10032" width="13.7109375" customWidth="1"/>
    <col min="10033" max="10033" width="7.7109375" customWidth="1"/>
    <col min="10034" max="10034" width="16.42578125" customWidth="1"/>
    <col min="10035" max="10035" width="25.140625" customWidth="1"/>
    <col min="10036" max="10036" width="31" customWidth="1"/>
    <col min="10037" max="10037" width="51" customWidth="1"/>
    <col min="10038" max="10038" width="23.28515625" customWidth="1"/>
    <col min="10039" max="10039" width="36.28515625" customWidth="1"/>
    <col min="10040" max="10040" width="13.7109375" customWidth="1"/>
    <col min="10041" max="10041" width="7.7109375" customWidth="1"/>
    <col min="10042" max="10042" width="16.42578125" customWidth="1"/>
    <col min="10043" max="10043" width="25.140625" customWidth="1"/>
    <col min="10044" max="10044" width="31" customWidth="1"/>
    <col min="10045" max="10045" width="51" customWidth="1"/>
    <col min="10046" max="10046" width="23.28515625" customWidth="1"/>
    <col min="10047" max="10047" width="36.28515625" customWidth="1"/>
    <col min="10048" max="10048" width="13.7109375" customWidth="1"/>
    <col min="10049" max="10049" width="7.7109375" customWidth="1"/>
    <col min="10050" max="10050" width="16.42578125" customWidth="1"/>
    <col min="10051" max="10051" width="25.140625" customWidth="1"/>
    <col min="10052" max="10052" width="31" customWidth="1"/>
    <col min="10053" max="10053" width="51" customWidth="1"/>
    <col min="10054" max="10054" width="23.28515625" customWidth="1"/>
    <col min="10055" max="10055" width="36.28515625" customWidth="1"/>
    <col min="10056" max="10056" width="13.7109375" customWidth="1"/>
    <col min="10057" max="10057" width="7.7109375" customWidth="1"/>
    <col min="10058" max="10058" width="16.42578125" customWidth="1"/>
    <col min="10059" max="10059" width="25.140625" customWidth="1"/>
    <col min="10060" max="10060" width="31" customWidth="1"/>
    <col min="10061" max="10061" width="51" customWidth="1"/>
    <col min="10062" max="10062" width="23.28515625" customWidth="1"/>
    <col min="10063" max="10063" width="36.28515625" customWidth="1"/>
    <col min="10064" max="10064" width="13.7109375" customWidth="1"/>
    <col min="10065" max="10065" width="7.7109375" customWidth="1"/>
    <col min="10066" max="10066" width="16.42578125" customWidth="1"/>
    <col min="10067" max="10067" width="25.140625" customWidth="1"/>
    <col min="10068" max="10068" width="31" customWidth="1"/>
    <col min="10069" max="10069" width="51" customWidth="1"/>
    <col min="10070" max="10070" width="23.28515625" customWidth="1"/>
    <col min="10071" max="10071" width="36.28515625" customWidth="1"/>
    <col min="10072" max="10072" width="13.7109375" customWidth="1"/>
    <col min="10073" max="10073" width="7.7109375" customWidth="1"/>
    <col min="10074" max="10074" width="16.42578125" customWidth="1"/>
    <col min="10075" max="10075" width="25.140625" customWidth="1"/>
    <col min="10076" max="10076" width="31" customWidth="1"/>
    <col min="10077" max="10077" width="51" customWidth="1"/>
    <col min="10078" max="10078" width="23.28515625" customWidth="1"/>
    <col min="10079" max="10079" width="36.28515625" customWidth="1"/>
    <col min="10080" max="10080" width="13.7109375" customWidth="1"/>
    <col min="10081" max="10081" width="7.7109375" customWidth="1"/>
    <col min="10082" max="10082" width="16.42578125" customWidth="1"/>
    <col min="10083" max="10083" width="25.140625" customWidth="1"/>
    <col min="10084" max="10084" width="31" customWidth="1"/>
    <col min="10085" max="10085" width="51" customWidth="1"/>
    <col min="10086" max="10086" width="23.28515625" customWidth="1"/>
    <col min="10087" max="10087" width="36.28515625" customWidth="1"/>
    <col min="10088" max="10088" width="13.7109375" customWidth="1"/>
    <col min="10089" max="10089" width="7.7109375" customWidth="1"/>
    <col min="10090" max="10090" width="16.42578125" customWidth="1"/>
    <col min="10091" max="10091" width="25.140625" customWidth="1"/>
    <col min="10092" max="10092" width="31" customWidth="1"/>
    <col min="10093" max="10093" width="51" customWidth="1"/>
    <col min="10094" max="10094" width="23.28515625" customWidth="1"/>
    <col min="10095" max="10095" width="36.28515625" customWidth="1"/>
    <col min="10096" max="10096" width="13.7109375" customWidth="1"/>
    <col min="10097" max="10097" width="7.7109375" customWidth="1"/>
    <col min="10098" max="10098" width="16.42578125" customWidth="1"/>
    <col min="10099" max="10099" width="25.140625" customWidth="1"/>
    <col min="10100" max="10100" width="31" customWidth="1"/>
    <col min="10101" max="10101" width="51" customWidth="1"/>
    <col min="10102" max="10102" width="23.28515625" customWidth="1"/>
    <col min="10103" max="10103" width="36.28515625" customWidth="1"/>
    <col min="10104" max="10104" width="13.7109375" customWidth="1"/>
    <col min="10105" max="10105" width="7.7109375" customWidth="1"/>
    <col min="10106" max="10106" width="16.42578125" customWidth="1"/>
    <col min="10107" max="10107" width="25.140625" customWidth="1"/>
    <col min="10108" max="10108" width="31" customWidth="1"/>
    <col min="10109" max="10109" width="51" customWidth="1"/>
    <col min="10110" max="10110" width="23.28515625" customWidth="1"/>
    <col min="10111" max="10111" width="36.28515625" customWidth="1"/>
    <col min="10112" max="10112" width="13.7109375" customWidth="1"/>
    <col min="10113" max="10113" width="7.7109375" customWidth="1"/>
    <col min="10114" max="10114" width="16.42578125" customWidth="1"/>
    <col min="10115" max="10115" width="25.140625" customWidth="1"/>
    <col min="10116" max="10116" width="31" customWidth="1"/>
    <col min="10117" max="10117" width="51" customWidth="1"/>
    <col min="10118" max="10118" width="23.28515625" customWidth="1"/>
    <col min="10119" max="10119" width="36.28515625" customWidth="1"/>
    <col min="10120" max="10120" width="13.7109375" customWidth="1"/>
    <col min="10121" max="10121" width="7.7109375" customWidth="1"/>
    <col min="10122" max="10122" width="16.42578125" customWidth="1"/>
    <col min="10123" max="10123" width="25.140625" customWidth="1"/>
    <col min="10124" max="10124" width="31" customWidth="1"/>
    <col min="10125" max="10125" width="51" customWidth="1"/>
    <col min="10126" max="10126" width="23.28515625" customWidth="1"/>
    <col min="10127" max="10127" width="36.28515625" customWidth="1"/>
    <col min="10128" max="10128" width="13.7109375" customWidth="1"/>
    <col min="10129" max="10129" width="7.7109375" customWidth="1"/>
    <col min="10130" max="10130" width="16.42578125" customWidth="1"/>
    <col min="10131" max="10131" width="25.140625" customWidth="1"/>
    <col min="10132" max="10132" width="31" customWidth="1"/>
    <col min="10133" max="10133" width="51" customWidth="1"/>
    <col min="10134" max="10134" width="23.28515625" customWidth="1"/>
    <col min="10135" max="10135" width="36.28515625" customWidth="1"/>
    <col min="10136" max="10136" width="13.7109375" customWidth="1"/>
    <col min="10137" max="10137" width="7.7109375" customWidth="1"/>
    <col min="10138" max="10138" width="16.42578125" customWidth="1"/>
    <col min="10139" max="10139" width="25.140625" customWidth="1"/>
    <col min="10140" max="10140" width="31" customWidth="1"/>
    <col min="10141" max="10141" width="51" customWidth="1"/>
    <col min="10142" max="10142" width="23.28515625" customWidth="1"/>
    <col min="10143" max="10143" width="36.28515625" customWidth="1"/>
    <col min="10144" max="10144" width="13.7109375" customWidth="1"/>
    <col min="10145" max="10145" width="7.7109375" customWidth="1"/>
    <col min="10146" max="10146" width="16.42578125" customWidth="1"/>
    <col min="10147" max="10147" width="25.140625" customWidth="1"/>
    <col min="10148" max="10148" width="31" customWidth="1"/>
    <col min="10149" max="10149" width="51" customWidth="1"/>
    <col min="10150" max="10150" width="23.28515625" customWidth="1"/>
    <col min="10151" max="10151" width="36.28515625" customWidth="1"/>
    <col min="10152" max="10152" width="13.7109375" customWidth="1"/>
    <col min="10153" max="10153" width="7.7109375" customWidth="1"/>
    <col min="10154" max="10154" width="16.42578125" customWidth="1"/>
    <col min="10155" max="10155" width="25.140625" customWidth="1"/>
    <col min="10156" max="10156" width="31" customWidth="1"/>
    <col min="10157" max="10157" width="51" customWidth="1"/>
    <col min="10158" max="10158" width="23.28515625" customWidth="1"/>
    <col min="10159" max="10159" width="36.28515625" customWidth="1"/>
    <col min="10160" max="10160" width="13.7109375" customWidth="1"/>
    <col min="10161" max="10161" width="7.7109375" customWidth="1"/>
    <col min="10162" max="10162" width="16.42578125" customWidth="1"/>
    <col min="10163" max="10163" width="25.140625" customWidth="1"/>
    <col min="10164" max="10164" width="31" customWidth="1"/>
    <col min="10165" max="10165" width="51" customWidth="1"/>
    <col min="10166" max="10166" width="23.28515625" customWidth="1"/>
    <col min="10167" max="10167" width="36.28515625" customWidth="1"/>
    <col min="10168" max="10168" width="13.7109375" customWidth="1"/>
    <col min="10169" max="10169" width="7.7109375" customWidth="1"/>
    <col min="10170" max="10170" width="16.42578125" customWidth="1"/>
    <col min="10171" max="10171" width="25.140625" customWidth="1"/>
    <col min="10172" max="10172" width="31" customWidth="1"/>
    <col min="10173" max="10173" width="51" customWidth="1"/>
    <col min="10174" max="10174" width="23.28515625" customWidth="1"/>
    <col min="10175" max="10175" width="36.28515625" customWidth="1"/>
    <col min="10176" max="10176" width="13.7109375" customWidth="1"/>
    <col min="10177" max="10177" width="7.7109375" customWidth="1"/>
    <col min="10178" max="10178" width="16.42578125" customWidth="1"/>
    <col min="10179" max="10179" width="25.140625" customWidth="1"/>
    <col min="10180" max="10180" width="31" customWidth="1"/>
    <col min="10181" max="10181" width="51" customWidth="1"/>
    <col min="10182" max="10182" width="23.28515625" customWidth="1"/>
    <col min="10183" max="10183" width="36.28515625" customWidth="1"/>
    <col min="10184" max="10184" width="13.7109375" customWidth="1"/>
    <col min="10185" max="10185" width="7.7109375" customWidth="1"/>
    <col min="10186" max="10186" width="16.42578125" customWidth="1"/>
    <col min="10187" max="10187" width="25.140625" customWidth="1"/>
    <col min="10188" max="10188" width="31" customWidth="1"/>
    <col min="10189" max="10189" width="51" customWidth="1"/>
    <col min="10190" max="10190" width="23.28515625" customWidth="1"/>
    <col min="10191" max="10191" width="36.28515625" customWidth="1"/>
    <col min="10192" max="10192" width="13.7109375" customWidth="1"/>
    <col min="10193" max="10193" width="7.7109375" customWidth="1"/>
    <col min="10194" max="10194" width="16.42578125" customWidth="1"/>
    <col min="10195" max="10195" width="25.140625" customWidth="1"/>
    <col min="10196" max="10196" width="31" customWidth="1"/>
    <col min="10197" max="10197" width="51" customWidth="1"/>
    <col min="10198" max="10198" width="23.28515625" customWidth="1"/>
    <col min="10199" max="10199" width="36.28515625" customWidth="1"/>
    <col min="10200" max="10200" width="13.7109375" customWidth="1"/>
    <col min="10201" max="10201" width="7.7109375" customWidth="1"/>
    <col min="10202" max="10202" width="16.42578125" customWidth="1"/>
    <col min="10203" max="10203" width="25.140625" customWidth="1"/>
    <col min="10204" max="10204" width="31" customWidth="1"/>
    <col min="10205" max="10205" width="51" customWidth="1"/>
    <col min="10206" max="10206" width="23.28515625" customWidth="1"/>
    <col min="10207" max="10207" width="36.28515625" customWidth="1"/>
    <col min="10208" max="10208" width="13.7109375" customWidth="1"/>
    <col min="10209" max="10209" width="7.7109375" customWidth="1"/>
    <col min="10210" max="10210" width="16.42578125" customWidth="1"/>
    <col min="10211" max="10211" width="25.140625" customWidth="1"/>
    <col min="10212" max="10212" width="31" customWidth="1"/>
    <col min="10213" max="10213" width="51" customWidth="1"/>
    <col min="10214" max="10214" width="23.28515625" customWidth="1"/>
    <col min="10215" max="10215" width="36.28515625" customWidth="1"/>
    <col min="10216" max="10216" width="13.7109375" customWidth="1"/>
    <col min="10217" max="10217" width="7.7109375" customWidth="1"/>
    <col min="10218" max="10218" width="16.42578125" customWidth="1"/>
    <col min="10219" max="10219" width="25.140625" customWidth="1"/>
    <col min="10220" max="10220" width="31" customWidth="1"/>
    <col min="10221" max="10221" width="51" customWidth="1"/>
    <col min="10222" max="10222" width="23.28515625" customWidth="1"/>
    <col min="10223" max="10223" width="36.28515625" customWidth="1"/>
    <col min="10224" max="10224" width="13.7109375" customWidth="1"/>
    <col min="10225" max="10225" width="7.7109375" customWidth="1"/>
    <col min="10226" max="10226" width="16.42578125" customWidth="1"/>
    <col min="10227" max="10227" width="25.140625" customWidth="1"/>
    <col min="10228" max="10228" width="31" customWidth="1"/>
    <col min="10229" max="10229" width="51" customWidth="1"/>
    <col min="10230" max="10230" width="23.28515625" customWidth="1"/>
    <col min="10231" max="10231" width="36.28515625" customWidth="1"/>
    <col min="10232" max="10232" width="13.7109375" customWidth="1"/>
    <col min="10233" max="10233" width="7.7109375" customWidth="1"/>
    <col min="10234" max="10234" width="16.42578125" customWidth="1"/>
    <col min="10235" max="10235" width="25.140625" customWidth="1"/>
    <col min="10236" max="10236" width="31" customWidth="1"/>
    <col min="10237" max="10237" width="51" customWidth="1"/>
    <col min="10238" max="10238" width="23.28515625" customWidth="1"/>
    <col min="10239" max="10239" width="36.28515625" customWidth="1"/>
    <col min="10240" max="10240" width="13.7109375" customWidth="1"/>
    <col min="10241" max="10241" width="7.7109375" customWidth="1"/>
    <col min="10242" max="10242" width="16.42578125" customWidth="1"/>
    <col min="10243" max="10243" width="25.140625" customWidth="1"/>
    <col min="10244" max="10244" width="31" customWidth="1"/>
    <col min="10245" max="10245" width="51" customWidth="1"/>
    <col min="10246" max="10246" width="23.28515625" customWidth="1"/>
    <col min="10247" max="10247" width="36.28515625" customWidth="1"/>
    <col min="10248" max="10248" width="13.7109375" customWidth="1"/>
    <col min="10249" max="10249" width="7.7109375" customWidth="1"/>
    <col min="10250" max="10250" width="16.42578125" customWidth="1"/>
    <col min="10251" max="10251" width="25.140625" customWidth="1"/>
    <col min="10252" max="10252" width="31" customWidth="1"/>
    <col min="10253" max="10253" width="51" customWidth="1"/>
    <col min="10254" max="10254" width="23.28515625" customWidth="1"/>
    <col min="10255" max="10255" width="36.28515625" customWidth="1"/>
    <col min="10256" max="10256" width="13.7109375" customWidth="1"/>
    <col min="10257" max="10257" width="7.7109375" customWidth="1"/>
    <col min="10258" max="10258" width="16.42578125" customWidth="1"/>
    <col min="10259" max="10259" width="25.140625" customWidth="1"/>
    <col min="10260" max="10260" width="31" customWidth="1"/>
    <col min="10261" max="10261" width="51" customWidth="1"/>
    <col min="10262" max="10262" width="23.28515625" customWidth="1"/>
    <col min="10263" max="10263" width="36.28515625" customWidth="1"/>
    <col min="10264" max="10264" width="13.7109375" customWidth="1"/>
    <col min="10265" max="10265" width="7.7109375" customWidth="1"/>
    <col min="10266" max="10266" width="16.42578125" customWidth="1"/>
    <col min="10267" max="10267" width="25.140625" customWidth="1"/>
    <col min="10268" max="10268" width="31" customWidth="1"/>
    <col min="10269" max="10269" width="51" customWidth="1"/>
    <col min="10270" max="10270" width="23.28515625" customWidth="1"/>
    <col min="10271" max="10271" width="36.28515625" customWidth="1"/>
    <col min="10272" max="10272" width="13.7109375" customWidth="1"/>
    <col min="10273" max="10273" width="7.7109375" customWidth="1"/>
    <col min="10274" max="10274" width="16.42578125" customWidth="1"/>
    <col min="10275" max="10275" width="25.140625" customWidth="1"/>
    <col min="10276" max="10276" width="31" customWidth="1"/>
    <col min="10277" max="10277" width="51" customWidth="1"/>
    <col min="10278" max="10278" width="23.28515625" customWidth="1"/>
    <col min="10279" max="10279" width="36.28515625" customWidth="1"/>
    <col min="10280" max="10280" width="13.7109375" customWidth="1"/>
    <col min="10281" max="10281" width="7.7109375" customWidth="1"/>
    <col min="10282" max="10282" width="16.42578125" customWidth="1"/>
    <col min="10283" max="10283" width="25.140625" customWidth="1"/>
    <col min="10284" max="10284" width="31" customWidth="1"/>
    <col min="10285" max="10285" width="51" customWidth="1"/>
    <col min="10286" max="10286" width="23.28515625" customWidth="1"/>
    <col min="10287" max="10287" width="36.28515625" customWidth="1"/>
    <col min="10288" max="10288" width="13.7109375" customWidth="1"/>
    <col min="10289" max="10289" width="7.7109375" customWidth="1"/>
    <col min="10290" max="10290" width="16.42578125" customWidth="1"/>
    <col min="10291" max="10291" width="25.140625" customWidth="1"/>
    <col min="10292" max="10292" width="31" customWidth="1"/>
    <col min="10293" max="10293" width="51" customWidth="1"/>
    <col min="10294" max="10294" width="23.28515625" customWidth="1"/>
    <col min="10295" max="10295" width="36.28515625" customWidth="1"/>
    <col min="10296" max="10296" width="13.7109375" customWidth="1"/>
    <col min="10297" max="10297" width="7.7109375" customWidth="1"/>
    <col min="10298" max="10298" width="16.42578125" customWidth="1"/>
    <col min="10299" max="10299" width="25.140625" customWidth="1"/>
    <col min="10300" max="10300" width="31" customWidth="1"/>
    <col min="10301" max="10301" width="51" customWidth="1"/>
    <col min="10302" max="10302" width="23.28515625" customWidth="1"/>
    <col min="10303" max="10303" width="36.28515625" customWidth="1"/>
    <col min="10304" max="10304" width="13.7109375" customWidth="1"/>
    <col min="10305" max="10305" width="7.7109375" customWidth="1"/>
    <col min="10306" max="10306" width="16.42578125" customWidth="1"/>
    <col min="10307" max="10307" width="25.140625" customWidth="1"/>
    <col min="10308" max="10308" width="31" customWidth="1"/>
    <col min="10309" max="10309" width="51" customWidth="1"/>
    <col min="10310" max="10310" width="23.28515625" customWidth="1"/>
    <col min="10311" max="10311" width="36.28515625" customWidth="1"/>
    <col min="10312" max="10312" width="13.7109375" customWidth="1"/>
    <col min="10313" max="10313" width="7.7109375" customWidth="1"/>
    <col min="10314" max="10314" width="16.42578125" customWidth="1"/>
    <col min="10315" max="10315" width="25.140625" customWidth="1"/>
    <col min="10316" max="10316" width="31" customWidth="1"/>
    <col min="10317" max="10317" width="51" customWidth="1"/>
    <col min="10318" max="10318" width="23.28515625" customWidth="1"/>
    <col min="10319" max="10319" width="36.28515625" customWidth="1"/>
    <col min="10320" max="10320" width="13.7109375" customWidth="1"/>
    <col min="10321" max="10321" width="7.7109375" customWidth="1"/>
    <col min="10322" max="10322" width="16.42578125" customWidth="1"/>
    <col min="10323" max="10323" width="25.140625" customWidth="1"/>
    <col min="10324" max="10324" width="31" customWidth="1"/>
    <col min="10325" max="10325" width="51" customWidth="1"/>
    <col min="10326" max="10326" width="23.28515625" customWidth="1"/>
    <col min="10327" max="10327" width="36.28515625" customWidth="1"/>
    <col min="10328" max="10328" width="13.7109375" customWidth="1"/>
    <col min="10329" max="10329" width="7.7109375" customWidth="1"/>
    <col min="10330" max="10330" width="16.42578125" customWidth="1"/>
    <col min="10331" max="10331" width="25.140625" customWidth="1"/>
    <col min="10332" max="10332" width="31" customWidth="1"/>
    <col min="10333" max="10333" width="51" customWidth="1"/>
    <col min="10334" max="10334" width="23.28515625" customWidth="1"/>
    <col min="10335" max="10335" width="36.28515625" customWidth="1"/>
    <col min="10336" max="10336" width="13.7109375" customWidth="1"/>
    <col min="10337" max="10337" width="7.7109375" customWidth="1"/>
    <col min="10338" max="10338" width="16.42578125" customWidth="1"/>
    <col min="10339" max="10339" width="25.140625" customWidth="1"/>
    <col min="10340" max="10340" width="31" customWidth="1"/>
    <col min="10341" max="10341" width="51" customWidth="1"/>
    <col min="10342" max="10342" width="23.28515625" customWidth="1"/>
    <col min="10343" max="10343" width="36.28515625" customWidth="1"/>
    <col min="10344" max="10344" width="13.7109375" customWidth="1"/>
    <col min="10345" max="10345" width="7.7109375" customWidth="1"/>
    <col min="10346" max="10346" width="16.42578125" customWidth="1"/>
    <col min="10347" max="10347" width="25.140625" customWidth="1"/>
    <col min="10348" max="10348" width="31" customWidth="1"/>
    <col min="10349" max="10349" width="51" customWidth="1"/>
    <col min="10350" max="10350" width="23.28515625" customWidth="1"/>
    <col min="10351" max="10351" width="36.28515625" customWidth="1"/>
    <col min="10352" max="10352" width="13.7109375" customWidth="1"/>
    <col min="10353" max="10353" width="7.7109375" customWidth="1"/>
    <col min="10354" max="10354" width="16.42578125" customWidth="1"/>
    <col min="10355" max="10355" width="25.140625" customWidth="1"/>
    <col min="10356" max="10356" width="31" customWidth="1"/>
    <col min="10357" max="10357" width="51" customWidth="1"/>
    <col min="10358" max="10358" width="23.28515625" customWidth="1"/>
    <col min="10359" max="10359" width="36.28515625" customWidth="1"/>
    <col min="10360" max="10360" width="13.7109375" customWidth="1"/>
    <col min="10361" max="10361" width="7.7109375" customWidth="1"/>
    <col min="10362" max="10362" width="16.42578125" customWidth="1"/>
    <col min="10363" max="10363" width="25.140625" customWidth="1"/>
    <col min="10364" max="10364" width="31" customWidth="1"/>
    <col min="10365" max="10365" width="51" customWidth="1"/>
    <col min="10366" max="10366" width="23.28515625" customWidth="1"/>
    <col min="10367" max="10367" width="36.28515625" customWidth="1"/>
    <col min="10368" max="10368" width="13.7109375" customWidth="1"/>
    <col min="10369" max="10369" width="7.7109375" customWidth="1"/>
    <col min="10370" max="10370" width="16.42578125" customWidth="1"/>
    <col min="10371" max="10371" width="25.140625" customWidth="1"/>
    <col min="10372" max="10372" width="31" customWidth="1"/>
    <col min="10373" max="10373" width="51" customWidth="1"/>
    <col min="10374" max="10374" width="23.28515625" customWidth="1"/>
    <col min="10375" max="10375" width="36.28515625" customWidth="1"/>
    <col min="10376" max="10376" width="13.7109375" customWidth="1"/>
    <col min="10377" max="10377" width="7.7109375" customWidth="1"/>
    <col min="10378" max="10378" width="16.42578125" customWidth="1"/>
    <col min="10379" max="10379" width="25.140625" customWidth="1"/>
    <col min="10380" max="10380" width="31" customWidth="1"/>
    <col min="10381" max="10381" width="51" customWidth="1"/>
    <col min="10382" max="10382" width="23.28515625" customWidth="1"/>
    <col min="10383" max="10383" width="36.28515625" customWidth="1"/>
    <col min="10384" max="10384" width="13.7109375" customWidth="1"/>
    <col min="10385" max="10385" width="7.7109375" customWidth="1"/>
    <col min="10386" max="10386" width="16.42578125" customWidth="1"/>
    <col min="10387" max="10387" width="25.140625" customWidth="1"/>
    <col min="10388" max="10388" width="31" customWidth="1"/>
    <col min="10389" max="10389" width="51" customWidth="1"/>
    <col min="10390" max="10390" width="23.28515625" customWidth="1"/>
    <col min="10391" max="10391" width="36.28515625" customWidth="1"/>
    <col min="10392" max="10392" width="13.7109375" customWidth="1"/>
    <col min="10393" max="10393" width="7.7109375" customWidth="1"/>
    <col min="10394" max="10394" width="16.42578125" customWidth="1"/>
    <col min="10395" max="10395" width="25.140625" customWidth="1"/>
    <col min="10396" max="10396" width="31" customWidth="1"/>
    <col min="10397" max="10397" width="51" customWidth="1"/>
    <col min="10398" max="10398" width="23.28515625" customWidth="1"/>
    <col min="10399" max="10399" width="36.28515625" customWidth="1"/>
    <col min="10400" max="10400" width="13.7109375" customWidth="1"/>
    <col min="10401" max="10401" width="7.7109375" customWidth="1"/>
    <col min="10402" max="10402" width="16.42578125" customWidth="1"/>
    <col min="10403" max="10403" width="25.140625" customWidth="1"/>
    <col min="10404" max="10404" width="31" customWidth="1"/>
    <col min="10405" max="10405" width="51" customWidth="1"/>
    <col min="10406" max="10406" width="23.28515625" customWidth="1"/>
    <col min="10407" max="10407" width="36.28515625" customWidth="1"/>
    <col min="10408" max="10408" width="13.7109375" customWidth="1"/>
    <col min="10409" max="10409" width="7.7109375" customWidth="1"/>
    <col min="10410" max="10410" width="16.42578125" customWidth="1"/>
    <col min="10411" max="10411" width="25.140625" customWidth="1"/>
    <col min="10412" max="10412" width="31" customWidth="1"/>
    <col min="10413" max="10413" width="51" customWidth="1"/>
    <col min="10414" max="10414" width="23.28515625" customWidth="1"/>
    <col min="10415" max="10415" width="36.28515625" customWidth="1"/>
    <col min="10416" max="10416" width="13.7109375" customWidth="1"/>
    <col min="10417" max="10417" width="7.7109375" customWidth="1"/>
    <col min="10418" max="10418" width="16.42578125" customWidth="1"/>
    <col min="10419" max="10419" width="25.140625" customWidth="1"/>
    <col min="10420" max="10420" width="31" customWidth="1"/>
    <col min="10421" max="10421" width="51" customWidth="1"/>
    <col min="10422" max="10422" width="23.28515625" customWidth="1"/>
    <col min="10423" max="10423" width="36.28515625" customWidth="1"/>
    <col min="10424" max="10424" width="13.7109375" customWidth="1"/>
    <col min="10425" max="10425" width="7.7109375" customWidth="1"/>
    <col min="10426" max="10426" width="16.42578125" customWidth="1"/>
    <col min="10427" max="10427" width="25.140625" customWidth="1"/>
    <col min="10428" max="10428" width="31" customWidth="1"/>
    <col min="10429" max="10429" width="51" customWidth="1"/>
    <col min="10430" max="10430" width="23.28515625" customWidth="1"/>
    <col min="10431" max="10431" width="36.28515625" customWidth="1"/>
    <col min="10432" max="10432" width="13.7109375" customWidth="1"/>
    <col min="10433" max="10433" width="7.7109375" customWidth="1"/>
    <col min="10434" max="10434" width="16.42578125" customWidth="1"/>
    <col min="10435" max="10435" width="25.140625" customWidth="1"/>
    <col min="10436" max="10436" width="31" customWidth="1"/>
    <col min="10437" max="10437" width="51" customWidth="1"/>
    <col min="10438" max="10438" width="23.28515625" customWidth="1"/>
    <col min="10439" max="10439" width="36.28515625" customWidth="1"/>
    <col min="10440" max="10440" width="13.7109375" customWidth="1"/>
    <col min="10441" max="10441" width="7.7109375" customWidth="1"/>
    <col min="10442" max="10442" width="16.42578125" customWidth="1"/>
    <col min="10443" max="10443" width="25.140625" customWidth="1"/>
    <col min="10444" max="10444" width="31" customWidth="1"/>
    <col min="10445" max="10445" width="51" customWidth="1"/>
    <col min="10446" max="10446" width="23.28515625" customWidth="1"/>
    <col min="10447" max="10447" width="36.28515625" customWidth="1"/>
    <col min="10448" max="10448" width="13.7109375" customWidth="1"/>
    <col min="10449" max="10449" width="7.7109375" customWidth="1"/>
    <col min="10450" max="10450" width="16.42578125" customWidth="1"/>
    <col min="10451" max="10451" width="25.140625" customWidth="1"/>
    <col min="10452" max="10452" width="31" customWidth="1"/>
    <col min="10453" max="10453" width="51" customWidth="1"/>
    <col min="10454" max="10454" width="23.28515625" customWidth="1"/>
    <col min="10455" max="10455" width="36.28515625" customWidth="1"/>
    <col min="10456" max="10456" width="13.7109375" customWidth="1"/>
    <col min="10457" max="10457" width="7.7109375" customWidth="1"/>
    <col min="10458" max="10458" width="16.42578125" customWidth="1"/>
    <col min="10459" max="10459" width="25.140625" customWidth="1"/>
    <col min="10460" max="10460" width="31" customWidth="1"/>
    <col min="10461" max="10461" width="51" customWidth="1"/>
    <col min="10462" max="10462" width="23.28515625" customWidth="1"/>
    <col min="10463" max="10463" width="36.28515625" customWidth="1"/>
    <col min="10464" max="10464" width="13.7109375" customWidth="1"/>
    <col min="10465" max="10465" width="7.7109375" customWidth="1"/>
    <col min="10466" max="10466" width="16.42578125" customWidth="1"/>
    <col min="10467" max="10467" width="25.140625" customWidth="1"/>
    <col min="10468" max="10468" width="31" customWidth="1"/>
    <col min="10469" max="10469" width="51" customWidth="1"/>
    <col min="10470" max="10470" width="23.28515625" customWidth="1"/>
    <col min="10471" max="10471" width="36.28515625" customWidth="1"/>
    <col min="10472" max="10472" width="13.7109375" customWidth="1"/>
    <col min="10473" max="10473" width="7.7109375" customWidth="1"/>
    <col min="10474" max="10474" width="16.42578125" customWidth="1"/>
    <col min="10475" max="10475" width="25.140625" customWidth="1"/>
    <col min="10476" max="10476" width="31" customWidth="1"/>
    <col min="10477" max="10477" width="51" customWidth="1"/>
    <col min="10478" max="10478" width="23.28515625" customWidth="1"/>
    <col min="10479" max="10479" width="36.28515625" customWidth="1"/>
    <col min="10480" max="10480" width="13.7109375" customWidth="1"/>
    <col min="10481" max="10481" width="7.7109375" customWidth="1"/>
    <col min="10482" max="10482" width="16.42578125" customWidth="1"/>
    <col min="10483" max="10483" width="25.140625" customWidth="1"/>
    <col min="10484" max="10484" width="31" customWidth="1"/>
    <col min="10485" max="10485" width="51" customWidth="1"/>
    <col min="10486" max="10486" width="23.28515625" customWidth="1"/>
    <col min="10487" max="10487" width="36.28515625" customWidth="1"/>
    <col min="10488" max="10488" width="13.7109375" customWidth="1"/>
    <col min="10489" max="10489" width="7.7109375" customWidth="1"/>
    <col min="10490" max="10490" width="16.42578125" customWidth="1"/>
    <col min="10491" max="10491" width="25.140625" customWidth="1"/>
    <col min="10492" max="10492" width="31" customWidth="1"/>
    <col min="10493" max="10493" width="51" customWidth="1"/>
    <col min="10494" max="10494" width="23.28515625" customWidth="1"/>
    <col min="10495" max="10495" width="36.28515625" customWidth="1"/>
    <col min="10496" max="10496" width="13.7109375" customWidth="1"/>
    <col min="10497" max="10497" width="7.7109375" customWidth="1"/>
    <col min="10498" max="10498" width="16.42578125" customWidth="1"/>
    <col min="10499" max="10499" width="25.140625" customWidth="1"/>
    <col min="10500" max="10500" width="31" customWidth="1"/>
    <col min="10501" max="10501" width="51" customWidth="1"/>
    <col min="10502" max="10502" width="23.28515625" customWidth="1"/>
    <col min="10503" max="10503" width="36.28515625" customWidth="1"/>
    <col min="10504" max="10504" width="13.7109375" customWidth="1"/>
    <col min="10505" max="10505" width="7.7109375" customWidth="1"/>
    <col min="10506" max="10506" width="16.42578125" customWidth="1"/>
    <col min="10507" max="10507" width="25.140625" customWidth="1"/>
    <col min="10508" max="10508" width="31" customWidth="1"/>
    <col min="10509" max="10509" width="51" customWidth="1"/>
    <col min="10510" max="10510" width="23.28515625" customWidth="1"/>
    <col min="10511" max="10511" width="36.28515625" customWidth="1"/>
    <col min="10512" max="10512" width="13.7109375" customWidth="1"/>
    <col min="10513" max="10513" width="7.7109375" customWidth="1"/>
    <col min="10514" max="10514" width="16.42578125" customWidth="1"/>
    <col min="10515" max="10515" width="25.140625" customWidth="1"/>
    <col min="10516" max="10516" width="31" customWidth="1"/>
    <col min="10517" max="10517" width="51" customWidth="1"/>
    <col min="10518" max="10518" width="23.28515625" customWidth="1"/>
    <col min="10519" max="10519" width="36.28515625" customWidth="1"/>
    <col min="10520" max="10520" width="13.7109375" customWidth="1"/>
    <col min="10521" max="10521" width="7.7109375" customWidth="1"/>
    <col min="10522" max="10522" width="16.42578125" customWidth="1"/>
    <col min="10523" max="10523" width="25.140625" customWidth="1"/>
    <col min="10524" max="10524" width="31" customWidth="1"/>
    <col min="10525" max="10525" width="51" customWidth="1"/>
    <col min="10526" max="10526" width="23.28515625" customWidth="1"/>
    <col min="10527" max="10527" width="36.28515625" customWidth="1"/>
    <col min="10528" max="10528" width="13.7109375" customWidth="1"/>
    <col min="10529" max="10529" width="7.7109375" customWidth="1"/>
    <col min="10530" max="10530" width="16.42578125" customWidth="1"/>
    <col min="10531" max="10531" width="25.140625" customWidth="1"/>
    <col min="10532" max="10532" width="31" customWidth="1"/>
    <col min="10533" max="10533" width="51" customWidth="1"/>
    <col min="10534" max="10534" width="23.28515625" customWidth="1"/>
    <col min="10535" max="10535" width="36.28515625" customWidth="1"/>
    <col min="10536" max="10536" width="13.7109375" customWidth="1"/>
    <col min="10537" max="10537" width="7.7109375" customWidth="1"/>
    <col min="10538" max="10538" width="16.42578125" customWidth="1"/>
    <col min="10539" max="10539" width="25.140625" customWidth="1"/>
    <col min="10540" max="10540" width="31" customWidth="1"/>
    <col min="10541" max="10541" width="51" customWidth="1"/>
    <col min="10542" max="10542" width="23.28515625" customWidth="1"/>
    <col min="10543" max="10543" width="36.28515625" customWidth="1"/>
    <col min="10544" max="10544" width="13.7109375" customWidth="1"/>
    <col min="10545" max="10545" width="7.7109375" customWidth="1"/>
    <col min="10546" max="10546" width="16.42578125" customWidth="1"/>
    <col min="10547" max="10547" width="25.140625" customWidth="1"/>
    <col min="10548" max="10548" width="31" customWidth="1"/>
    <col min="10549" max="10549" width="51" customWidth="1"/>
    <col min="10550" max="10550" width="23.28515625" customWidth="1"/>
    <col min="10551" max="10551" width="36.28515625" customWidth="1"/>
    <col min="10552" max="10552" width="13.7109375" customWidth="1"/>
    <col min="10553" max="10553" width="7.7109375" customWidth="1"/>
    <col min="10554" max="10554" width="16.42578125" customWidth="1"/>
    <col min="10555" max="10555" width="25.140625" customWidth="1"/>
    <col min="10556" max="10556" width="31" customWidth="1"/>
    <col min="10557" max="10557" width="51" customWidth="1"/>
    <col min="10558" max="10558" width="23.28515625" customWidth="1"/>
    <col min="10559" max="10559" width="36.28515625" customWidth="1"/>
    <col min="10560" max="10560" width="13.7109375" customWidth="1"/>
    <col min="10561" max="10561" width="7.7109375" customWidth="1"/>
    <col min="10562" max="10562" width="16.42578125" customWidth="1"/>
    <col min="10563" max="10563" width="25.140625" customWidth="1"/>
    <col min="10564" max="10564" width="31" customWidth="1"/>
    <col min="10565" max="10565" width="51" customWidth="1"/>
    <col min="10566" max="10566" width="23.28515625" customWidth="1"/>
    <col min="10567" max="10567" width="36.28515625" customWidth="1"/>
    <col min="10568" max="10568" width="13.7109375" customWidth="1"/>
    <col min="10569" max="10569" width="7.7109375" customWidth="1"/>
    <col min="10570" max="10570" width="16.42578125" customWidth="1"/>
    <col min="10571" max="10571" width="25.140625" customWidth="1"/>
    <col min="10572" max="10572" width="31" customWidth="1"/>
    <col min="10573" max="10573" width="51" customWidth="1"/>
    <col min="10574" max="10574" width="23.28515625" customWidth="1"/>
    <col min="10575" max="10575" width="36.28515625" customWidth="1"/>
    <col min="10576" max="10576" width="13.7109375" customWidth="1"/>
    <col min="10577" max="10577" width="7.7109375" customWidth="1"/>
    <col min="10578" max="10578" width="16.42578125" customWidth="1"/>
    <col min="10579" max="10579" width="25.140625" customWidth="1"/>
    <col min="10580" max="10580" width="31" customWidth="1"/>
    <col min="10581" max="10581" width="51" customWidth="1"/>
    <col min="10582" max="10582" width="23.28515625" customWidth="1"/>
    <col min="10583" max="10583" width="36.28515625" customWidth="1"/>
    <col min="10584" max="10584" width="13.7109375" customWidth="1"/>
    <col min="10585" max="10585" width="7.7109375" customWidth="1"/>
    <col min="10586" max="10586" width="16.42578125" customWidth="1"/>
    <col min="10587" max="10587" width="25.140625" customWidth="1"/>
    <col min="10588" max="10588" width="31" customWidth="1"/>
    <col min="10589" max="10589" width="51" customWidth="1"/>
    <col min="10590" max="10590" width="23.28515625" customWidth="1"/>
    <col min="10591" max="10591" width="36.28515625" customWidth="1"/>
    <col min="10592" max="10592" width="13.7109375" customWidth="1"/>
    <col min="10593" max="10593" width="7.7109375" customWidth="1"/>
    <col min="10594" max="10594" width="16.42578125" customWidth="1"/>
    <col min="10595" max="10595" width="25.140625" customWidth="1"/>
    <col min="10596" max="10596" width="31" customWidth="1"/>
    <col min="10597" max="10597" width="51" customWidth="1"/>
    <col min="10598" max="10598" width="23.28515625" customWidth="1"/>
    <col min="10599" max="10599" width="36.28515625" customWidth="1"/>
    <col min="10600" max="10600" width="13.7109375" customWidth="1"/>
    <col min="10601" max="10601" width="7.7109375" customWidth="1"/>
    <col min="10602" max="10602" width="16.42578125" customWidth="1"/>
    <col min="10603" max="10603" width="25.140625" customWidth="1"/>
    <col min="10604" max="10604" width="31" customWidth="1"/>
    <col min="10605" max="10605" width="51" customWidth="1"/>
    <col min="10606" max="10606" width="23.28515625" customWidth="1"/>
    <col min="10607" max="10607" width="36.28515625" customWidth="1"/>
    <col min="10608" max="10608" width="13.7109375" customWidth="1"/>
    <col min="10609" max="10609" width="7.7109375" customWidth="1"/>
    <col min="10610" max="10610" width="16.42578125" customWidth="1"/>
    <col min="10611" max="10611" width="25.140625" customWidth="1"/>
    <col min="10612" max="10612" width="31" customWidth="1"/>
    <col min="10613" max="10613" width="51" customWidth="1"/>
    <col min="10614" max="10614" width="23.28515625" customWidth="1"/>
    <col min="10615" max="10615" width="36.28515625" customWidth="1"/>
    <col min="10616" max="10616" width="13.7109375" customWidth="1"/>
    <col min="10617" max="10617" width="7.7109375" customWidth="1"/>
    <col min="10618" max="10618" width="16.42578125" customWidth="1"/>
    <col min="10619" max="10619" width="25.140625" customWidth="1"/>
    <col min="10620" max="10620" width="31" customWidth="1"/>
    <col min="10621" max="10621" width="51" customWidth="1"/>
    <col min="10622" max="10622" width="23.28515625" customWidth="1"/>
    <col min="10623" max="10623" width="36.28515625" customWidth="1"/>
    <col min="10624" max="10624" width="13.7109375" customWidth="1"/>
    <col min="10625" max="10625" width="7.7109375" customWidth="1"/>
    <col min="10626" max="10626" width="16.42578125" customWidth="1"/>
    <col min="10627" max="10627" width="25.140625" customWidth="1"/>
    <col min="10628" max="10628" width="31" customWidth="1"/>
    <col min="10629" max="10629" width="51" customWidth="1"/>
    <col min="10630" max="10630" width="23.28515625" customWidth="1"/>
    <col min="10631" max="10631" width="36.28515625" customWidth="1"/>
    <col min="10632" max="10632" width="13.7109375" customWidth="1"/>
    <col min="10633" max="10633" width="7.7109375" customWidth="1"/>
    <col min="10634" max="10634" width="16.42578125" customWidth="1"/>
    <col min="10635" max="10635" width="25.140625" customWidth="1"/>
    <col min="10636" max="10636" width="31" customWidth="1"/>
    <col min="10637" max="10637" width="51" customWidth="1"/>
    <col min="10638" max="10638" width="23.28515625" customWidth="1"/>
    <col min="10639" max="10639" width="36.28515625" customWidth="1"/>
    <col min="10640" max="10640" width="13.7109375" customWidth="1"/>
    <col min="10641" max="10641" width="7.7109375" customWidth="1"/>
    <col min="10642" max="10642" width="16.42578125" customWidth="1"/>
    <col min="10643" max="10643" width="25.140625" customWidth="1"/>
    <col min="10644" max="10644" width="31" customWidth="1"/>
    <col min="10645" max="10645" width="51" customWidth="1"/>
    <col min="10646" max="10646" width="23.28515625" customWidth="1"/>
    <col min="10647" max="10647" width="36.28515625" customWidth="1"/>
    <col min="10648" max="10648" width="13.7109375" customWidth="1"/>
    <col min="10649" max="10649" width="7.7109375" customWidth="1"/>
    <col min="10650" max="10650" width="16.42578125" customWidth="1"/>
    <col min="10651" max="10651" width="25.140625" customWidth="1"/>
    <col min="10652" max="10652" width="31" customWidth="1"/>
    <col min="10653" max="10653" width="51" customWidth="1"/>
    <col min="10654" max="10654" width="23.28515625" customWidth="1"/>
    <col min="10655" max="10655" width="36.28515625" customWidth="1"/>
    <col min="10656" max="10656" width="13.7109375" customWidth="1"/>
    <col min="10657" max="10657" width="7.7109375" customWidth="1"/>
    <col min="10658" max="10658" width="16.42578125" customWidth="1"/>
    <col min="10659" max="10659" width="25.140625" customWidth="1"/>
    <col min="10660" max="10660" width="31" customWidth="1"/>
    <col min="10661" max="10661" width="51" customWidth="1"/>
    <col min="10662" max="10662" width="23.28515625" customWidth="1"/>
    <col min="10663" max="10663" width="36.28515625" customWidth="1"/>
    <col min="10664" max="10664" width="13.7109375" customWidth="1"/>
    <col min="10665" max="10665" width="7.7109375" customWidth="1"/>
    <col min="10666" max="10666" width="16.42578125" customWidth="1"/>
    <col min="10667" max="10667" width="25.140625" customWidth="1"/>
    <col min="10668" max="10668" width="31" customWidth="1"/>
    <col min="10669" max="10669" width="51" customWidth="1"/>
    <col min="10670" max="10670" width="23.28515625" customWidth="1"/>
    <col min="10671" max="10671" width="36.28515625" customWidth="1"/>
    <col min="10672" max="10672" width="13.7109375" customWidth="1"/>
    <col min="10673" max="10673" width="7.7109375" customWidth="1"/>
    <col min="10674" max="10674" width="16.42578125" customWidth="1"/>
    <col min="10675" max="10675" width="25.140625" customWidth="1"/>
    <col min="10676" max="10676" width="31" customWidth="1"/>
    <col min="10677" max="10677" width="51" customWidth="1"/>
    <col min="10678" max="10678" width="23.28515625" customWidth="1"/>
    <col min="10679" max="10679" width="36.28515625" customWidth="1"/>
    <col min="10680" max="10680" width="13.7109375" customWidth="1"/>
    <col min="10681" max="10681" width="7.7109375" customWidth="1"/>
    <col min="10682" max="10682" width="16.42578125" customWidth="1"/>
    <col min="10683" max="10683" width="25.140625" customWidth="1"/>
    <col min="10684" max="10684" width="31" customWidth="1"/>
    <col min="10685" max="10685" width="51" customWidth="1"/>
    <col min="10686" max="10686" width="23.28515625" customWidth="1"/>
    <col min="10687" max="10687" width="36.28515625" customWidth="1"/>
    <col min="10688" max="10688" width="13.7109375" customWidth="1"/>
    <col min="10689" max="10689" width="7.7109375" customWidth="1"/>
    <col min="10690" max="10690" width="16.42578125" customWidth="1"/>
    <col min="10691" max="10691" width="25.140625" customWidth="1"/>
    <col min="10692" max="10692" width="31" customWidth="1"/>
    <col min="10693" max="10693" width="51" customWidth="1"/>
    <col min="10694" max="10694" width="23.28515625" customWidth="1"/>
    <col min="10695" max="10695" width="36.28515625" customWidth="1"/>
    <col min="10696" max="10696" width="13.7109375" customWidth="1"/>
    <col min="10697" max="10697" width="7.7109375" customWidth="1"/>
    <col min="10698" max="10698" width="16.42578125" customWidth="1"/>
    <col min="10699" max="10699" width="25.140625" customWidth="1"/>
    <col min="10700" max="10700" width="31" customWidth="1"/>
    <col min="10701" max="10701" width="51" customWidth="1"/>
    <col min="10702" max="10702" width="23.28515625" customWidth="1"/>
    <col min="10703" max="10703" width="36.28515625" customWidth="1"/>
    <col min="10704" max="10704" width="13.7109375" customWidth="1"/>
    <col min="10705" max="10705" width="7.7109375" customWidth="1"/>
    <col min="10706" max="10706" width="16.42578125" customWidth="1"/>
    <col min="10707" max="10707" width="25.140625" customWidth="1"/>
    <col min="10708" max="10708" width="31" customWidth="1"/>
    <col min="10709" max="10709" width="51" customWidth="1"/>
    <col min="10710" max="10710" width="23.28515625" customWidth="1"/>
    <col min="10711" max="10711" width="36.28515625" customWidth="1"/>
    <col min="10712" max="10712" width="13.7109375" customWidth="1"/>
    <col min="10713" max="10713" width="7.7109375" customWidth="1"/>
    <col min="10714" max="10714" width="16.42578125" customWidth="1"/>
    <col min="10715" max="10715" width="25.140625" customWidth="1"/>
    <col min="10716" max="10716" width="31" customWidth="1"/>
    <col min="10717" max="10717" width="51" customWidth="1"/>
    <col min="10718" max="10718" width="23.28515625" customWidth="1"/>
    <col min="10719" max="10719" width="36.28515625" customWidth="1"/>
    <col min="10720" max="10720" width="13.7109375" customWidth="1"/>
    <col min="10721" max="10721" width="7.7109375" customWidth="1"/>
    <col min="10722" max="10722" width="16.42578125" customWidth="1"/>
    <col min="10723" max="10723" width="25.140625" customWidth="1"/>
    <col min="10724" max="10724" width="31" customWidth="1"/>
    <col min="10725" max="10725" width="51" customWidth="1"/>
    <col min="10726" max="10726" width="23.28515625" customWidth="1"/>
    <col min="10727" max="10727" width="36.28515625" customWidth="1"/>
    <col min="10728" max="10728" width="13.7109375" customWidth="1"/>
    <col min="10729" max="10729" width="7.7109375" customWidth="1"/>
    <col min="10730" max="10730" width="16.42578125" customWidth="1"/>
    <col min="10731" max="10731" width="25.140625" customWidth="1"/>
    <col min="10732" max="10732" width="31" customWidth="1"/>
    <col min="10733" max="10733" width="51" customWidth="1"/>
    <col min="10734" max="10734" width="23.28515625" customWidth="1"/>
    <col min="10735" max="10735" width="36.28515625" customWidth="1"/>
    <col min="10736" max="10736" width="13.7109375" customWidth="1"/>
    <col min="10737" max="10737" width="7.7109375" customWidth="1"/>
    <col min="10738" max="10738" width="16.42578125" customWidth="1"/>
    <col min="10739" max="10739" width="25.140625" customWidth="1"/>
    <col min="10740" max="10740" width="31" customWidth="1"/>
    <col min="10741" max="10741" width="51" customWidth="1"/>
    <col min="10742" max="10742" width="23.28515625" customWidth="1"/>
    <col min="10743" max="10743" width="36.28515625" customWidth="1"/>
    <col min="10744" max="10744" width="13.7109375" customWidth="1"/>
    <col min="10745" max="10745" width="7.7109375" customWidth="1"/>
    <col min="10746" max="10746" width="16.42578125" customWidth="1"/>
    <col min="10747" max="10747" width="25.140625" customWidth="1"/>
    <col min="10748" max="10748" width="31" customWidth="1"/>
    <col min="10749" max="10749" width="51" customWidth="1"/>
    <col min="10750" max="10750" width="23.28515625" customWidth="1"/>
    <col min="10751" max="10751" width="36.28515625" customWidth="1"/>
    <col min="10752" max="10752" width="13.7109375" customWidth="1"/>
    <col min="10753" max="10753" width="7.7109375" customWidth="1"/>
    <col min="10754" max="10754" width="16.42578125" customWidth="1"/>
    <col min="10755" max="10755" width="25.140625" customWidth="1"/>
    <col min="10756" max="10756" width="31" customWidth="1"/>
    <col min="10757" max="10757" width="51" customWidth="1"/>
    <col min="10758" max="10758" width="23.28515625" customWidth="1"/>
    <col min="10759" max="10759" width="36.28515625" customWidth="1"/>
    <col min="10760" max="10760" width="13.7109375" customWidth="1"/>
    <col min="10761" max="10761" width="7.7109375" customWidth="1"/>
    <col min="10762" max="10762" width="16.42578125" customWidth="1"/>
    <col min="10763" max="10763" width="25.140625" customWidth="1"/>
    <col min="10764" max="10764" width="31" customWidth="1"/>
    <col min="10765" max="10765" width="51" customWidth="1"/>
    <col min="10766" max="10766" width="23.28515625" customWidth="1"/>
    <col min="10767" max="10767" width="36.28515625" customWidth="1"/>
    <col min="10768" max="10768" width="13.7109375" customWidth="1"/>
    <col min="10769" max="10769" width="7.7109375" customWidth="1"/>
    <col min="10770" max="10770" width="16.42578125" customWidth="1"/>
    <col min="10771" max="10771" width="25.140625" customWidth="1"/>
    <col min="10772" max="10772" width="31" customWidth="1"/>
    <col min="10773" max="10773" width="51" customWidth="1"/>
    <col min="10774" max="10774" width="23.28515625" customWidth="1"/>
    <col min="10775" max="10775" width="36.28515625" customWidth="1"/>
    <col min="10776" max="10776" width="13.7109375" customWidth="1"/>
    <col min="10777" max="10777" width="7.7109375" customWidth="1"/>
    <col min="10778" max="10778" width="16.42578125" customWidth="1"/>
    <col min="10779" max="10779" width="25.140625" customWidth="1"/>
    <col min="10780" max="10780" width="31" customWidth="1"/>
    <col min="10781" max="10781" width="51" customWidth="1"/>
    <col min="10782" max="10782" width="23.28515625" customWidth="1"/>
    <col min="10783" max="10783" width="36.28515625" customWidth="1"/>
    <col min="10784" max="10784" width="13.7109375" customWidth="1"/>
    <col min="10785" max="10785" width="7.7109375" customWidth="1"/>
    <col min="10786" max="10786" width="16.42578125" customWidth="1"/>
    <col min="10787" max="10787" width="25.140625" customWidth="1"/>
    <col min="10788" max="10788" width="31" customWidth="1"/>
    <col min="10789" max="10789" width="51" customWidth="1"/>
    <col min="10790" max="10790" width="23.28515625" customWidth="1"/>
    <col min="10791" max="10791" width="36.28515625" customWidth="1"/>
    <col min="10792" max="10792" width="13.7109375" customWidth="1"/>
    <col min="10793" max="10793" width="7.7109375" customWidth="1"/>
    <col min="10794" max="10794" width="16.42578125" customWidth="1"/>
    <col min="10795" max="10795" width="25.140625" customWidth="1"/>
    <col min="10796" max="10796" width="31" customWidth="1"/>
    <col min="10797" max="10797" width="51" customWidth="1"/>
    <col min="10798" max="10798" width="23.28515625" customWidth="1"/>
    <col min="10799" max="10799" width="36.28515625" customWidth="1"/>
    <col min="10800" max="10800" width="13.7109375" customWidth="1"/>
    <col min="10801" max="10801" width="7.7109375" customWidth="1"/>
    <col min="10802" max="10802" width="16.42578125" customWidth="1"/>
    <col min="10803" max="10803" width="25.140625" customWidth="1"/>
    <col min="10804" max="10804" width="31" customWidth="1"/>
    <col min="10805" max="10805" width="51" customWidth="1"/>
    <col min="10806" max="10806" width="23.28515625" customWidth="1"/>
    <col min="10807" max="10807" width="36.28515625" customWidth="1"/>
    <col min="10808" max="10808" width="13.7109375" customWidth="1"/>
    <col min="10809" max="10809" width="7.7109375" customWidth="1"/>
    <col min="10810" max="10810" width="16.42578125" customWidth="1"/>
    <col min="10811" max="10811" width="25.140625" customWidth="1"/>
    <col min="10812" max="10812" width="31" customWidth="1"/>
    <col min="10813" max="10813" width="51" customWidth="1"/>
    <col min="10814" max="10814" width="23.28515625" customWidth="1"/>
    <col min="10815" max="10815" width="36.28515625" customWidth="1"/>
    <col min="10816" max="10816" width="13.7109375" customWidth="1"/>
    <col min="10817" max="10817" width="7.7109375" customWidth="1"/>
    <col min="10818" max="10818" width="16.42578125" customWidth="1"/>
    <col min="10819" max="10819" width="25.140625" customWidth="1"/>
    <col min="10820" max="10820" width="31" customWidth="1"/>
    <col min="10821" max="10821" width="51" customWidth="1"/>
    <col min="10822" max="10822" width="23.28515625" customWidth="1"/>
    <col min="10823" max="10823" width="36.28515625" customWidth="1"/>
    <col min="10824" max="10824" width="13.7109375" customWidth="1"/>
    <col min="10825" max="10825" width="7.7109375" customWidth="1"/>
    <col min="10826" max="10826" width="16.42578125" customWidth="1"/>
    <col min="10827" max="10827" width="25.140625" customWidth="1"/>
    <col min="10828" max="10828" width="31" customWidth="1"/>
    <col min="10829" max="10829" width="51" customWidth="1"/>
    <col min="10830" max="10830" width="23.28515625" customWidth="1"/>
    <col min="10831" max="10831" width="36.28515625" customWidth="1"/>
    <col min="10832" max="10832" width="13.7109375" customWidth="1"/>
    <col min="10833" max="10833" width="7.7109375" customWidth="1"/>
    <col min="10834" max="10834" width="16.42578125" customWidth="1"/>
    <col min="10835" max="10835" width="25.140625" customWidth="1"/>
    <col min="10836" max="10836" width="31" customWidth="1"/>
    <col min="10837" max="10837" width="51" customWidth="1"/>
    <col min="10838" max="10838" width="23.28515625" customWidth="1"/>
    <col min="10839" max="10839" width="36.28515625" customWidth="1"/>
    <col min="10840" max="10840" width="13.7109375" customWidth="1"/>
    <col min="10841" max="10841" width="7.7109375" customWidth="1"/>
    <col min="10842" max="10842" width="16.42578125" customWidth="1"/>
    <col min="10843" max="10843" width="25.140625" customWidth="1"/>
    <col min="10844" max="10844" width="31" customWidth="1"/>
    <col min="10845" max="10845" width="51" customWidth="1"/>
    <col min="10846" max="10846" width="23.28515625" customWidth="1"/>
    <col min="10847" max="10847" width="36.28515625" customWidth="1"/>
    <col min="10848" max="10848" width="13.7109375" customWidth="1"/>
    <col min="10849" max="10849" width="7.7109375" customWidth="1"/>
    <col min="10850" max="10850" width="16.42578125" customWidth="1"/>
    <col min="10851" max="10851" width="25.140625" customWidth="1"/>
    <col min="10852" max="10852" width="31" customWidth="1"/>
    <col min="10853" max="10853" width="51" customWidth="1"/>
    <col min="10854" max="10854" width="23.28515625" customWidth="1"/>
    <col min="10855" max="10855" width="36.28515625" customWidth="1"/>
    <col min="10856" max="10856" width="13.7109375" customWidth="1"/>
    <col min="10857" max="10857" width="7.7109375" customWidth="1"/>
    <col min="10858" max="10858" width="16.42578125" customWidth="1"/>
    <col min="10859" max="10859" width="25.140625" customWidth="1"/>
    <col min="10860" max="10860" width="31" customWidth="1"/>
    <col min="10861" max="10861" width="51" customWidth="1"/>
    <col min="10862" max="10862" width="23.28515625" customWidth="1"/>
    <col min="10863" max="10863" width="36.28515625" customWidth="1"/>
    <col min="10864" max="10864" width="13.7109375" customWidth="1"/>
    <col min="10865" max="10865" width="7.7109375" customWidth="1"/>
    <col min="10866" max="10866" width="16.42578125" customWidth="1"/>
    <col min="10867" max="10867" width="25.140625" customWidth="1"/>
    <col min="10868" max="10868" width="31" customWidth="1"/>
    <col min="10869" max="10869" width="51" customWidth="1"/>
    <col min="10870" max="10870" width="23.28515625" customWidth="1"/>
    <col min="10871" max="10871" width="36.28515625" customWidth="1"/>
    <col min="10872" max="10872" width="13.7109375" customWidth="1"/>
    <col min="10873" max="10873" width="7.7109375" customWidth="1"/>
    <col min="10874" max="10874" width="16.42578125" customWidth="1"/>
    <col min="10875" max="10875" width="25.140625" customWidth="1"/>
    <col min="10876" max="10876" width="31" customWidth="1"/>
    <col min="10877" max="10877" width="51" customWidth="1"/>
    <col min="10878" max="10878" width="23.28515625" customWidth="1"/>
    <col min="10879" max="10879" width="36.28515625" customWidth="1"/>
    <col min="10880" max="10880" width="13.7109375" customWidth="1"/>
    <col min="10881" max="10881" width="7.7109375" customWidth="1"/>
    <col min="10882" max="10882" width="16.42578125" customWidth="1"/>
    <col min="10883" max="10883" width="25.140625" customWidth="1"/>
    <col min="10884" max="10884" width="31" customWidth="1"/>
    <col min="10885" max="10885" width="51" customWidth="1"/>
    <col min="10886" max="10886" width="23.28515625" customWidth="1"/>
    <col min="10887" max="10887" width="36.28515625" customWidth="1"/>
    <col min="10888" max="10888" width="13.7109375" customWidth="1"/>
    <col min="10889" max="10889" width="7.7109375" customWidth="1"/>
    <col min="10890" max="10890" width="16.42578125" customWidth="1"/>
    <col min="10891" max="10891" width="25.140625" customWidth="1"/>
    <col min="10892" max="10892" width="31" customWidth="1"/>
    <col min="10893" max="10893" width="51" customWidth="1"/>
    <col min="10894" max="10894" width="23.28515625" customWidth="1"/>
    <col min="10895" max="10895" width="36.28515625" customWidth="1"/>
    <col min="10896" max="10896" width="13.7109375" customWidth="1"/>
    <col min="10897" max="10897" width="7.7109375" customWidth="1"/>
    <col min="10898" max="10898" width="16.42578125" customWidth="1"/>
    <col min="10899" max="10899" width="25.140625" customWidth="1"/>
    <col min="10900" max="10900" width="31" customWidth="1"/>
    <col min="10901" max="10901" width="51" customWidth="1"/>
    <col min="10902" max="10902" width="23.28515625" customWidth="1"/>
    <col min="10903" max="10903" width="36.28515625" customWidth="1"/>
    <col min="10904" max="10904" width="13.7109375" customWidth="1"/>
    <col min="10905" max="10905" width="7.7109375" customWidth="1"/>
    <col min="10906" max="10906" width="16.42578125" customWidth="1"/>
    <col min="10907" max="10907" width="25.140625" customWidth="1"/>
    <col min="10908" max="10908" width="31" customWidth="1"/>
    <col min="10909" max="10909" width="51" customWidth="1"/>
    <col min="10910" max="10910" width="23.28515625" customWidth="1"/>
    <col min="10911" max="10911" width="36.28515625" customWidth="1"/>
    <col min="10912" max="10912" width="13.7109375" customWidth="1"/>
    <col min="10913" max="10913" width="7.7109375" customWidth="1"/>
    <col min="10914" max="10914" width="16.42578125" customWidth="1"/>
    <col min="10915" max="10915" width="25.140625" customWidth="1"/>
    <col min="10916" max="10916" width="31" customWidth="1"/>
    <col min="10917" max="10917" width="51" customWidth="1"/>
    <col min="10918" max="10918" width="23.28515625" customWidth="1"/>
    <col min="10919" max="10919" width="36.28515625" customWidth="1"/>
    <col min="10920" max="10920" width="13.7109375" customWidth="1"/>
    <col min="10921" max="10921" width="7.7109375" customWidth="1"/>
    <col min="10922" max="10922" width="16.42578125" customWidth="1"/>
    <col min="10923" max="10923" width="25.140625" customWidth="1"/>
    <col min="10924" max="10924" width="31" customWidth="1"/>
    <col min="10925" max="10925" width="51" customWidth="1"/>
    <col min="10926" max="10926" width="23.28515625" customWidth="1"/>
    <col min="10927" max="10927" width="36.28515625" customWidth="1"/>
    <col min="10928" max="10928" width="13.7109375" customWidth="1"/>
    <col min="10929" max="10929" width="7.7109375" customWidth="1"/>
    <col min="10930" max="10930" width="16.42578125" customWidth="1"/>
    <col min="10931" max="10931" width="25.140625" customWidth="1"/>
    <col min="10932" max="10932" width="31" customWidth="1"/>
    <col min="10933" max="10933" width="51" customWidth="1"/>
    <col min="10934" max="10934" width="23.28515625" customWidth="1"/>
    <col min="10935" max="10935" width="36.28515625" customWidth="1"/>
    <col min="10936" max="10936" width="13.7109375" customWidth="1"/>
    <col min="10937" max="10937" width="7.7109375" customWidth="1"/>
    <col min="10938" max="10938" width="16.42578125" customWidth="1"/>
    <col min="10939" max="10939" width="25.140625" customWidth="1"/>
    <col min="10940" max="10940" width="31" customWidth="1"/>
    <col min="10941" max="10941" width="51" customWidth="1"/>
    <col min="10942" max="10942" width="23.28515625" customWidth="1"/>
    <col min="10943" max="10943" width="36.28515625" customWidth="1"/>
    <col min="10944" max="10944" width="13.7109375" customWidth="1"/>
    <col min="10945" max="10945" width="7.7109375" customWidth="1"/>
    <col min="10946" max="10946" width="16.42578125" customWidth="1"/>
    <col min="10947" max="10947" width="25.140625" customWidth="1"/>
    <col min="10948" max="10948" width="31" customWidth="1"/>
    <col min="10949" max="10949" width="51" customWidth="1"/>
    <col min="10950" max="10950" width="23.28515625" customWidth="1"/>
    <col min="10951" max="10951" width="36.28515625" customWidth="1"/>
    <col min="10952" max="10952" width="13.7109375" customWidth="1"/>
    <col min="10953" max="10953" width="7.7109375" customWidth="1"/>
    <col min="10954" max="10954" width="16.42578125" customWidth="1"/>
    <col min="10955" max="10955" width="25.140625" customWidth="1"/>
    <col min="10956" max="10956" width="31" customWidth="1"/>
    <col min="10957" max="10957" width="51" customWidth="1"/>
    <col min="10958" max="10958" width="23.28515625" customWidth="1"/>
    <col min="10959" max="10959" width="36.28515625" customWidth="1"/>
    <col min="10960" max="10960" width="13.7109375" customWidth="1"/>
    <col min="10961" max="10961" width="7.7109375" customWidth="1"/>
    <col min="10962" max="10962" width="16.42578125" customWidth="1"/>
    <col min="10963" max="10963" width="25.140625" customWidth="1"/>
    <col min="10964" max="10964" width="31" customWidth="1"/>
    <col min="10965" max="10965" width="51" customWidth="1"/>
    <col min="10966" max="10966" width="23.28515625" customWidth="1"/>
    <col min="10967" max="10967" width="36.28515625" customWidth="1"/>
    <col min="10968" max="10968" width="13.7109375" customWidth="1"/>
    <col min="10969" max="10969" width="7.7109375" customWidth="1"/>
    <col min="10970" max="10970" width="16.42578125" customWidth="1"/>
    <col min="10971" max="10971" width="25.140625" customWidth="1"/>
    <col min="10972" max="10972" width="31" customWidth="1"/>
    <col min="10973" max="10973" width="51" customWidth="1"/>
    <col min="10974" max="10974" width="23.28515625" customWidth="1"/>
    <col min="10975" max="10975" width="36.28515625" customWidth="1"/>
    <col min="10976" max="10976" width="13.7109375" customWidth="1"/>
    <col min="10977" max="10977" width="7.7109375" customWidth="1"/>
    <col min="10978" max="10978" width="16.42578125" customWidth="1"/>
    <col min="10979" max="10979" width="25.140625" customWidth="1"/>
    <col min="10980" max="10980" width="31" customWidth="1"/>
    <col min="10981" max="10981" width="51" customWidth="1"/>
    <col min="10982" max="10982" width="23.28515625" customWidth="1"/>
    <col min="10983" max="10983" width="36.28515625" customWidth="1"/>
    <col min="10984" max="10984" width="13.7109375" customWidth="1"/>
    <col min="10985" max="10985" width="7.7109375" customWidth="1"/>
    <col min="10986" max="10986" width="16.42578125" customWidth="1"/>
    <col min="10987" max="10987" width="25.140625" customWidth="1"/>
    <col min="10988" max="10988" width="31" customWidth="1"/>
    <col min="10989" max="10989" width="51" customWidth="1"/>
    <col min="10990" max="10990" width="23.28515625" customWidth="1"/>
    <col min="10991" max="10991" width="36.28515625" customWidth="1"/>
    <col min="10992" max="10992" width="13.7109375" customWidth="1"/>
    <col min="10993" max="10993" width="7.7109375" customWidth="1"/>
    <col min="10994" max="10994" width="16.42578125" customWidth="1"/>
    <col min="10995" max="10995" width="25.140625" customWidth="1"/>
    <col min="10996" max="10996" width="31" customWidth="1"/>
    <col min="10997" max="10997" width="51" customWidth="1"/>
    <col min="10998" max="10998" width="23.28515625" customWidth="1"/>
    <col min="10999" max="10999" width="36.28515625" customWidth="1"/>
    <col min="11000" max="11000" width="13.7109375" customWidth="1"/>
    <col min="11001" max="11001" width="7.7109375" customWidth="1"/>
    <col min="11002" max="11002" width="16.42578125" customWidth="1"/>
    <col min="11003" max="11003" width="25.140625" customWidth="1"/>
    <col min="11004" max="11004" width="31" customWidth="1"/>
    <col min="11005" max="11005" width="51" customWidth="1"/>
    <col min="11006" max="11006" width="23.28515625" customWidth="1"/>
    <col min="11007" max="11007" width="36.28515625" customWidth="1"/>
    <col min="11008" max="11008" width="13.7109375" customWidth="1"/>
    <col min="11009" max="11009" width="7.7109375" customWidth="1"/>
    <col min="11010" max="11010" width="16.42578125" customWidth="1"/>
    <col min="11011" max="11011" width="25.140625" customWidth="1"/>
    <col min="11012" max="11012" width="31" customWidth="1"/>
    <col min="11013" max="11013" width="51" customWidth="1"/>
    <col min="11014" max="11014" width="23.28515625" customWidth="1"/>
    <col min="11015" max="11015" width="36.28515625" customWidth="1"/>
    <col min="11016" max="11016" width="13.7109375" customWidth="1"/>
    <col min="11017" max="11017" width="7.7109375" customWidth="1"/>
    <col min="11018" max="11018" width="16.42578125" customWidth="1"/>
    <col min="11019" max="11019" width="25.140625" customWidth="1"/>
    <col min="11020" max="11020" width="31" customWidth="1"/>
    <col min="11021" max="11021" width="51" customWidth="1"/>
    <col min="11022" max="11022" width="23.28515625" customWidth="1"/>
    <col min="11023" max="11023" width="36.28515625" customWidth="1"/>
    <col min="11024" max="11024" width="13.7109375" customWidth="1"/>
    <col min="11025" max="11025" width="7.7109375" customWidth="1"/>
    <col min="11026" max="11026" width="16.42578125" customWidth="1"/>
    <col min="11027" max="11027" width="25.140625" customWidth="1"/>
    <col min="11028" max="11028" width="31" customWidth="1"/>
    <col min="11029" max="11029" width="51" customWidth="1"/>
    <col min="11030" max="11030" width="23.28515625" customWidth="1"/>
    <col min="11031" max="11031" width="36.28515625" customWidth="1"/>
    <col min="11032" max="11032" width="13.7109375" customWidth="1"/>
    <col min="11033" max="11033" width="7.7109375" customWidth="1"/>
    <col min="11034" max="11034" width="16.42578125" customWidth="1"/>
    <col min="11035" max="11035" width="25.140625" customWidth="1"/>
    <col min="11036" max="11036" width="31" customWidth="1"/>
    <col min="11037" max="11037" width="51" customWidth="1"/>
    <col min="11038" max="11038" width="23.28515625" customWidth="1"/>
    <col min="11039" max="11039" width="36.28515625" customWidth="1"/>
    <col min="11040" max="11040" width="13.7109375" customWidth="1"/>
    <col min="11041" max="11041" width="7.7109375" customWidth="1"/>
    <col min="11042" max="11042" width="16.42578125" customWidth="1"/>
    <col min="11043" max="11043" width="25.140625" customWidth="1"/>
    <col min="11044" max="11044" width="31" customWidth="1"/>
    <col min="11045" max="11045" width="51" customWidth="1"/>
    <col min="11046" max="11046" width="23.28515625" customWidth="1"/>
    <col min="11047" max="11047" width="36.28515625" customWidth="1"/>
    <col min="11048" max="11048" width="13.7109375" customWidth="1"/>
    <col min="11049" max="11049" width="7.7109375" customWidth="1"/>
    <col min="11050" max="11050" width="16.42578125" customWidth="1"/>
    <col min="11051" max="11051" width="25.140625" customWidth="1"/>
    <col min="11052" max="11052" width="31" customWidth="1"/>
    <col min="11053" max="11053" width="51" customWidth="1"/>
    <col min="11054" max="11054" width="23.28515625" customWidth="1"/>
    <col min="11055" max="11055" width="36.28515625" customWidth="1"/>
    <col min="11056" max="11056" width="13.7109375" customWidth="1"/>
    <col min="11057" max="11057" width="7.7109375" customWidth="1"/>
    <col min="11058" max="11058" width="16.42578125" customWidth="1"/>
    <col min="11059" max="11059" width="25.140625" customWidth="1"/>
    <col min="11060" max="11060" width="31" customWidth="1"/>
    <col min="11061" max="11061" width="51" customWidth="1"/>
    <col min="11062" max="11062" width="23.28515625" customWidth="1"/>
    <col min="11063" max="11063" width="36.28515625" customWidth="1"/>
    <col min="11064" max="11064" width="13.7109375" customWidth="1"/>
    <col min="11065" max="11065" width="7.7109375" customWidth="1"/>
    <col min="11066" max="11066" width="16.42578125" customWidth="1"/>
    <col min="11067" max="11067" width="25.140625" customWidth="1"/>
    <col min="11068" max="11068" width="31" customWidth="1"/>
    <col min="11069" max="11069" width="51" customWidth="1"/>
    <col min="11070" max="11070" width="23.28515625" customWidth="1"/>
    <col min="11071" max="11071" width="36.28515625" customWidth="1"/>
    <col min="11072" max="11072" width="13.7109375" customWidth="1"/>
    <col min="11073" max="11073" width="7.7109375" customWidth="1"/>
    <col min="11074" max="11074" width="16.42578125" customWidth="1"/>
    <col min="11075" max="11075" width="25.140625" customWidth="1"/>
    <col min="11076" max="11076" width="31" customWidth="1"/>
    <col min="11077" max="11077" width="51" customWidth="1"/>
    <col min="11078" max="11078" width="23.28515625" customWidth="1"/>
    <col min="11079" max="11079" width="36.28515625" customWidth="1"/>
    <col min="11080" max="11080" width="13.7109375" customWidth="1"/>
    <col min="11081" max="11081" width="7.7109375" customWidth="1"/>
    <col min="11082" max="11082" width="16.42578125" customWidth="1"/>
    <col min="11083" max="11083" width="25.140625" customWidth="1"/>
    <col min="11084" max="11084" width="31" customWidth="1"/>
    <col min="11085" max="11085" width="51" customWidth="1"/>
    <col min="11086" max="11086" width="23.28515625" customWidth="1"/>
    <col min="11087" max="11087" width="36.28515625" customWidth="1"/>
    <col min="11088" max="11088" width="13.7109375" customWidth="1"/>
    <col min="11089" max="11089" width="7.7109375" customWidth="1"/>
    <col min="11090" max="11090" width="16.42578125" customWidth="1"/>
    <col min="11091" max="11091" width="25.140625" customWidth="1"/>
    <col min="11092" max="11092" width="31" customWidth="1"/>
    <col min="11093" max="11093" width="51" customWidth="1"/>
    <col min="11094" max="11094" width="23.28515625" customWidth="1"/>
    <col min="11095" max="11095" width="36.28515625" customWidth="1"/>
    <col min="11096" max="11096" width="13.7109375" customWidth="1"/>
    <col min="11097" max="11097" width="7.7109375" customWidth="1"/>
    <col min="11098" max="11098" width="16.42578125" customWidth="1"/>
    <col min="11099" max="11099" width="25.140625" customWidth="1"/>
    <col min="11100" max="11100" width="31" customWidth="1"/>
    <col min="11101" max="11101" width="51" customWidth="1"/>
    <col min="11102" max="11102" width="23.28515625" customWidth="1"/>
    <col min="11103" max="11103" width="36.28515625" customWidth="1"/>
    <col min="11104" max="11104" width="13.7109375" customWidth="1"/>
    <col min="11105" max="11105" width="7.7109375" customWidth="1"/>
    <col min="11106" max="11106" width="16.42578125" customWidth="1"/>
    <col min="11107" max="11107" width="25.140625" customWidth="1"/>
    <col min="11108" max="11108" width="31" customWidth="1"/>
    <col min="11109" max="11109" width="51" customWidth="1"/>
    <col min="11110" max="11110" width="23.28515625" customWidth="1"/>
    <col min="11111" max="11111" width="36.28515625" customWidth="1"/>
    <col min="11112" max="11112" width="13.7109375" customWidth="1"/>
    <col min="11113" max="11113" width="7.7109375" customWidth="1"/>
    <col min="11114" max="11114" width="16.42578125" customWidth="1"/>
    <col min="11115" max="11115" width="25.140625" customWidth="1"/>
    <col min="11116" max="11116" width="31" customWidth="1"/>
    <col min="11117" max="11117" width="51" customWidth="1"/>
    <col min="11118" max="11118" width="23.28515625" customWidth="1"/>
    <col min="11119" max="11119" width="36.28515625" customWidth="1"/>
    <col min="11120" max="11120" width="13.7109375" customWidth="1"/>
    <col min="11121" max="11121" width="7.7109375" customWidth="1"/>
    <col min="11122" max="11122" width="16.42578125" customWidth="1"/>
    <col min="11123" max="11123" width="25.140625" customWidth="1"/>
    <col min="11124" max="11124" width="31" customWidth="1"/>
    <col min="11125" max="11125" width="51" customWidth="1"/>
    <col min="11126" max="11126" width="23.28515625" customWidth="1"/>
    <col min="11127" max="11127" width="36.28515625" customWidth="1"/>
    <col min="11128" max="11128" width="13.7109375" customWidth="1"/>
    <col min="11129" max="11129" width="7.7109375" customWidth="1"/>
    <col min="11130" max="11130" width="16.42578125" customWidth="1"/>
    <col min="11131" max="11131" width="25.140625" customWidth="1"/>
    <col min="11132" max="11132" width="31" customWidth="1"/>
    <col min="11133" max="11133" width="51" customWidth="1"/>
    <col min="11134" max="11134" width="23.28515625" customWidth="1"/>
    <col min="11135" max="11135" width="36.28515625" customWidth="1"/>
    <col min="11136" max="11136" width="13.7109375" customWidth="1"/>
    <col min="11137" max="11137" width="7.7109375" customWidth="1"/>
    <col min="11138" max="11138" width="16.42578125" customWidth="1"/>
    <col min="11139" max="11139" width="25.140625" customWidth="1"/>
    <col min="11140" max="11140" width="31" customWidth="1"/>
    <col min="11141" max="11141" width="51" customWidth="1"/>
    <col min="11142" max="11142" width="23.28515625" customWidth="1"/>
    <col min="11143" max="11143" width="36.28515625" customWidth="1"/>
    <col min="11144" max="11144" width="13.7109375" customWidth="1"/>
    <col min="11145" max="11145" width="7.7109375" customWidth="1"/>
    <col min="11146" max="11146" width="16.42578125" customWidth="1"/>
    <col min="11147" max="11147" width="25.140625" customWidth="1"/>
    <col min="11148" max="11148" width="31" customWidth="1"/>
    <col min="11149" max="11149" width="51" customWidth="1"/>
    <col min="11150" max="11150" width="23.28515625" customWidth="1"/>
    <col min="11151" max="11151" width="36.28515625" customWidth="1"/>
    <col min="11152" max="11152" width="13.7109375" customWidth="1"/>
    <col min="11153" max="11153" width="7.7109375" customWidth="1"/>
    <col min="11154" max="11154" width="16.42578125" customWidth="1"/>
    <col min="11155" max="11155" width="25.140625" customWidth="1"/>
    <col min="11156" max="11156" width="31" customWidth="1"/>
    <col min="11157" max="11157" width="51" customWidth="1"/>
    <col min="11158" max="11158" width="23.28515625" customWidth="1"/>
    <col min="11159" max="11159" width="36.28515625" customWidth="1"/>
    <col min="11160" max="11160" width="13.7109375" customWidth="1"/>
    <col min="11161" max="11161" width="7.7109375" customWidth="1"/>
    <col min="11162" max="11162" width="16.42578125" customWidth="1"/>
    <col min="11163" max="11163" width="25.140625" customWidth="1"/>
    <col min="11164" max="11164" width="31" customWidth="1"/>
    <col min="11165" max="11165" width="51" customWidth="1"/>
    <col min="11166" max="11166" width="23.28515625" customWidth="1"/>
    <col min="11167" max="11167" width="36.28515625" customWidth="1"/>
    <col min="11168" max="11168" width="13.7109375" customWidth="1"/>
    <col min="11169" max="11169" width="7.7109375" customWidth="1"/>
    <col min="11170" max="11170" width="16.42578125" customWidth="1"/>
    <col min="11171" max="11171" width="25.140625" customWidth="1"/>
    <col min="11172" max="11172" width="31" customWidth="1"/>
    <col min="11173" max="11173" width="51" customWidth="1"/>
    <col min="11174" max="11174" width="23.28515625" customWidth="1"/>
    <col min="11175" max="11175" width="36.28515625" customWidth="1"/>
    <col min="11176" max="11176" width="13.7109375" customWidth="1"/>
    <col min="11177" max="11177" width="7.7109375" customWidth="1"/>
    <col min="11178" max="11178" width="16.42578125" customWidth="1"/>
    <col min="11179" max="11179" width="25.140625" customWidth="1"/>
    <col min="11180" max="11180" width="31" customWidth="1"/>
    <col min="11181" max="11181" width="51" customWidth="1"/>
    <col min="11182" max="11182" width="23.28515625" customWidth="1"/>
    <col min="11183" max="11183" width="36.28515625" customWidth="1"/>
    <col min="11184" max="11184" width="13.7109375" customWidth="1"/>
    <col min="11185" max="11185" width="7.7109375" customWidth="1"/>
    <col min="11186" max="11186" width="16.42578125" customWidth="1"/>
    <col min="11187" max="11187" width="25.140625" customWidth="1"/>
    <col min="11188" max="11188" width="31" customWidth="1"/>
    <col min="11189" max="11189" width="51" customWidth="1"/>
    <col min="11190" max="11190" width="23.28515625" customWidth="1"/>
    <col min="11191" max="11191" width="36.28515625" customWidth="1"/>
    <col min="11192" max="11192" width="13.7109375" customWidth="1"/>
    <col min="11193" max="11193" width="7.7109375" customWidth="1"/>
    <col min="11194" max="11194" width="16.42578125" customWidth="1"/>
    <col min="11195" max="11195" width="25.140625" customWidth="1"/>
    <col min="11196" max="11196" width="31" customWidth="1"/>
    <col min="11197" max="11197" width="51" customWidth="1"/>
    <col min="11198" max="11198" width="23.28515625" customWidth="1"/>
    <col min="11199" max="11199" width="36.28515625" customWidth="1"/>
    <col min="11200" max="11200" width="13.7109375" customWidth="1"/>
    <col min="11201" max="11201" width="7.7109375" customWidth="1"/>
    <col min="11202" max="11202" width="16.42578125" customWidth="1"/>
    <col min="11203" max="11203" width="25.140625" customWidth="1"/>
    <col min="11204" max="11204" width="31" customWidth="1"/>
    <col min="11205" max="11205" width="51" customWidth="1"/>
    <col min="11206" max="11206" width="23.28515625" customWidth="1"/>
    <col min="11207" max="11207" width="36.28515625" customWidth="1"/>
    <col min="11208" max="11208" width="13.7109375" customWidth="1"/>
    <col min="11209" max="11209" width="7.7109375" customWidth="1"/>
    <col min="11210" max="11210" width="16.42578125" customWidth="1"/>
    <col min="11211" max="11211" width="25.140625" customWidth="1"/>
    <col min="11212" max="11212" width="31" customWidth="1"/>
    <col min="11213" max="11213" width="51" customWidth="1"/>
    <col min="11214" max="11214" width="23.28515625" customWidth="1"/>
    <col min="11215" max="11215" width="36.28515625" customWidth="1"/>
    <col min="11216" max="11216" width="13.7109375" customWidth="1"/>
    <col min="11217" max="11217" width="7.7109375" customWidth="1"/>
    <col min="11218" max="11218" width="16.42578125" customWidth="1"/>
    <col min="11219" max="11219" width="25.140625" customWidth="1"/>
    <col min="11220" max="11220" width="31" customWidth="1"/>
    <col min="11221" max="11221" width="51" customWidth="1"/>
    <col min="11222" max="11222" width="23.28515625" customWidth="1"/>
    <col min="11223" max="11223" width="36.28515625" customWidth="1"/>
    <col min="11224" max="11224" width="13.7109375" customWidth="1"/>
    <col min="11225" max="11225" width="7.7109375" customWidth="1"/>
    <col min="11226" max="11226" width="16.42578125" customWidth="1"/>
    <col min="11227" max="11227" width="25.140625" customWidth="1"/>
    <col min="11228" max="11228" width="31" customWidth="1"/>
    <col min="11229" max="11229" width="51" customWidth="1"/>
    <col min="11230" max="11230" width="23.28515625" customWidth="1"/>
    <col min="11231" max="11231" width="36.28515625" customWidth="1"/>
    <col min="11232" max="11232" width="13.7109375" customWidth="1"/>
    <col min="11233" max="11233" width="7.7109375" customWidth="1"/>
    <col min="11234" max="11234" width="16.42578125" customWidth="1"/>
    <col min="11235" max="11235" width="25.140625" customWidth="1"/>
    <col min="11236" max="11236" width="31" customWidth="1"/>
    <col min="11237" max="11237" width="51" customWidth="1"/>
    <col min="11238" max="11238" width="23.28515625" customWidth="1"/>
    <col min="11239" max="11239" width="36.28515625" customWidth="1"/>
    <col min="11240" max="11240" width="13.7109375" customWidth="1"/>
    <col min="11241" max="11241" width="7.7109375" customWidth="1"/>
    <col min="11242" max="11242" width="16.42578125" customWidth="1"/>
    <col min="11243" max="11243" width="25.140625" customWidth="1"/>
    <col min="11244" max="11244" width="31" customWidth="1"/>
    <col min="11245" max="11245" width="51" customWidth="1"/>
    <col min="11246" max="11246" width="23.28515625" customWidth="1"/>
    <col min="11247" max="11247" width="36.28515625" customWidth="1"/>
    <col min="11248" max="11248" width="13.7109375" customWidth="1"/>
    <col min="11249" max="11249" width="7.7109375" customWidth="1"/>
    <col min="11250" max="11250" width="16.42578125" customWidth="1"/>
    <col min="11251" max="11251" width="25.140625" customWidth="1"/>
    <col min="11252" max="11252" width="31" customWidth="1"/>
    <col min="11253" max="11253" width="51" customWidth="1"/>
    <col min="11254" max="11254" width="23.28515625" customWidth="1"/>
    <col min="11255" max="11255" width="36.28515625" customWidth="1"/>
    <col min="11256" max="11256" width="13.7109375" customWidth="1"/>
    <col min="11257" max="11257" width="7.7109375" customWidth="1"/>
    <col min="11258" max="11258" width="16.42578125" customWidth="1"/>
    <col min="11259" max="11259" width="25.140625" customWidth="1"/>
    <col min="11260" max="11260" width="31" customWidth="1"/>
    <col min="11261" max="11261" width="51" customWidth="1"/>
    <col min="11262" max="11262" width="23.28515625" customWidth="1"/>
    <col min="11263" max="11263" width="36.28515625" customWidth="1"/>
    <col min="11264" max="11264" width="13.7109375" customWidth="1"/>
    <col min="11265" max="11265" width="7.7109375" customWidth="1"/>
    <col min="11266" max="11266" width="16.42578125" customWidth="1"/>
    <col min="11267" max="11267" width="25.140625" customWidth="1"/>
    <col min="11268" max="11268" width="31" customWidth="1"/>
    <col min="11269" max="11269" width="51" customWidth="1"/>
    <col min="11270" max="11270" width="23.28515625" customWidth="1"/>
    <col min="11271" max="11271" width="36.28515625" customWidth="1"/>
    <col min="11272" max="11272" width="13.7109375" customWidth="1"/>
    <col min="11273" max="11273" width="7.7109375" customWidth="1"/>
    <col min="11274" max="11274" width="16.42578125" customWidth="1"/>
    <col min="11275" max="11275" width="25.140625" customWidth="1"/>
    <col min="11276" max="11276" width="31" customWidth="1"/>
    <col min="11277" max="11277" width="51" customWidth="1"/>
    <col min="11278" max="11278" width="23.28515625" customWidth="1"/>
    <col min="11279" max="11279" width="36.28515625" customWidth="1"/>
    <col min="11280" max="11280" width="13.7109375" customWidth="1"/>
    <col min="11281" max="11281" width="7.7109375" customWidth="1"/>
    <col min="11282" max="11282" width="16.42578125" customWidth="1"/>
    <col min="11283" max="11283" width="25.140625" customWidth="1"/>
    <col min="11284" max="11284" width="31" customWidth="1"/>
    <col min="11285" max="11285" width="51" customWidth="1"/>
    <col min="11286" max="11286" width="23.28515625" customWidth="1"/>
    <col min="11287" max="11287" width="36.28515625" customWidth="1"/>
    <col min="11288" max="11288" width="13.7109375" customWidth="1"/>
    <col min="11289" max="11289" width="7.7109375" customWidth="1"/>
    <col min="11290" max="11290" width="16.42578125" customWidth="1"/>
    <col min="11291" max="11291" width="25.140625" customWidth="1"/>
    <col min="11292" max="11292" width="31" customWidth="1"/>
    <col min="11293" max="11293" width="51" customWidth="1"/>
    <col min="11294" max="11294" width="23.28515625" customWidth="1"/>
    <col min="11295" max="11295" width="36.28515625" customWidth="1"/>
    <col min="11296" max="11296" width="13.7109375" customWidth="1"/>
    <col min="11297" max="11297" width="7.7109375" customWidth="1"/>
    <col min="11298" max="11298" width="16.42578125" customWidth="1"/>
    <col min="11299" max="11299" width="25.140625" customWidth="1"/>
    <col min="11300" max="11300" width="31" customWidth="1"/>
    <col min="11301" max="11301" width="51" customWidth="1"/>
    <col min="11302" max="11302" width="23.28515625" customWidth="1"/>
    <col min="11303" max="11303" width="36.28515625" customWidth="1"/>
    <col min="11304" max="11304" width="13.7109375" customWidth="1"/>
    <col min="11305" max="11305" width="7.7109375" customWidth="1"/>
    <col min="11306" max="11306" width="16.42578125" customWidth="1"/>
    <col min="11307" max="11307" width="25.140625" customWidth="1"/>
    <col min="11308" max="11308" width="31" customWidth="1"/>
    <col min="11309" max="11309" width="51" customWidth="1"/>
    <col min="11310" max="11310" width="23.28515625" customWidth="1"/>
    <col min="11311" max="11311" width="36.28515625" customWidth="1"/>
    <col min="11312" max="11312" width="13.7109375" customWidth="1"/>
    <col min="11313" max="11313" width="7.7109375" customWidth="1"/>
    <col min="11314" max="11314" width="16.42578125" customWidth="1"/>
    <col min="11315" max="11315" width="25.140625" customWidth="1"/>
    <col min="11316" max="11316" width="31" customWidth="1"/>
    <col min="11317" max="11317" width="51" customWidth="1"/>
    <col min="11318" max="11318" width="23.28515625" customWidth="1"/>
    <col min="11319" max="11319" width="36.28515625" customWidth="1"/>
    <col min="11320" max="11320" width="13.7109375" customWidth="1"/>
    <col min="11321" max="11321" width="7.7109375" customWidth="1"/>
    <col min="11322" max="11322" width="16.42578125" customWidth="1"/>
    <col min="11323" max="11323" width="25.140625" customWidth="1"/>
    <col min="11324" max="11324" width="31" customWidth="1"/>
    <col min="11325" max="11325" width="51" customWidth="1"/>
    <col min="11326" max="11326" width="23.28515625" customWidth="1"/>
    <col min="11327" max="11327" width="36.28515625" customWidth="1"/>
    <col min="11328" max="11328" width="13.7109375" customWidth="1"/>
    <col min="11329" max="11329" width="7.7109375" customWidth="1"/>
    <col min="11330" max="11330" width="16.42578125" customWidth="1"/>
    <col min="11331" max="11331" width="25.140625" customWidth="1"/>
    <col min="11332" max="11332" width="31" customWidth="1"/>
    <col min="11333" max="11333" width="51" customWidth="1"/>
    <col min="11334" max="11334" width="23.28515625" customWidth="1"/>
    <col min="11335" max="11335" width="36.28515625" customWidth="1"/>
    <col min="11336" max="11336" width="13.7109375" customWidth="1"/>
    <col min="11337" max="11337" width="7.7109375" customWidth="1"/>
    <col min="11338" max="11338" width="16.42578125" customWidth="1"/>
    <col min="11339" max="11339" width="25.140625" customWidth="1"/>
    <col min="11340" max="11340" width="31" customWidth="1"/>
    <col min="11341" max="11341" width="51" customWidth="1"/>
    <col min="11342" max="11342" width="23.28515625" customWidth="1"/>
    <col min="11343" max="11343" width="36.28515625" customWidth="1"/>
    <col min="11344" max="11344" width="13.7109375" customWidth="1"/>
    <col min="11345" max="11345" width="7.7109375" customWidth="1"/>
    <col min="11346" max="11346" width="16.42578125" customWidth="1"/>
    <col min="11347" max="11347" width="25.140625" customWidth="1"/>
    <col min="11348" max="11348" width="31" customWidth="1"/>
    <col min="11349" max="11349" width="51" customWidth="1"/>
    <col min="11350" max="11350" width="23.28515625" customWidth="1"/>
    <col min="11351" max="11351" width="36.28515625" customWidth="1"/>
    <col min="11352" max="11352" width="13.7109375" customWidth="1"/>
    <col min="11353" max="11353" width="7.7109375" customWidth="1"/>
    <col min="11354" max="11354" width="16.42578125" customWidth="1"/>
    <col min="11355" max="11355" width="25.140625" customWidth="1"/>
    <col min="11356" max="11356" width="31" customWidth="1"/>
    <col min="11357" max="11357" width="51" customWidth="1"/>
    <col min="11358" max="11358" width="23.28515625" customWidth="1"/>
    <col min="11359" max="11359" width="36.28515625" customWidth="1"/>
    <col min="11360" max="11360" width="13.7109375" customWidth="1"/>
    <col min="11361" max="11361" width="7.7109375" customWidth="1"/>
    <col min="11362" max="11362" width="16.42578125" customWidth="1"/>
    <col min="11363" max="11363" width="25.140625" customWidth="1"/>
    <col min="11364" max="11364" width="31" customWidth="1"/>
    <col min="11365" max="11365" width="51" customWidth="1"/>
    <col min="11366" max="11366" width="23.28515625" customWidth="1"/>
    <col min="11367" max="11367" width="36.28515625" customWidth="1"/>
    <col min="11368" max="11368" width="13.7109375" customWidth="1"/>
    <col min="11369" max="11369" width="7.7109375" customWidth="1"/>
    <col min="11370" max="11370" width="16.42578125" customWidth="1"/>
    <col min="11371" max="11371" width="25.140625" customWidth="1"/>
    <col min="11372" max="11372" width="31" customWidth="1"/>
    <col min="11373" max="11373" width="51" customWidth="1"/>
    <col min="11374" max="11374" width="23.28515625" customWidth="1"/>
    <col min="11375" max="11375" width="36.28515625" customWidth="1"/>
    <col min="11376" max="11376" width="13.7109375" customWidth="1"/>
    <col min="11377" max="11377" width="7.7109375" customWidth="1"/>
    <col min="11378" max="11378" width="16.42578125" customWidth="1"/>
    <col min="11379" max="11379" width="25.140625" customWidth="1"/>
    <col min="11380" max="11380" width="31" customWidth="1"/>
    <col min="11381" max="11381" width="51" customWidth="1"/>
    <col min="11382" max="11382" width="23.28515625" customWidth="1"/>
    <col min="11383" max="11383" width="36.28515625" customWidth="1"/>
    <col min="11384" max="11384" width="13.7109375" customWidth="1"/>
    <col min="11385" max="11385" width="7.7109375" customWidth="1"/>
    <col min="11386" max="11386" width="16.42578125" customWidth="1"/>
    <col min="11387" max="11387" width="25.140625" customWidth="1"/>
    <col min="11388" max="11388" width="31" customWidth="1"/>
    <col min="11389" max="11389" width="51" customWidth="1"/>
    <col min="11390" max="11390" width="23.28515625" customWidth="1"/>
    <col min="11391" max="11391" width="36.28515625" customWidth="1"/>
    <col min="11392" max="11392" width="13.7109375" customWidth="1"/>
    <col min="11393" max="11393" width="7.7109375" customWidth="1"/>
    <col min="11394" max="11394" width="16.42578125" customWidth="1"/>
    <col min="11395" max="11395" width="25.140625" customWidth="1"/>
    <col min="11396" max="11396" width="31" customWidth="1"/>
    <col min="11397" max="11397" width="51" customWidth="1"/>
    <col min="11398" max="11398" width="23.28515625" customWidth="1"/>
    <col min="11399" max="11399" width="36.28515625" customWidth="1"/>
    <col min="11400" max="11400" width="13.7109375" customWidth="1"/>
    <col min="11401" max="11401" width="7.7109375" customWidth="1"/>
    <col min="11402" max="11402" width="16.42578125" customWidth="1"/>
    <col min="11403" max="11403" width="25.140625" customWidth="1"/>
    <col min="11404" max="11404" width="31" customWidth="1"/>
    <col min="11405" max="11405" width="51" customWidth="1"/>
    <col min="11406" max="11406" width="23.28515625" customWidth="1"/>
    <col min="11407" max="11407" width="36.28515625" customWidth="1"/>
    <col min="11408" max="11408" width="13.7109375" customWidth="1"/>
    <col min="11409" max="11409" width="7.7109375" customWidth="1"/>
    <col min="11410" max="11410" width="16.42578125" customWidth="1"/>
    <col min="11411" max="11411" width="25.140625" customWidth="1"/>
    <col min="11412" max="11412" width="31" customWidth="1"/>
    <col min="11413" max="11413" width="51" customWidth="1"/>
    <col min="11414" max="11414" width="23.28515625" customWidth="1"/>
    <col min="11415" max="11415" width="36.28515625" customWidth="1"/>
    <col min="11416" max="11416" width="13.7109375" customWidth="1"/>
    <col min="11417" max="11417" width="7.7109375" customWidth="1"/>
    <col min="11418" max="11418" width="16.42578125" customWidth="1"/>
    <col min="11419" max="11419" width="25.140625" customWidth="1"/>
    <col min="11420" max="11420" width="31" customWidth="1"/>
    <col min="11421" max="11421" width="51" customWidth="1"/>
    <col min="11422" max="11422" width="23.28515625" customWidth="1"/>
    <col min="11423" max="11423" width="36.28515625" customWidth="1"/>
    <col min="11424" max="11424" width="13.7109375" customWidth="1"/>
    <col min="11425" max="11425" width="7.7109375" customWidth="1"/>
    <col min="11426" max="11426" width="16.42578125" customWidth="1"/>
    <col min="11427" max="11427" width="25.140625" customWidth="1"/>
    <col min="11428" max="11428" width="31" customWidth="1"/>
    <col min="11429" max="11429" width="51" customWidth="1"/>
    <col min="11430" max="11430" width="23.28515625" customWidth="1"/>
    <col min="11431" max="11431" width="36.28515625" customWidth="1"/>
    <col min="11432" max="11432" width="13.7109375" customWidth="1"/>
    <col min="11433" max="11433" width="7.7109375" customWidth="1"/>
    <col min="11434" max="11434" width="16.42578125" customWidth="1"/>
    <col min="11435" max="11435" width="25.140625" customWidth="1"/>
    <col min="11436" max="11436" width="31" customWidth="1"/>
    <col min="11437" max="11437" width="51" customWidth="1"/>
    <col min="11438" max="11438" width="23.28515625" customWidth="1"/>
    <col min="11439" max="11439" width="36.28515625" customWidth="1"/>
    <col min="11440" max="11440" width="13.7109375" customWidth="1"/>
    <col min="11441" max="11441" width="7.7109375" customWidth="1"/>
    <col min="11442" max="11442" width="16.42578125" customWidth="1"/>
    <col min="11443" max="11443" width="25.140625" customWidth="1"/>
    <col min="11444" max="11444" width="31" customWidth="1"/>
    <col min="11445" max="11445" width="51" customWidth="1"/>
    <col min="11446" max="11446" width="23.28515625" customWidth="1"/>
    <col min="11447" max="11447" width="36.28515625" customWidth="1"/>
    <col min="11448" max="11448" width="13.7109375" customWidth="1"/>
    <col min="11449" max="11449" width="7.7109375" customWidth="1"/>
    <col min="11450" max="11450" width="16.42578125" customWidth="1"/>
    <col min="11451" max="11451" width="25.140625" customWidth="1"/>
    <col min="11452" max="11452" width="31" customWidth="1"/>
    <col min="11453" max="11453" width="51" customWidth="1"/>
    <col min="11454" max="11454" width="23.28515625" customWidth="1"/>
    <col min="11455" max="11455" width="36.28515625" customWidth="1"/>
    <col min="11456" max="11456" width="13.7109375" customWidth="1"/>
    <col min="11457" max="11457" width="7.7109375" customWidth="1"/>
    <col min="11458" max="11458" width="16.42578125" customWidth="1"/>
    <col min="11459" max="11459" width="25.140625" customWidth="1"/>
    <col min="11460" max="11460" width="31" customWidth="1"/>
    <col min="11461" max="11461" width="51" customWidth="1"/>
    <col min="11462" max="11462" width="23.28515625" customWidth="1"/>
    <col min="11463" max="11463" width="36.28515625" customWidth="1"/>
    <col min="11464" max="11464" width="13.7109375" customWidth="1"/>
    <col min="11465" max="11465" width="7.7109375" customWidth="1"/>
    <col min="11466" max="11466" width="16.42578125" customWidth="1"/>
    <col min="11467" max="11467" width="25.140625" customWidth="1"/>
    <col min="11468" max="11468" width="31" customWidth="1"/>
    <col min="11469" max="11469" width="51" customWidth="1"/>
    <col min="11470" max="11470" width="23.28515625" customWidth="1"/>
    <col min="11471" max="11471" width="36.28515625" customWidth="1"/>
    <col min="11472" max="11472" width="13.7109375" customWidth="1"/>
    <col min="11473" max="11473" width="7.7109375" customWidth="1"/>
    <col min="11474" max="11474" width="16.42578125" customWidth="1"/>
    <col min="11475" max="11475" width="25.140625" customWidth="1"/>
    <col min="11476" max="11476" width="31" customWidth="1"/>
    <col min="11477" max="11477" width="51" customWidth="1"/>
    <col min="11478" max="11478" width="23.28515625" customWidth="1"/>
    <col min="11479" max="11479" width="36.28515625" customWidth="1"/>
    <col min="11480" max="11480" width="13.7109375" customWidth="1"/>
    <col min="11481" max="11481" width="7.7109375" customWidth="1"/>
    <col min="11482" max="11482" width="16.42578125" customWidth="1"/>
    <col min="11483" max="11483" width="25.140625" customWidth="1"/>
    <col min="11484" max="11484" width="31" customWidth="1"/>
    <col min="11485" max="11485" width="51" customWidth="1"/>
    <col min="11486" max="11486" width="23.28515625" customWidth="1"/>
    <col min="11487" max="11487" width="36.28515625" customWidth="1"/>
    <col min="11488" max="11488" width="13.7109375" customWidth="1"/>
    <col min="11489" max="11489" width="7.7109375" customWidth="1"/>
    <col min="11490" max="11490" width="16.42578125" customWidth="1"/>
    <col min="11491" max="11491" width="25.140625" customWidth="1"/>
    <col min="11492" max="11492" width="31" customWidth="1"/>
    <col min="11493" max="11493" width="51" customWidth="1"/>
    <col min="11494" max="11494" width="23.28515625" customWidth="1"/>
    <col min="11495" max="11495" width="36.28515625" customWidth="1"/>
    <col min="11496" max="11496" width="13.7109375" customWidth="1"/>
    <col min="11497" max="11497" width="7.7109375" customWidth="1"/>
    <col min="11498" max="11498" width="16.42578125" customWidth="1"/>
    <col min="11499" max="11499" width="25.140625" customWidth="1"/>
    <col min="11500" max="11500" width="31" customWidth="1"/>
    <col min="11501" max="11501" width="51" customWidth="1"/>
    <col min="11502" max="11502" width="23.28515625" customWidth="1"/>
    <col min="11503" max="11503" width="36.28515625" customWidth="1"/>
    <col min="11504" max="11504" width="13.7109375" customWidth="1"/>
    <col min="11505" max="11505" width="7.7109375" customWidth="1"/>
    <col min="11506" max="11506" width="16.42578125" customWidth="1"/>
    <col min="11507" max="11507" width="25.140625" customWidth="1"/>
    <col min="11508" max="11508" width="31" customWidth="1"/>
    <col min="11509" max="11509" width="51" customWidth="1"/>
    <col min="11510" max="11510" width="23.28515625" customWidth="1"/>
    <col min="11511" max="11511" width="36.28515625" customWidth="1"/>
    <col min="11512" max="11512" width="13.7109375" customWidth="1"/>
    <col min="11513" max="11513" width="7.7109375" customWidth="1"/>
    <col min="11514" max="11514" width="16.42578125" customWidth="1"/>
    <col min="11515" max="11515" width="25.140625" customWidth="1"/>
    <col min="11516" max="11516" width="31" customWidth="1"/>
    <col min="11517" max="11517" width="51" customWidth="1"/>
    <col min="11518" max="11518" width="23.28515625" customWidth="1"/>
    <col min="11519" max="11519" width="36.28515625" customWidth="1"/>
    <col min="11520" max="11520" width="13.7109375" customWidth="1"/>
    <col min="11521" max="11521" width="7.7109375" customWidth="1"/>
    <col min="11522" max="11522" width="16.42578125" customWidth="1"/>
    <col min="11523" max="11523" width="25.140625" customWidth="1"/>
    <col min="11524" max="11524" width="31" customWidth="1"/>
    <col min="11525" max="11525" width="51" customWidth="1"/>
    <col min="11526" max="11526" width="23.28515625" customWidth="1"/>
    <col min="11527" max="11527" width="36.28515625" customWidth="1"/>
    <col min="11528" max="11528" width="13.7109375" customWidth="1"/>
    <col min="11529" max="11529" width="7.7109375" customWidth="1"/>
    <col min="11530" max="11530" width="16.42578125" customWidth="1"/>
    <col min="11531" max="11531" width="25.140625" customWidth="1"/>
    <col min="11532" max="11532" width="31" customWidth="1"/>
    <col min="11533" max="11533" width="51" customWidth="1"/>
    <col min="11534" max="11534" width="23.28515625" customWidth="1"/>
    <col min="11535" max="11535" width="36.28515625" customWidth="1"/>
    <col min="11536" max="11536" width="13.7109375" customWidth="1"/>
    <col min="11537" max="11537" width="7.7109375" customWidth="1"/>
    <col min="11538" max="11538" width="16.42578125" customWidth="1"/>
    <col min="11539" max="11539" width="25.140625" customWidth="1"/>
    <col min="11540" max="11540" width="31" customWidth="1"/>
    <col min="11541" max="11541" width="51" customWidth="1"/>
    <col min="11542" max="11542" width="23.28515625" customWidth="1"/>
    <col min="11543" max="11543" width="36.28515625" customWidth="1"/>
    <col min="11544" max="11544" width="13.7109375" customWidth="1"/>
    <col min="11545" max="11545" width="7.7109375" customWidth="1"/>
    <col min="11546" max="11546" width="16.42578125" customWidth="1"/>
    <col min="11547" max="11547" width="25.140625" customWidth="1"/>
    <col min="11548" max="11548" width="31" customWidth="1"/>
    <col min="11549" max="11549" width="51" customWidth="1"/>
    <col min="11550" max="11550" width="23.28515625" customWidth="1"/>
    <col min="11551" max="11551" width="36.28515625" customWidth="1"/>
    <col min="11552" max="11552" width="13.7109375" customWidth="1"/>
    <col min="11553" max="11553" width="7.7109375" customWidth="1"/>
    <col min="11554" max="11554" width="16.42578125" customWidth="1"/>
    <col min="11555" max="11555" width="25.140625" customWidth="1"/>
    <col min="11556" max="11556" width="31" customWidth="1"/>
    <col min="11557" max="11557" width="51" customWidth="1"/>
    <col min="11558" max="11558" width="23.28515625" customWidth="1"/>
    <col min="11559" max="11559" width="36.28515625" customWidth="1"/>
    <col min="11560" max="11560" width="13.7109375" customWidth="1"/>
    <col min="11561" max="11561" width="7.7109375" customWidth="1"/>
    <col min="11562" max="11562" width="16.42578125" customWidth="1"/>
    <col min="11563" max="11563" width="25.140625" customWidth="1"/>
    <col min="11564" max="11564" width="31" customWidth="1"/>
    <col min="11565" max="11565" width="51" customWidth="1"/>
    <col min="11566" max="11566" width="23.28515625" customWidth="1"/>
    <col min="11567" max="11567" width="36.28515625" customWidth="1"/>
    <col min="11568" max="11568" width="13.7109375" customWidth="1"/>
    <col min="11569" max="11569" width="7.7109375" customWidth="1"/>
    <col min="11570" max="11570" width="16.42578125" customWidth="1"/>
    <col min="11571" max="11571" width="25.140625" customWidth="1"/>
    <col min="11572" max="11572" width="31" customWidth="1"/>
    <col min="11573" max="11573" width="51" customWidth="1"/>
    <col min="11574" max="11574" width="23.28515625" customWidth="1"/>
    <col min="11575" max="11575" width="36.28515625" customWidth="1"/>
    <col min="11576" max="11576" width="13.7109375" customWidth="1"/>
    <col min="11577" max="11577" width="7.7109375" customWidth="1"/>
    <col min="11578" max="11578" width="16.42578125" customWidth="1"/>
    <col min="11579" max="11579" width="25.140625" customWidth="1"/>
    <col min="11580" max="11580" width="31" customWidth="1"/>
    <col min="11581" max="11581" width="51" customWidth="1"/>
    <col min="11582" max="11582" width="23.28515625" customWidth="1"/>
    <col min="11583" max="11583" width="36.28515625" customWidth="1"/>
    <col min="11584" max="11584" width="13.7109375" customWidth="1"/>
    <col min="11585" max="11585" width="7.7109375" customWidth="1"/>
    <col min="11586" max="11586" width="16.42578125" customWidth="1"/>
    <col min="11587" max="11587" width="25.140625" customWidth="1"/>
    <col min="11588" max="11588" width="31" customWidth="1"/>
    <col min="11589" max="11589" width="51" customWidth="1"/>
    <col min="11590" max="11590" width="23.28515625" customWidth="1"/>
    <col min="11591" max="11591" width="36.28515625" customWidth="1"/>
    <col min="11592" max="11592" width="13.7109375" customWidth="1"/>
    <col min="11593" max="11593" width="7.7109375" customWidth="1"/>
    <col min="11594" max="11594" width="16.42578125" customWidth="1"/>
    <col min="11595" max="11595" width="25.140625" customWidth="1"/>
    <col min="11596" max="11596" width="31" customWidth="1"/>
    <col min="11597" max="11597" width="51" customWidth="1"/>
    <col min="11598" max="11598" width="23.28515625" customWidth="1"/>
    <col min="11599" max="11599" width="36.28515625" customWidth="1"/>
    <col min="11600" max="11600" width="13.7109375" customWidth="1"/>
    <col min="11601" max="11601" width="7.7109375" customWidth="1"/>
    <col min="11602" max="11602" width="16.42578125" customWidth="1"/>
    <col min="11603" max="11603" width="25.140625" customWidth="1"/>
    <col min="11604" max="11604" width="31" customWidth="1"/>
    <col min="11605" max="11605" width="51" customWidth="1"/>
    <col min="11606" max="11606" width="23.28515625" customWidth="1"/>
    <col min="11607" max="11607" width="36.28515625" customWidth="1"/>
    <col min="11608" max="11608" width="13.7109375" customWidth="1"/>
    <col min="11609" max="11609" width="7.7109375" customWidth="1"/>
    <col min="11610" max="11610" width="16.42578125" customWidth="1"/>
    <col min="11611" max="11611" width="25.140625" customWidth="1"/>
    <col min="11612" max="11612" width="31" customWidth="1"/>
    <col min="11613" max="11613" width="51" customWidth="1"/>
    <col min="11614" max="11614" width="23.28515625" customWidth="1"/>
    <col min="11615" max="11615" width="36.28515625" customWidth="1"/>
    <col min="11616" max="11616" width="13.7109375" customWidth="1"/>
    <col min="11617" max="11617" width="7.7109375" customWidth="1"/>
    <col min="11618" max="11618" width="16.42578125" customWidth="1"/>
    <col min="11619" max="11619" width="25.140625" customWidth="1"/>
    <col min="11620" max="11620" width="31" customWidth="1"/>
    <col min="11621" max="11621" width="51" customWidth="1"/>
    <col min="11622" max="11622" width="23.28515625" customWidth="1"/>
    <col min="11623" max="11623" width="36.28515625" customWidth="1"/>
    <col min="11624" max="11624" width="13.7109375" customWidth="1"/>
    <col min="11625" max="11625" width="7.7109375" customWidth="1"/>
    <col min="11626" max="11626" width="16.42578125" customWidth="1"/>
    <col min="11627" max="11627" width="25.140625" customWidth="1"/>
    <col min="11628" max="11628" width="31" customWidth="1"/>
    <col min="11629" max="11629" width="51" customWidth="1"/>
    <col min="11630" max="11630" width="23.28515625" customWidth="1"/>
    <col min="11631" max="11631" width="36.28515625" customWidth="1"/>
    <col min="11632" max="11632" width="13.7109375" customWidth="1"/>
    <col min="11633" max="11633" width="7.7109375" customWidth="1"/>
    <col min="11634" max="11634" width="16.42578125" customWidth="1"/>
    <col min="11635" max="11635" width="25.140625" customWidth="1"/>
    <col min="11636" max="11636" width="31" customWidth="1"/>
    <col min="11637" max="11637" width="51" customWidth="1"/>
    <col min="11638" max="11638" width="23.28515625" customWidth="1"/>
    <col min="11639" max="11639" width="36.28515625" customWidth="1"/>
    <col min="11640" max="11640" width="13.7109375" customWidth="1"/>
    <col min="11641" max="11641" width="7.7109375" customWidth="1"/>
    <col min="11642" max="11642" width="16.42578125" customWidth="1"/>
    <col min="11643" max="11643" width="25.140625" customWidth="1"/>
    <col min="11644" max="11644" width="31" customWidth="1"/>
    <col min="11645" max="11645" width="51" customWidth="1"/>
    <col min="11646" max="11646" width="23.28515625" customWidth="1"/>
    <col min="11647" max="11647" width="36.28515625" customWidth="1"/>
    <col min="11648" max="11648" width="13.7109375" customWidth="1"/>
    <col min="11649" max="11649" width="7.7109375" customWidth="1"/>
    <col min="11650" max="11650" width="16.42578125" customWidth="1"/>
    <col min="11651" max="11651" width="25.140625" customWidth="1"/>
    <col min="11652" max="11652" width="31" customWidth="1"/>
    <col min="11653" max="11653" width="51" customWidth="1"/>
    <col min="11654" max="11654" width="23.28515625" customWidth="1"/>
    <col min="11655" max="11655" width="36.28515625" customWidth="1"/>
    <col min="11656" max="11656" width="13.7109375" customWidth="1"/>
    <col min="11657" max="11657" width="7.7109375" customWidth="1"/>
    <col min="11658" max="11658" width="16.42578125" customWidth="1"/>
    <col min="11659" max="11659" width="25.140625" customWidth="1"/>
    <col min="11660" max="11660" width="31" customWidth="1"/>
    <col min="11661" max="11661" width="51" customWidth="1"/>
    <col min="11662" max="11662" width="23.28515625" customWidth="1"/>
    <col min="11663" max="11663" width="36.28515625" customWidth="1"/>
    <col min="11664" max="11664" width="13.7109375" customWidth="1"/>
    <col min="11665" max="11665" width="7.7109375" customWidth="1"/>
    <col min="11666" max="11666" width="16.42578125" customWidth="1"/>
    <col min="11667" max="11667" width="25.140625" customWidth="1"/>
    <col min="11668" max="11668" width="31" customWidth="1"/>
    <col min="11669" max="11669" width="51" customWidth="1"/>
    <col min="11670" max="11670" width="23.28515625" customWidth="1"/>
    <col min="11671" max="11671" width="36.28515625" customWidth="1"/>
    <col min="11672" max="11672" width="13.7109375" customWidth="1"/>
    <col min="11673" max="11673" width="7.7109375" customWidth="1"/>
    <col min="11674" max="11674" width="16.42578125" customWidth="1"/>
    <col min="11675" max="11675" width="25.140625" customWidth="1"/>
    <col min="11676" max="11676" width="31" customWidth="1"/>
    <col min="11677" max="11677" width="51" customWidth="1"/>
    <col min="11678" max="11678" width="23.28515625" customWidth="1"/>
    <col min="11679" max="11679" width="36.28515625" customWidth="1"/>
    <col min="11680" max="11680" width="13.7109375" customWidth="1"/>
    <col min="11681" max="11681" width="7.7109375" customWidth="1"/>
    <col min="11682" max="11682" width="16.42578125" customWidth="1"/>
    <col min="11683" max="11683" width="25.140625" customWidth="1"/>
    <col min="11684" max="11684" width="31" customWidth="1"/>
    <col min="11685" max="11685" width="51" customWidth="1"/>
    <col min="11686" max="11686" width="23.28515625" customWidth="1"/>
    <col min="11687" max="11687" width="36.28515625" customWidth="1"/>
    <col min="11688" max="11688" width="13.7109375" customWidth="1"/>
    <col min="11689" max="11689" width="7.7109375" customWidth="1"/>
    <col min="11690" max="11690" width="16.42578125" customWidth="1"/>
    <col min="11691" max="11691" width="25.140625" customWidth="1"/>
    <col min="11692" max="11692" width="31" customWidth="1"/>
    <col min="11693" max="11693" width="51" customWidth="1"/>
    <col min="11694" max="11694" width="23.28515625" customWidth="1"/>
    <col min="11695" max="11695" width="36.28515625" customWidth="1"/>
    <col min="11696" max="11696" width="13.7109375" customWidth="1"/>
    <col min="11697" max="11697" width="7.7109375" customWidth="1"/>
    <col min="11698" max="11698" width="16.42578125" customWidth="1"/>
    <col min="11699" max="11699" width="25.140625" customWidth="1"/>
    <col min="11700" max="11700" width="31" customWidth="1"/>
    <col min="11701" max="11701" width="51" customWidth="1"/>
    <col min="11702" max="11702" width="23.28515625" customWidth="1"/>
    <col min="11703" max="11703" width="36.28515625" customWidth="1"/>
    <col min="11704" max="11704" width="13.7109375" customWidth="1"/>
    <col min="11705" max="11705" width="7.7109375" customWidth="1"/>
    <col min="11706" max="11706" width="16.42578125" customWidth="1"/>
    <col min="11707" max="11707" width="25.140625" customWidth="1"/>
    <col min="11708" max="11708" width="31" customWidth="1"/>
    <col min="11709" max="11709" width="51" customWidth="1"/>
    <col min="11710" max="11710" width="23.28515625" customWidth="1"/>
    <col min="11711" max="11711" width="36.28515625" customWidth="1"/>
    <col min="11712" max="11712" width="13.7109375" customWidth="1"/>
    <col min="11713" max="11713" width="7.7109375" customWidth="1"/>
    <col min="11714" max="11714" width="16.42578125" customWidth="1"/>
    <col min="11715" max="11715" width="25.140625" customWidth="1"/>
    <col min="11716" max="11716" width="31" customWidth="1"/>
    <col min="11717" max="11717" width="51" customWidth="1"/>
    <col min="11718" max="11718" width="23.28515625" customWidth="1"/>
    <col min="11719" max="11719" width="36.28515625" customWidth="1"/>
    <col min="11720" max="11720" width="13.7109375" customWidth="1"/>
    <col min="11721" max="11721" width="7.7109375" customWidth="1"/>
    <col min="11722" max="11722" width="16.42578125" customWidth="1"/>
    <col min="11723" max="11723" width="25.140625" customWidth="1"/>
    <col min="11724" max="11724" width="31" customWidth="1"/>
    <col min="11725" max="11725" width="51" customWidth="1"/>
    <col min="11726" max="11726" width="23.28515625" customWidth="1"/>
    <col min="11727" max="11727" width="36.28515625" customWidth="1"/>
    <col min="11728" max="11728" width="13.7109375" customWidth="1"/>
    <col min="11729" max="11729" width="7.7109375" customWidth="1"/>
    <col min="11730" max="11730" width="16.42578125" customWidth="1"/>
    <col min="11731" max="11731" width="25.140625" customWidth="1"/>
    <col min="11732" max="11732" width="31" customWidth="1"/>
    <col min="11733" max="11733" width="51" customWidth="1"/>
    <col min="11734" max="11734" width="23.28515625" customWidth="1"/>
    <col min="11735" max="11735" width="36.28515625" customWidth="1"/>
    <col min="11736" max="11736" width="13.7109375" customWidth="1"/>
    <col min="11737" max="11737" width="7.7109375" customWidth="1"/>
    <col min="11738" max="11738" width="16.42578125" customWidth="1"/>
    <col min="11739" max="11739" width="25.140625" customWidth="1"/>
    <col min="11740" max="11740" width="31" customWidth="1"/>
    <col min="11741" max="11741" width="51" customWidth="1"/>
    <col min="11742" max="11742" width="23.28515625" customWidth="1"/>
    <col min="11743" max="11743" width="36.28515625" customWidth="1"/>
    <col min="11744" max="11744" width="13.7109375" customWidth="1"/>
    <col min="11745" max="11745" width="7.7109375" customWidth="1"/>
    <col min="11746" max="11746" width="16.42578125" customWidth="1"/>
    <col min="11747" max="11747" width="25.140625" customWidth="1"/>
    <col min="11748" max="11748" width="31" customWidth="1"/>
    <col min="11749" max="11749" width="51" customWidth="1"/>
    <col min="11750" max="11750" width="23.28515625" customWidth="1"/>
    <col min="11751" max="11751" width="36.28515625" customWidth="1"/>
    <col min="11752" max="11752" width="13.7109375" customWidth="1"/>
    <col min="11753" max="11753" width="7.7109375" customWidth="1"/>
    <col min="11754" max="11754" width="16.42578125" customWidth="1"/>
    <col min="11755" max="11755" width="25.140625" customWidth="1"/>
    <col min="11756" max="11756" width="31" customWidth="1"/>
    <col min="11757" max="11757" width="51" customWidth="1"/>
    <col min="11758" max="11758" width="23.28515625" customWidth="1"/>
    <col min="11759" max="11759" width="36.28515625" customWidth="1"/>
    <col min="11760" max="11760" width="13.7109375" customWidth="1"/>
    <col min="11761" max="11761" width="7.7109375" customWidth="1"/>
    <col min="11762" max="11762" width="16.42578125" customWidth="1"/>
    <col min="11763" max="11763" width="25.140625" customWidth="1"/>
    <col min="11764" max="11764" width="31" customWidth="1"/>
    <col min="11765" max="11765" width="51" customWidth="1"/>
    <col min="11766" max="11766" width="23.28515625" customWidth="1"/>
    <col min="11767" max="11767" width="36.28515625" customWidth="1"/>
    <col min="11768" max="11768" width="13.7109375" customWidth="1"/>
    <col min="11769" max="11769" width="7.7109375" customWidth="1"/>
    <col min="11770" max="11770" width="16.42578125" customWidth="1"/>
    <col min="11771" max="11771" width="25.140625" customWidth="1"/>
    <col min="11772" max="11772" width="31" customWidth="1"/>
    <col min="11773" max="11773" width="51" customWidth="1"/>
    <col min="11774" max="11774" width="23.28515625" customWidth="1"/>
    <col min="11775" max="11775" width="36.28515625" customWidth="1"/>
    <col min="11776" max="11776" width="13.7109375" customWidth="1"/>
    <col min="11777" max="11777" width="7.7109375" customWidth="1"/>
    <col min="11778" max="11778" width="16.42578125" customWidth="1"/>
    <col min="11779" max="11779" width="25.140625" customWidth="1"/>
    <col min="11780" max="11780" width="31" customWidth="1"/>
    <col min="11781" max="11781" width="51" customWidth="1"/>
    <col min="11782" max="11782" width="23.28515625" customWidth="1"/>
    <col min="11783" max="11783" width="36.28515625" customWidth="1"/>
    <col min="11784" max="11784" width="13.7109375" customWidth="1"/>
    <col min="11785" max="11785" width="7.7109375" customWidth="1"/>
    <col min="11786" max="11786" width="16.42578125" customWidth="1"/>
    <col min="11787" max="11787" width="25.140625" customWidth="1"/>
    <col min="11788" max="11788" width="31" customWidth="1"/>
    <col min="11789" max="11789" width="51" customWidth="1"/>
    <col min="11790" max="11790" width="23.28515625" customWidth="1"/>
    <col min="11791" max="11791" width="36.28515625" customWidth="1"/>
    <col min="11792" max="11792" width="13.7109375" customWidth="1"/>
    <col min="11793" max="11793" width="7.7109375" customWidth="1"/>
    <col min="11794" max="11794" width="16.42578125" customWidth="1"/>
    <col min="11795" max="11795" width="25.140625" customWidth="1"/>
    <col min="11796" max="11796" width="31" customWidth="1"/>
    <col min="11797" max="11797" width="51" customWidth="1"/>
    <col min="11798" max="11798" width="23.28515625" customWidth="1"/>
    <col min="11799" max="11799" width="36.28515625" customWidth="1"/>
    <col min="11800" max="11800" width="13.7109375" customWidth="1"/>
    <col min="11801" max="11801" width="7.7109375" customWidth="1"/>
    <col min="11802" max="11802" width="16.42578125" customWidth="1"/>
    <col min="11803" max="11803" width="25.140625" customWidth="1"/>
    <col min="11804" max="11804" width="31" customWidth="1"/>
    <col min="11805" max="11805" width="51" customWidth="1"/>
    <col min="11806" max="11806" width="23.28515625" customWidth="1"/>
    <col min="11807" max="11807" width="36.28515625" customWidth="1"/>
    <col min="11808" max="11808" width="13.7109375" customWidth="1"/>
    <col min="11809" max="11809" width="7.7109375" customWidth="1"/>
    <col min="11810" max="11810" width="16.42578125" customWidth="1"/>
    <col min="11811" max="11811" width="25.140625" customWidth="1"/>
    <col min="11812" max="11812" width="31" customWidth="1"/>
    <col min="11813" max="11813" width="51" customWidth="1"/>
    <col min="11814" max="11814" width="23.28515625" customWidth="1"/>
    <col min="11815" max="11815" width="36.28515625" customWidth="1"/>
    <col min="11816" max="11816" width="13.7109375" customWidth="1"/>
    <col min="11817" max="11817" width="7.7109375" customWidth="1"/>
    <col min="11818" max="11818" width="16.42578125" customWidth="1"/>
    <col min="11819" max="11819" width="25.140625" customWidth="1"/>
    <col min="11820" max="11820" width="31" customWidth="1"/>
    <col min="11821" max="11821" width="51" customWidth="1"/>
    <col min="11822" max="11822" width="23.28515625" customWidth="1"/>
    <col min="11823" max="11823" width="36.28515625" customWidth="1"/>
    <col min="11824" max="11824" width="13.7109375" customWidth="1"/>
    <col min="11825" max="11825" width="7.7109375" customWidth="1"/>
    <col min="11826" max="11826" width="16.42578125" customWidth="1"/>
    <col min="11827" max="11827" width="25.140625" customWidth="1"/>
    <col min="11828" max="11828" width="31" customWidth="1"/>
    <col min="11829" max="11829" width="51" customWidth="1"/>
    <col min="11830" max="11830" width="23.28515625" customWidth="1"/>
    <col min="11831" max="11831" width="36.28515625" customWidth="1"/>
    <col min="11832" max="11832" width="13.7109375" customWidth="1"/>
    <col min="11833" max="11833" width="7.7109375" customWidth="1"/>
    <col min="11834" max="11834" width="16.42578125" customWidth="1"/>
    <col min="11835" max="11835" width="25.140625" customWidth="1"/>
    <col min="11836" max="11836" width="31" customWidth="1"/>
    <col min="11837" max="11837" width="51" customWidth="1"/>
    <col min="11838" max="11838" width="23.28515625" customWidth="1"/>
    <col min="11839" max="11839" width="36.28515625" customWidth="1"/>
    <col min="11840" max="11840" width="13.7109375" customWidth="1"/>
    <col min="11841" max="11841" width="7.7109375" customWidth="1"/>
    <col min="11842" max="11842" width="16.42578125" customWidth="1"/>
    <col min="11843" max="11843" width="25.140625" customWidth="1"/>
    <col min="11844" max="11844" width="31" customWidth="1"/>
    <col min="11845" max="11845" width="51" customWidth="1"/>
    <col min="11846" max="11846" width="23.28515625" customWidth="1"/>
    <col min="11847" max="11847" width="36.28515625" customWidth="1"/>
    <col min="11848" max="11848" width="13.7109375" customWidth="1"/>
    <col min="11849" max="11849" width="7.7109375" customWidth="1"/>
    <col min="11850" max="11850" width="16.42578125" customWidth="1"/>
    <col min="11851" max="11851" width="25.140625" customWidth="1"/>
    <col min="11852" max="11852" width="31" customWidth="1"/>
    <col min="11853" max="11853" width="51" customWidth="1"/>
    <col min="11854" max="11854" width="23.28515625" customWidth="1"/>
    <col min="11855" max="11855" width="36.28515625" customWidth="1"/>
    <col min="11856" max="11856" width="13.7109375" customWidth="1"/>
    <col min="11857" max="11857" width="7.7109375" customWidth="1"/>
    <col min="11858" max="11858" width="16.42578125" customWidth="1"/>
    <col min="11859" max="11859" width="25.140625" customWidth="1"/>
    <col min="11860" max="11860" width="31" customWidth="1"/>
    <col min="11861" max="11861" width="51" customWidth="1"/>
    <col min="11862" max="11862" width="23.28515625" customWidth="1"/>
    <col min="11863" max="11863" width="36.28515625" customWidth="1"/>
    <col min="11864" max="11864" width="13.7109375" customWidth="1"/>
    <col min="11865" max="11865" width="7.7109375" customWidth="1"/>
    <col min="11866" max="11866" width="16.42578125" customWidth="1"/>
    <col min="11867" max="11867" width="25.140625" customWidth="1"/>
    <col min="11868" max="11868" width="31" customWidth="1"/>
    <col min="11869" max="11869" width="51" customWidth="1"/>
    <col min="11870" max="11870" width="23.28515625" customWidth="1"/>
    <col min="11871" max="11871" width="36.28515625" customWidth="1"/>
    <col min="11872" max="11872" width="13.7109375" customWidth="1"/>
    <col min="11873" max="11873" width="7.7109375" customWidth="1"/>
    <col min="11874" max="11874" width="16.42578125" customWidth="1"/>
    <col min="11875" max="11875" width="25.140625" customWidth="1"/>
    <col min="11876" max="11876" width="31" customWidth="1"/>
    <col min="11877" max="11877" width="51" customWidth="1"/>
    <col min="11878" max="11878" width="23.28515625" customWidth="1"/>
    <col min="11879" max="11879" width="36.28515625" customWidth="1"/>
    <col min="11880" max="11880" width="13.7109375" customWidth="1"/>
    <col min="11881" max="11881" width="7.7109375" customWidth="1"/>
    <col min="11882" max="11882" width="16.42578125" customWidth="1"/>
    <col min="11883" max="11883" width="25.140625" customWidth="1"/>
    <col min="11884" max="11884" width="31" customWidth="1"/>
    <col min="11885" max="11885" width="51" customWidth="1"/>
    <col min="11886" max="11886" width="23.28515625" customWidth="1"/>
    <col min="11887" max="11887" width="36.28515625" customWidth="1"/>
    <col min="11888" max="11888" width="13.7109375" customWidth="1"/>
    <col min="11889" max="11889" width="7.7109375" customWidth="1"/>
    <col min="11890" max="11890" width="16.42578125" customWidth="1"/>
    <col min="11891" max="11891" width="25.140625" customWidth="1"/>
    <col min="11892" max="11892" width="31" customWidth="1"/>
    <col min="11893" max="11893" width="51" customWidth="1"/>
    <col min="11894" max="11894" width="23.28515625" customWidth="1"/>
    <col min="11895" max="11895" width="36.28515625" customWidth="1"/>
    <col min="11896" max="11896" width="13.7109375" customWidth="1"/>
    <col min="11897" max="11897" width="7.7109375" customWidth="1"/>
    <col min="11898" max="11898" width="16.42578125" customWidth="1"/>
    <col min="11899" max="11899" width="25.140625" customWidth="1"/>
    <col min="11900" max="11900" width="31" customWidth="1"/>
    <col min="11901" max="11901" width="51" customWidth="1"/>
    <col min="11902" max="11902" width="23.28515625" customWidth="1"/>
    <col min="11903" max="11903" width="36.28515625" customWidth="1"/>
    <col min="11904" max="11904" width="13.7109375" customWidth="1"/>
    <col min="11905" max="11905" width="7.7109375" customWidth="1"/>
    <col min="11906" max="11906" width="16.42578125" customWidth="1"/>
    <col min="11907" max="11907" width="25.140625" customWidth="1"/>
    <col min="11908" max="11908" width="31" customWidth="1"/>
    <col min="11909" max="11909" width="51" customWidth="1"/>
    <col min="11910" max="11910" width="23.28515625" customWidth="1"/>
    <col min="11911" max="11911" width="36.28515625" customWidth="1"/>
    <col min="11912" max="11912" width="13.7109375" customWidth="1"/>
    <col min="11913" max="11913" width="7.7109375" customWidth="1"/>
    <col min="11914" max="11914" width="16.42578125" customWidth="1"/>
    <col min="11915" max="11915" width="25.140625" customWidth="1"/>
    <col min="11916" max="11916" width="31" customWidth="1"/>
    <col min="11917" max="11917" width="51" customWidth="1"/>
    <col min="11918" max="11918" width="23.28515625" customWidth="1"/>
    <col min="11919" max="11919" width="36.28515625" customWidth="1"/>
    <col min="11920" max="11920" width="13.7109375" customWidth="1"/>
    <col min="11921" max="11921" width="7.7109375" customWidth="1"/>
    <col min="11922" max="11922" width="16.42578125" customWidth="1"/>
    <col min="11923" max="11923" width="25.140625" customWidth="1"/>
    <col min="11924" max="11924" width="31" customWidth="1"/>
    <col min="11925" max="11925" width="51" customWidth="1"/>
    <col min="11926" max="11926" width="23.28515625" customWidth="1"/>
    <col min="11927" max="11927" width="36.28515625" customWidth="1"/>
    <col min="11928" max="11928" width="13.7109375" customWidth="1"/>
    <col min="11929" max="11929" width="7.7109375" customWidth="1"/>
    <col min="11930" max="11930" width="16.42578125" customWidth="1"/>
    <col min="11931" max="11931" width="25.140625" customWidth="1"/>
    <col min="11932" max="11932" width="31" customWidth="1"/>
    <col min="11933" max="11933" width="51" customWidth="1"/>
    <col min="11934" max="11934" width="23.28515625" customWidth="1"/>
    <col min="11935" max="11935" width="36.28515625" customWidth="1"/>
    <col min="11936" max="11936" width="13.7109375" customWidth="1"/>
    <col min="11937" max="11937" width="7.7109375" customWidth="1"/>
    <col min="11938" max="11938" width="16.42578125" customWidth="1"/>
    <col min="11939" max="11939" width="25.140625" customWidth="1"/>
    <col min="11940" max="11940" width="31" customWidth="1"/>
    <col min="11941" max="11941" width="51" customWidth="1"/>
    <col min="11942" max="11942" width="23.28515625" customWidth="1"/>
    <col min="11943" max="11943" width="36.28515625" customWidth="1"/>
    <col min="11944" max="11944" width="13.7109375" customWidth="1"/>
    <col min="11945" max="11945" width="7.7109375" customWidth="1"/>
    <col min="11946" max="11946" width="16.42578125" customWidth="1"/>
    <col min="11947" max="11947" width="25.140625" customWidth="1"/>
    <col min="11948" max="11948" width="31" customWidth="1"/>
    <col min="11949" max="11949" width="51" customWidth="1"/>
    <col min="11950" max="11950" width="23.28515625" customWidth="1"/>
    <col min="11951" max="11951" width="36.28515625" customWidth="1"/>
    <col min="11952" max="11952" width="13.7109375" customWidth="1"/>
    <col min="11953" max="11953" width="7.7109375" customWidth="1"/>
    <col min="11954" max="11954" width="16.42578125" customWidth="1"/>
    <col min="11955" max="11955" width="25.140625" customWidth="1"/>
    <col min="11956" max="11956" width="31" customWidth="1"/>
    <col min="11957" max="11957" width="51" customWidth="1"/>
    <col min="11958" max="11958" width="23.28515625" customWidth="1"/>
    <col min="11959" max="11959" width="36.28515625" customWidth="1"/>
    <col min="11960" max="11960" width="13.7109375" customWidth="1"/>
    <col min="11961" max="11961" width="7.7109375" customWidth="1"/>
    <col min="11962" max="11962" width="16.42578125" customWidth="1"/>
    <col min="11963" max="11963" width="25.140625" customWidth="1"/>
    <col min="11964" max="11964" width="31" customWidth="1"/>
    <col min="11965" max="11965" width="51" customWidth="1"/>
    <col min="11966" max="11966" width="23.28515625" customWidth="1"/>
    <col min="11967" max="11967" width="36.28515625" customWidth="1"/>
    <col min="11968" max="11968" width="13.7109375" customWidth="1"/>
    <col min="11969" max="11969" width="7.7109375" customWidth="1"/>
    <col min="11970" max="11970" width="16.42578125" customWidth="1"/>
    <col min="11971" max="11971" width="25.140625" customWidth="1"/>
    <col min="11972" max="11972" width="31" customWidth="1"/>
    <col min="11973" max="11973" width="51" customWidth="1"/>
    <col min="11974" max="11974" width="23.28515625" customWidth="1"/>
    <col min="11975" max="11975" width="36.28515625" customWidth="1"/>
    <col min="11976" max="11976" width="13.7109375" customWidth="1"/>
    <col min="11977" max="11977" width="7.7109375" customWidth="1"/>
    <col min="11978" max="11978" width="16.42578125" customWidth="1"/>
    <col min="11979" max="11979" width="25.140625" customWidth="1"/>
    <col min="11980" max="11980" width="31" customWidth="1"/>
    <col min="11981" max="11981" width="51" customWidth="1"/>
    <col min="11982" max="11982" width="23.28515625" customWidth="1"/>
    <col min="11983" max="11983" width="36.28515625" customWidth="1"/>
    <col min="11984" max="11984" width="13.7109375" customWidth="1"/>
    <col min="11985" max="11985" width="7.7109375" customWidth="1"/>
    <col min="11986" max="11986" width="16.42578125" customWidth="1"/>
    <col min="11987" max="11987" width="25.140625" customWidth="1"/>
    <col min="11988" max="11988" width="31" customWidth="1"/>
    <col min="11989" max="11989" width="51" customWidth="1"/>
    <col min="11990" max="11990" width="23.28515625" customWidth="1"/>
    <col min="11991" max="11991" width="36.28515625" customWidth="1"/>
    <col min="11992" max="11992" width="13.7109375" customWidth="1"/>
    <col min="11993" max="11993" width="7.7109375" customWidth="1"/>
    <col min="11994" max="11994" width="16.42578125" customWidth="1"/>
    <col min="11995" max="11995" width="25.140625" customWidth="1"/>
    <col min="11996" max="11996" width="31" customWidth="1"/>
    <col min="11997" max="11997" width="51" customWidth="1"/>
    <col min="11998" max="11998" width="23.28515625" customWidth="1"/>
    <col min="11999" max="11999" width="36.28515625" customWidth="1"/>
    <col min="12000" max="12000" width="13.7109375" customWidth="1"/>
    <col min="12001" max="12001" width="7.7109375" customWidth="1"/>
    <col min="12002" max="12002" width="16.42578125" customWidth="1"/>
    <col min="12003" max="12003" width="25.140625" customWidth="1"/>
    <col min="12004" max="12004" width="31" customWidth="1"/>
    <col min="12005" max="12005" width="51" customWidth="1"/>
    <col min="12006" max="12006" width="23.28515625" customWidth="1"/>
    <col min="12007" max="12007" width="36.28515625" customWidth="1"/>
    <col min="12008" max="12008" width="13.7109375" customWidth="1"/>
    <col min="12009" max="12009" width="7.7109375" customWidth="1"/>
    <col min="12010" max="12010" width="16.42578125" customWidth="1"/>
    <col min="12011" max="12011" width="25.140625" customWidth="1"/>
    <col min="12012" max="12012" width="31" customWidth="1"/>
    <col min="12013" max="12013" width="51" customWidth="1"/>
    <col min="12014" max="12014" width="23.28515625" customWidth="1"/>
    <col min="12015" max="12015" width="36.28515625" customWidth="1"/>
    <col min="12016" max="12016" width="13.7109375" customWidth="1"/>
    <col min="12017" max="12017" width="7.7109375" customWidth="1"/>
    <col min="12018" max="12018" width="16.42578125" customWidth="1"/>
    <col min="12019" max="12019" width="25.140625" customWidth="1"/>
    <col min="12020" max="12020" width="31" customWidth="1"/>
    <col min="12021" max="12021" width="51" customWidth="1"/>
    <col min="12022" max="12022" width="23.28515625" customWidth="1"/>
    <col min="12023" max="12023" width="36.28515625" customWidth="1"/>
    <col min="12024" max="12024" width="13.7109375" customWidth="1"/>
    <col min="12025" max="12025" width="7.7109375" customWidth="1"/>
    <col min="12026" max="12026" width="16.42578125" customWidth="1"/>
    <col min="12027" max="12027" width="25.140625" customWidth="1"/>
    <col min="12028" max="12028" width="31" customWidth="1"/>
    <col min="12029" max="12029" width="51" customWidth="1"/>
    <col min="12030" max="12030" width="23.28515625" customWidth="1"/>
    <col min="12031" max="12031" width="36.28515625" customWidth="1"/>
    <col min="12032" max="12032" width="13.7109375" customWidth="1"/>
    <col min="12033" max="12033" width="7.7109375" customWidth="1"/>
    <col min="12034" max="12034" width="16.42578125" customWidth="1"/>
    <col min="12035" max="12035" width="25.140625" customWidth="1"/>
    <col min="12036" max="12036" width="31" customWidth="1"/>
    <col min="12037" max="12037" width="51" customWidth="1"/>
    <col min="12038" max="12038" width="23.28515625" customWidth="1"/>
    <col min="12039" max="12039" width="36.28515625" customWidth="1"/>
    <col min="12040" max="12040" width="13.7109375" customWidth="1"/>
    <col min="12041" max="12041" width="7.7109375" customWidth="1"/>
    <col min="12042" max="12042" width="16.42578125" customWidth="1"/>
    <col min="12043" max="12043" width="25.140625" customWidth="1"/>
    <col min="12044" max="12044" width="31" customWidth="1"/>
    <col min="12045" max="12045" width="51" customWidth="1"/>
    <col min="12046" max="12046" width="23.28515625" customWidth="1"/>
    <col min="12047" max="12047" width="36.28515625" customWidth="1"/>
    <col min="12048" max="12048" width="13.7109375" customWidth="1"/>
    <col min="12049" max="12049" width="7.7109375" customWidth="1"/>
    <col min="12050" max="12050" width="16.42578125" customWidth="1"/>
    <col min="12051" max="12051" width="25.140625" customWidth="1"/>
    <col min="12052" max="12052" width="31" customWidth="1"/>
    <col min="12053" max="12053" width="51" customWidth="1"/>
    <col min="12054" max="12054" width="23.28515625" customWidth="1"/>
    <col min="12055" max="12055" width="36.28515625" customWidth="1"/>
    <col min="12056" max="12056" width="13.7109375" customWidth="1"/>
    <col min="12057" max="12057" width="7.7109375" customWidth="1"/>
    <col min="12058" max="12058" width="16.42578125" customWidth="1"/>
    <col min="12059" max="12059" width="25.140625" customWidth="1"/>
    <col min="12060" max="12060" width="31" customWidth="1"/>
    <col min="12061" max="12061" width="51" customWidth="1"/>
    <col min="12062" max="12062" width="23.28515625" customWidth="1"/>
    <col min="12063" max="12063" width="36.28515625" customWidth="1"/>
    <col min="12064" max="12064" width="13.7109375" customWidth="1"/>
    <col min="12065" max="12065" width="7.7109375" customWidth="1"/>
    <col min="12066" max="12066" width="16.42578125" customWidth="1"/>
    <col min="12067" max="12067" width="25.140625" customWidth="1"/>
    <col min="12068" max="12068" width="31" customWidth="1"/>
    <col min="12069" max="12069" width="51" customWidth="1"/>
    <col min="12070" max="12070" width="23.28515625" customWidth="1"/>
    <col min="12071" max="12071" width="36.28515625" customWidth="1"/>
    <col min="12072" max="12072" width="13.7109375" customWidth="1"/>
    <col min="12073" max="12073" width="7.7109375" customWidth="1"/>
    <col min="12074" max="12074" width="16.42578125" customWidth="1"/>
    <col min="12075" max="12075" width="25.140625" customWidth="1"/>
    <col min="12076" max="12076" width="31" customWidth="1"/>
    <col min="12077" max="12077" width="51" customWidth="1"/>
    <col min="12078" max="12078" width="23.28515625" customWidth="1"/>
    <col min="12079" max="12079" width="36.28515625" customWidth="1"/>
    <col min="12080" max="12080" width="13.7109375" customWidth="1"/>
    <col min="12081" max="12081" width="7.7109375" customWidth="1"/>
    <col min="12082" max="12082" width="16.42578125" customWidth="1"/>
    <col min="12083" max="12083" width="25.140625" customWidth="1"/>
    <col min="12084" max="12084" width="31" customWidth="1"/>
    <col min="12085" max="12085" width="51" customWidth="1"/>
    <col min="12086" max="12086" width="23.28515625" customWidth="1"/>
    <col min="12087" max="12087" width="36.28515625" customWidth="1"/>
    <col min="12088" max="12088" width="13.7109375" customWidth="1"/>
    <col min="12089" max="12089" width="7.7109375" customWidth="1"/>
    <col min="12090" max="12090" width="16.42578125" customWidth="1"/>
    <col min="12091" max="12091" width="25.140625" customWidth="1"/>
    <col min="12092" max="12092" width="31" customWidth="1"/>
    <col min="12093" max="12093" width="51" customWidth="1"/>
    <col min="12094" max="12094" width="23.28515625" customWidth="1"/>
    <col min="12095" max="12095" width="36.28515625" customWidth="1"/>
    <col min="12096" max="12096" width="13.7109375" customWidth="1"/>
    <col min="12097" max="12097" width="7.7109375" customWidth="1"/>
    <col min="12098" max="12098" width="16.42578125" customWidth="1"/>
    <col min="12099" max="12099" width="25.140625" customWidth="1"/>
    <col min="12100" max="12100" width="31" customWidth="1"/>
    <col min="12101" max="12101" width="51" customWidth="1"/>
    <col min="12102" max="12102" width="23.28515625" customWidth="1"/>
    <col min="12103" max="12103" width="36.28515625" customWidth="1"/>
    <col min="12104" max="12104" width="13.7109375" customWidth="1"/>
    <col min="12105" max="12105" width="7.7109375" customWidth="1"/>
    <col min="12106" max="12106" width="16.42578125" customWidth="1"/>
    <col min="12107" max="12107" width="25.140625" customWidth="1"/>
    <col min="12108" max="12108" width="31" customWidth="1"/>
    <col min="12109" max="12109" width="51" customWidth="1"/>
    <col min="12110" max="12110" width="23.28515625" customWidth="1"/>
    <col min="12111" max="12111" width="36.28515625" customWidth="1"/>
    <col min="12112" max="12112" width="13.7109375" customWidth="1"/>
    <col min="12113" max="12113" width="7.7109375" customWidth="1"/>
    <col min="12114" max="12114" width="16.42578125" customWidth="1"/>
    <col min="12115" max="12115" width="25.140625" customWidth="1"/>
    <col min="12116" max="12116" width="31" customWidth="1"/>
    <col min="12117" max="12117" width="51" customWidth="1"/>
    <col min="12118" max="12118" width="23.28515625" customWidth="1"/>
    <col min="12119" max="12119" width="36.28515625" customWidth="1"/>
    <col min="12120" max="12120" width="13.7109375" customWidth="1"/>
    <col min="12121" max="12121" width="7.7109375" customWidth="1"/>
    <col min="12122" max="12122" width="16.42578125" customWidth="1"/>
    <col min="12123" max="12123" width="25.140625" customWidth="1"/>
    <col min="12124" max="12124" width="31" customWidth="1"/>
    <col min="12125" max="12125" width="51" customWidth="1"/>
    <col min="12126" max="12126" width="23.28515625" customWidth="1"/>
    <col min="12127" max="12127" width="36.28515625" customWidth="1"/>
    <col min="12128" max="12128" width="13.7109375" customWidth="1"/>
    <col min="12129" max="12129" width="7.7109375" customWidth="1"/>
    <col min="12130" max="12130" width="16.42578125" customWidth="1"/>
    <col min="12131" max="12131" width="25.140625" customWidth="1"/>
    <col min="12132" max="12132" width="31" customWidth="1"/>
    <col min="12133" max="12133" width="51" customWidth="1"/>
    <col min="12134" max="12134" width="23.28515625" customWidth="1"/>
    <col min="12135" max="12135" width="36.28515625" customWidth="1"/>
    <col min="12136" max="12136" width="13.7109375" customWidth="1"/>
    <col min="12137" max="12137" width="7.7109375" customWidth="1"/>
    <col min="12138" max="12138" width="16.42578125" customWidth="1"/>
    <col min="12139" max="12139" width="25.140625" customWidth="1"/>
    <col min="12140" max="12140" width="31" customWidth="1"/>
    <col min="12141" max="12141" width="51" customWidth="1"/>
    <col min="12142" max="12142" width="23.28515625" customWidth="1"/>
    <col min="12143" max="12143" width="36.28515625" customWidth="1"/>
    <col min="12144" max="12144" width="13.7109375" customWidth="1"/>
    <col min="12145" max="12145" width="7.7109375" customWidth="1"/>
    <col min="12146" max="12146" width="16.42578125" customWidth="1"/>
    <col min="12147" max="12147" width="25.140625" customWidth="1"/>
    <col min="12148" max="12148" width="31" customWidth="1"/>
    <col min="12149" max="12149" width="51" customWidth="1"/>
    <col min="12150" max="12150" width="23.28515625" customWidth="1"/>
    <col min="12151" max="12151" width="36.28515625" customWidth="1"/>
    <col min="12152" max="12152" width="13.7109375" customWidth="1"/>
    <col min="12153" max="12153" width="7.7109375" customWidth="1"/>
    <col min="12154" max="12154" width="16.42578125" customWidth="1"/>
    <col min="12155" max="12155" width="25.140625" customWidth="1"/>
    <col min="12156" max="12156" width="31" customWidth="1"/>
    <col min="12157" max="12157" width="51" customWidth="1"/>
    <col min="12158" max="12158" width="23.28515625" customWidth="1"/>
    <col min="12159" max="12159" width="36.28515625" customWidth="1"/>
    <col min="12160" max="12160" width="13.7109375" customWidth="1"/>
    <col min="12161" max="12161" width="7.7109375" customWidth="1"/>
    <col min="12162" max="12162" width="16.42578125" customWidth="1"/>
    <col min="12163" max="12163" width="25.140625" customWidth="1"/>
    <col min="12164" max="12164" width="31" customWidth="1"/>
    <col min="12165" max="12165" width="51" customWidth="1"/>
    <col min="12166" max="12166" width="23.28515625" customWidth="1"/>
    <col min="12167" max="12167" width="36.28515625" customWidth="1"/>
    <col min="12168" max="12168" width="13.7109375" customWidth="1"/>
    <col min="12169" max="12169" width="7.7109375" customWidth="1"/>
    <col min="12170" max="12170" width="16.42578125" customWidth="1"/>
    <col min="12171" max="12171" width="25.140625" customWidth="1"/>
    <col min="12172" max="12172" width="31" customWidth="1"/>
    <col min="12173" max="12173" width="51" customWidth="1"/>
    <col min="12174" max="12174" width="23.28515625" customWidth="1"/>
    <col min="12175" max="12175" width="36.28515625" customWidth="1"/>
    <col min="12176" max="12176" width="13.7109375" customWidth="1"/>
    <col min="12177" max="12177" width="7.7109375" customWidth="1"/>
    <col min="12178" max="12178" width="16.42578125" customWidth="1"/>
    <col min="12179" max="12179" width="25.140625" customWidth="1"/>
    <col min="12180" max="12180" width="31" customWidth="1"/>
    <col min="12181" max="12181" width="51" customWidth="1"/>
    <col min="12182" max="12182" width="23.28515625" customWidth="1"/>
    <col min="12183" max="12183" width="36.28515625" customWidth="1"/>
    <col min="12184" max="12184" width="13.7109375" customWidth="1"/>
    <col min="12185" max="12185" width="7.7109375" customWidth="1"/>
    <col min="12186" max="12186" width="16.42578125" customWidth="1"/>
    <col min="12187" max="12187" width="25.140625" customWidth="1"/>
    <col min="12188" max="12188" width="31" customWidth="1"/>
    <col min="12189" max="12189" width="51" customWidth="1"/>
    <col min="12190" max="12190" width="23.28515625" customWidth="1"/>
    <col min="12191" max="12191" width="36.28515625" customWidth="1"/>
    <col min="12192" max="12192" width="13.7109375" customWidth="1"/>
    <col min="12193" max="12193" width="7.7109375" customWidth="1"/>
    <col min="12194" max="12194" width="16.42578125" customWidth="1"/>
    <col min="12195" max="12195" width="25.140625" customWidth="1"/>
    <col min="12196" max="12196" width="31" customWidth="1"/>
    <col min="12197" max="12197" width="51" customWidth="1"/>
    <col min="12198" max="12198" width="23.28515625" customWidth="1"/>
    <col min="12199" max="12199" width="36.28515625" customWidth="1"/>
    <col min="12200" max="12200" width="13.7109375" customWidth="1"/>
    <col min="12201" max="12201" width="7.7109375" customWidth="1"/>
    <col min="12202" max="12202" width="16.42578125" customWidth="1"/>
    <col min="12203" max="12203" width="25.140625" customWidth="1"/>
    <col min="12204" max="12204" width="31" customWidth="1"/>
    <col min="12205" max="12205" width="51" customWidth="1"/>
    <col min="12206" max="12206" width="23.28515625" customWidth="1"/>
    <col min="12207" max="12207" width="36.28515625" customWidth="1"/>
    <col min="12208" max="12208" width="13.7109375" customWidth="1"/>
    <col min="12209" max="12209" width="7.7109375" customWidth="1"/>
    <col min="12210" max="12210" width="16.42578125" customWidth="1"/>
    <col min="12211" max="12211" width="25.140625" customWidth="1"/>
    <col min="12212" max="12212" width="31" customWidth="1"/>
    <col min="12213" max="12213" width="51" customWidth="1"/>
    <col min="12214" max="12214" width="23.28515625" customWidth="1"/>
    <col min="12215" max="12215" width="36.28515625" customWidth="1"/>
    <col min="12216" max="12216" width="13.7109375" customWidth="1"/>
    <col min="12217" max="12217" width="7.7109375" customWidth="1"/>
    <col min="12218" max="12218" width="16.42578125" customWidth="1"/>
    <col min="12219" max="12219" width="25.140625" customWidth="1"/>
    <col min="12220" max="12220" width="31" customWidth="1"/>
    <col min="12221" max="12221" width="51" customWidth="1"/>
    <col min="12222" max="12222" width="23.28515625" customWidth="1"/>
    <col min="12223" max="12223" width="36.28515625" customWidth="1"/>
    <col min="12224" max="12224" width="13.7109375" customWidth="1"/>
    <col min="12225" max="12225" width="7.7109375" customWidth="1"/>
    <col min="12226" max="12226" width="16.42578125" customWidth="1"/>
    <col min="12227" max="12227" width="25.140625" customWidth="1"/>
    <col min="12228" max="12228" width="31" customWidth="1"/>
    <col min="12229" max="12229" width="51" customWidth="1"/>
    <col min="12230" max="12230" width="23.28515625" customWidth="1"/>
    <col min="12231" max="12231" width="36.28515625" customWidth="1"/>
    <col min="12232" max="12232" width="13.7109375" customWidth="1"/>
    <col min="12233" max="12233" width="7.7109375" customWidth="1"/>
    <col min="12234" max="12234" width="16.42578125" customWidth="1"/>
    <col min="12235" max="12235" width="25.140625" customWidth="1"/>
    <col min="12236" max="12236" width="31" customWidth="1"/>
    <col min="12237" max="12237" width="51" customWidth="1"/>
    <col min="12238" max="12238" width="23.28515625" customWidth="1"/>
    <col min="12239" max="12239" width="36.28515625" customWidth="1"/>
    <col min="12240" max="12240" width="13.7109375" customWidth="1"/>
    <col min="12241" max="12241" width="7.7109375" customWidth="1"/>
    <col min="12242" max="12242" width="16.42578125" customWidth="1"/>
    <col min="12243" max="12243" width="25.140625" customWidth="1"/>
    <col min="12244" max="12244" width="31" customWidth="1"/>
    <col min="12245" max="12245" width="51" customWidth="1"/>
    <col min="12246" max="12246" width="23.28515625" customWidth="1"/>
    <col min="12247" max="12247" width="36.28515625" customWidth="1"/>
    <col min="12248" max="12248" width="13.7109375" customWidth="1"/>
    <col min="12249" max="12249" width="7.7109375" customWidth="1"/>
    <col min="12250" max="12250" width="16.42578125" customWidth="1"/>
    <col min="12251" max="12251" width="25.140625" customWidth="1"/>
    <col min="12252" max="12252" width="31" customWidth="1"/>
    <col min="12253" max="12253" width="51" customWidth="1"/>
    <col min="12254" max="12254" width="23.28515625" customWidth="1"/>
    <col min="12255" max="12255" width="36.28515625" customWidth="1"/>
    <col min="12256" max="12256" width="13.7109375" customWidth="1"/>
    <col min="12257" max="12257" width="7.7109375" customWidth="1"/>
    <col min="12258" max="12258" width="16.42578125" customWidth="1"/>
    <col min="12259" max="12259" width="25.140625" customWidth="1"/>
    <col min="12260" max="12260" width="31" customWidth="1"/>
    <col min="12261" max="12261" width="51" customWidth="1"/>
    <col min="12262" max="12262" width="23.28515625" customWidth="1"/>
    <col min="12263" max="12263" width="36.28515625" customWidth="1"/>
    <col min="12264" max="12264" width="13.7109375" customWidth="1"/>
    <col min="12265" max="12265" width="7.7109375" customWidth="1"/>
    <col min="12266" max="12266" width="16.42578125" customWidth="1"/>
    <col min="12267" max="12267" width="25.140625" customWidth="1"/>
    <col min="12268" max="12268" width="31" customWidth="1"/>
    <col min="12269" max="12269" width="51" customWidth="1"/>
    <col min="12270" max="12270" width="23.28515625" customWidth="1"/>
    <col min="12271" max="12271" width="36.28515625" customWidth="1"/>
    <col min="12272" max="12272" width="13.7109375" customWidth="1"/>
    <col min="12273" max="12273" width="7.7109375" customWidth="1"/>
    <col min="12274" max="12274" width="16.42578125" customWidth="1"/>
    <col min="12275" max="12275" width="25.140625" customWidth="1"/>
    <col min="12276" max="12276" width="31" customWidth="1"/>
    <col min="12277" max="12277" width="51" customWidth="1"/>
    <col min="12278" max="12278" width="23.28515625" customWidth="1"/>
    <col min="12279" max="12279" width="36.28515625" customWidth="1"/>
    <col min="12280" max="12280" width="13.7109375" customWidth="1"/>
    <col min="12281" max="12281" width="7.7109375" customWidth="1"/>
    <col min="12282" max="12282" width="16.42578125" customWidth="1"/>
    <col min="12283" max="12283" width="25.140625" customWidth="1"/>
    <col min="12284" max="12284" width="31" customWidth="1"/>
    <col min="12285" max="12285" width="51" customWidth="1"/>
    <col min="12286" max="12286" width="23.28515625" customWidth="1"/>
    <col min="12287" max="12287" width="36.28515625" customWidth="1"/>
    <col min="12288" max="12288" width="13.7109375" customWidth="1"/>
    <col min="12289" max="12289" width="7.7109375" customWidth="1"/>
    <col min="12290" max="12290" width="16.42578125" customWidth="1"/>
    <col min="12291" max="12291" width="25.140625" customWidth="1"/>
    <col min="12292" max="12292" width="31" customWidth="1"/>
    <col min="12293" max="12293" width="51" customWidth="1"/>
    <col min="12294" max="12294" width="23.28515625" customWidth="1"/>
    <col min="12295" max="12295" width="36.28515625" customWidth="1"/>
    <col min="12296" max="12296" width="13.7109375" customWidth="1"/>
    <col min="12297" max="12297" width="7.7109375" customWidth="1"/>
    <col min="12298" max="12298" width="16.42578125" customWidth="1"/>
    <col min="12299" max="12299" width="25.140625" customWidth="1"/>
    <col min="12300" max="12300" width="31" customWidth="1"/>
    <col min="12301" max="12301" width="51" customWidth="1"/>
    <col min="12302" max="12302" width="23.28515625" customWidth="1"/>
    <col min="12303" max="12303" width="36.28515625" customWidth="1"/>
    <col min="12304" max="12304" width="13.7109375" customWidth="1"/>
    <col min="12305" max="12305" width="7.7109375" customWidth="1"/>
    <col min="12306" max="12306" width="16.42578125" customWidth="1"/>
    <col min="12307" max="12307" width="25.140625" customWidth="1"/>
    <col min="12308" max="12308" width="31" customWidth="1"/>
    <col min="12309" max="12309" width="51" customWidth="1"/>
    <col min="12310" max="12310" width="23.28515625" customWidth="1"/>
    <col min="12311" max="12311" width="36.28515625" customWidth="1"/>
    <col min="12312" max="12312" width="13.7109375" customWidth="1"/>
    <col min="12313" max="12313" width="7.7109375" customWidth="1"/>
    <col min="12314" max="12314" width="16.42578125" customWidth="1"/>
    <col min="12315" max="12315" width="25.140625" customWidth="1"/>
    <col min="12316" max="12316" width="31" customWidth="1"/>
    <col min="12317" max="12317" width="51" customWidth="1"/>
    <col min="12318" max="12318" width="23.28515625" customWidth="1"/>
    <col min="12319" max="12319" width="36.28515625" customWidth="1"/>
    <col min="12320" max="12320" width="13.7109375" customWidth="1"/>
    <col min="12321" max="12321" width="7.7109375" customWidth="1"/>
    <col min="12322" max="12322" width="16.42578125" customWidth="1"/>
    <col min="12323" max="12323" width="25.140625" customWidth="1"/>
    <col min="12324" max="12324" width="31" customWidth="1"/>
    <col min="12325" max="12325" width="51" customWidth="1"/>
    <col min="12326" max="12326" width="23.28515625" customWidth="1"/>
    <col min="12327" max="12327" width="36.28515625" customWidth="1"/>
    <col min="12328" max="12328" width="13.7109375" customWidth="1"/>
    <col min="12329" max="12329" width="7.7109375" customWidth="1"/>
    <col min="12330" max="12330" width="16.42578125" customWidth="1"/>
    <col min="12331" max="12331" width="25.140625" customWidth="1"/>
    <col min="12332" max="12332" width="31" customWidth="1"/>
    <col min="12333" max="12333" width="51" customWidth="1"/>
    <col min="12334" max="12334" width="23.28515625" customWidth="1"/>
    <col min="12335" max="12335" width="36.28515625" customWidth="1"/>
    <col min="12336" max="12336" width="13.7109375" customWidth="1"/>
    <col min="12337" max="12337" width="7.7109375" customWidth="1"/>
    <col min="12338" max="12338" width="16.42578125" customWidth="1"/>
    <col min="12339" max="12339" width="25.140625" customWidth="1"/>
    <col min="12340" max="12340" width="31" customWidth="1"/>
    <col min="12341" max="12341" width="51" customWidth="1"/>
    <col min="12342" max="12342" width="23.28515625" customWidth="1"/>
    <col min="12343" max="12343" width="36.28515625" customWidth="1"/>
    <col min="12344" max="12344" width="13.7109375" customWidth="1"/>
    <col min="12345" max="12345" width="7.7109375" customWidth="1"/>
    <col min="12346" max="12346" width="16.42578125" customWidth="1"/>
    <col min="12347" max="12347" width="25.140625" customWidth="1"/>
    <col min="12348" max="12348" width="31" customWidth="1"/>
    <col min="12349" max="12349" width="51" customWidth="1"/>
    <col min="12350" max="12350" width="23.28515625" customWidth="1"/>
    <col min="12351" max="12351" width="36.28515625" customWidth="1"/>
    <col min="12352" max="12352" width="13.7109375" customWidth="1"/>
    <col min="12353" max="12353" width="7.7109375" customWidth="1"/>
    <col min="12354" max="12354" width="16.42578125" customWidth="1"/>
    <col min="12355" max="12355" width="25.140625" customWidth="1"/>
    <col min="12356" max="12356" width="31" customWidth="1"/>
    <col min="12357" max="12357" width="51" customWidth="1"/>
    <col min="12358" max="12358" width="23.28515625" customWidth="1"/>
    <col min="12359" max="12359" width="36.28515625" customWidth="1"/>
    <col min="12360" max="12360" width="13.7109375" customWidth="1"/>
    <col min="12361" max="12361" width="7.7109375" customWidth="1"/>
    <col min="12362" max="12362" width="16.42578125" customWidth="1"/>
    <col min="12363" max="12363" width="25.140625" customWidth="1"/>
    <col min="12364" max="12364" width="31" customWidth="1"/>
    <col min="12365" max="12365" width="51" customWidth="1"/>
    <col min="12366" max="12366" width="23.28515625" customWidth="1"/>
    <col min="12367" max="12367" width="36.28515625" customWidth="1"/>
    <col min="12368" max="12368" width="13.7109375" customWidth="1"/>
    <col min="12369" max="12369" width="7.7109375" customWidth="1"/>
    <col min="12370" max="12370" width="16.42578125" customWidth="1"/>
    <col min="12371" max="12371" width="25.140625" customWidth="1"/>
    <col min="12372" max="12372" width="31" customWidth="1"/>
    <col min="12373" max="12373" width="51" customWidth="1"/>
    <col min="12374" max="12374" width="23.28515625" customWidth="1"/>
    <col min="12375" max="12375" width="36.28515625" customWidth="1"/>
    <col min="12376" max="12376" width="13.7109375" customWidth="1"/>
    <col min="12377" max="12377" width="7.7109375" customWidth="1"/>
    <col min="12378" max="12378" width="16.42578125" customWidth="1"/>
    <col min="12379" max="12379" width="25.140625" customWidth="1"/>
    <col min="12380" max="12380" width="31" customWidth="1"/>
    <col min="12381" max="12381" width="51" customWidth="1"/>
    <col min="12382" max="12382" width="23.28515625" customWidth="1"/>
    <col min="12383" max="12383" width="36.28515625" customWidth="1"/>
    <col min="12384" max="12384" width="13.7109375" customWidth="1"/>
    <col min="12385" max="12385" width="7.7109375" customWidth="1"/>
    <col min="12386" max="12386" width="16.42578125" customWidth="1"/>
    <col min="12387" max="12387" width="25.140625" customWidth="1"/>
    <col min="12388" max="12388" width="31" customWidth="1"/>
    <col min="12389" max="12389" width="51" customWidth="1"/>
    <col min="12390" max="12390" width="23.28515625" customWidth="1"/>
    <col min="12391" max="12391" width="36.28515625" customWidth="1"/>
    <col min="12392" max="12392" width="13.7109375" customWidth="1"/>
    <col min="12393" max="12393" width="7.7109375" customWidth="1"/>
    <col min="12394" max="12394" width="16.42578125" customWidth="1"/>
    <col min="12395" max="12395" width="25.140625" customWidth="1"/>
    <col min="12396" max="12396" width="31" customWidth="1"/>
    <col min="12397" max="12397" width="51" customWidth="1"/>
    <col min="12398" max="12398" width="23.28515625" customWidth="1"/>
    <col min="12399" max="12399" width="36.28515625" customWidth="1"/>
    <col min="12400" max="12400" width="13.7109375" customWidth="1"/>
    <col min="12401" max="12401" width="7.7109375" customWidth="1"/>
    <col min="12402" max="12402" width="16.42578125" customWidth="1"/>
    <col min="12403" max="12403" width="25.140625" customWidth="1"/>
    <col min="12404" max="12404" width="31" customWidth="1"/>
    <col min="12405" max="12405" width="51" customWidth="1"/>
    <col min="12406" max="12406" width="23.28515625" customWidth="1"/>
    <col min="12407" max="12407" width="36.28515625" customWidth="1"/>
    <col min="12408" max="12408" width="13.7109375" customWidth="1"/>
    <col min="12409" max="12409" width="7.7109375" customWidth="1"/>
    <col min="12410" max="12410" width="16.42578125" customWidth="1"/>
    <col min="12411" max="12411" width="25.140625" customWidth="1"/>
    <col min="12412" max="12412" width="31" customWidth="1"/>
    <col min="12413" max="12413" width="51" customWidth="1"/>
    <col min="12414" max="12414" width="23.28515625" customWidth="1"/>
    <col min="12415" max="12415" width="36.28515625" customWidth="1"/>
    <col min="12416" max="12416" width="13.7109375" customWidth="1"/>
    <col min="12417" max="12417" width="7.7109375" customWidth="1"/>
    <col min="12418" max="12418" width="16.42578125" customWidth="1"/>
    <col min="12419" max="12419" width="25.140625" customWidth="1"/>
    <col min="12420" max="12420" width="31" customWidth="1"/>
    <col min="12421" max="12421" width="51" customWidth="1"/>
    <col min="12422" max="12422" width="23.28515625" customWidth="1"/>
    <col min="12423" max="12423" width="36.28515625" customWidth="1"/>
    <col min="12424" max="12424" width="13.7109375" customWidth="1"/>
    <col min="12425" max="12425" width="7.7109375" customWidth="1"/>
    <col min="12426" max="12426" width="16.42578125" customWidth="1"/>
    <col min="12427" max="12427" width="25.140625" customWidth="1"/>
    <col min="12428" max="12428" width="31" customWidth="1"/>
    <col min="12429" max="12429" width="51" customWidth="1"/>
    <col min="12430" max="12430" width="23.28515625" customWidth="1"/>
    <col min="12431" max="12431" width="36.28515625" customWidth="1"/>
    <col min="12432" max="12432" width="13.7109375" customWidth="1"/>
    <col min="12433" max="12433" width="7.7109375" customWidth="1"/>
    <col min="12434" max="12434" width="16.42578125" customWidth="1"/>
    <col min="12435" max="12435" width="25.140625" customWidth="1"/>
    <col min="12436" max="12436" width="31" customWidth="1"/>
    <col min="12437" max="12437" width="51" customWidth="1"/>
    <col min="12438" max="12438" width="23.28515625" customWidth="1"/>
    <col min="12439" max="12439" width="36.28515625" customWidth="1"/>
    <col min="12440" max="12440" width="13.7109375" customWidth="1"/>
    <col min="12441" max="12441" width="7.7109375" customWidth="1"/>
    <col min="12442" max="12442" width="16.42578125" customWidth="1"/>
    <col min="12443" max="12443" width="25.140625" customWidth="1"/>
    <col min="12444" max="12444" width="31" customWidth="1"/>
    <col min="12445" max="12445" width="51" customWidth="1"/>
    <col min="12446" max="12446" width="23.28515625" customWidth="1"/>
    <col min="12447" max="12447" width="36.28515625" customWidth="1"/>
    <col min="12448" max="12448" width="13.7109375" customWidth="1"/>
    <col min="12449" max="12449" width="7.7109375" customWidth="1"/>
    <col min="12450" max="12450" width="16.42578125" customWidth="1"/>
    <col min="12451" max="12451" width="25.140625" customWidth="1"/>
    <col min="12452" max="12452" width="31" customWidth="1"/>
    <col min="12453" max="12453" width="51" customWidth="1"/>
    <col min="12454" max="12454" width="23.28515625" customWidth="1"/>
    <col min="12455" max="12455" width="36.28515625" customWidth="1"/>
    <col min="12456" max="12456" width="13.7109375" customWidth="1"/>
    <col min="12457" max="12457" width="7.7109375" customWidth="1"/>
    <col min="12458" max="12458" width="16.42578125" customWidth="1"/>
    <col min="12459" max="12459" width="25.140625" customWidth="1"/>
    <col min="12460" max="12460" width="31" customWidth="1"/>
    <col min="12461" max="12461" width="51" customWidth="1"/>
    <col min="12462" max="12462" width="23.28515625" customWidth="1"/>
    <col min="12463" max="12463" width="36.28515625" customWidth="1"/>
    <col min="12464" max="12464" width="13.7109375" customWidth="1"/>
    <col min="12465" max="12465" width="7.7109375" customWidth="1"/>
    <col min="12466" max="12466" width="16.42578125" customWidth="1"/>
    <col min="12467" max="12467" width="25.140625" customWidth="1"/>
    <col min="12468" max="12468" width="31" customWidth="1"/>
    <col min="12469" max="12469" width="51" customWidth="1"/>
    <col min="12470" max="12470" width="23.28515625" customWidth="1"/>
    <col min="12471" max="12471" width="36.28515625" customWidth="1"/>
    <col min="12472" max="12472" width="13.7109375" customWidth="1"/>
    <col min="12473" max="12473" width="7.7109375" customWidth="1"/>
    <col min="12474" max="12474" width="16.42578125" customWidth="1"/>
    <col min="12475" max="12475" width="25.140625" customWidth="1"/>
    <col min="12476" max="12476" width="31" customWidth="1"/>
    <col min="12477" max="12477" width="51" customWidth="1"/>
    <col min="12478" max="12478" width="23.28515625" customWidth="1"/>
    <col min="12479" max="12479" width="36.28515625" customWidth="1"/>
    <col min="12480" max="12480" width="13.7109375" customWidth="1"/>
    <col min="12481" max="12481" width="7.7109375" customWidth="1"/>
    <col min="12482" max="12482" width="16.42578125" customWidth="1"/>
    <col min="12483" max="12483" width="25.140625" customWidth="1"/>
    <col min="12484" max="12484" width="31" customWidth="1"/>
    <col min="12485" max="12485" width="51" customWidth="1"/>
    <col min="12486" max="12486" width="23.28515625" customWidth="1"/>
    <col min="12487" max="12487" width="36.28515625" customWidth="1"/>
    <col min="12488" max="12488" width="13.7109375" customWidth="1"/>
    <col min="12489" max="12489" width="7.7109375" customWidth="1"/>
    <col min="12490" max="12490" width="16.42578125" customWidth="1"/>
    <col min="12491" max="12491" width="25.140625" customWidth="1"/>
    <col min="12492" max="12492" width="31" customWidth="1"/>
    <col min="12493" max="12493" width="51" customWidth="1"/>
    <col min="12494" max="12494" width="23.28515625" customWidth="1"/>
    <col min="12495" max="12495" width="36.28515625" customWidth="1"/>
    <col min="12496" max="12496" width="13.7109375" customWidth="1"/>
    <col min="12497" max="12497" width="7.7109375" customWidth="1"/>
    <col min="12498" max="12498" width="16.42578125" customWidth="1"/>
    <col min="12499" max="12499" width="25.140625" customWidth="1"/>
    <col min="12500" max="12500" width="31" customWidth="1"/>
    <col min="12501" max="12501" width="51" customWidth="1"/>
    <col min="12502" max="12502" width="23.28515625" customWidth="1"/>
    <col min="12503" max="12503" width="36.28515625" customWidth="1"/>
    <col min="12504" max="12504" width="13.7109375" customWidth="1"/>
    <col min="12505" max="12505" width="7.7109375" customWidth="1"/>
    <col min="12506" max="12506" width="16.42578125" customWidth="1"/>
    <col min="12507" max="12507" width="25.140625" customWidth="1"/>
    <col min="12508" max="12508" width="31" customWidth="1"/>
    <col min="12509" max="12509" width="51" customWidth="1"/>
    <col min="12510" max="12510" width="23.28515625" customWidth="1"/>
    <col min="12511" max="12511" width="36.28515625" customWidth="1"/>
    <col min="12512" max="12512" width="13.7109375" customWidth="1"/>
    <col min="12513" max="12513" width="7.7109375" customWidth="1"/>
    <col min="12514" max="12514" width="16.42578125" customWidth="1"/>
    <col min="12515" max="12515" width="25.140625" customWidth="1"/>
    <col min="12516" max="12516" width="31" customWidth="1"/>
    <col min="12517" max="12517" width="51" customWidth="1"/>
    <col min="12518" max="12518" width="23.28515625" customWidth="1"/>
    <col min="12519" max="12519" width="36.28515625" customWidth="1"/>
    <col min="12520" max="12520" width="13.7109375" customWidth="1"/>
    <col min="12521" max="12521" width="7.7109375" customWidth="1"/>
    <col min="12522" max="12522" width="16.42578125" customWidth="1"/>
    <col min="12523" max="12523" width="25.140625" customWidth="1"/>
    <col min="12524" max="12524" width="31" customWidth="1"/>
    <col min="12525" max="12525" width="51" customWidth="1"/>
    <col min="12526" max="12526" width="23.28515625" customWidth="1"/>
    <col min="12527" max="12527" width="36.28515625" customWidth="1"/>
    <col min="12528" max="12528" width="13.7109375" customWidth="1"/>
    <col min="12529" max="12529" width="7.7109375" customWidth="1"/>
    <col min="12530" max="12530" width="16.42578125" customWidth="1"/>
    <col min="12531" max="12531" width="25.140625" customWidth="1"/>
    <col min="12532" max="12532" width="31" customWidth="1"/>
    <col min="12533" max="12533" width="51" customWidth="1"/>
    <col min="12534" max="12534" width="23.28515625" customWidth="1"/>
    <col min="12535" max="12535" width="36.28515625" customWidth="1"/>
    <col min="12536" max="12536" width="13.7109375" customWidth="1"/>
    <col min="12537" max="12537" width="7.7109375" customWidth="1"/>
    <col min="12538" max="12538" width="16.42578125" customWidth="1"/>
    <col min="12539" max="12539" width="25.140625" customWidth="1"/>
    <col min="12540" max="12540" width="31" customWidth="1"/>
    <col min="12541" max="12541" width="51" customWidth="1"/>
    <col min="12542" max="12542" width="23.28515625" customWidth="1"/>
    <col min="12543" max="12543" width="36.28515625" customWidth="1"/>
    <col min="12544" max="12544" width="13.7109375" customWidth="1"/>
    <col min="12545" max="12545" width="7.7109375" customWidth="1"/>
    <col min="12546" max="12546" width="16.42578125" customWidth="1"/>
    <col min="12547" max="12547" width="25.140625" customWidth="1"/>
    <col min="12548" max="12548" width="31" customWidth="1"/>
    <col min="12549" max="12549" width="51" customWidth="1"/>
    <col min="12550" max="12550" width="23.28515625" customWidth="1"/>
    <col min="12551" max="12551" width="36.28515625" customWidth="1"/>
    <col min="12552" max="12552" width="13.7109375" customWidth="1"/>
    <col min="12553" max="12553" width="7.7109375" customWidth="1"/>
    <col min="12554" max="12554" width="16.42578125" customWidth="1"/>
    <col min="12555" max="12555" width="25.140625" customWidth="1"/>
    <col min="12556" max="12556" width="31" customWidth="1"/>
    <col min="12557" max="12557" width="51" customWidth="1"/>
    <col min="12558" max="12558" width="23.28515625" customWidth="1"/>
    <col min="12559" max="12559" width="36.28515625" customWidth="1"/>
    <col min="12560" max="12560" width="13.7109375" customWidth="1"/>
    <col min="12561" max="12561" width="7.7109375" customWidth="1"/>
    <col min="12562" max="12562" width="16.42578125" customWidth="1"/>
    <col min="12563" max="12563" width="25.140625" customWidth="1"/>
    <col min="12564" max="12564" width="31" customWidth="1"/>
    <col min="12565" max="12565" width="51" customWidth="1"/>
    <col min="12566" max="12566" width="23.28515625" customWidth="1"/>
    <col min="12567" max="12567" width="36.28515625" customWidth="1"/>
    <col min="12568" max="12568" width="13.7109375" customWidth="1"/>
    <col min="12569" max="12569" width="7.7109375" customWidth="1"/>
    <col min="12570" max="12570" width="16.42578125" customWidth="1"/>
    <col min="12571" max="12571" width="25.140625" customWidth="1"/>
    <col min="12572" max="12572" width="31" customWidth="1"/>
    <col min="12573" max="12573" width="51" customWidth="1"/>
    <col min="12574" max="12574" width="23.28515625" customWidth="1"/>
    <col min="12575" max="12575" width="36.28515625" customWidth="1"/>
    <col min="12576" max="12576" width="13.7109375" customWidth="1"/>
    <col min="12577" max="12577" width="7.7109375" customWidth="1"/>
    <col min="12578" max="12578" width="16.42578125" customWidth="1"/>
    <col min="12579" max="12579" width="25.140625" customWidth="1"/>
    <col min="12580" max="12580" width="31" customWidth="1"/>
    <col min="12581" max="12581" width="51" customWidth="1"/>
    <col min="12582" max="12582" width="23.28515625" customWidth="1"/>
    <col min="12583" max="12583" width="36.28515625" customWidth="1"/>
    <col min="12584" max="12584" width="13.7109375" customWidth="1"/>
    <col min="12585" max="12585" width="7.7109375" customWidth="1"/>
    <col min="12586" max="12586" width="16.42578125" customWidth="1"/>
    <col min="12587" max="12587" width="25.140625" customWidth="1"/>
    <col min="12588" max="12588" width="31" customWidth="1"/>
    <col min="12589" max="12589" width="51" customWidth="1"/>
    <col min="12590" max="12590" width="23.28515625" customWidth="1"/>
    <col min="12591" max="12591" width="36.28515625" customWidth="1"/>
    <col min="12592" max="12592" width="13.7109375" customWidth="1"/>
    <col min="12593" max="12593" width="7.7109375" customWidth="1"/>
    <col min="12594" max="12594" width="16.42578125" customWidth="1"/>
    <col min="12595" max="12595" width="25.140625" customWidth="1"/>
    <col min="12596" max="12596" width="31" customWidth="1"/>
    <col min="12597" max="12597" width="51" customWidth="1"/>
    <col min="12598" max="12598" width="23.28515625" customWidth="1"/>
    <col min="12599" max="12599" width="36.28515625" customWidth="1"/>
    <col min="12600" max="12600" width="13.7109375" customWidth="1"/>
    <col min="12601" max="12601" width="7.7109375" customWidth="1"/>
    <col min="12602" max="12602" width="16.42578125" customWidth="1"/>
    <col min="12603" max="12603" width="25.140625" customWidth="1"/>
    <col min="12604" max="12604" width="31" customWidth="1"/>
    <col min="12605" max="12605" width="51" customWidth="1"/>
    <col min="12606" max="12606" width="23.28515625" customWidth="1"/>
    <col min="12607" max="12607" width="36.28515625" customWidth="1"/>
    <col min="12608" max="12608" width="13.7109375" customWidth="1"/>
    <col min="12609" max="12609" width="7.7109375" customWidth="1"/>
    <col min="12610" max="12610" width="16.42578125" customWidth="1"/>
    <col min="12611" max="12611" width="25.140625" customWidth="1"/>
    <col min="12612" max="12612" width="31" customWidth="1"/>
    <col min="12613" max="12613" width="51" customWidth="1"/>
    <col min="12614" max="12614" width="23.28515625" customWidth="1"/>
    <col min="12615" max="12615" width="36.28515625" customWidth="1"/>
    <col min="12616" max="12616" width="13.7109375" customWidth="1"/>
    <col min="12617" max="12617" width="7.7109375" customWidth="1"/>
    <col min="12618" max="12618" width="16.42578125" customWidth="1"/>
    <col min="12619" max="12619" width="25.140625" customWidth="1"/>
    <col min="12620" max="12620" width="31" customWidth="1"/>
    <col min="12621" max="12621" width="51" customWidth="1"/>
    <col min="12622" max="12622" width="23.28515625" customWidth="1"/>
    <col min="12623" max="12623" width="36.28515625" customWidth="1"/>
    <col min="12624" max="12624" width="13.7109375" customWidth="1"/>
    <col min="12625" max="12625" width="7.7109375" customWidth="1"/>
    <col min="12626" max="12626" width="16.42578125" customWidth="1"/>
    <col min="12627" max="12627" width="25.140625" customWidth="1"/>
    <col min="12628" max="12628" width="31" customWidth="1"/>
    <col min="12629" max="12629" width="51" customWidth="1"/>
    <col min="12630" max="12630" width="23.28515625" customWidth="1"/>
    <col min="12631" max="12631" width="36.28515625" customWidth="1"/>
    <col min="12632" max="12632" width="13.7109375" customWidth="1"/>
    <col min="12633" max="12633" width="7.7109375" customWidth="1"/>
    <col min="12634" max="12634" width="16.42578125" customWidth="1"/>
    <col min="12635" max="12635" width="25.140625" customWidth="1"/>
    <col min="12636" max="12636" width="31" customWidth="1"/>
    <col min="12637" max="12637" width="51" customWidth="1"/>
    <col min="12638" max="12638" width="23.28515625" customWidth="1"/>
    <col min="12639" max="12639" width="36.28515625" customWidth="1"/>
    <col min="12640" max="12640" width="13.7109375" customWidth="1"/>
    <col min="12641" max="12641" width="7.7109375" customWidth="1"/>
    <col min="12642" max="12642" width="16.42578125" customWidth="1"/>
    <col min="12643" max="12643" width="25.140625" customWidth="1"/>
    <col min="12644" max="12644" width="31" customWidth="1"/>
    <col min="12645" max="12645" width="51" customWidth="1"/>
    <col min="12646" max="12646" width="23.28515625" customWidth="1"/>
    <col min="12647" max="12647" width="36.28515625" customWidth="1"/>
    <col min="12648" max="12648" width="13.7109375" customWidth="1"/>
    <col min="12649" max="12649" width="7.7109375" customWidth="1"/>
    <col min="12650" max="12650" width="16.42578125" customWidth="1"/>
    <col min="12651" max="12651" width="25.140625" customWidth="1"/>
    <col min="12652" max="12652" width="31" customWidth="1"/>
    <col min="12653" max="12653" width="51" customWidth="1"/>
    <col min="12654" max="12654" width="23.28515625" customWidth="1"/>
    <col min="12655" max="12655" width="36.28515625" customWidth="1"/>
    <col min="12656" max="12656" width="13.7109375" customWidth="1"/>
    <col min="12657" max="12657" width="7.7109375" customWidth="1"/>
    <col min="12658" max="12658" width="16.42578125" customWidth="1"/>
    <col min="12659" max="12659" width="25.140625" customWidth="1"/>
    <col min="12660" max="12660" width="31" customWidth="1"/>
    <col min="12661" max="12661" width="51" customWidth="1"/>
    <col min="12662" max="12662" width="23.28515625" customWidth="1"/>
    <col min="12663" max="12663" width="36.28515625" customWidth="1"/>
    <col min="12664" max="12664" width="13.7109375" customWidth="1"/>
    <col min="12665" max="12665" width="7.7109375" customWidth="1"/>
    <col min="12666" max="12666" width="16.42578125" customWidth="1"/>
    <col min="12667" max="12667" width="25.140625" customWidth="1"/>
    <col min="12668" max="12668" width="31" customWidth="1"/>
    <col min="12669" max="12669" width="51" customWidth="1"/>
    <col min="12670" max="12670" width="23.28515625" customWidth="1"/>
    <col min="12671" max="12671" width="36.28515625" customWidth="1"/>
    <col min="12672" max="12672" width="13.7109375" customWidth="1"/>
    <col min="12673" max="12673" width="7.7109375" customWidth="1"/>
    <col min="12674" max="12674" width="16.42578125" customWidth="1"/>
    <col min="12675" max="12675" width="25.140625" customWidth="1"/>
    <col min="12676" max="12676" width="31" customWidth="1"/>
    <col min="12677" max="12677" width="51" customWidth="1"/>
    <col min="12678" max="12678" width="23.28515625" customWidth="1"/>
    <col min="12679" max="12679" width="36.28515625" customWidth="1"/>
    <col min="12680" max="12680" width="13.7109375" customWidth="1"/>
    <col min="12681" max="12681" width="7.7109375" customWidth="1"/>
    <col min="12682" max="12682" width="16.42578125" customWidth="1"/>
    <col min="12683" max="12683" width="25.140625" customWidth="1"/>
    <col min="12684" max="12684" width="31" customWidth="1"/>
    <col min="12685" max="12685" width="51" customWidth="1"/>
    <col min="12686" max="12686" width="23.28515625" customWidth="1"/>
    <col min="12687" max="12687" width="36.28515625" customWidth="1"/>
    <col min="12688" max="12688" width="13.7109375" customWidth="1"/>
    <col min="12689" max="12689" width="7.7109375" customWidth="1"/>
    <col min="12690" max="12690" width="16.42578125" customWidth="1"/>
    <col min="12691" max="12691" width="25.140625" customWidth="1"/>
    <col min="12692" max="12692" width="31" customWidth="1"/>
    <col min="12693" max="12693" width="51" customWidth="1"/>
    <col min="12694" max="12694" width="23.28515625" customWidth="1"/>
    <col min="12695" max="12695" width="36.28515625" customWidth="1"/>
    <col min="12696" max="12696" width="13.7109375" customWidth="1"/>
    <col min="12697" max="12697" width="7.7109375" customWidth="1"/>
    <col min="12698" max="12698" width="16.42578125" customWidth="1"/>
    <col min="12699" max="12699" width="25.140625" customWidth="1"/>
    <col min="12700" max="12700" width="31" customWidth="1"/>
    <col min="12701" max="12701" width="51" customWidth="1"/>
    <col min="12702" max="12702" width="23.28515625" customWidth="1"/>
    <col min="12703" max="12703" width="36.28515625" customWidth="1"/>
    <col min="12704" max="12704" width="13.7109375" customWidth="1"/>
    <col min="12705" max="12705" width="7.7109375" customWidth="1"/>
    <col min="12706" max="12706" width="16.42578125" customWidth="1"/>
    <col min="12707" max="12707" width="25.140625" customWidth="1"/>
    <col min="12708" max="12708" width="31" customWidth="1"/>
    <col min="12709" max="12709" width="51" customWidth="1"/>
    <col min="12710" max="12710" width="23.28515625" customWidth="1"/>
    <col min="12711" max="12711" width="36.28515625" customWidth="1"/>
    <col min="12712" max="12712" width="13.7109375" customWidth="1"/>
    <col min="12713" max="12713" width="7.7109375" customWidth="1"/>
    <col min="12714" max="12714" width="16.42578125" customWidth="1"/>
    <col min="12715" max="12715" width="25.140625" customWidth="1"/>
    <col min="12716" max="12716" width="31" customWidth="1"/>
    <col min="12717" max="12717" width="51" customWidth="1"/>
    <col min="12718" max="12718" width="23.28515625" customWidth="1"/>
    <col min="12719" max="12719" width="36.28515625" customWidth="1"/>
    <col min="12720" max="12720" width="13.7109375" customWidth="1"/>
    <col min="12721" max="12721" width="7.7109375" customWidth="1"/>
    <col min="12722" max="12722" width="16.42578125" customWidth="1"/>
    <col min="12723" max="12723" width="25.140625" customWidth="1"/>
    <col min="12724" max="12724" width="31" customWidth="1"/>
    <col min="12725" max="12725" width="51" customWidth="1"/>
    <col min="12726" max="12726" width="23.28515625" customWidth="1"/>
    <col min="12727" max="12727" width="36.28515625" customWidth="1"/>
    <col min="12728" max="12728" width="13.7109375" customWidth="1"/>
    <col min="12729" max="12729" width="7.7109375" customWidth="1"/>
    <col min="12730" max="12730" width="16.42578125" customWidth="1"/>
    <col min="12731" max="12731" width="25.140625" customWidth="1"/>
    <col min="12732" max="12732" width="31" customWidth="1"/>
    <col min="12733" max="12733" width="51" customWidth="1"/>
    <col min="12734" max="12734" width="23.28515625" customWidth="1"/>
    <col min="12735" max="12735" width="36.28515625" customWidth="1"/>
    <col min="12736" max="12736" width="13.7109375" customWidth="1"/>
    <col min="12737" max="12737" width="7.7109375" customWidth="1"/>
    <col min="12738" max="12738" width="16.42578125" customWidth="1"/>
    <col min="12739" max="12739" width="25.140625" customWidth="1"/>
    <col min="12740" max="12740" width="31" customWidth="1"/>
    <col min="12741" max="12741" width="51" customWidth="1"/>
    <col min="12742" max="12742" width="23.28515625" customWidth="1"/>
    <col min="12743" max="12743" width="36.28515625" customWidth="1"/>
    <col min="12744" max="12744" width="13.7109375" customWidth="1"/>
    <col min="12745" max="12745" width="7.7109375" customWidth="1"/>
    <col min="12746" max="12746" width="16.42578125" customWidth="1"/>
    <col min="12747" max="12747" width="25.140625" customWidth="1"/>
    <col min="12748" max="12748" width="31" customWidth="1"/>
    <col min="12749" max="12749" width="51" customWidth="1"/>
    <col min="12750" max="12750" width="23.28515625" customWidth="1"/>
    <col min="12751" max="12751" width="36.28515625" customWidth="1"/>
    <col min="12752" max="12752" width="13.7109375" customWidth="1"/>
    <col min="12753" max="12753" width="7.7109375" customWidth="1"/>
    <col min="12754" max="12754" width="16.42578125" customWidth="1"/>
    <col min="12755" max="12755" width="25.140625" customWidth="1"/>
    <col min="12756" max="12756" width="31" customWidth="1"/>
    <col min="12757" max="12757" width="51" customWidth="1"/>
    <col min="12758" max="12758" width="23.28515625" customWidth="1"/>
    <col min="12759" max="12759" width="36.28515625" customWidth="1"/>
    <col min="12760" max="12760" width="13.7109375" customWidth="1"/>
    <col min="12761" max="12761" width="7.7109375" customWidth="1"/>
    <col min="12762" max="12762" width="16.42578125" customWidth="1"/>
    <col min="12763" max="12763" width="25.140625" customWidth="1"/>
    <col min="12764" max="12764" width="31" customWidth="1"/>
    <col min="12765" max="12765" width="51" customWidth="1"/>
    <col min="12766" max="12766" width="23.28515625" customWidth="1"/>
    <col min="12767" max="12767" width="36.28515625" customWidth="1"/>
    <col min="12768" max="12768" width="13.7109375" customWidth="1"/>
    <col min="12769" max="12769" width="7.7109375" customWidth="1"/>
    <col min="12770" max="12770" width="16.42578125" customWidth="1"/>
    <col min="12771" max="12771" width="25.140625" customWidth="1"/>
    <col min="12772" max="12772" width="31" customWidth="1"/>
    <col min="12773" max="12773" width="51" customWidth="1"/>
    <col min="12774" max="12774" width="23.28515625" customWidth="1"/>
    <col min="12775" max="12775" width="36.28515625" customWidth="1"/>
    <col min="12776" max="12776" width="13.7109375" customWidth="1"/>
    <col min="12777" max="12777" width="7.7109375" customWidth="1"/>
    <col min="12778" max="12778" width="16.42578125" customWidth="1"/>
    <col min="12779" max="12779" width="25.140625" customWidth="1"/>
    <col min="12780" max="12780" width="31" customWidth="1"/>
    <col min="12781" max="12781" width="51" customWidth="1"/>
    <col min="12782" max="12782" width="23.28515625" customWidth="1"/>
    <col min="12783" max="12783" width="36.28515625" customWidth="1"/>
    <col min="12784" max="12784" width="13.7109375" customWidth="1"/>
    <col min="12785" max="12785" width="7.7109375" customWidth="1"/>
    <col min="12786" max="12786" width="16.42578125" customWidth="1"/>
    <col min="12787" max="12787" width="25.140625" customWidth="1"/>
    <col min="12788" max="12788" width="31" customWidth="1"/>
    <col min="12789" max="12789" width="51" customWidth="1"/>
    <col min="12790" max="12790" width="23.28515625" customWidth="1"/>
    <col min="12791" max="12791" width="36.28515625" customWidth="1"/>
    <col min="12792" max="12792" width="13.7109375" customWidth="1"/>
    <col min="12793" max="12793" width="7.7109375" customWidth="1"/>
    <col min="12794" max="12794" width="16.42578125" customWidth="1"/>
    <col min="12795" max="12795" width="25.140625" customWidth="1"/>
    <col min="12796" max="12796" width="31" customWidth="1"/>
    <col min="12797" max="12797" width="51" customWidth="1"/>
    <col min="12798" max="12798" width="23.28515625" customWidth="1"/>
    <col min="12799" max="12799" width="36.28515625" customWidth="1"/>
    <col min="12800" max="12800" width="13.7109375" customWidth="1"/>
    <col min="12801" max="12801" width="7.7109375" customWidth="1"/>
    <col min="12802" max="12802" width="16.42578125" customWidth="1"/>
    <col min="12803" max="12803" width="25.140625" customWidth="1"/>
    <col min="12804" max="12804" width="31" customWidth="1"/>
    <col min="12805" max="12805" width="51" customWidth="1"/>
    <col min="12806" max="12806" width="23.28515625" customWidth="1"/>
    <col min="12807" max="12807" width="36.28515625" customWidth="1"/>
    <col min="12808" max="12808" width="13.7109375" customWidth="1"/>
    <col min="12809" max="12809" width="7.7109375" customWidth="1"/>
    <col min="12810" max="12810" width="16.42578125" customWidth="1"/>
    <col min="12811" max="12811" width="25.140625" customWidth="1"/>
    <col min="12812" max="12812" width="31" customWidth="1"/>
    <col min="12813" max="12813" width="51" customWidth="1"/>
    <col min="12814" max="12814" width="23.28515625" customWidth="1"/>
    <col min="12815" max="12815" width="36.28515625" customWidth="1"/>
    <col min="12816" max="12816" width="13.7109375" customWidth="1"/>
    <col min="12817" max="12817" width="7.7109375" customWidth="1"/>
    <col min="12818" max="12818" width="16.42578125" customWidth="1"/>
    <col min="12819" max="12819" width="25.140625" customWidth="1"/>
    <col min="12820" max="12820" width="31" customWidth="1"/>
    <col min="12821" max="12821" width="51" customWidth="1"/>
    <col min="12822" max="12822" width="23.28515625" customWidth="1"/>
    <col min="12823" max="12823" width="36.28515625" customWidth="1"/>
    <col min="12824" max="12824" width="13.7109375" customWidth="1"/>
    <col min="12825" max="12825" width="7.7109375" customWidth="1"/>
    <col min="12826" max="12826" width="16.42578125" customWidth="1"/>
    <col min="12827" max="12827" width="25.140625" customWidth="1"/>
    <col min="12828" max="12828" width="31" customWidth="1"/>
    <col min="12829" max="12829" width="51" customWidth="1"/>
    <col min="12830" max="12830" width="23.28515625" customWidth="1"/>
    <col min="12831" max="12831" width="36.28515625" customWidth="1"/>
    <col min="12832" max="12832" width="13.7109375" customWidth="1"/>
    <col min="12833" max="12833" width="7.7109375" customWidth="1"/>
    <col min="12834" max="12834" width="16.42578125" customWidth="1"/>
    <col min="12835" max="12835" width="25.140625" customWidth="1"/>
    <col min="12836" max="12836" width="31" customWidth="1"/>
    <col min="12837" max="12837" width="51" customWidth="1"/>
    <col min="12838" max="12838" width="23.28515625" customWidth="1"/>
    <col min="12839" max="12839" width="36.28515625" customWidth="1"/>
    <col min="12840" max="12840" width="13.7109375" customWidth="1"/>
    <col min="12841" max="12841" width="7.7109375" customWidth="1"/>
    <col min="12842" max="12842" width="16.42578125" customWidth="1"/>
    <col min="12843" max="12843" width="25.140625" customWidth="1"/>
    <col min="12844" max="12844" width="31" customWidth="1"/>
    <col min="12845" max="12845" width="51" customWidth="1"/>
    <col min="12846" max="12846" width="23.28515625" customWidth="1"/>
    <col min="12847" max="12847" width="36.28515625" customWidth="1"/>
    <col min="12848" max="12848" width="13.7109375" customWidth="1"/>
    <col min="12849" max="12849" width="7.7109375" customWidth="1"/>
    <col min="12850" max="12850" width="16.42578125" customWidth="1"/>
    <col min="12851" max="12851" width="25.140625" customWidth="1"/>
    <col min="12852" max="12852" width="31" customWidth="1"/>
    <col min="12853" max="12853" width="51" customWidth="1"/>
    <col min="12854" max="12854" width="23.28515625" customWidth="1"/>
    <col min="12855" max="12855" width="36.28515625" customWidth="1"/>
    <col min="12856" max="12856" width="13.7109375" customWidth="1"/>
    <col min="12857" max="12857" width="7.7109375" customWidth="1"/>
    <col min="12858" max="12858" width="16.42578125" customWidth="1"/>
    <col min="12859" max="12859" width="25.140625" customWidth="1"/>
    <col min="12860" max="12860" width="31" customWidth="1"/>
    <col min="12861" max="12861" width="51" customWidth="1"/>
    <col min="12862" max="12862" width="23.28515625" customWidth="1"/>
    <col min="12863" max="12863" width="36.28515625" customWidth="1"/>
    <col min="12864" max="12864" width="13.7109375" customWidth="1"/>
    <col min="12865" max="12865" width="7.7109375" customWidth="1"/>
    <col min="12866" max="12866" width="16.42578125" customWidth="1"/>
    <col min="12867" max="12867" width="25.140625" customWidth="1"/>
    <col min="12868" max="12868" width="31" customWidth="1"/>
    <col min="12869" max="12869" width="51" customWidth="1"/>
    <col min="12870" max="12870" width="23.28515625" customWidth="1"/>
    <col min="12871" max="12871" width="36.28515625" customWidth="1"/>
    <col min="12872" max="12872" width="13.7109375" customWidth="1"/>
    <col min="12873" max="12873" width="7.7109375" customWidth="1"/>
    <col min="12874" max="12874" width="16.42578125" customWidth="1"/>
    <col min="12875" max="12875" width="25.140625" customWidth="1"/>
    <col min="12876" max="12876" width="31" customWidth="1"/>
    <col min="12877" max="12877" width="51" customWidth="1"/>
    <col min="12878" max="12878" width="23.28515625" customWidth="1"/>
    <col min="12879" max="12879" width="36.28515625" customWidth="1"/>
    <col min="12880" max="12880" width="13.7109375" customWidth="1"/>
    <col min="12881" max="12881" width="7.7109375" customWidth="1"/>
    <col min="12882" max="12882" width="16.42578125" customWidth="1"/>
    <col min="12883" max="12883" width="25.140625" customWidth="1"/>
    <col min="12884" max="12884" width="31" customWidth="1"/>
    <col min="12885" max="12885" width="51" customWidth="1"/>
    <col min="12886" max="12886" width="23.28515625" customWidth="1"/>
    <col min="12887" max="12887" width="36.28515625" customWidth="1"/>
    <col min="12888" max="12888" width="13.7109375" customWidth="1"/>
    <col min="12889" max="12889" width="7.7109375" customWidth="1"/>
    <col min="12890" max="12890" width="16.42578125" customWidth="1"/>
    <col min="12891" max="12891" width="25.140625" customWidth="1"/>
    <col min="12892" max="12892" width="31" customWidth="1"/>
    <col min="12893" max="12893" width="51" customWidth="1"/>
    <col min="12894" max="12894" width="23.28515625" customWidth="1"/>
    <col min="12895" max="12895" width="36.28515625" customWidth="1"/>
    <col min="12896" max="12896" width="13.7109375" customWidth="1"/>
    <col min="12897" max="12897" width="7.7109375" customWidth="1"/>
    <col min="12898" max="12898" width="16.42578125" customWidth="1"/>
    <col min="12899" max="12899" width="25.140625" customWidth="1"/>
    <col min="12900" max="12900" width="31" customWidth="1"/>
    <col min="12901" max="12901" width="51" customWidth="1"/>
    <col min="12902" max="12902" width="23.28515625" customWidth="1"/>
    <col min="12903" max="12903" width="36.28515625" customWidth="1"/>
    <col min="12904" max="12904" width="13.7109375" customWidth="1"/>
    <col min="12905" max="12905" width="7.7109375" customWidth="1"/>
    <col min="12906" max="12906" width="16.42578125" customWidth="1"/>
    <col min="12907" max="12907" width="25.140625" customWidth="1"/>
    <col min="12908" max="12908" width="31" customWidth="1"/>
    <col min="12909" max="12909" width="51" customWidth="1"/>
    <col min="12910" max="12910" width="23.28515625" customWidth="1"/>
    <col min="12911" max="12911" width="36.28515625" customWidth="1"/>
    <col min="12912" max="12912" width="13.7109375" customWidth="1"/>
    <col min="12913" max="12913" width="7.7109375" customWidth="1"/>
    <col min="12914" max="12914" width="16.42578125" customWidth="1"/>
    <col min="12915" max="12915" width="25.140625" customWidth="1"/>
    <col min="12916" max="12916" width="31" customWidth="1"/>
    <col min="12917" max="12917" width="51" customWidth="1"/>
    <col min="12918" max="12918" width="23.28515625" customWidth="1"/>
    <col min="12919" max="12919" width="36.28515625" customWidth="1"/>
    <col min="12920" max="12920" width="13.7109375" customWidth="1"/>
    <col min="12921" max="12921" width="7.7109375" customWidth="1"/>
    <col min="12922" max="12922" width="16.42578125" customWidth="1"/>
    <col min="12923" max="12923" width="25.140625" customWidth="1"/>
    <col min="12924" max="12924" width="31" customWidth="1"/>
    <col min="12925" max="12925" width="51" customWidth="1"/>
    <col min="12926" max="12926" width="23.28515625" customWidth="1"/>
    <col min="12927" max="12927" width="36.28515625" customWidth="1"/>
    <col min="12928" max="12928" width="13.7109375" customWidth="1"/>
    <col min="12929" max="12929" width="7.7109375" customWidth="1"/>
    <col min="12930" max="12930" width="16.42578125" customWidth="1"/>
    <col min="12931" max="12931" width="25.140625" customWidth="1"/>
    <col min="12932" max="12932" width="31" customWidth="1"/>
    <col min="12933" max="12933" width="51" customWidth="1"/>
    <col min="12934" max="12934" width="23.28515625" customWidth="1"/>
    <col min="12935" max="12935" width="36.28515625" customWidth="1"/>
    <col min="12936" max="12936" width="13.7109375" customWidth="1"/>
    <col min="12937" max="12937" width="7.7109375" customWidth="1"/>
    <col min="12938" max="12938" width="16.42578125" customWidth="1"/>
    <col min="12939" max="12939" width="25.140625" customWidth="1"/>
    <col min="12940" max="12940" width="31" customWidth="1"/>
    <col min="12941" max="12941" width="51" customWidth="1"/>
    <col min="12942" max="12942" width="23.28515625" customWidth="1"/>
    <col min="12943" max="12943" width="36.28515625" customWidth="1"/>
    <col min="12944" max="12944" width="13.7109375" customWidth="1"/>
    <col min="12945" max="12945" width="7.7109375" customWidth="1"/>
    <col min="12946" max="12946" width="16.42578125" customWidth="1"/>
    <col min="12947" max="12947" width="25.140625" customWidth="1"/>
    <col min="12948" max="12948" width="31" customWidth="1"/>
    <col min="12949" max="12949" width="51" customWidth="1"/>
    <col min="12950" max="12950" width="23.28515625" customWidth="1"/>
    <col min="12951" max="12951" width="36.28515625" customWidth="1"/>
    <col min="12952" max="12952" width="13.7109375" customWidth="1"/>
    <col min="12953" max="12953" width="7.7109375" customWidth="1"/>
    <col min="12954" max="12954" width="16.42578125" customWidth="1"/>
    <col min="12955" max="12955" width="25.140625" customWidth="1"/>
    <col min="12956" max="12956" width="31" customWidth="1"/>
    <col min="12957" max="12957" width="51" customWidth="1"/>
    <col min="12958" max="12958" width="23.28515625" customWidth="1"/>
    <col min="12959" max="12959" width="36.28515625" customWidth="1"/>
    <col min="12960" max="12960" width="13.7109375" customWidth="1"/>
    <col min="12961" max="12961" width="7.7109375" customWidth="1"/>
    <col min="12962" max="12962" width="16.42578125" customWidth="1"/>
    <col min="12963" max="12963" width="25.140625" customWidth="1"/>
    <col min="12964" max="12964" width="31" customWidth="1"/>
    <col min="12965" max="12965" width="51" customWidth="1"/>
    <col min="12966" max="12966" width="23.28515625" customWidth="1"/>
    <col min="12967" max="12967" width="36.28515625" customWidth="1"/>
    <col min="12968" max="12968" width="13.7109375" customWidth="1"/>
    <col min="12969" max="12969" width="7.7109375" customWidth="1"/>
    <col min="12970" max="12970" width="16.42578125" customWidth="1"/>
    <col min="12971" max="12971" width="25.140625" customWidth="1"/>
    <col min="12972" max="12972" width="31" customWidth="1"/>
    <col min="12973" max="12973" width="51" customWidth="1"/>
    <col min="12974" max="12974" width="23.28515625" customWidth="1"/>
    <col min="12975" max="12975" width="36.28515625" customWidth="1"/>
    <col min="12976" max="12976" width="13.7109375" customWidth="1"/>
    <col min="12977" max="12977" width="7.7109375" customWidth="1"/>
    <col min="12978" max="12978" width="16.42578125" customWidth="1"/>
    <col min="12979" max="12979" width="25.140625" customWidth="1"/>
    <col min="12980" max="12980" width="31" customWidth="1"/>
    <col min="12981" max="12981" width="51" customWidth="1"/>
    <col min="12982" max="12982" width="23.28515625" customWidth="1"/>
    <col min="12983" max="12983" width="36.28515625" customWidth="1"/>
    <col min="12984" max="12984" width="13.7109375" customWidth="1"/>
    <col min="12985" max="12985" width="7.7109375" customWidth="1"/>
    <col min="12986" max="12986" width="16.42578125" customWidth="1"/>
    <col min="12987" max="12987" width="25.140625" customWidth="1"/>
    <col min="12988" max="12988" width="31" customWidth="1"/>
    <col min="12989" max="12989" width="51" customWidth="1"/>
    <col min="12990" max="12990" width="23.28515625" customWidth="1"/>
    <col min="12991" max="12991" width="36.28515625" customWidth="1"/>
    <col min="12992" max="12992" width="13.7109375" customWidth="1"/>
    <col min="12993" max="12993" width="7.7109375" customWidth="1"/>
    <col min="12994" max="12994" width="16.42578125" customWidth="1"/>
    <col min="12995" max="12995" width="25.140625" customWidth="1"/>
    <col min="12996" max="12996" width="31" customWidth="1"/>
    <col min="12997" max="12997" width="51" customWidth="1"/>
    <col min="12998" max="12998" width="23.28515625" customWidth="1"/>
    <col min="12999" max="12999" width="36.28515625" customWidth="1"/>
    <col min="13000" max="13000" width="13.7109375" customWidth="1"/>
    <col min="13001" max="13001" width="7.7109375" customWidth="1"/>
    <col min="13002" max="13002" width="16.42578125" customWidth="1"/>
    <col min="13003" max="13003" width="25.140625" customWidth="1"/>
    <col min="13004" max="13004" width="31" customWidth="1"/>
    <col min="13005" max="13005" width="51" customWidth="1"/>
    <col min="13006" max="13006" width="23.28515625" customWidth="1"/>
    <col min="13007" max="13007" width="36.28515625" customWidth="1"/>
    <col min="13008" max="13008" width="13.7109375" customWidth="1"/>
    <col min="13009" max="13009" width="7.7109375" customWidth="1"/>
    <col min="13010" max="13010" width="16.42578125" customWidth="1"/>
    <col min="13011" max="13011" width="25.140625" customWidth="1"/>
    <col min="13012" max="13012" width="31" customWidth="1"/>
    <col min="13013" max="13013" width="51" customWidth="1"/>
    <col min="13014" max="13014" width="23.28515625" customWidth="1"/>
    <col min="13015" max="13015" width="36.28515625" customWidth="1"/>
    <col min="13016" max="13016" width="13.7109375" customWidth="1"/>
    <col min="13017" max="13017" width="7.7109375" customWidth="1"/>
    <col min="13018" max="13018" width="16.42578125" customWidth="1"/>
    <col min="13019" max="13019" width="25.140625" customWidth="1"/>
    <col min="13020" max="13020" width="31" customWidth="1"/>
    <col min="13021" max="13021" width="51" customWidth="1"/>
    <col min="13022" max="13022" width="23.28515625" customWidth="1"/>
    <col min="13023" max="13023" width="36.28515625" customWidth="1"/>
    <col min="13024" max="13024" width="13.7109375" customWidth="1"/>
    <col min="13025" max="13025" width="7.7109375" customWidth="1"/>
    <col min="13026" max="13026" width="16.42578125" customWidth="1"/>
    <col min="13027" max="13027" width="25.140625" customWidth="1"/>
    <col min="13028" max="13028" width="31" customWidth="1"/>
    <col min="13029" max="13029" width="51" customWidth="1"/>
    <col min="13030" max="13030" width="23.28515625" customWidth="1"/>
    <col min="13031" max="13031" width="36.28515625" customWidth="1"/>
    <col min="13032" max="13032" width="13.7109375" customWidth="1"/>
    <col min="13033" max="13033" width="7.7109375" customWidth="1"/>
    <col min="13034" max="13034" width="16.42578125" customWidth="1"/>
    <col min="13035" max="13035" width="25.140625" customWidth="1"/>
    <col min="13036" max="13036" width="31" customWidth="1"/>
    <col min="13037" max="13037" width="51" customWidth="1"/>
    <col min="13038" max="13038" width="23.28515625" customWidth="1"/>
    <col min="13039" max="13039" width="36.28515625" customWidth="1"/>
    <col min="13040" max="13040" width="13.7109375" customWidth="1"/>
    <col min="13041" max="13041" width="7.7109375" customWidth="1"/>
    <col min="13042" max="13042" width="16.42578125" customWidth="1"/>
    <col min="13043" max="13043" width="25.140625" customWidth="1"/>
    <col min="13044" max="13044" width="31" customWidth="1"/>
    <col min="13045" max="13045" width="51" customWidth="1"/>
    <col min="13046" max="13046" width="23.28515625" customWidth="1"/>
    <col min="13047" max="13047" width="36.28515625" customWidth="1"/>
    <col min="13048" max="13048" width="13.7109375" customWidth="1"/>
    <col min="13049" max="13049" width="7.7109375" customWidth="1"/>
    <col min="13050" max="13050" width="16.42578125" customWidth="1"/>
    <col min="13051" max="13051" width="25.140625" customWidth="1"/>
    <col min="13052" max="13052" width="31" customWidth="1"/>
    <col min="13053" max="13053" width="51" customWidth="1"/>
    <col min="13054" max="13054" width="23.28515625" customWidth="1"/>
    <col min="13055" max="13055" width="36.28515625" customWidth="1"/>
    <col min="13056" max="13056" width="13.7109375" customWidth="1"/>
    <col min="13057" max="13057" width="7.7109375" customWidth="1"/>
    <col min="13058" max="13058" width="16.42578125" customWidth="1"/>
    <col min="13059" max="13059" width="25.140625" customWidth="1"/>
    <col min="13060" max="13060" width="31" customWidth="1"/>
    <col min="13061" max="13061" width="51" customWidth="1"/>
    <col min="13062" max="13062" width="23.28515625" customWidth="1"/>
    <col min="13063" max="13063" width="36.28515625" customWidth="1"/>
    <col min="13064" max="13064" width="13.7109375" customWidth="1"/>
    <col min="13065" max="13065" width="7.7109375" customWidth="1"/>
    <col min="13066" max="13066" width="16.42578125" customWidth="1"/>
    <col min="13067" max="13067" width="25.140625" customWidth="1"/>
    <col min="13068" max="13068" width="31" customWidth="1"/>
    <col min="13069" max="13069" width="51" customWidth="1"/>
    <col min="13070" max="13070" width="23.28515625" customWidth="1"/>
    <col min="13071" max="13071" width="36.28515625" customWidth="1"/>
    <col min="13072" max="13072" width="13.7109375" customWidth="1"/>
    <col min="13073" max="13073" width="7.7109375" customWidth="1"/>
    <col min="13074" max="13074" width="16.42578125" customWidth="1"/>
    <col min="13075" max="13075" width="25.140625" customWidth="1"/>
    <col min="13076" max="13076" width="31" customWidth="1"/>
    <col min="13077" max="13077" width="51" customWidth="1"/>
    <col min="13078" max="13078" width="23.28515625" customWidth="1"/>
    <col min="13079" max="13079" width="36.28515625" customWidth="1"/>
    <col min="13080" max="13080" width="13.7109375" customWidth="1"/>
    <col min="13081" max="13081" width="7.7109375" customWidth="1"/>
    <col min="13082" max="13082" width="16.42578125" customWidth="1"/>
    <col min="13083" max="13083" width="25.140625" customWidth="1"/>
    <col min="13084" max="13084" width="31" customWidth="1"/>
    <col min="13085" max="13085" width="51" customWidth="1"/>
    <col min="13086" max="13086" width="23.28515625" customWidth="1"/>
    <col min="13087" max="13087" width="36.28515625" customWidth="1"/>
    <col min="13088" max="13088" width="13.7109375" customWidth="1"/>
    <col min="13089" max="13089" width="7.7109375" customWidth="1"/>
    <col min="13090" max="13090" width="16.42578125" customWidth="1"/>
    <col min="13091" max="13091" width="25.140625" customWidth="1"/>
    <col min="13092" max="13092" width="31" customWidth="1"/>
    <col min="13093" max="13093" width="51" customWidth="1"/>
    <col min="13094" max="13094" width="23.28515625" customWidth="1"/>
    <col min="13095" max="13095" width="36.28515625" customWidth="1"/>
    <col min="13096" max="13096" width="13.7109375" customWidth="1"/>
    <col min="13097" max="13097" width="7.7109375" customWidth="1"/>
    <col min="13098" max="13098" width="16.42578125" customWidth="1"/>
    <col min="13099" max="13099" width="25.140625" customWidth="1"/>
    <col min="13100" max="13100" width="31" customWidth="1"/>
    <col min="13101" max="13101" width="51" customWidth="1"/>
    <col min="13102" max="13102" width="23.28515625" customWidth="1"/>
    <col min="13103" max="13103" width="36.28515625" customWidth="1"/>
    <col min="13104" max="13104" width="13.7109375" customWidth="1"/>
    <col min="13105" max="13105" width="7.7109375" customWidth="1"/>
    <col min="13106" max="13106" width="16.42578125" customWidth="1"/>
    <col min="13107" max="13107" width="25.140625" customWidth="1"/>
    <col min="13108" max="13108" width="31" customWidth="1"/>
    <col min="13109" max="13109" width="51" customWidth="1"/>
    <col min="13110" max="13110" width="23.28515625" customWidth="1"/>
    <col min="13111" max="13111" width="36.28515625" customWidth="1"/>
    <col min="13112" max="13112" width="13.7109375" customWidth="1"/>
    <col min="13113" max="13113" width="7.7109375" customWidth="1"/>
    <col min="13114" max="13114" width="16.42578125" customWidth="1"/>
    <col min="13115" max="13115" width="25.140625" customWidth="1"/>
    <col min="13116" max="13116" width="31" customWidth="1"/>
    <col min="13117" max="13117" width="51" customWidth="1"/>
    <col min="13118" max="13118" width="23.28515625" customWidth="1"/>
    <col min="13119" max="13119" width="36.28515625" customWidth="1"/>
    <col min="13120" max="13120" width="13.7109375" customWidth="1"/>
    <col min="13121" max="13121" width="7.7109375" customWidth="1"/>
    <col min="13122" max="13122" width="16.42578125" customWidth="1"/>
    <col min="13123" max="13123" width="25.140625" customWidth="1"/>
    <col min="13124" max="13124" width="31" customWidth="1"/>
    <col min="13125" max="13125" width="51" customWidth="1"/>
    <col min="13126" max="13126" width="23.28515625" customWidth="1"/>
    <col min="13127" max="13127" width="36.28515625" customWidth="1"/>
    <col min="13128" max="13128" width="13.7109375" customWidth="1"/>
    <col min="13129" max="13129" width="7.7109375" customWidth="1"/>
    <col min="13130" max="13130" width="16.42578125" customWidth="1"/>
    <col min="13131" max="13131" width="25.140625" customWidth="1"/>
    <col min="13132" max="13132" width="31" customWidth="1"/>
    <col min="13133" max="13133" width="51" customWidth="1"/>
    <col min="13134" max="13134" width="23.28515625" customWidth="1"/>
    <col min="13135" max="13135" width="36.28515625" customWidth="1"/>
    <col min="13136" max="13136" width="13.7109375" customWidth="1"/>
    <col min="13137" max="13137" width="7.7109375" customWidth="1"/>
    <col min="13138" max="13138" width="16.42578125" customWidth="1"/>
    <col min="13139" max="13139" width="25.140625" customWidth="1"/>
    <col min="13140" max="13140" width="31" customWidth="1"/>
    <col min="13141" max="13141" width="51" customWidth="1"/>
    <col min="13142" max="13142" width="23.28515625" customWidth="1"/>
    <col min="13143" max="13143" width="36.28515625" customWidth="1"/>
    <col min="13144" max="13144" width="13.7109375" customWidth="1"/>
    <col min="13145" max="13145" width="7.7109375" customWidth="1"/>
    <col min="13146" max="13146" width="16.42578125" customWidth="1"/>
    <col min="13147" max="13147" width="25.140625" customWidth="1"/>
    <col min="13148" max="13148" width="31" customWidth="1"/>
    <col min="13149" max="13149" width="51" customWidth="1"/>
    <col min="13150" max="13150" width="23.28515625" customWidth="1"/>
    <col min="13151" max="13151" width="36.28515625" customWidth="1"/>
    <col min="13152" max="13152" width="13.7109375" customWidth="1"/>
    <col min="13153" max="13153" width="7.7109375" customWidth="1"/>
    <col min="13154" max="13154" width="16.42578125" customWidth="1"/>
    <col min="13155" max="13155" width="25.140625" customWidth="1"/>
    <col min="13156" max="13156" width="31" customWidth="1"/>
    <col min="13157" max="13157" width="51" customWidth="1"/>
    <col min="13158" max="13158" width="23.28515625" customWidth="1"/>
    <col min="13159" max="13159" width="36.28515625" customWidth="1"/>
    <col min="13160" max="13160" width="13.7109375" customWidth="1"/>
    <col min="13161" max="13161" width="7.7109375" customWidth="1"/>
    <col min="13162" max="13162" width="16.42578125" customWidth="1"/>
    <col min="13163" max="13163" width="25.140625" customWidth="1"/>
    <col min="13164" max="13164" width="31" customWidth="1"/>
    <col min="13165" max="13165" width="51" customWidth="1"/>
    <col min="13166" max="13166" width="23.28515625" customWidth="1"/>
    <col min="13167" max="13167" width="36.28515625" customWidth="1"/>
    <col min="13168" max="13168" width="13.7109375" customWidth="1"/>
    <col min="13169" max="13169" width="7.7109375" customWidth="1"/>
    <col min="13170" max="13170" width="16.42578125" customWidth="1"/>
    <col min="13171" max="13171" width="25.140625" customWidth="1"/>
    <col min="13172" max="13172" width="31" customWidth="1"/>
    <col min="13173" max="13173" width="51" customWidth="1"/>
    <col min="13174" max="13174" width="23.28515625" customWidth="1"/>
    <col min="13175" max="13175" width="36.28515625" customWidth="1"/>
    <col min="13176" max="13176" width="13.7109375" customWidth="1"/>
    <col min="13177" max="13177" width="7.7109375" customWidth="1"/>
    <col min="13178" max="13178" width="16.42578125" customWidth="1"/>
    <col min="13179" max="13179" width="25.140625" customWidth="1"/>
    <col min="13180" max="13180" width="31" customWidth="1"/>
    <col min="13181" max="13181" width="51" customWidth="1"/>
    <col min="13182" max="13182" width="23.28515625" customWidth="1"/>
    <col min="13183" max="13183" width="36.28515625" customWidth="1"/>
    <col min="13184" max="13184" width="13.7109375" customWidth="1"/>
    <col min="13185" max="13185" width="7.7109375" customWidth="1"/>
    <col min="13186" max="13186" width="16.42578125" customWidth="1"/>
    <col min="13187" max="13187" width="25.140625" customWidth="1"/>
    <col min="13188" max="13188" width="31" customWidth="1"/>
    <col min="13189" max="13189" width="51" customWidth="1"/>
    <col min="13190" max="13190" width="23.28515625" customWidth="1"/>
    <col min="13191" max="13191" width="36.28515625" customWidth="1"/>
    <col min="13192" max="13192" width="13.7109375" customWidth="1"/>
    <col min="13193" max="13193" width="7.7109375" customWidth="1"/>
    <col min="13194" max="13194" width="16.42578125" customWidth="1"/>
    <col min="13195" max="13195" width="25.140625" customWidth="1"/>
    <col min="13196" max="13196" width="31" customWidth="1"/>
    <col min="13197" max="13197" width="51" customWidth="1"/>
    <col min="13198" max="13198" width="23.28515625" customWidth="1"/>
    <col min="13199" max="13199" width="36.28515625" customWidth="1"/>
    <col min="13200" max="13200" width="13.7109375" customWidth="1"/>
    <col min="13201" max="13201" width="7.7109375" customWidth="1"/>
    <col min="13202" max="13202" width="16.42578125" customWidth="1"/>
    <col min="13203" max="13203" width="25.140625" customWidth="1"/>
    <col min="13204" max="13204" width="31" customWidth="1"/>
    <col min="13205" max="13205" width="51" customWidth="1"/>
    <col min="13206" max="13206" width="23.28515625" customWidth="1"/>
    <col min="13207" max="13207" width="36.28515625" customWidth="1"/>
    <col min="13208" max="13208" width="13.7109375" customWidth="1"/>
    <col min="13209" max="13209" width="7.7109375" customWidth="1"/>
    <col min="13210" max="13210" width="16.42578125" customWidth="1"/>
    <col min="13211" max="13211" width="25.140625" customWidth="1"/>
    <col min="13212" max="13212" width="31" customWidth="1"/>
    <col min="13213" max="13213" width="51" customWidth="1"/>
    <col min="13214" max="13214" width="23.28515625" customWidth="1"/>
    <col min="13215" max="13215" width="36.28515625" customWidth="1"/>
    <col min="13216" max="13216" width="13.7109375" customWidth="1"/>
    <col min="13217" max="13217" width="7.7109375" customWidth="1"/>
    <col min="13218" max="13218" width="16.42578125" customWidth="1"/>
    <col min="13219" max="13219" width="25.140625" customWidth="1"/>
    <col min="13220" max="13220" width="31" customWidth="1"/>
    <col min="13221" max="13221" width="51" customWidth="1"/>
    <col min="13222" max="13222" width="23.28515625" customWidth="1"/>
    <col min="13223" max="13223" width="36.28515625" customWidth="1"/>
    <col min="13224" max="13224" width="13.7109375" customWidth="1"/>
    <col min="13225" max="13225" width="7.7109375" customWidth="1"/>
    <col min="13226" max="13226" width="16.42578125" customWidth="1"/>
    <col min="13227" max="13227" width="25.140625" customWidth="1"/>
    <col min="13228" max="13228" width="31" customWidth="1"/>
    <col min="13229" max="13229" width="51" customWidth="1"/>
    <col min="13230" max="13230" width="23.28515625" customWidth="1"/>
    <col min="13231" max="13231" width="36.28515625" customWidth="1"/>
    <col min="13232" max="13232" width="13.7109375" customWidth="1"/>
    <col min="13233" max="13233" width="7.7109375" customWidth="1"/>
    <col min="13234" max="13234" width="16.42578125" customWidth="1"/>
    <col min="13235" max="13235" width="25.140625" customWidth="1"/>
    <col min="13236" max="13236" width="31" customWidth="1"/>
    <col min="13237" max="13237" width="51" customWidth="1"/>
    <col min="13238" max="13238" width="23.28515625" customWidth="1"/>
    <col min="13239" max="13239" width="36.28515625" customWidth="1"/>
    <col min="13240" max="13240" width="13.7109375" customWidth="1"/>
    <col min="13241" max="13241" width="7.7109375" customWidth="1"/>
    <col min="13242" max="13242" width="16.42578125" customWidth="1"/>
    <col min="13243" max="13243" width="25.140625" customWidth="1"/>
    <col min="13244" max="13244" width="31" customWidth="1"/>
    <col min="13245" max="13245" width="51" customWidth="1"/>
    <col min="13246" max="13246" width="23.28515625" customWidth="1"/>
    <col min="13247" max="13247" width="36.28515625" customWidth="1"/>
    <col min="13248" max="13248" width="13.7109375" customWidth="1"/>
    <col min="13249" max="13249" width="7.7109375" customWidth="1"/>
    <col min="13250" max="13250" width="16.42578125" customWidth="1"/>
    <col min="13251" max="13251" width="25.140625" customWidth="1"/>
    <col min="13252" max="13252" width="31" customWidth="1"/>
    <col min="13253" max="13253" width="51" customWidth="1"/>
    <col min="13254" max="13254" width="23.28515625" customWidth="1"/>
    <col min="13255" max="13255" width="36.28515625" customWidth="1"/>
    <col min="13256" max="13256" width="13.7109375" customWidth="1"/>
    <col min="13257" max="13257" width="7.7109375" customWidth="1"/>
    <col min="13258" max="13258" width="16.42578125" customWidth="1"/>
    <col min="13259" max="13259" width="25.140625" customWidth="1"/>
    <col min="13260" max="13260" width="31" customWidth="1"/>
    <col min="13261" max="13261" width="51" customWidth="1"/>
    <col min="13262" max="13262" width="23.28515625" customWidth="1"/>
    <col min="13263" max="13263" width="36.28515625" customWidth="1"/>
    <col min="13264" max="13264" width="13.7109375" customWidth="1"/>
    <col min="13265" max="13265" width="7.7109375" customWidth="1"/>
    <col min="13266" max="13266" width="16.42578125" customWidth="1"/>
    <col min="13267" max="13267" width="25.140625" customWidth="1"/>
    <col min="13268" max="13268" width="31" customWidth="1"/>
    <col min="13269" max="13269" width="51" customWidth="1"/>
    <col min="13270" max="13270" width="23.28515625" customWidth="1"/>
    <col min="13271" max="13271" width="36.28515625" customWidth="1"/>
    <col min="13272" max="13272" width="13.7109375" customWidth="1"/>
    <col min="13273" max="13273" width="7.7109375" customWidth="1"/>
    <col min="13274" max="13274" width="16.42578125" customWidth="1"/>
    <col min="13275" max="13275" width="25.140625" customWidth="1"/>
    <col min="13276" max="13276" width="31" customWidth="1"/>
    <col min="13277" max="13277" width="51" customWidth="1"/>
    <col min="13278" max="13278" width="23.28515625" customWidth="1"/>
    <col min="13279" max="13279" width="36.28515625" customWidth="1"/>
    <col min="13280" max="13280" width="13.7109375" customWidth="1"/>
    <col min="13281" max="13281" width="7.7109375" customWidth="1"/>
    <col min="13282" max="13282" width="16.42578125" customWidth="1"/>
    <col min="13283" max="13283" width="25.140625" customWidth="1"/>
    <col min="13284" max="13284" width="31" customWidth="1"/>
    <col min="13285" max="13285" width="51" customWidth="1"/>
    <col min="13286" max="13286" width="23.28515625" customWidth="1"/>
    <col min="13287" max="13287" width="36.28515625" customWidth="1"/>
    <col min="13288" max="13288" width="13.7109375" customWidth="1"/>
    <col min="13289" max="13289" width="7.7109375" customWidth="1"/>
    <col min="13290" max="13290" width="16.42578125" customWidth="1"/>
    <col min="13291" max="13291" width="25.140625" customWidth="1"/>
    <col min="13292" max="13292" width="31" customWidth="1"/>
    <col min="13293" max="13293" width="51" customWidth="1"/>
    <col min="13294" max="13294" width="23.28515625" customWidth="1"/>
    <col min="13295" max="13295" width="36.28515625" customWidth="1"/>
    <col min="13296" max="13296" width="13.7109375" customWidth="1"/>
    <col min="13297" max="13297" width="7.7109375" customWidth="1"/>
    <col min="13298" max="13298" width="16.42578125" customWidth="1"/>
    <col min="13299" max="13299" width="25.140625" customWidth="1"/>
    <col min="13300" max="13300" width="31" customWidth="1"/>
    <col min="13301" max="13301" width="51" customWidth="1"/>
    <col min="13302" max="13302" width="23.28515625" customWidth="1"/>
    <col min="13303" max="13303" width="36.28515625" customWidth="1"/>
    <col min="13304" max="13304" width="13.7109375" customWidth="1"/>
    <col min="13305" max="13305" width="7.7109375" customWidth="1"/>
    <col min="13306" max="13306" width="16.42578125" customWidth="1"/>
    <col min="13307" max="13307" width="25.140625" customWidth="1"/>
    <col min="13308" max="13308" width="31" customWidth="1"/>
    <col min="13309" max="13309" width="51" customWidth="1"/>
    <col min="13310" max="13310" width="23.28515625" customWidth="1"/>
    <col min="13311" max="13311" width="36.28515625" customWidth="1"/>
    <col min="13312" max="13312" width="13.7109375" customWidth="1"/>
    <col min="13313" max="13313" width="7.7109375" customWidth="1"/>
    <col min="13314" max="13314" width="16.42578125" customWidth="1"/>
    <col min="13315" max="13315" width="25.140625" customWidth="1"/>
    <col min="13316" max="13316" width="31" customWidth="1"/>
    <col min="13317" max="13317" width="51" customWidth="1"/>
    <col min="13318" max="13318" width="23.28515625" customWidth="1"/>
    <col min="13319" max="13319" width="36.28515625" customWidth="1"/>
    <col min="13320" max="13320" width="13.7109375" customWidth="1"/>
    <col min="13321" max="13321" width="7.7109375" customWidth="1"/>
    <col min="13322" max="13322" width="16.42578125" customWidth="1"/>
    <col min="13323" max="13323" width="25.140625" customWidth="1"/>
    <col min="13324" max="13324" width="31" customWidth="1"/>
    <col min="13325" max="13325" width="51" customWidth="1"/>
    <col min="13326" max="13326" width="23.28515625" customWidth="1"/>
    <col min="13327" max="13327" width="36.28515625" customWidth="1"/>
    <col min="13328" max="13328" width="13.7109375" customWidth="1"/>
    <col min="13329" max="13329" width="7.7109375" customWidth="1"/>
    <col min="13330" max="13330" width="16.42578125" customWidth="1"/>
    <col min="13331" max="13331" width="25.140625" customWidth="1"/>
    <col min="13332" max="13332" width="31" customWidth="1"/>
    <col min="13333" max="13333" width="51" customWidth="1"/>
    <col min="13334" max="13334" width="23.28515625" customWidth="1"/>
    <col min="13335" max="13335" width="36.28515625" customWidth="1"/>
    <col min="13336" max="13336" width="13.7109375" customWidth="1"/>
    <col min="13337" max="13337" width="7.7109375" customWidth="1"/>
    <col min="13338" max="13338" width="16.42578125" customWidth="1"/>
    <col min="13339" max="13339" width="25.140625" customWidth="1"/>
    <col min="13340" max="13340" width="31" customWidth="1"/>
    <col min="13341" max="13341" width="51" customWidth="1"/>
    <col min="13342" max="13342" width="23.28515625" customWidth="1"/>
    <col min="13343" max="13343" width="36.28515625" customWidth="1"/>
    <col min="13344" max="13344" width="13.7109375" customWidth="1"/>
    <col min="13345" max="13345" width="7.7109375" customWidth="1"/>
    <col min="13346" max="13346" width="16.42578125" customWidth="1"/>
    <col min="13347" max="13347" width="25.140625" customWidth="1"/>
    <col min="13348" max="13348" width="31" customWidth="1"/>
    <col min="13349" max="13349" width="51" customWidth="1"/>
    <col min="13350" max="13350" width="23.28515625" customWidth="1"/>
    <col min="13351" max="13351" width="36.28515625" customWidth="1"/>
    <col min="13352" max="13352" width="13.7109375" customWidth="1"/>
    <col min="13353" max="13353" width="7.7109375" customWidth="1"/>
    <col min="13354" max="13354" width="16.42578125" customWidth="1"/>
    <col min="13355" max="13355" width="25.140625" customWidth="1"/>
    <col min="13356" max="13356" width="31" customWidth="1"/>
    <col min="13357" max="13357" width="51" customWidth="1"/>
    <col min="13358" max="13358" width="23.28515625" customWidth="1"/>
    <col min="13359" max="13359" width="36.28515625" customWidth="1"/>
    <col min="13360" max="13360" width="13.7109375" customWidth="1"/>
    <col min="13361" max="13361" width="7.7109375" customWidth="1"/>
    <col min="13362" max="13362" width="16.42578125" customWidth="1"/>
    <col min="13363" max="13363" width="25.140625" customWidth="1"/>
    <col min="13364" max="13364" width="31" customWidth="1"/>
    <col min="13365" max="13365" width="51" customWidth="1"/>
    <col min="13366" max="13366" width="23.28515625" customWidth="1"/>
    <col min="13367" max="13367" width="36.28515625" customWidth="1"/>
    <col min="13368" max="13368" width="13.7109375" customWidth="1"/>
    <col min="13369" max="13369" width="7.7109375" customWidth="1"/>
    <col min="13370" max="13370" width="16.42578125" customWidth="1"/>
    <col min="13371" max="13371" width="25.140625" customWidth="1"/>
    <col min="13372" max="13372" width="31" customWidth="1"/>
    <col min="13373" max="13373" width="51" customWidth="1"/>
    <col min="13374" max="13374" width="23.28515625" customWidth="1"/>
    <col min="13375" max="13375" width="36.28515625" customWidth="1"/>
    <col min="13376" max="13376" width="13.7109375" customWidth="1"/>
    <col min="13377" max="13377" width="7.7109375" customWidth="1"/>
    <col min="13378" max="13378" width="16.42578125" customWidth="1"/>
    <col min="13379" max="13379" width="25.140625" customWidth="1"/>
    <col min="13380" max="13380" width="31" customWidth="1"/>
    <col min="13381" max="13381" width="51" customWidth="1"/>
    <col min="13382" max="13382" width="23.28515625" customWidth="1"/>
    <col min="13383" max="13383" width="36.28515625" customWidth="1"/>
    <col min="13384" max="13384" width="13.7109375" customWidth="1"/>
    <col min="13385" max="13385" width="7.7109375" customWidth="1"/>
    <col min="13386" max="13386" width="16.42578125" customWidth="1"/>
    <col min="13387" max="13387" width="25.140625" customWidth="1"/>
    <col min="13388" max="13388" width="31" customWidth="1"/>
    <col min="13389" max="13389" width="51" customWidth="1"/>
    <col min="13390" max="13390" width="23.28515625" customWidth="1"/>
    <col min="13391" max="13391" width="36.28515625" customWidth="1"/>
    <col min="13392" max="13392" width="13.7109375" customWidth="1"/>
    <col min="13393" max="13393" width="7.7109375" customWidth="1"/>
    <col min="13394" max="13394" width="16.42578125" customWidth="1"/>
    <col min="13395" max="13395" width="25.140625" customWidth="1"/>
    <col min="13396" max="13396" width="31" customWidth="1"/>
    <col min="13397" max="13397" width="51" customWidth="1"/>
    <col min="13398" max="13398" width="23.28515625" customWidth="1"/>
    <col min="13399" max="13399" width="36.28515625" customWidth="1"/>
    <col min="13400" max="13400" width="13.7109375" customWidth="1"/>
    <col min="13401" max="13401" width="7.7109375" customWidth="1"/>
    <col min="13402" max="13402" width="16.42578125" customWidth="1"/>
    <col min="13403" max="13403" width="25.140625" customWidth="1"/>
    <col min="13404" max="13404" width="31" customWidth="1"/>
    <col min="13405" max="13405" width="51" customWidth="1"/>
    <col min="13406" max="13406" width="23.28515625" customWidth="1"/>
    <col min="13407" max="13407" width="36.28515625" customWidth="1"/>
    <col min="13408" max="13408" width="13.7109375" customWidth="1"/>
    <col min="13409" max="13409" width="7.7109375" customWidth="1"/>
    <col min="13410" max="13410" width="16.42578125" customWidth="1"/>
    <col min="13411" max="13411" width="25.140625" customWidth="1"/>
    <col min="13412" max="13412" width="31" customWidth="1"/>
    <col min="13413" max="13413" width="51" customWidth="1"/>
    <col min="13414" max="13414" width="23.28515625" customWidth="1"/>
    <col min="13415" max="13415" width="36.28515625" customWidth="1"/>
    <col min="13416" max="13416" width="13.7109375" customWidth="1"/>
    <col min="13417" max="13417" width="7.7109375" customWidth="1"/>
    <col min="13418" max="13418" width="16.42578125" customWidth="1"/>
    <col min="13419" max="13419" width="25.140625" customWidth="1"/>
    <col min="13420" max="13420" width="31" customWidth="1"/>
    <col min="13421" max="13421" width="51" customWidth="1"/>
    <col min="13422" max="13422" width="23.28515625" customWidth="1"/>
    <col min="13423" max="13423" width="36.28515625" customWidth="1"/>
    <col min="13424" max="13424" width="13.7109375" customWidth="1"/>
    <col min="13425" max="13425" width="7.7109375" customWidth="1"/>
    <col min="13426" max="13426" width="16.42578125" customWidth="1"/>
    <col min="13427" max="13427" width="25.140625" customWidth="1"/>
    <col min="13428" max="13428" width="31" customWidth="1"/>
    <col min="13429" max="13429" width="51" customWidth="1"/>
    <col min="13430" max="13430" width="23.28515625" customWidth="1"/>
    <col min="13431" max="13431" width="36.28515625" customWidth="1"/>
    <col min="13432" max="13432" width="13.7109375" customWidth="1"/>
    <col min="13433" max="13433" width="7.7109375" customWidth="1"/>
    <col min="13434" max="13434" width="16.42578125" customWidth="1"/>
    <col min="13435" max="13435" width="25.140625" customWidth="1"/>
    <col min="13436" max="13436" width="31" customWidth="1"/>
    <col min="13437" max="13437" width="51" customWidth="1"/>
    <col min="13438" max="13438" width="23.28515625" customWidth="1"/>
    <col min="13439" max="13439" width="36.28515625" customWidth="1"/>
    <col min="13440" max="13440" width="13.7109375" customWidth="1"/>
    <col min="13441" max="13441" width="7.7109375" customWidth="1"/>
    <col min="13442" max="13442" width="16.42578125" customWidth="1"/>
    <col min="13443" max="13443" width="25.140625" customWidth="1"/>
    <col min="13444" max="13444" width="31" customWidth="1"/>
    <col min="13445" max="13445" width="51" customWidth="1"/>
    <col min="13446" max="13446" width="23.28515625" customWidth="1"/>
    <col min="13447" max="13447" width="36.28515625" customWidth="1"/>
    <col min="13448" max="13448" width="13.7109375" customWidth="1"/>
    <col min="13449" max="13449" width="7.7109375" customWidth="1"/>
    <col min="13450" max="13450" width="16.42578125" customWidth="1"/>
    <col min="13451" max="13451" width="25.140625" customWidth="1"/>
    <col min="13452" max="13452" width="31" customWidth="1"/>
    <col min="13453" max="13453" width="51" customWidth="1"/>
    <col min="13454" max="13454" width="23.28515625" customWidth="1"/>
    <col min="13455" max="13455" width="36.28515625" customWidth="1"/>
    <col min="13456" max="13456" width="13.7109375" customWidth="1"/>
    <col min="13457" max="13457" width="7.7109375" customWidth="1"/>
    <col min="13458" max="13458" width="16.42578125" customWidth="1"/>
    <col min="13459" max="13459" width="25.140625" customWidth="1"/>
    <col min="13460" max="13460" width="31" customWidth="1"/>
    <col min="13461" max="13461" width="51" customWidth="1"/>
    <col min="13462" max="13462" width="23.28515625" customWidth="1"/>
    <col min="13463" max="13463" width="36.28515625" customWidth="1"/>
    <col min="13464" max="13464" width="13.7109375" customWidth="1"/>
    <col min="13465" max="13465" width="7.7109375" customWidth="1"/>
    <col min="13466" max="13466" width="16.42578125" customWidth="1"/>
    <col min="13467" max="13467" width="25.140625" customWidth="1"/>
    <col min="13468" max="13468" width="31" customWidth="1"/>
    <col min="13469" max="13469" width="51" customWidth="1"/>
    <col min="13470" max="13470" width="23.28515625" customWidth="1"/>
    <col min="13471" max="13471" width="36.28515625" customWidth="1"/>
    <col min="13472" max="13472" width="13.7109375" customWidth="1"/>
    <col min="13473" max="13473" width="7.7109375" customWidth="1"/>
    <col min="13474" max="13474" width="16.42578125" customWidth="1"/>
    <col min="13475" max="13475" width="25.140625" customWidth="1"/>
    <col min="13476" max="13476" width="31" customWidth="1"/>
    <col min="13477" max="13477" width="51" customWidth="1"/>
    <col min="13478" max="13478" width="23.28515625" customWidth="1"/>
    <col min="13479" max="13479" width="36.28515625" customWidth="1"/>
    <col min="13480" max="13480" width="13.7109375" customWidth="1"/>
    <col min="13481" max="13481" width="7.7109375" customWidth="1"/>
    <col min="13482" max="13482" width="16.42578125" customWidth="1"/>
    <col min="13483" max="13483" width="25.140625" customWidth="1"/>
    <col min="13484" max="13484" width="31" customWidth="1"/>
    <col min="13485" max="13485" width="51" customWidth="1"/>
    <col min="13486" max="13486" width="23.28515625" customWidth="1"/>
    <col min="13487" max="13487" width="36.28515625" customWidth="1"/>
    <col min="13488" max="13488" width="13.7109375" customWidth="1"/>
    <col min="13489" max="13489" width="7.7109375" customWidth="1"/>
    <col min="13490" max="13490" width="16.42578125" customWidth="1"/>
    <col min="13491" max="13491" width="25.140625" customWidth="1"/>
    <col min="13492" max="13492" width="31" customWidth="1"/>
    <col min="13493" max="13493" width="51" customWidth="1"/>
    <col min="13494" max="13494" width="23.28515625" customWidth="1"/>
    <col min="13495" max="13495" width="36.28515625" customWidth="1"/>
    <col min="13496" max="13496" width="13.7109375" customWidth="1"/>
    <col min="13497" max="13497" width="7.7109375" customWidth="1"/>
    <col min="13498" max="13498" width="16.42578125" customWidth="1"/>
    <col min="13499" max="13499" width="25.140625" customWidth="1"/>
    <col min="13500" max="13500" width="31" customWidth="1"/>
    <col min="13501" max="13501" width="51" customWidth="1"/>
    <col min="13502" max="13502" width="23.28515625" customWidth="1"/>
    <col min="13503" max="13503" width="36.28515625" customWidth="1"/>
    <col min="13504" max="13504" width="13.7109375" customWidth="1"/>
    <col min="13505" max="13505" width="7.7109375" customWidth="1"/>
    <col min="13506" max="13506" width="16.42578125" customWidth="1"/>
    <col min="13507" max="13507" width="25.140625" customWidth="1"/>
    <col min="13508" max="13508" width="31" customWidth="1"/>
    <col min="13509" max="13509" width="51" customWidth="1"/>
    <col min="13510" max="13510" width="23.28515625" customWidth="1"/>
    <col min="13511" max="13511" width="36.28515625" customWidth="1"/>
    <col min="13512" max="13512" width="13.7109375" customWidth="1"/>
    <col min="13513" max="13513" width="7.7109375" customWidth="1"/>
    <col min="13514" max="13514" width="16.42578125" customWidth="1"/>
    <col min="13515" max="13515" width="25.140625" customWidth="1"/>
    <col min="13516" max="13516" width="31" customWidth="1"/>
    <col min="13517" max="13517" width="51" customWidth="1"/>
    <col min="13518" max="13518" width="23.28515625" customWidth="1"/>
    <col min="13519" max="13519" width="36.28515625" customWidth="1"/>
    <col min="13520" max="13520" width="13.7109375" customWidth="1"/>
    <col min="13521" max="13521" width="7.7109375" customWidth="1"/>
    <col min="13522" max="13522" width="16.42578125" customWidth="1"/>
    <col min="13523" max="13523" width="25.140625" customWidth="1"/>
    <col min="13524" max="13524" width="31" customWidth="1"/>
    <col min="13525" max="13525" width="51" customWidth="1"/>
    <col min="13526" max="13526" width="23.28515625" customWidth="1"/>
    <col min="13527" max="13527" width="36.28515625" customWidth="1"/>
    <col min="13528" max="13528" width="13.7109375" customWidth="1"/>
    <col min="13529" max="13529" width="7.7109375" customWidth="1"/>
    <col min="13530" max="13530" width="16.42578125" customWidth="1"/>
    <col min="13531" max="13531" width="25.140625" customWidth="1"/>
    <col min="13532" max="13532" width="31" customWidth="1"/>
    <col min="13533" max="13533" width="51" customWidth="1"/>
    <col min="13534" max="13534" width="23.28515625" customWidth="1"/>
    <col min="13535" max="13535" width="36.28515625" customWidth="1"/>
    <col min="13536" max="13536" width="13.7109375" customWidth="1"/>
    <col min="13537" max="13537" width="7.7109375" customWidth="1"/>
    <col min="13538" max="13538" width="16.42578125" customWidth="1"/>
    <col min="13539" max="13539" width="25.140625" customWidth="1"/>
    <col min="13540" max="13540" width="31" customWidth="1"/>
    <col min="13541" max="13541" width="51" customWidth="1"/>
    <col min="13542" max="13542" width="23.28515625" customWidth="1"/>
    <col min="13543" max="13543" width="36.28515625" customWidth="1"/>
    <col min="13544" max="13544" width="13.7109375" customWidth="1"/>
    <col min="13545" max="13545" width="7.7109375" customWidth="1"/>
    <col min="13546" max="13546" width="16.42578125" customWidth="1"/>
    <col min="13547" max="13547" width="25.140625" customWidth="1"/>
    <col min="13548" max="13548" width="31" customWidth="1"/>
    <col min="13549" max="13549" width="51" customWidth="1"/>
    <col min="13550" max="13550" width="23.28515625" customWidth="1"/>
    <col min="13551" max="13551" width="36.28515625" customWidth="1"/>
    <col min="13552" max="13552" width="13.7109375" customWidth="1"/>
    <col min="13553" max="13553" width="7.7109375" customWidth="1"/>
    <col min="13554" max="13554" width="16.42578125" customWidth="1"/>
    <col min="13555" max="13555" width="25.140625" customWidth="1"/>
    <col min="13556" max="13556" width="31" customWidth="1"/>
    <col min="13557" max="13557" width="51" customWidth="1"/>
    <col min="13558" max="13558" width="23.28515625" customWidth="1"/>
    <col min="13559" max="13559" width="36.28515625" customWidth="1"/>
    <col min="13560" max="13560" width="13.7109375" customWidth="1"/>
    <col min="13561" max="13561" width="7.7109375" customWidth="1"/>
    <col min="13562" max="13562" width="16.42578125" customWidth="1"/>
    <col min="13563" max="13563" width="25.140625" customWidth="1"/>
    <col min="13564" max="13564" width="31" customWidth="1"/>
    <col min="13565" max="13565" width="51" customWidth="1"/>
    <col min="13566" max="13566" width="23.28515625" customWidth="1"/>
    <col min="13567" max="13567" width="36.28515625" customWidth="1"/>
    <col min="13568" max="13568" width="13.7109375" customWidth="1"/>
    <col min="13569" max="13569" width="7.7109375" customWidth="1"/>
    <col min="13570" max="13570" width="16.42578125" customWidth="1"/>
    <col min="13571" max="13571" width="25.140625" customWidth="1"/>
    <col min="13572" max="13572" width="31" customWidth="1"/>
    <col min="13573" max="13573" width="51" customWidth="1"/>
    <col min="13574" max="13574" width="23.28515625" customWidth="1"/>
    <col min="13575" max="13575" width="36.28515625" customWidth="1"/>
    <col min="13576" max="13576" width="13.7109375" customWidth="1"/>
    <col min="13577" max="13577" width="7.7109375" customWidth="1"/>
    <col min="13578" max="13578" width="16.42578125" customWidth="1"/>
    <col min="13579" max="13579" width="25.140625" customWidth="1"/>
    <col min="13580" max="13580" width="31" customWidth="1"/>
    <col min="13581" max="13581" width="51" customWidth="1"/>
    <col min="13582" max="13582" width="23.28515625" customWidth="1"/>
    <col min="13583" max="13583" width="36.28515625" customWidth="1"/>
    <col min="13584" max="13584" width="13.7109375" customWidth="1"/>
    <col min="13585" max="13585" width="7.7109375" customWidth="1"/>
    <col min="13586" max="13586" width="16.42578125" customWidth="1"/>
    <col min="13587" max="13587" width="25.140625" customWidth="1"/>
    <col min="13588" max="13588" width="31" customWidth="1"/>
    <col min="13589" max="13589" width="51" customWidth="1"/>
    <col min="13590" max="13590" width="23.28515625" customWidth="1"/>
    <col min="13591" max="13591" width="36.28515625" customWidth="1"/>
    <col min="13592" max="13592" width="13.7109375" customWidth="1"/>
    <col min="13593" max="13593" width="7.7109375" customWidth="1"/>
    <col min="13594" max="13594" width="16.42578125" customWidth="1"/>
    <col min="13595" max="13595" width="25.140625" customWidth="1"/>
    <col min="13596" max="13596" width="31" customWidth="1"/>
    <col min="13597" max="13597" width="51" customWidth="1"/>
    <col min="13598" max="13598" width="23.28515625" customWidth="1"/>
    <col min="13599" max="13599" width="36.28515625" customWidth="1"/>
    <col min="13600" max="13600" width="13.7109375" customWidth="1"/>
    <col min="13601" max="13601" width="7.7109375" customWidth="1"/>
    <col min="13602" max="13602" width="16.42578125" customWidth="1"/>
    <col min="13603" max="13603" width="25.140625" customWidth="1"/>
    <col min="13604" max="13604" width="31" customWidth="1"/>
    <col min="13605" max="13605" width="51" customWidth="1"/>
    <col min="13606" max="13606" width="23.28515625" customWidth="1"/>
    <col min="13607" max="13607" width="36.28515625" customWidth="1"/>
    <col min="13608" max="13608" width="13.7109375" customWidth="1"/>
    <col min="13609" max="13609" width="7.7109375" customWidth="1"/>
    <col min="13610" max="13610" width="16.42578125" customWidth="1"/>
    <col min="13611" max="13611" width="25.140625" customWidth="1"/>
    <col min="13612" max="13612" width="31" customWidth="1"/>
    <col min="13613" max="13613" width="51" customWidth="1"/>
    <col min="13614" max="13614" width="23.28515625" customWidth="1"/>
    <col min="13615" max="13615" width="36.28515625" customWidth="1"/>
    <col min="13616" max="13616" width="13.7109375" customWidth="1"/>
    <col min="13617" max="13617" width="7.7109375" customWidth="1"/>
    <col min="13618" max="13618" width="16.42578125" customWidth="1"/>
    <col min="13619" max="13619" width="25.140625" customWidth="1"/>
    <col min="13620" max="13620" width="31" customWidth="1"/>
    <col min="13621" max="13621" width="51" customWidth="1"/>
    <col min="13622" max="13622" width="23.28515625" customWidth="1"/>
    <col min="13623" max="13623" width="36.28515625" customWidth="1"/>
    <col min="13624" max="13624" width="13.7109375" customWidth="1"/>
    <col min="13625" max="13625" width="7.7109375" customWidth="1"/>
    <col min="13626" max="13626" width="16.42578125" customWidth="1"/>
    <col min="13627" max="13627" width="25.140625" customWidth="1"/>
    <col min="13628" max="13628" width="31" customWidth="1"/>
    <col min="13629" max="13629" width="51" customWidth="1"/>
    <col min="13630" max="13630" width="23.28515625" customWidth="1"/>
    <col min="13631" max="13631" width="36.28515625" customWidth="1"/>
    <col min="13632" max="13632" width="13.7109375" customWidth="1"/>
    <col min="13633" max="13633" width="7.7109375" customWidth="1"/>
    <col min="13634" max="13634" width="16.42578125" customWidth="1"/>
    <col min="13635" max="13635" width="25.140625" customWidth="1"/>
    <col min="13636" max="13636" width="31" customWidth="1"/>
    <col min="13637" max="13637" width="51" customWidth="1"/>
    <col min="13638" max="13638" width="23.28515625" customWidth="1"/>
    <col min="13639" max="13639" width="36.28515625" customWidth="1"/>
    <col min="13640" max="13640" width="13.7109375" customWidth="1"/>
    <col min="13641" max="13641" width="7.7109375" customWidth="1"/>
    <col min="13642" max="13642" width="16.42578125" customWidth="1"/>
    <col min="13643" max="13643" width="25.140625" customWidth="1"/>
    <col min="13644" max="13644" width="31" customWidth="1"/>
    <col min="13645" max="13645" width="51" customWidth="1"/>
    <col min="13646" max="13646" width="23.28515625" customWidth="1"/>
    <col min="13647" max="13647" width="36.28515625" customWidth="1"/>
    <col min="13648" max="13648" width="13.7109375" customWidth="1"/>
    <col min="13649" max="13649" width="7.7109375" customWidth="1"/>
    <col min="13650" max="13650" width="16.42578125" customWidth="1"/>
    <col min="13651" max="13651" width="25.140625" customWidth="1"/>
    <col min="13652" max="13652" width="31" customWidth="1"/>
    <col min="13653" max="13653" width="51" customWidth="1"/>
    <col min="13654" max="13654" width="23.28515625" customWidth="1"/>
    <col min="13655" max="13655" width="36.28515625" customWidth="1"/>
    <col min="13656" max="13656" width="13.7109375" customWidth="1"/>
    <col min="13657" max="13657" width="7.7109375" customWidth="1"/>
    <col min="13658" max="13658" width="16.42578125" customWidth="1"/>
    <col min="13659" max="13659" width="25.140625" customWidth="1"/>
    <col min="13660" max="13660" width="31" customWidth="1"/>
    <col min="13661" max="13661" width="51" customWidth="1"/>
    <col min="13662" max="13662" width="23.28515625" customWidth="1"/>
    <col min="13663" max="13663" width="36.28515625" customWidth="1"/>
    <col min="13664" max="13664" width="13.7109375" customWidth="1"/>
    <col min="13665" max="13665" width="7.7109375" customWidth="1"/>
    <col min="13666" max="13666" width="16.42578125" customWidth="1"/>
    <col min="13667" max="13667" width="25.140625" customWidth="1"/>
    <col min="13668" max="13668" width="31" customWidth="1"/>
    <col min="13669" max="13669" width="51" customWidth="1"/>
    <col min="13670" max="13670" width="23.28515625" customWidth="1"/>
    <col min="13671" max="13671" width="36.28515625" customWidth="1"/>
    <col min="13672" max="13672" width="13.7109375" customWidth="1"/>
    <col min="13673" max="13673" width="7.7109375" customWidth="1"/>
    <col min="13674" max="13674" width="16.42578125" customWidth="1"/>
    <col min="13675" max="13675" width="25.140625" customWidth="1"/>
    <col min="13676" max="13676" width="31" customWidth="1"/>
    <col min="13677" max="13677" width="51" customWidth="1"/>
    <col min="13678" max="13678" width="23.28515625" customWidth="1"/>
    <col min="13679" max="13679" width="36.28515625" customWidth="1"/>
    <col min="13680" max="13680" width="13.7109375" customWidth="1"/>
    <col min="13681" max="13681" width="7.7109375" customWidth="1"/>
    <col min="13682" max="13682" width="16.42578125" customWidth="1"/>
    <col min="13683" max="13683" width="25.140625" customWidth="1"/>
    <col min="13684" max="13684" width="31" customWidth="1"/>
    <col min="13685" max="13685" width="51" customWidth="1"/>
    <col min="13686" max="13686" width="23.28515625" customWidth="1"/>
    <col min="13687" max="13687" width="36.28515625" customWidth="1"/>
    <col min="13688" max="13688" width="13.7109375" customWidth="1"/>
    <col min="13689" max="13689" width="7.7109375" customWidth="1"/>
    <col min="13690" max="13690" width="16.42578125" customWidth="1"/>
    <col min="13691" max="13691" width="25.140625" customWidth="1"/>
    <col min="13692" max="13692" width="31" customWidth="1"/>
    <col min="13693" max="13693" width="51" customWidth="1"/>
    <col min="13694" max="13694" width="23.28515625" customWidth="1"/>
    <col min="13695" max="13695" width="36.28515625" customWidth="1"/>
    <col min="13696" max="13696" width="13.7109375" customWidth="1"/>
    <col min="13697" max="13697" width="7.7109375" customWidth="1"/>
    <col min="13698" max="13698" width="16.42578125" customWidth="1"/>
    <col min="13699" max="13699" width="25.140625" customWidth="1"/>
    <col min="13700" max="13700" width="31" customWidth="1"/>
    <col min="13701" max="13701" width="51" customWidth="1"/>
    <col min="13702" max="13702" width="23.28515625" customWidth="1"/>
    <col min="13703" max="13703" width="36.28515625" customWidth="1"/>
    <col min="13704" max="13704" width="13.7109375" customWidth="1"/>
    <col min="13705" max="13705" width="7.7109375" customWidth="1"/>
    <col min="13706" max="13706" width="16.42578125" customWidth="1"/>
    <col min="13707" max="13707" width="25.140625" customWidth="1"/>
    <col min="13708" max="13708" width="31" customWidth="1"/>
    <col min="13709" max="13709" width="51" customWidth="1"/>
    <col min="13710" max="13710" width="23.28515625" customWidth="1"/>
    <col min="13711" max="13711" width="36.28515625" customWidth="1"/>
    <col min="13712" max="13712" width="13.7109375" customWidth="1"/>
    <col min="13713" max="13713" width="7.7109375" customWidth="1"/>
    <col min="13714" max="13714" width="16.42578125" customWidth="1"/>
    <col min="13715" max="13715" width="25.140625" customWidth="1"/>
    <col min="13716" max="13716" width="31" customWidth="1"/>
    <col min="13717" max="13717" width="51" customWidth="1"/>
    <col min="13718" max="13718" width="23.28515625" customWidth="1"/>
    <col min="13719" max="13719" width="36.28515625" customWidth="1"/>
    <col min="13720" max="13720" width="13.7109375" customWidth="1"/>
    <col min="13721" max="13721" width="7.7109375" customWidth="1"/>
    <col min="13722" max="13722" width="16.42578125" customWidth="1"/>
    <col min="13723" max="13723" width="25.140625" customWidth="1"/>
    <col min="13724" max="13724" width="31" customWidth="1"/>
    <col min="13725" max="13725" width="51" customWidth="1"/>
    <col min="13726" max="13726" width="23.28515625" customWidth="1"/>
    <col min="13727" max="13727" width="36.28515625" customWidth="1"/>
    <col min="13728" max="13728" width="13.7109375" customWidth="1"/>
    <col min="13729" max="13729" width="7.7109375" customWidth="1"/>
    <col min="13730" max="13730" width="16.42578125" customWidth="1"/>
    <col min="13731" max="13731" width="25.140625" customWidth="1"/>
    <col min="13732" max="13732" width="31" customWidth="1"/>
    <col min="13733" max="13733" width="51" customWidth="1"/>
    <col min="13734" max="13734" width="23.28515625" customWidth="1"/>
    <col min="13735" max="13735" width="36.28515625" customWidth="1"/>
    <col min="13736" max="13736" width="13.7109375" customWidth="1"/>
    <col min="13737" max="13737" width="7.7109375" customWidth="1"/>
    <col min="13738" max="13738" width="16.42578125" customWidth="1"/>
    <col min="13739" max="13739" width="25.140625" customWidth="1"/>
    <col min="13740" max="13740" width="31" customWidth="1"/>
    <col min="13741" max="13741" width="51" customWidth="1"/>
    <col min="13742" max="13742" width="23.28515625" customWidth="1"/>
    <col min="13743" max="13743" width="36.28515625" customWidth="1"/>
    <col min="13744" max="13744" width="13.7109375" customWidth="1"/>
    <col min="13745" max="13745" width="7.7109375" customWidth="1"/>
    <col min="13746" max="13746" width="16.42578125" customWidth="1"/>
    <col min="13747" max="13747" width="25.140625" customWidth="1"/>
    <col min="13748" max="13748" width="31" customWidth="1"/>
    <col min="13749" max="13749" width="51" customWidth="1"/>
    <col min="13750" max="13750" width="23.28515625" customWidth="1"/>
    <col min="13751" max="13751" width="36.28515625" customWidth="1"/>
    <col min="13752" max="13752" width="13.7109375" customWidth="1"/>
    <col min="13753" max="13753" width="7.7109375" customWidth="1"/>
    <col min="13754" max="13754" width="16.42578125" customWidth="1"/>
    <col min="13755" max="13755" width="25.140625" customWidth="1"/>
    <col min="13756" max="13756" width="31" customWidth="1"/>
    <col min="13757" max="13757" width="51" customWidth="1"/>
    <col min="13758" max="13758" width="23.28515625" customWidth="1"/>
    <col min="13759" max="13759" width="36.28515625" customWidth="1"/>
    <col min="13760" max="13760" width="13.7109375" customWidth="1"/>
    <col min="13761" max="13761" width="7.7109375" customWidth="1"/>
    <col min="13762" max="13762" width="16.42578125" customWidth="1"/>
    <col min="13763" max="13763" width="25.140625" customWidth="1"/>
    <col min="13764" max="13764" width="31" customWidth="1"/>
    <col min="13765" max="13765" width="51" customWidth="1"/>
    <col min="13766" max="13766" width="23.28515625" customWidth="1"/>
    <col min="13767" max="13767" width="36.28515625" customWidth="1"/>
    <col min="13768" max="13768" width="13.7109375" customWidth="1"/>
    <col min="13769" max="13769" width="7.7109375" customWidth="1"/>
    <col min="13770" max="13770" width="16.42578125" customWidth="1"/>
    <col min="13771" max="13771" width="25.140625" customWidth="1"/>
    <col min="13772" max="13772" width="31" customWidth="1"/>
    <col min="13773" max="13773" width="51" customWidth="1"/>
    <col min="13774" max="13774" width="23.28515625" customWidth="1"/>
    <col min="13775" max="13775" width="36.28515625" customWidth="1"/>
    <col min="13776" max="13776" width="13.7109375" customWidth="1"/>
    <col min="13777" max="13777" width="7.7109375" customWidth="1"/>
    <col min="13778" max="13778" width="16.42578125" customWidth="1"/>
    <col min="13779" max="13779" width="25.140625" customWidth="1"/>
    <col min="13780" max="13780" width="31" customWidth="1"/>
    <col min="13781" max="13781" width="51" customWidth="1"/>
    <col min="13782" max="13782" width="23.28515625" customWidth="1"/>
    <col min="13783" max="13783" width="36.28515625" customWidth="1"/>
    <col min="13784" max="13784" width="13.7109375" customWidth="1"/>
    <col min="13785" max="13785" width="7.7109375" customWidth="1"/>
    <col min="13786" max="13786" width="16.42578125" customWidth="1"/>
    <col min="13787" max="13787" width="25.140625" customWidth="1"/>
    <col min="13788" max="13788" width="31" customWidth="1"/>
    <col min="13789" max="13789" width="51" customWidth="1"/>
    <col min="13790" max="13790" width="23.28515625" customWidth="1"/>
    <col min="13791" max="13791" width="36.28515625" customWidth="1"/>
    <col min="13792" max="13792" width="13.7109375" customWidth="1"/>
    <col min="13793" max="13793" width="7.7109375" customWidth="1"/>
    <col min="13794" max="13794" width="16.42578125" customWidth="1"/>
    <col min="13795" max="13795" width="25.140625" customWidth="1"/>
    <col min="13796" max="13796" width="31" customWidth="1"/>
    <col min="13797" max="13797" width="51" customWidth="1"/>
    <col min="13798" max="13798" width="23.28515625" customWidth="1"/>
    <col min="13799" max="13799" width="36.28515625" customWidth="1"/>
    <col min="13800" max="13800" width="13.7109375" customWidth="1"/>
    <col min="13801" max="13801" width="7.7109375" customWidth="1"/>
    <col min="13802" max="13802" width="16.42578125" customWidth="1"/>
    <col min="13803" max="13803" width="25.140625" customWidth="1"/>
    <col min="13804" max="13804" width="31" customWidth="1"/>
    <col min="13805" max="13805" width="51" customWidth="1"/>
    <col min="13806" max="13806" width="23.28515625" customWidth="1"/>
    <col min="13807" max="13807" width="36.28515625" customWidth="1"/>
    <col min="13808" max="13808" width="13.7109375" customWidth="1"/>
    <col min="13809" max="13809" width="7.7109375" customWidth="1"/>
    <col min="13810" max="13810" width="16.42578125" customWidth="1"/>
    <col min="13811" max="13811" width="25.140625" customWidth="1"/>
    <col min="13812" max="13812" width="31" customWidth="1"/>
    <col min="13813" max="13813" width="51" customWidth="1"/>
    <col min="13814" max="13814" width="23.28515625" customWidth="1"/>
    <col min="13815" max="13815" width="36.28515625" customWidth="1"/>
    <col min="13816" max="13816" width="13.7109375" customWidth="1"/>
    <col min="13817" max="13817" width="7.7109375" customWidth="1"/>
    <col min="13818" max="13818" width="16.42578125" customWidth="1"/>
    <col min="13819" max="13819" width="25.140625" customWidth="1"/>
    <col min="13820" max="13820" width="31" customWidth="1"/>
    <col min="13821" max="13821" width="51" customWidth="1"/>
    <col min="13822" max="13822" width="23.28515625" customWidth="1"/>
    <col min="13823" max="13823" width="36.28515625" customWidth="1"/>
    <col min="13824" max="13824" width="13.7109375" customWidth="1"/>
    <col min="13825" max="13825" width="7.7109375" customWidth="1"/>
    <col min="13826" max="13826" width="16.42578125" customWidth="1"/>
    <col min="13827" max="13827" width="25.140625" customWidth="1"/>
    <col min="13828" max="13828" width="31" customWidth="1"/>
    <col min="13829" max="13829" width="51" customWidth="1"/>
    <col min="13830" max="13830" width="23.28515625" customWidth="1"/>
    <col min="13831" max="13831" width="36.28515625" customWidth="1"/>
    <col min="13832" max="13832" width="13.7109375" customWidth="1"/>
    <col min="13833" max="13833" width="7.7109375" customWidth="1"/>
    <col min="13834" max="13834" width="16.42578125" customWidth="1"/>
    <col min="13835" max="13835" width="25.140625" customWidth="1"/>
    <col min="13836" max="13836" width="31" customWidth="1"/>
    <col min="13837" max="13837" width="51" customWidth="1"/>
    <col min="13838" max="13838" width="23.28515625" customWidth="1"/>
    <col min="13839" max="13839" width="36.28515625" customWidth="1"/>
    <col min="13840" max="13840" width="13.7109375" customWidth="1"/>
    <col min="13841" max="13841" width="7.7109375" customWidth="1"/>
    <col min="13842" max="13842" width="16.42578125" customWidth="1"/>
    <col min="13843" max="13843" width="25.140625" customWidth="1"/>
    <col min="13844" max="13844" width="31" customWidth="1"/>
    <col min="13845" max="13845" width="51" customWidth="1"/>
    <col min="13846" max="13846" width="23.28515625" customWidth="1"/>
    <col min="13847" max="13847" width="36.28515625" customWidth="1"/>
    <col min="13848" max="13848" width="13.7109375" customWidth="1"/>
    <col min="13849" max="13849" width="7.7109375" customWidth="1"/>
    <col min="13850" max="13850" width="16.42578125" customWidth="1"/>
    <col min="13851" max="13851" width="25.140625" customWidth="1"/>
    <col min="13852" max="13852" width="31" customWidth="1"/>
    <col min="13853" max="13853" width="51" customWidth="1"/>
    <col min="13854" max="13854" width="23.28515625" customWidth="1"/>
    <col min="13855" max="13855" width="36.28515625" customWidth="1"/>
    <col min="13856" max="13856" width="13.7109375" customWidth="1"/>
    <col min="13857" max="13857" width="7.7109375" customWidth="1"/>
    <col min="13858" max="13858" width="16.42578125" customWidth="1"/>
    <col min="13859" max="13859" width="25.140625" customWidth="1"/>
    <col min="13860" max="13860" width="31" customWidth="1"/>
    <col min="13861" max="13861" width="51" customWidth="1"/>
    <col min="13862" max="13862" width="23.28515625" customWidth="1"/>
    <col min="13863" max="13863" width="36.28515625" customWidth="1"/>
    <col min="13864" max="13864" width="13.7109375" customWidth="1"/>
    <col min="13865" max="13865" width="7.7109375" customWidth="1"/>
    <col min="13866" max="13866" width="16.42578125" customWidth="1"/>
    <col min="13867" max="13867" width="25.140625" customWidth="1"/>
    <col min="13868" max="13868" width="31" customWidth="1"/>
    <col min="13869" max="13869" width="51" customWidth="1"/>
    <col min="13870" max="13870" width="23.28515625" customWidth="1"/>
    <col min="13871" max="13871" width="36.28515625" customWidth="1"/>
    <col min="13872" max="13872" width="13.7109375" customWidth="1"/>
    <col min="13873" max="13873" width="7.7109375" customWidth="1"/>
    <col min="13874" max="13874" width="16.42578125" customWidth="1"/>
    <col min="13875" max="13875" width="25.140625" customWidth="1"/>
    <col min="13876" max="13876" width="31" customWidth="1"/>
    <col min="13877" max="13877" width="51" customWidth="1"/>
    <col min="13878" max="13878" width="23.28515625" customWidth="1"/>
    <col min="13879" max="13879" width="36.28515625" customWidth="1"/>
    <col min="13880" max="13880" width="13.7109375" customWidth="1"/>
    <col min="13881" max="13881" width="7.7109375" customWidth="1"/>
    <col min="13882" max="13882" width="16.42578125" customWidth="1"/>
    <col min="13883" max="13883" width="25.140625" customWidth="1"/>
    <col min="13884" max="13884" width="31" customWidth="1"/>
    <col min="13885" max="13885" width="51" customWidth="1"/>
    <col min="13886" max="13886" width="23.28515625" customWidth="1"/>
    <col min="13887" max="13887" width="36.28515625" customWidth="1"/>
    <col min="13888" max="13888" width="13.7109375" customWidth="1"/>
    <col min="13889" max="13889" width="7.7109375" customWidth="1"/>
    <col min="13890" max="13890" width="16.42578125" customWidth="1"/>
    <col min="13891" max="13891" width="25.140625" customWidth="1"/>
    <col min="13892" max="13892" width="31" customWidth="1"/>
    <col min="13893" max="13893" width="51" customWidth="1"/>
    <col min="13894" max="13894" width="23.28515625" customWidth="1"/>
    <col min="13895" max="13895" width="36.28515625" customWidth="1"/>
    <col min="13896" max="13896" width="13.7109375" customWidth="1"/>
    <col min="13897" max="13897" width="7.7109375" customWidth="1"/>
    <col min="13898" max="13898" width="16.42578125" customWidth="1"/>
    <col min="13899" max="13899" width="25.140625" customWidth="1"/>
    <col min="13900" max="13900" width="31" customWidth="1"/>
    <col min="13901" max="13901" width="51" customWidth="1"/>
    <col min="13902" max="13902" width="23.28515625" customWidth="1"/>
    <col min="13903" max="13903" width="36.28515625" customWidth="1"/>
    <col min="13904" max="13904" width="13.7109375" customWidth="1"/>
    <col min="13905" max="13905" width="7.7109375" customWidth="1"/>
    <col min="13906" max="13906" width="16.42578125" customWidth="1"/>
    <col min="13907" max="13907" width="25.140625" customWidth="1"/>
    <col min="13908" max="13908" width="31" customWidth="1"/>
    <col min="13909" max="13909" width="51" customWidth="1"/>
    <col min="13910" max="13910" width="23.28515625" customWidth="1"/>
    <col min="13911" max="13911" width="36.28515625" customWidth="1"/>
    <col min="13912" max="13912" width="13.7109375" customWidth="1"/>
    <col min="13913" max="13913" width="7.7109375" customWidth="1"/>
    <col min="13914" max="13914" width="16.42578125" customWidth="1"/>
    <col min="13915" max="13915" width="25.140625" customWidth="1"/>
    <col min="13916" max="13916" width="31" customWidth="1"/>
    <col min="13917" max="13917" width="51" customWidth="1"/>
    <col min="13918" max="13918" width="23.28515625" customWidth="1"/>
    <col min="13919" max="13919" width="36.28515625" customWidth="1"/>
    <col min="13920" max="13920" width="13.7109375" customWidth="1"/>
    <col min="13921" max="13921" width="7.7109375" customWidth="1"/>
    <col min="13922" max="13922" width="16.42578125" customWidth="1"/>
    <col min="13923" max="13923" width="25.140625" customWidth="1"/>
    <col min="13924" max="13924" width="31" customWidth="1"/>
    <col min="13925" max="13925" width="51" customWidth="1"/>
    <col min="13926" max="13926" width="23.28515625" customWidth="1"/>
    <col min="13927" max="13927" width="36.28515625" customWidth="1"/>
    <col min="13928" max="13928" width="13.7109375" customWidth="1"/>
    <col min="13929" max="13929" width="7.7109375" customWidth="1"/>
    <col min="13930" max="13930" width="16.42578125" customWidth="1"/>
    <col min="13931" max="13931" width="25.140625" customWidth="1"/>
    <col min="13932" max="13932" width="31" customWidth="1"/>
    <col min="13933" max="13933" width="51" customWidth="1"/>
    <col min="13934" max="13934" width="23.28515625" customWidth="1"/>
    <col min="13935" max="13935" width="36.28515625" customWidth="1"/>
    <col min="13936" max="13936" width="13.7109375" customWidth="1"/>
    <col min="13937" max="13937" width="7.7109375" customWidth="1"/>
    <col min="13938" max="13938" width="16.42578125" customWidth="1"/>
    <col min="13939" max="13939" width="25.140625" customWidth="1"/>
    <col min="13940" max="13940" width="31" customWidth="1"/>
    <col min="13941" max="13941" width="51" customWidth="1"/>
    <col min="13942" max="13942" width="23.28515625" customWidth="1"/>
    <col min="13943" max="13943" width="36.28515625" customWidth="1"/>
    <col min="13944" max="13944" width="13.7109375" customWidth="1"/>
    <col min="13945" max="13945" width="7.7109375" customWidth="1"/>
    <col min="13946" max="13946" width="16.42578125" customWidth="1"/>
    <col min="13947" max="13947" width="25.140625" customWidth="1"/>
    <col min="13948" max="13948" width="31" customWidth="1"/>
    <col min="13949" max="13949" width="51" customWidth="1"/>
    <col min="13950" max="13950" width="23.28515625" customWidth="1"/>
    <col min="13951" max="13951" width="36.28515625" customWidth="1"/>
    <col min="13952" max="13952" width="13.7109375" customWidth="1"/>
    <col min="13953" max="13953" width="7.7109375" customWidth="1"/>
    <col min="13954" max="13954" width="16.42578125" customWidth="1"/>
    <col min="13955" max="13955" width="25.140625" customWidth="1"/>
    <col min="13956" max="13956" width="31" customWidth="1"/>
    <col min="13957" max="13957" width="51" customWidth="1"/>
    <col min="13958" max="13958" width="23.28515625" customWidth="1"/>
    <col min="13959" max="13959" width="36.28515625" customWidth="1"/>
    <col min="13960" max="13960" width="13.7109375" customWidth="1"/>
    <col min="13961" max="13961" width="7.7109375" customWidth="1"/>
    <col min="13962" max="13962" width="16.42578125" customWidth="1"/>
    <col min="13963" max="13963" width="25.140625" customWidth="1"/>
    <col min="13964" max="13964" width="31" customWidth="1"/>
    <col min="13965" max="13965" width="51" customWidth="1"/>
    <col min="13966" max="13966" width="23.28515625" customWidth="1"/>
    <col min="13967" max="13967" width="36.28515625" customWidth="1"/>
    <col min="13968" max="13968" width="13.7109375" customWidth="1"/>
    <col min="13969" max="13969" width="7.7109375" customWidth="1"/>
    <col min="13970" max="13970" width="16.42578125" customWidth="1"/>
    <col min="13971" max="13971" width="25.140625" customWidth="1"/>
    <col min="13972" max="13972" width="31" customWidth="1"/>
    <col min="13973" max="13973" width="51" customWidth="1"/>
    <col min="13974" max="13974" width="23.28515625" customWidth="1"/>
    <col min="13975" max="13975" width="36.28515625" customWidth="1"/>
    <col min="13976" max="13976" width="13.7109375" customWidth="1"/>
    <col min="13977" max="13977" width="7.7109375" customWidth="1"/>
    <col min="13978" max="13978" width="16.42578125" customWidth="1"/>
    <col min="13979" max="13979" width="25.140625" customWidth="1"/>
    <col min="13980" max="13980" width="31" customWidth="1"/>
    <col min="13981" max="13981" width="51" customWidth="1"/>
    <col min="13982" max="13982" width="23.28515625" customWidth="1"/>
    <col min="13983" max="13983" width="36.28515625" customWidth="1"/>
    <col min="13984" max="13984" width="13.7109375" customWidth="1"/>
    <col min="13985" max="13985" width="7.7109375" customWidth="1"/>
    <col min="13986" max="13986" width="16.42578125" customWidth="1"/>
    <col min="13987" max="13987" width="25.140625" customWidth="1"/>
    <col min="13988" max="13988" width="31" customWidth="1"/>
    <col min="13989" max="13989" width="51" customWidth="1"/>
    <col min="13990" max="13990" width="23.28515625" customWidth="1"/>
    <col min="13991" max="13991" width="36.28515625" customWidth="1"/>
    <col min="13992" max="13992" width="13.7109375" customWidth="1"/>
    <col min="13993" max="13993" width="7.7109375" customWidth="1"/>
    <col min="13994" max="13994" width="16.42578125" customWidth="1"/>
    <col min="13995" max="13995" width="25.140625" customWidth="1"/>
    <col min="13996" max="13996" width="31" customWidth="1"/>
    <col min="13997" max="13997" width="51" customWidth="1"/>
    <col min="13998" max="13998" width="23.28515625" customWidth="1"/>
    <col min="13999" max="13999" width="36.28515625" customWidth="1"/>
    <col min="14000" max="14000" width="13.7109375" customWidth="1"/>
    <col min="14001" max="14001" width="7.7109375" customWidth="1"/>
    <col min="14002" max="14002" width="16.42578125" customWidth="1"/>
    <col min="14003" max="14003" width="25.140625" customWidth="1"/>
    <col min="14004" max="14004" width="31" customWidth="1"/>
    <col min="14005" max="14005" width="51" customWidth="1"/>
    <col min="14006" max="14006" width="23.28515625" customWidth="1"/>
    <col min="14007" max="14007" width="36.28515625" customWidth="1"/>
    <col min="14008" max="14008" width="13.7109375" customWidth="1"/>
    <col min="14009" max="14009" width="7.7109375" customWidth="1"/>
    <col min="14010" max="14010" width="16.42578125" customWidth="1"/>
    <col min="14011" max="14011" width="25.140625" customWidth="1"/>
    <col min="14012" max="14012" width="31" customWidth="1"/>
    <col min="14013" max="14013" width="51" customWidth="1"/>
    <col min="14014" max="14014" width="23.28515625" customWidth="1"/>
    <col min="14015" max="14015" width="36.28515625" customWidth="1"/>
    <col min="14016" max="14016" width="13.7109375" customWidth="1"/>
    <col min="14017" max="14017" width="7.7109375" customWidth="1"/>
    <col min="14018" max="14018" width="16.42578125" customWidth="1"/>
    <col min="14019" max="14019" width="25.140625" customWidth="1"/>
    <col min="14020" max="14020" width="31" customWidth="1"/>
    <col min="14021" max="14021" width="51" customWidth="1"/>
    <col min="14022" max="14022" width="23.28515625" customWidth="1"/>
    <col min="14023" max="14023" width="36.28515625" customWidth="1"/>
    <col min="14024" max="14024" width="13.7109375" customWidth="1"/>
    <col min="14025" max="14025" width="7.7109375" customWidth="1"/>
    <col min="14026" max="14026" width="16.42578125" customWidth="1"/>
    <col min="14027" max="14027" width="25.140625" customWidth="1"/>
    <col min="14028" max="14028" width="31" customWidth="1"/>
    <col min="14029" max="14029" width="51" customWidth="1"/>
    <col min="14030" max="14030" width="23.28515625" customWidth="1"/>
    <col min="14031" max="14031" width="36.28515625" customWidth="1"/>
    <col min="14032" max="14032" width="13.7109375" customWidth="1"/>
    <col min="14033" max="14033" width="7.7109375" customWidth="1"/>
    <col min="14034" max="14034" width="16.42578125" customWidth="1"/>
    <col min="14035" max="14035" width="25.140625" customWidth="1"/>
    <col min="14036" max="14036" width="31" customWidth="1"/>
    <col min="14037" max="14037" width="51" customWidth="1"/>
    <col min="14038" max="14038" width="23.28515625" customWidth="1"/>
    <col min="14039" max="14039" width="36.28515625" customWidth="1"/>
    <col min="14040" max="14040" width="13.7109375" customWidth="1"/>
    <col min="14041" max="14041" width="7.7109375" customWidth="1"/>
    <col min="14042" max="14042" width="16.42578125" customWidth="1"/>
    <col min="14043" max="14043" width="25.140625" customWidth="1"/>
    <col min="14044" max="14044" width="31" customWidth="1"/>
    <col min="14045" max="14045" width="51" customWidth="1"/>
    <col min="14046" max="14046" width="23.28515625" customWidth="1"/>
    <col min="14047" max="14047" width="36.28515625" customWidth="1"/>
    <col min="14048" max="14048" width="13.7109375" customWidth="1"/>
    <col min="14049" max="14049" width="7.7109375" customWidth="1"/>
    <col min="14050" max="14050" width="16.42578125" customWidth="1"/>
    <col min="14051" max="14051" width="25.140625" customWidth="1"/>
    <col min="14052" max="14052" width="31" customWidth="1"/>
    <col min="14053" max="14053" width="51" customWidth="1"/>
    <col min="14054" max="14054" width="23.28515625" customWidth="1"/>
    <col min="14055" max="14055" width="36.28515625" customWidth="1"/>
    <col min="14056" max="14056" width="13.7109375" customWidth="1"/>
    <col min="14057" max="14057" width="7.7109375" customWidth="1"/>
    <col min="14058" max="14058" width="16.42578125" customWidth="1"/>
    <col min="14059" max="14059" width="25.140625" customWidth="1"/>
    <col min="14060" max="14060" width="31" customWidth="1"/>
    <col min="14061" max="14061" width="51" customWidth="1"/>
    <col min="14062" max="14062" width="23.28515625" customWidth="1"/>
    <col min="14063" max="14063" width="36.28515625" customWidth="1"/>
    <col min="14064" max="14064" width="13.7109375" customWidth="1"/>
    <col min="14065" max="14065" width="7.7109375" customWidth="1"/>
    <col min="14066" max="14066" width="16.42578125" customWidth="1"/>
    <col min="14067" max="14067" width="25.140625" customWidth="1"/>
    <col min="14068" max="14068" width="31" customWidth="1"/>
    <col min="14069" max="14069" width="51" customWidth="1"/>
    <col min="14070" max="14070" width="23.28515625" customWidth="1"/>
    <col min="14071" max="14071" width="36.28515625" customWidth="1"/>
    <col min="14072" max="14072" width="13.7109375" customWidth="1"/>
    <col min="14073" max="14073" width="7.7109375" customWidth="1"/>
    <col min="14074" max="14074" width="16.42578125" customWidth="1"/>
    <col min="14075" max="14075" width="25.140625" customWidth="1"/>
    <col min="14076" max="14076" width="31" customWidth="1"/>
    <col min="14077" max="14077" width="51" customWidth="1"/>
    <col min="14078" max="14078" width="23.28515625" customWidth="1"/>
    <col min="14079" max="14079" width="36.28515625" customWidth="1"/>
    <col min="14080" max="14080" width="13.7109375" customWidth="1"/>
    <col min="14081" max="14081" width="7.7109375" customWidth="1"/>
    <col min="14082" max="14082" width="16.42578125" customWidth="1"/>
    <col min="14083" max="14083" width="25.140625" customWidth="1"/>
    <col min="14084" max="14084" width="31" customWidth="1"/>
    <col min="14085" max="14085" width="51" customWidth="1"/>
    <col min="14086" max="14086" width="23.28515625" customWidth="1"/>
    <col min="14087" max="14087" width="36.28515625" customWidth="1"/>
    <col min="14088" max="14088" width="13.7109375" customWidth="1"/>
    <col min="14089" max="14089" width="7.7109375" customWidth="1"/>
    <col min="14090" max="14090" width="16.42578125" customWidth="1"/>
    <col min="14091" max="14091" width="25.140625" customWidth="1"/>
    <col min="14092" max="14092" width="31" customWidth="1"/>
    <col min="14093" max="14093" width="51" customWidth="1"/>
    <col min="14094" max="14094" width="23.28515625" customWidth="1"/>
    <col min="14095" max="14095" width="36.28515625" customWidth="1"/>
    <col min="14096" max="14096" width="13.7109375" customWidth="1"/>
    <col min="14097" max="14097" width="7.7109375" customWidth="1"/>
    <col min="14098" max="14098" width="16.42578125" customWidth="1"/>
    <col min="14099" max="14099" width="25.140625" customWidth="1"/>
    <col min="14100" max="14100" width="31" customWidth="1"/>
    <col min="14101" max="14101" width="51" customWidth="1"/>
    <col min="14102" max="14102" width="23.28515625" customWidth="1"/>
    <col min="14103" max="14103" width="36.28515625" customWidth="1"/>
    <col min="14104" max="14104" width="13.7109375" customWidth="1"/>
    <col min="14105" max="14105" width="7.7109375" customWidth="1"/>
    <col min="14106" max="14106" width="16.42578125" customWidth="1"/>
    <col min="14107" max="14107" width="25.140625" customWidth="1"/>
    <col min="14108" max="14108" width="31" customWidth="1"/>
    <col min="14109" max="14109" width="51" customWidth="1"/>
    <col min="14110" max="14110" width="23.28515625" customWidth="1"/>
    <col min="14111" max="14111" width="36.28515625" customWidth="1"/>
    <col min="14112" max="14112" width="13.7109375" customWidth="1"/>
    <col min="14113" max="14113" width="7.7109375" customWidth="1"/>
    <col min="14114" max="14114" width="16.42578125" customWidth="1"/>
    <col min="14115" max="14115" width="25.140625" customWidth="1"/>
    <col min="14116" max="14116" width="31" customWidth="1"/>
    <col min="14117" max="14117" width="51" customWidth="1"/>
    <col min="14118" max="14118" width="23.28515625" customWidth="1"/>
    <col min="14119" max="14119" width="36.28515625" customWidth="1"/>
    <col min="14120" max="14120" width="13.7109375" customWidth="1"/>
    <col min="14121" max="14121" width="7.7109375" customWidth="1"/>
    <col min="14122" max="14122" width="16.42578125" customWidth="1"/>
    <col min="14123" max="14123" width="25.140625" customWidth="1"/>
    <col min="14124" max="14124" width="31" customWidth="1"/>
    <col min="14125" max="14125" width="51" customWidth="1"/>
    <col min="14126" max="14126" width="23.28515625" customWidth="1"/>
    <col min="14127" max="14127" width="36.28515625" customWidth="1"/>
    <col min="14128" max="14128" width="13.7109375" customWidth="1"/>
    <col min="14129" max="14129" width="7.7109375" customWidth="1"/>
    <col min="14130" max="14130" width="16.42578125" customWidth="1"/>
    <col min="14131" max="14131" width="25.140625" customWidth="1"/>
    <col min="14132" max="14132" width="31" customWidth="1"/>
    <col min="14133" max="14133" width="51" customWidth="1"/>
    <col min="14134" max="14134" width="23.28515625" customWidth="1"/>
    <col min="14135" max="14135" width="36.28515625" customWidth="1"/>
    <col min="14136" max="14136" width="13.7109375" customWidth="1"/>
    <col min="14137" max="14137" width="7.7109375" customWidth="1"/>
    <col min="14138" max="14138" width="16.42578125" customWidth="1"/>
    <col min="14139" max="14139" width="25.140625" customWidth="1"/>
    <col min="14140" max="14140" width="31" customWidth="1"/>
    <col min="14141" max="14141" width="51" customWidth="1"/>
    <col min="14142" max="14142" width="23.28515625" customWidth="1"/>
    <col min="14143" max="14143" width="36.28515625" customWidth="1"/>
    <col min="14144" max="14144" width="13.7109375" customWidth="1"/>
    <col min="14145" max="14145" width="7.7109375" customWidth="1"/>
    <col min="14146" max="14146" width="16.42578125" customWidth="1"/>
    <col min="14147" max="14147" width="25.140625" customWidth="1"/>
    <col min="14148" max="14148" width="31" customWidth="1"/>
    <col min="14149" max="14149" width="51" customWidth="1"/>
    <col min="14150" max="14150" width="23.28515625" customWidth="1"/>
    <col min="14151" max="14151" width="36.28515625" customWidth="1"/>
    <col min="14152" max="14152" width="13.7109375" customWidth="1"/>
    <col min="14153" max="14153" width="7.7109375" customWidth="1"/>
    <col min="14154" max="14154" width="16.42578125" customWidth="1"/>
    <col min="14155" max="14155" width="25.140625" customWidth="1"/>
    <col min="14156" max="14156" width="31" customWidth="1"/>
    <col min="14157" max="14157" width="51" customWidth="1"/>
    <col min="14158" max="14158" width="23.28515625" customWidth="1"/>
    <col min="14159" max="14159" width="36.28515625" customWidth="1"/>
    <col min="14160" max="14160" width="13.7109375" customWidth="1"/>
    <col min="14161" max="14161" width="7.7109375" customWidth="1"/>
    <col min="14162" max="14162" width="16.42578125" customWidth="1"/>
    <col min="14163" max="14163" width="25.140625" customWidth="1"/>
    <col min="14164" max="14164" width="31" customWidth="1"/>
    <col min="14165" max="14165" width="51" customWidth="1"/>
    <col min="14166" max="14166" width="23.28515625" customWidth="1"/>
    <col min="14167" max="14167" width="36.28515625" customWidth="1"/>
    <col min="14168" max="14168" width="13.7109375" customWidth="1"/>
    <col min="14169" max="14169" width="7.7109375" customWidth="1"/>
    <col min="14170" max="14170" width="16.42578125" customWidth="1"/>
    <col min="14171" max="14171" width="25.140625" customWidth="1"/>
    <col min="14172" max="14172" width="31" customWidth="1"/>
    <col min="14173" max="14173" width="51" customWidth="1"/>
    <col min="14174" max="14174" width="23.28515625" customWidth="1"/>
    <col min="14175" max="14175" width="36.28515625" customWidth="1"/>
    <col min="14176" max="14176" width="13.7109375" customWidth="1"/>
    <col min="14177" max="14177" width="7.7109375" customWidth="1"/>
    <col min="14178" max="14178" width="16.42578125" customWidth="1"/>
    <col min="14179" max="14179" width="25.140625" customWidth="1"/>
    <col min="14180" max="14180" width="31" customWidth="1"/>
    <col min="14181" max="14181" width="51" customWidth="1"/>
    <col min="14182" max="14182" width="23.28515625" customWidth="1"/>
    <col min="14183" max="14183" width="36.28515625" customWidth="1"/>
    <col min="14184" max="14184" width="13.7109375" customWidth="1"/>
    <col min="14185" max="14185" width="7.7109375" customWidth="1"/>
    <col min="14186" max="14186" width="16.42578125" customWidth="1"/>
    <col min="14187" max="14187" width="25.140625" customWidth="1"/>
    <col min="14188" max="14188" width="31" customWidth="1"/>
    <col min="14189" max="14189" width="51" customWidth="1"/>
    <col min="14190" max="14190" width="23.28515625" customWidth="1"/>
    <col min="14191" max="14191" width="36.28515625" customWidth="1"/>
    <col min="14192" max="14192" width="13.7109375" customWidth="1"/>
    <col min="14193" max="14193" width="7.7109375" customWidth="1"/>
    <col min="14194" max="14194" width="16.42578125" customWidth="1"/>
    <col min="14195" max="14195" width="25.140625" customWidth="1"/>
    <col min="14196" max="14196" width="31" customWidth="1"/>
    <col min="14197" max="14197" width="51" customWidth="1"/>
    <col min="14198" max="14198" width="23.28515625" customWidth="1"/>
    <col min="14199" max="14199" width="36.28515625" customWidth="1"/>
    <col min="14200" max="14200" width="13.7109375" customWidth="1"/>
    <col min="14201" max="14201" width="7.7109375" customWidth="1"/>
    <col min="14202" max="14202" width="16.42578125" customWidth="1"/>
    <col min="14203" max="14203" width="25.140625" customWidth="1"/>
    <col min="14204" max="14204" width="31" customWidth="1"/>
    <col min="14205" max="14205" width="51" customWidth="1"/>
    <col min="14206" max="14206" width="23.28515625" customWidth="1"/>
    <col min="14207" max="14207" width="36.28515625" customWidth="1"/>
    <col min="14208" max="14208" width="13.7109375" customWidth="1"/>
    <col min="14209" max="14209" width="7.7109375" customWidth="1"/>
    <col min="14210" max="14210" width="16.42578125" customWidth="1"/>
    <col min="14211" max="14211" width="25.140625" customWidth="1"/>
    <col min="14212" max="14212" width="31" customWidth="1"/>
    <col min="14213" max="14213" width="51" customWidth="1"/>
    <col min="14214" max="14214" width="23.28515625" customWidth="1"/>
    <col min="14215" max="14215" width="36.28515625" customWidth="1"/>
    <col min="14216" max="14216" width="13.7109375" customWidth="1"/>
    <col min="14217" max="14217" width="7.7109375" customWidth="1"/>
    <col min="14218" max="14218" width="16.42578125" customWidth="1"/>
    <col min="14219" max="14219" width="25.140625" customWidth="1"/>
    <col min="14220" max="14220" width="31" customWidth="1"/>
    <col min="14221" max="14221" width="51" customWidth="1"/>
    <col min="14222" max="14222" width="23.28515625" customWidth="1"/>
    <col min="14223" max="14223" width="36.28515625" customWidth="1"/>
    <col min="14224" max="14224" width="13.7109375" customWidth="1"/>
    <col min="14225" max="14225" width="7.7109375" customWidth="1"/>
    <col min="14226" max="14226" width="16.42578125" customWidth="1"/>
    <col min="14227" max="14227" width="25.140625" customWidth="1"/>
    <col min="14228" max="14228" width="31" customWidth="1"/>
    <col min="14229" max="14229" width="51" customWidth="1"/>
    <col min="14230" max="14230" width="23.28515625" customWidth="1"/>
    <col min="14231" max="14231" width="36.28515625" customWidth="1"/>
    <col min="14232" max="14232" width="13.7109375" customWidth="1"/>
    <col min="14233" max="14233" width="7.7109375" customWidth="1"/>
    <col min="14234" max="14234" width="16.42578125" customWidth="1"/>
    <col min="14235" max="14235" width="25.140625" customWidth="1"/>
    <col min="14236" max="14236" width="31" customWidth="1"/>
    <col min="14237" max="14237" width="51" customWidth="1"/>
    <col min="14238" max="14238" width="23.28515625" customWidth="1"/>
    <col min="14239" max="14239" width="36.28515625" customWidth="1"/>
    <col min="14240" max="14240" width="13.7109375" customWidth="1"/>
    <col min="14241" max="14241" width="7.7109375" customWidth="1"/>
    <col min="14242" max="14242" width="16.42578125" customWidth="1"/>
    <col min="14243" max="14243" width="25.140625" customWidth="1"/>
    <col min="14244" max="14244" width="31" customWidth="1"/>
    <col min="14245" max="14245" width="51" customWidth="1"/>
    <col min="14246" max="14246" width="23.28515625" customWidth="1"/>
    <col min="14247" max="14247" width="36.28515625" customWidth="1"/>
    <col min="14248" max="14248" width="13.7109375" customWidth="1"/>
    <col min="14249" max="14249" width="7.7109375" customWidth="1"/>
    <col min="14250" max="14250" width="16.42578125" customWidth="1"/>
    <col min="14251" max="14251" width="25.140625" customWidth="1"/>
    <col min="14252" max="14252" width="31" customWidth="1"/>
    <col min="14253" max="14253" width="51" customWidth="1"/>
    <col min="14254" max="14254" width="23.28515625" customWidth="1"/>
    <col min="14255" max="14255" width="36.28515625" customWidth="1"/>
    <col min="14256" max="14256" width="13.7109375" customWidth="1"/>
    <col min="14257" max="14257" width="7.7109375" customWidth="1"/>
    <col min="14258" max="14258" width="16.42578125" customWidth="1"/>
    <col min="14259" max="14259" width="25.140625" customWidth="1"/>
    <col min="14260" max="14260" width="31" customWidth="1"/>
    <col min="14261" max="14261" width="51" customWidth="1"/>
    <col min="14262" max="14262" width="23.28515625" customWidth="1"/>
    <col min="14263" max="14263" width="36.28515625" customWidth="1"/>
    <col min="14264" max="14264" width="13.7109375" customWidth="1"/>
    <col min="14265" max="14265" width="7.7109375" customWidth="1"/>
    <col min="14266" max="14266" width="16.42578125" customWidth="1"/>
    <col min="14267" max="14267" width="25.140625" customWidth="1"/>
    <col min="14268" max="14268" width="31" customWidth="1"/>
    <col min="14269" max="14269" width="51" customWidth="1"/>
    <col min="14270" max="14270" width="23.28515625" customWidth="1"/>
    <col min="14271" max="14271" width="36.28515625" customWidth="1"/>
    <col min="14272" max="14272" width="13.7109375" customWidth="1"/>
    <col min="14273" max="14273" width="7.7109375" customWidth="1"/>
    <col min="14274" max="14274" width="16.42578125" customWidth="1"/>
    <col min="14275" max="14275" width="25.140625" customWidth="1"/>
    <col min="14276" max="14276" width="31" customWidth="1"/>
    <col min="14277" max="14277" width="51" customWidth="1"/>
    <col min="14278" max="14278" width="23.28515625" customWidth="1"/>
    <col min="14279" max="14279" width="36.28515625" customWidth="1"/>
    <col min="14280" max="14280" width="13.7109375" customWidth="1"/>
    <col min="14281" max="14281" width="7.7109375" customWidth="1"/>
    <col min="14282" max="14282" width="16.42578125" customWidth="1"/>
    <col min="14283" max="14283" width="25.140625" customWidth="1"/>
    <col min="14284" max="14284" width="31" customWidth="1"/>
    <col min="14285" max="14285" width="51" customWidth="1"/>
    <col min="14286" max="14286" width="23.28515625" customWidth="1"/>
    <col min="14287" max="14287" width="36.28515625" customWidth="1"/>
    <col min="14288" max="14288" width="13.7109375" customWidth="1"/>
    <col min="14289" max="14289" width="7.7109375" customWidth="1"/>
    <col min="14290" max="14290" width="16.42578125" customWidth="1"/>
    <col min="14291" max="14291" width="25.140625" customWidth="1"/>
    <col min="14292" max="14292" width="31" customWidth="1"/>
    <col min="14293" max="14293" width="51" customWidth="1"/>
    <col min="14294" max="14294" width="23.28515625" customWidth="1"/>
    <col min="14295" max="14295" width="36.28515625" customWidth="1"/>
    <col min="14296" max="14296" width="13.7109375" customWidth="1"/>
    <col min="14297" max="14297" width="7.7109375" customWidth="1"/>
    <col min="14298" max="14298" width="16.42578125" customWidth="1"/>
    <col min="14299" max="14299" width="25.140625" customWidth="1"/>
    <col min="14300" max="14300" width="31" customWidth="1"/>
    <col min="14301" max="14301" width="51" customWidth="1"/>
    <col min="14302" max="14302" width="23.28515625" customWidth="1"/>
    <col min="14303" max="14303" width="36.28515625" customWidth="1"/>
    <col min="14304" max="14304" width="13.7109375" customWidth="1"/>
    <col min="14305" max="14305" width="7.7109375" customWidth="1"/>
    <col min="14306" max="14306" width="16.42578125" customWidth="1"/>
    <col min="14307" max="14307" width="25.140625" customWidth="1"/>
    <col min="14308" max="14308" width="31" customWidth="1"/>
    <col min="14309" max="14309" width="51" customWidth="1"/>
    <col min="14310" max="14310" width="23.28515625" customWidth="1"/>
    <col min="14311" max="14311" width="36.28515625" customWidth="1"/>
    <col min="14312" max="14312" width="13.7109375" customWidth="1"/>
    <col min="14313" max="14313" width="7.7109375" customWidth="1"/>
    <col min="14314" max="14314" width="16.42578125" customWidth="1"/>
    <col min="14315" max="14315" width="25.140625" customWidth="1"/>
    <col min="14316" max="14316" width="31" customWidth="1"/>
    <col min="14317" max="14317" width="51" customWidth="1"/>
    <col min="14318" max="14318" width="23.28515625" customWidth="1"/>
    <col min="14319" max="14319" width="36.28515625" customWidth="1"/>
    <col min="14320" max="14320" width="13.7109375" customWidth="1"/>
    <col min="14321" max="14321" width="7.7109375" customWidth="1"/>
    <col min="14322" max="14322" width="16.42578125" customWidth="1"/>
    <col min="14323" max="14323" width="25.140625" customWidth="1"/>
    <col min="14324" max="14324" width="31" customWidth="1"/>
    <col min="14325" max="14325" width="51" customWidth="1"/>
    <col min="14326" max="14326" width="23.28515625" customWidth="1"/>
    <col min="14327" max="14327" width="36.28515625" customWidth="1"/>
    <col min="14328" max="14328" width="13.7109375" customWidth="1"/>
    <col min="14329" max="14329" width="7.7109375" customWidth="1"/>
    <col min="14330" max="14330" width="16.42578125" customWidth="1"/>
    <col min="14331" max="14331" width="25.140625" customWidth="1"/>
    <col min="14332" max="14332" width="31" customWidth="1"/>
    <col min="14333" max="14333" width="51" customWidth="1"/>
    <col min="14334" max="14334" width="23.28515625" customWidth="1"/>
    <col min="14335" max="14335" width="36.28515625" customWidth="1"/>
    <col min="14336" max="14336" width="13.7109375" customWidth="1"/>
    <col min="14337" max="14337" width="7.7109375" customWidth="1"/>
    <col min="14338" max="14338" width="16.42578125" customWidth="1"/>
    <col min="14339" max="14339" width="25.140625" customWidth="1"/>
    <col min="14340" max="14340" width="31" customWidth="1"/>
    <col min="14341" max="14341" width="51" customWidth="1"/>
    <col min="14342" max="14342" width="23.28515625" customWidth="1"/>
    <col min="14343" max="14343" width="36.28515625" customWidth="1"/>
    <col min="14344" max="14344" width="13.7109375" customWidth="1"/>
    <col min="14345" max="14345" width="7.7109375" customWidth="1"/>
    <col min="14346" max="14346" width="16.42578125" customWidth="1"/>
    <col min="14347" max="14347" width="25.140625" customWidth="1"/>
    <col min="14348" max="14348" width="31" customWidth="1"/>
    <col min="14349" max="14349" width="51" customWidth="1"/>
    <col min="14350" max="14350" width="23.28515625" customWidth="1"/>
    <col min="14351" max="14351" width="36.28515625" customWidth="1"/>
    <col min="14352" max="14352" width="13.7109375" customWidth="1"/>
    <col min="14353" max="14353" width="7.7109375" customWidth="1"/>
    <col min="14354" max="14354" width="16.42578125" customWidth="1"/>
    <col min="14355" max="14355" width="25.140625" customWidth="1"/>
    <col min="14356" max="14356" width="31" customWidth="1"/>
    <col min="14357" max="14357" width="51" customWidth="1"/>
    <col min="14358" max="14358" width="23.28515625" customWidth="1"/>
    <col min="14359" max="14359" width="36.28515625" customWidth="1"/>
    <col min="14360" max="14360" width="13.7109375" customWidth="1"/>
    <col min="14361" max="14361" width="7.7109375" customWidth="1"/>
    <col min="14362" max="14362" width="16.42578125" customWidth="1"/>
    <col min="14363" max="14363" width="25.140625" customWidth="1"/>
    <col min="14364" max="14364" width="31" customWidth="1"/>
    <col min="14365" max="14365" width="51" customWidth="1"/>
    <col min="14366" max="14366" width="23.28515625" customWidth="1"/>
    <col min="14367" max="14367" width="36.28515625" customWidth="1"/>
    <col min="14368" max="14368" width="13.7109375" customWidth="1"/>
    <col min="14369" max="14369" width="7.7109375" customWidth="1"/>
    <col min="14370" max="14370" width="16.42578125" customWidth="1"/>
    <col min="14371" max="14371" width="25.140625" customWidth="1"/>
    <col min="14372" max="14372" width="31" customWidth="1"/>
    <col min="14373" max="14373" width="51" customWidth="1"/>
    <col min="14374" max="14374" width="23.28515625" customWidth="1"/>
    <col min="14375" max="14375" width="36.28515625" customWidth="1"/>
    <col min="14376" max="14376" width="13.7109375" customWidth="1"/>
    <col min="14377" max="14377" width="7.7109375" customWidth="1"/>
    <col min="14378" max="14378" width="16.42578125" customWidth="1"/>
    <col min="14379" max="14379" width="25.140625" customWidth="1"/>
    <col min="14380" max="14380" width="31" customWidth="1"/>
    <col min="14381" max="14381" width="51" customWidth="1"/>
    <col min="14382" max="14382" width="23.28515625" customWidth="1"/>
    <col min="14383" max="14383" width="36.28515625" customWidth="1"/>
    <col min="14384" max="14384" width="13.7109375" customWidth="1"/>
    <col min="14385" max="14385" width="7.7109375" customWidth="1"/>
    <col min="14386" max="14386" width="16.42578125" customWidth="1"/>
    <col min="14387" max="14387" width="25.140625" customWidth="1"/>
    <col min="14388" max="14388" width="31" customWidth="1"/>
    <col min="14389" max="14389" width="51" customWidth="1"/>
    <col min="14390" max="14390" width="23.28515625" customWidth="1"/>
    <col min="14391" max="14391" width="36.28515625" customWidth="1"/>
    <col min="14392" max="14392" width="13.7109375" customWidth="1"/>
    <col min="14393" max="14393" width="7.7109375" customWidth="1"/>
    <col min="14394" max="14394" width="16.42578125" customWidth="1"/>
    <col min="14395" max="14395" width="25.140625" customWidth="1"/>
    <col min="14396" max="14396" width="31" customWidth="1"/>
    <col min="14397" max="14397" width="51" customWidth="1"/>
    <col min="14398" max="14398" width="23.28515625" customWidth="1"/>
    <col min="14399" max="14399" width="36.28515625" customWidth="1"/>
    <col min="14400" max="14400" width="13.7109375" customWidth="1"/>
    <col min="14401" max="14401" width="7.7109375" customWidth="1"/>
    <col min="14402" max="14402" width="16.42578125" customWidth="1"/>
    <col min="14403" max="14403" width="25.140625" customWidth="1"/>
    <col min="14404" max="14404" width="31" customWidth="1"/>
    <col min="14405" max="14405" width="51" customWidth="1"/>
    <col min="14406" max="14406" width="23.28515625" customWidth="1"/>
    <col min="14407" max="14407" width="36.28515625" customWidth="1"/>
    <col min="14408" max="14408" width="13.7109375" customWidth="1"/>
    <col min="14409" max="14409" width="7.7109375" customWidth="1"/>
    <col min="14410" max="14410" width="16.42578125" customWidth="1"/>
    <col min="14411" max="14411" width="25.140625" customWidth="1"/>
    <col min="14412" max="14412" width="31" customWidth="1"/>
    <col min="14413" max="14413" width="51" customWidth="1"/>
    <col min="14414" max="14414" width="23.28515625" customWidth="1"/>
    <col min="14415" max="14415" width="36.28515625" customWidth="1"/>
    <col min="14416" max="14416" width="13.7109375" customWidth="1"/>
    <col min="14417" max="14417" width="7.7109375" customWidth="1"/>
    <col min="14418" max="14418" width="16.42578125" customWidth="1"/>
    <col min="14419" max="14419" width="25.140625" customWidth="1"/>
    <col min="14420" max="14420" width="31" customWidth="1"/>
    <col min="14421" max="14421" width="51" customWidth="1"/>
    <col min="14422" max="14422" width="23.28515625" customWidth="1"/>
    <col min="14423" max="14423" width="36.28515625" customWidth="1"/>
    <col min="14424" max="14424" width="13.7109375" customWidth="1"/>
    <col min="14425" max="14425" width="7.7109375" customWidth="1"/>
    <col min="14426" max="14426" width="16.42578125" customWidth="1"/>
    <col min="14427" max="14427" width="25.140625" customWidth="1"/>
    <col min="14428" max="14428" width="31" customWidth="1"/>
    <col min="14429" max="14429" width="51" customWidth="1"/>
    <col min="14430" max="14430" width="23.28515625" customWidth="1"/>
    <col min="14431" max="14431" width="36.28515625" customWidth="1"/>
    <col min="14432" max="14432" width="13.7109375" customWidth="1"/>
    <col min="14433" max="14433" width="7.7109375" customWidth="1"/>
    <col min="14434" max="14434" width="16.42578125" customWidth="1"/>
    <col min="14435" max="14435" width="25.140625" customWidth="1"/>
    <col min="14436" max="14436" width="31" customWidth="1"/>
    <col min="14437" max="14437" width="51" customWidth="1"/>
    <col min="14438" max="14438" width="23.28515625" customWidth="1"/>
    <col min="14439" max="14439" width="36.28515625" customWidth="1"/>
    <col min="14440" max="14440" width="13.7109375" customWidth="1"/>
    <col min="14441" max="14441" width="7.7109375" customWidth="1"/>
    <col min="14442" max="14442" width="16.42578125" customWidth="1"/>
    <col min="14443" max="14443" width="25.140625" customWidth="1"/>
    <col min="14444" max="14444" width="31" customWidth="1"/>
    <col min="14445" max="14445" width="51" customWidth="1"/>
    <col min="14446" max="14446" width="23.28515625" customWidth="1"/>
    <col min="14447" max="14447" width="36.28515625" customWidth="1"/>
    <col min="14448" max="14448" width="13.7109375" customWidth="1"/>
    <col min="14449" max="14449" width="7.7109375" customWidth="1"/>
    <col min="14450" max="14450" width="16.42578125" customWidth="1"/>
    <col min="14451" max="14451" width="25.140625" customWidth="1"/>
    <col min="14452" max="14452" width="31" customWidth="1"/>
    <col min="14453" max="14453" width="51" customWidth="1"/>
    <col min="14454" max="14454" width="23.28515625" customWidth="1"/>
    <col min="14455" max="14455" width="36.28515625" customWidth="1"/>
    <col min="14456" max="14456" width="13.7109375" customWidth="1"/>
    <col min="14457" max="14457" width="7.7109375" customWidth="1"/>
    <col min="14458" max="14458" width="16.42578125" customWidth="1"/>
    <col min="14459" max="14459" width="25.140625" customWidth="1"/>
    <col min="14460" max="14460" width="31" customWidth="1"/>
    <col min="14461" max="14461" width="51" customWidth="1"/>
    <col min="14462" max="14462" width="23.28515625" customWidth="1"/>
    <col min="14463" max="14463" width="36.28515625" customWidth="1"/>
    <col min="14464" max="14464" width="13.7109375" customWidth="1"/>
    <col min="14465" max="14465" width="7.7109375" customWidth="1"/>
    <col min="14466" max="14466" width="16.42578125" customWidth="1"/>
    <col min="14467" max="14467" width="25.140625" customWidth="1"/>
    <col min="14468" max="14468" width="31" customWidth="1"/>
    <col min="14469" max="14469" width="51" customWidth="1"/>
    <col min="14470" max="14470" width="23.28515625" customWidth="1"/>
    <col min="14471" max="14471" width="36.28515625" customWidth="1"/>
    <col min="14472" max="14472" width="13.7109375" customWidth="1"/>
    <col min="14473" max="14473" width="7.7109375" customWidth="1"/>
    <col min="14474" max="14474" width="16.42578125" customWidth="1"/>
    <col min="14475" max="14475" width="25.140625" customWidth="1"/>
    <col min="14476" max="14476" width="31" customWidth="1"/>
    <col min="14477" max="14477" width="51" customWidth="1"/>
    <col min="14478" max="14478" width="23.28515625" customWidth="1"/>
    <col min="14479" max="14479" width="36.28515625" customWidth="1"/>
    <col min="14480" max="14480" width="13.7109375" customWidth="1"/>
    <col min="14481" max="14481" width="7.7109375" customWidth="1"/>
    <col min="14482" max="14482" width="16.42578125" customWidth="1"/>
    <col min="14483" max="14483" width="25.140625" customWidth="1"/>
    <col min="14484" max="14484" width="31" customWidth="1"/>
    <col min="14485" max="14485" width="51" customWidth="1"/>
    <col min="14486" max="14486" width="23.28515625" customWidth="1"/>
    <col min="14487" max="14487" width="36.28515625" customWidth="1"/>
    <col min="14488" max="14488" width="13.7109375" customWidth="1"/>
    <col min="14489" max="14489" width="7.7109375" customWidth="1"/>
    <col min="14490" max="14490" width="16.42578125" customWidth="1"/>
    <col min="14491" max="14491" width="25.140625" customWidth="1"/>
    <col min="14492" max="14492" width="31" customWidth="1"/>
    <col min="14493" max="14493" width="51" customWidth="1"/>
    <col min="14494" max="14494" width="23.28515625" customWidth="1"/>
    <col min="14495" max="14495" width="36.28515625" customWidth="1"/>
    <col min="14496" max="14496" width="13.7109375" customWidth="1"/>
    <col min="14497" max="14497" width="7.7109375" customWidth="1"/>
    <col min="14498" max="14498" width="16.42578125" customWidth="1"/>
    <col min="14499" max="14499" width="25.140625" customWidth="1"/>
    <col min="14500" max="14500" width="31" customWidth="1"/>
    <col min="14501" max="14501" width="51" customWidth="1"/>
    <col min="14502" max="14502" width="23.28515625" customWidth="1"/>
    <col min="14503" max="14503" width="36.28515625" customWidth="1"/>
    <col min="14504" max="14504" width="13.7109375" customWidth="1"/>
    <col min="14505" max="14505" width="7.7109375" customWidth="1"/>
    <col min="14506" max="14506" width="16.42578125" customWidth="1"/>
    <col min="14507" max="14507" width="25.140625" customWidth="1"/>
    <col min="14508" max="14508" width="31" customWidth="1"/>
    <col min="14509" max="14509" width="51" customWidth="1"/>
    <col min="14510" max="14510" width="23.28515625" customWidth="1"/>
    <col min="14511" max="14511" width="36.28515625" customWidth="1"/>
    <col min="14512" max="14512" width="13.7109375" customWidth="1"/>
    <col min="14513" max="14513" width="7.7109375" customWidth="1"/>
    <col min="14514" max="14514" width="16.42578125" customWidth="1"/>
    <col min="14515" max="14515" width="25.140625" customWidth="1"/>
    <col min="14516" max="14516" width="31" customWidth="1"/>
    <col min="14517" max="14517" width="51" customWidth="1"/>
    <col min="14518" max="14518" width="23.28515625" customWidth="1"/>
    <col min="14519" max="14519" width="36.28515625" customWidth="1"/>
    <col min="14520" max="14520" width="13.7109375" customWidth="1"/>
    <col min="14521" max="14521" width="7.7109375" customWidth="1"/>
    <col min="14522" max="14522" width="16.42578125" customWidth="1"/>
    <col min="14523" max="14523" width="25.140625" customWidth="1"/>
    <col min="14524" max="14524" width="31" customWidth="1"/>
    <col min="14525" max="14525" width="51" customWidth="1"/>
    <col min="14526" max="14526" width="23.28515625" customWidth="1"/>
    <col min="14527" max="14527" width="36.28515625" customWidth="1"/>
    <col min="14528" max="14528" width="13.7109375" customWidth="1"/>
    <col min="14529" max="14529" width="7.7109375" customWidth="1"/>
    <col min="14530" max="14530" width="16.42578125" customWidth="1"/>
    <col min="14531" max="14531" width="25.140625" customWidth="1"/>
    <col min="14532" max="14532" width="31" customWidth="1"/>
    <col min="14533" max="14533" width="51" customWidth="1"/>
    <col min="14534" max="14534" width="23.28515625" customWidth="1"/>
    <col min="14535" max="14535" width="36.28515625" customWidth="1"/>
    <col min="14536" max="14536" width="13.7109375" customWidth="1"/>
    <col min="14537" max="14537" width="7.7109375" customWidth="1"/>
    <col min="14538" max="14538" width="16.42578125" customWidth="1"/>
    <col min="14539" max="14539" width="25.140625" customWidth="1"/>
    <col min="14540" max="14540" width="31" customWidth="1"/>
    <col min="14541" max="14541" width="51" customWidth="1"/>
    <col min="14542" max="14542" width="23.28515625" customWidth="1"/>
    <col min="14543" max="14543" width="36.28515625" customWidth="1"/>
    <col min="14544" max="14544" width="13.7109375" customWidth="1"/>
    <col min="14545" max="14545" width="7.7109375" customWidth="1"/>
    <col min="14546" max="14546" width="16.42578125" customWidth="1"/>
    <col min="14547" max="14547" width="25.140625" customWidth="1"/>
    <col min="14548" max="14548" width="31" customWidth="1"/>
    <col min="14549" max="14549" width="51" customWidth="1"/>
    <col min="14550" max="14550" width="23.28515625" customWidth="1"/>
    <col min="14551" max="14551" width="36.28515625" customWidth="1"/>
    <col min="14552" max="14552" width="13.7109375" customWidth="1"/>
    <col min="14553" max="14553" width="7.7109375" customWidth="1"/>
    <col min="14554" max="14554" width="16.42578125" customWidth="1"/>
    <col min="14555" max="14555" width="25.140625" customWidth="1"/>
    <col min="14556" max="14556" width="31" customWidth="1"/>
    <col min="14557" max="14557" width="51" customWidth="1"/>
    <col min="14558" max="14558" width="23.28515625" customWidth="1"/>
    <col min="14559" max="14559" width="36.28515625" customWidth="1"/>
    <col min="14560" max="14560" width="13.7109375" customWidth="1"/>
    <col min="14561" max="14561" width="7.7109375" customWidth="1"/>
    <col min="14562" max="14562" width="16.42578125" customWidth="1"/>
    <col min="14563" max="14563" width="25.140625" customWidth="1"/>
    <col min="14564" max="14564" width="31" customWidth="1"/>
    <col min="14565" max="14565" width="51" customWidth="1"/>
    <col min="14566" max="14566" width="23.28515625" customWidth="1"/>
    <col min="14567" max="14567" width="36.28515625" customWidth="1"/>
    <col min="14568" max="14568" width="13.7109375" customWidth="1"/>
    <col min="14569" max="14569" width="7.7109375" customWidth="1"/>
    <col min="14570" max="14570" width="16.42578125" customWidth="1"/>
    <col min="14571" max="14571" width="25.140625" customWidth="1"/>
    <col min="14572" max="14572" width="31" customWidth="1"/>
    <col min="14573" max="14573" width="51" customWidth="1"/>
    <col min="14574" max="14574" width="23.28515625" customWidth="1"/>
    <col min="14575" max="14575" width="36.28515625" customWidth="1"/>
    <col min="14576" max="14576" width="13.7109375" customWidth="1"/>
    <col min="14577" max="14577" width="7.7109375" customWidth="1"/>
    <col min="14578" max="14578" width="16.42578125" customWidth="1"/>
    <col min="14579" max="14579" width="25.140625" customWidth="1"/>
    <col min="14580" max="14580" width="31" customWidth="1"/>
    <col min="14581" max="14581" width="51" customWidth="1"/>
    <col min="14582" max="14582" width="23.28515625" customWidth="1"/>
    <col min="14583" max="14583" width="36.28515625" customWidth="1"/>
    <col min="14584" max="14584" width="13.7109375" customWidth="1"/>
    <col min="14585" max="14585" width="7.7109375" customWidth="1"/>
    <col min="14586" max="14586" width="16.42578125" customWidth="1"/>
    <col min="14587" max="14587" width="25.140625" customWidth="1"/>
    <col min="14588" max="14588" width="31" customWidth="1"/>
    <col min="14589" max="14589" width="51" customWidth="1"/>
    <col min="14590" max="14590" width="23.28515625" customWidth="1"/>
    <col min="14591" max="14591" width="36.28515625" customWidth="1"/>
    <col min="14592" max="14592" width="13.7109375" customWidth="1"/>
    <col min="14593" max="14593" width="7.7109375" customWidth="1"/>
    <col min="14594" max="14594" width="16.42578125" customWidth="1"/>
    <col min="14595" max="14595" width="25.140625" customWidth="1"/>
    <col min="14596" max="14596" width="31" customWidth="1"/>
    <col min="14597" max="14597" width="51" customWidth="1"/>
    <col min="14598" max="14598" width="23.28515625" customWidth="1"/>
    <col min="14599" max="14599" width="36.28515625" customWidth="1"/>
    <col min="14600" max="14600" width="13.7109375" customWidth="1"/>
    <col min="14601" max="14601" width="7.7109375" customWidth="1"/>
    <col min="14602" max="14602" width="16.42578125" customWidth="1"/>
    <col min="14603" max="14603" width="25.140625" customWidth="1"/>
    <col min="14604" max="14604" width="31" customWidth="1"/>
    <col min="14605" max="14605" width="51" customWidth="1"/>
    <col min="14606" max="14606" width="23.28515625" customWidth="1"/>
    <col min="14607" max="14607" width="36.28515625" customWidth="1"/>
    <col min="14608" max="14608" width="13.7109375" customWidth="1"/>
    <col min="14609" max="14609" width="7.7109375" customWidth="1"/>
    <col min="14610" max="14610" width="16.42578125" customWidth="1"/>
    <col min="14611" max="14611" width="25.140625" customWidth="1"/>
    <col min="14612" max="14612" width="31" customWidth="1"/>
    <col min="14613" max="14613" width="51" customWidth="1"/>
    <col min="14614" max="14614" width="23.28515625" customWidth="1"/>
    <col min="14615" max="14615" width="36.28515625" customWidth="1"/>
    <col min="14616" max="14616" width="13.7109375" customWidth="1"/>
    <col min="14617" max="14617" width="7.7109375" customWidth="1"/>
    <col min="14618" max="14618" width="16.42578125" customWidth="1"/>
    <col min="14619" max="14619" width="25.140625" customWidth="1"/>
    <col min="14620" max="14620" width="31" customWidth="1"/>
    <col min="14621" max="14621" width="51" customWidth="1"/>
    <col min="14622" max="14622" width="23.28515625" customWidth="1"/>
    <col min="14623" max="14623" width="36.28515625" customWidth="1"/>
    <col min="14624" max="14624" width="13.7109375" customWidth="1"/>
    <col min="14625" max="14625" width="7.7109375" customWidth="1"/>
    <col min="14626" max="14626" width="16.42578125" customWidth="1"/>
    <col min="14627" max="14627" width="25.140625" customWidth="1"/>
    <col min="14628" max="14628" width="31" customWidth="1"/>
    <col min="14629" max="14629" width="51" customWidth="1"/>
    <col min="14630" max="14630" width="23.28515625" customWidth="1"/>
    <col min="14631" max="14631" width="36.28515625" customWidth="1"/>
    <col min="14632" max="14632" width="13.7109375" customWidth="1"/>
    <col min="14633" max="14633" width="7.7109375" customWidth="1"/>
    <col min="14634" max="14634" width="16.42578125" customWidth="1"/>
    <col min="14635" max="14635" width="25.140625" customWidth="1"/>
    <col min="14636" max="14636" width="31" customWidth="1"/>
    <col min="14637" max="14637" width="51" customWidth="1"/>
    <col min="14638" max="14638" width="23.28515625" customWidth="1"/>
    <col min="14639" max="14639" width="36.28515625" customWidth="1"/>
    <col min="14640" max="14640" width="13.7109375" customWidth="1"/>
    <col min="14641" max="14641" width="7.7109375" customWidth="1"/>
    <col min="14642" max="14642" width="16.42578125" customWidth="1"/>
    <col min="14643" max="14643" width="25.140625" customWidth="1"/>
    <col min="14644" max="14644" width="31" customWidth="1"/>
    <col min="14645" max="14645" width="51" customWidth="1"/>
    <col min="14646" max="14646" width="23.28515625" customWidth="1"/>
    <col min="14647" max="14647" width="36.28515625" customWidth="1"/>
    <col min="14648" max="14648" width="13.7109375" customWidth="1"/>
    <col min="14649" max="14649" width="7.7109375" customWidth="1"/>
    <col min="14650" max="14650" width="16.42578125" customWidth="1"/>
    <col min="14651" max="14651" width="25.140625" customWidth="1"/>
    <col min="14652" max="14652" width="31" customWidth="1"/>
    <col min="14653" max="14653" width="51" customWidth="1"/>
    <col min="14654" max="14654" width="23.28515625" customWidth="1"/>
    <col min="14655" max="14655" width="36.28515625" customWidth="1"/>
    <col min="14656" max="14656" width="13.7109375" customWidth="1"/>
    <col min="14657" max="14657" width="7.7109375" customWidth="1"/>
    <col min="14658" max="14658" width="16.42578125" customWidth="1"/>
    <col min="14659" max="14659" width="25.140625" customWidth="1"/>
    <col min="14660" max="14660" width="31" customWidth="1"/>
    <col min="14661" max="14661" width="51" customWidth="1"/>
    <col min="14662" max="14662" width="23.28515625" customWidth="1"/>
    <col min="14663" max="14663" width="36.28515625" customWidth="1"/>
    <col min="14664" max="14664" width="13.7109375" customWidth="1"/>
    <col min="14665" max="14665" width="7.7109375" customWidth="1"/>
    <col min="14666" max="14666" width="16.42578125" customWidth="1"/>
    <col min="14667" max="14667" width="25.140625" customWidth="1"/>
    <col min="14668" max="14668" width="31" customWidth="1"/>
    <col min="14669" max="14669" width="51" customWidth="1"/>
    <col min="14670" max="14670" width="23.28515625" customWidth="1"/>
    <col min="14671" max="14671" width="36.28515625" customWidth="1"/>
    <col min="14672" max="14672" width="13.7109375" customWidth="1"/>
    <col min="14673" max="14673" width="7.7109375" customWidth="1"/>
    <col min="14674" max="14674" width="16.42578125" customWidth="1"/>
    <col min="14675" max="14675" width="25.140625" customWidth="1"/>
    <col min="14676" max="14676" width="31" customWidth="1"/>
    <col min="14677" max="14677" width="51" customWidth="1"/>
    <col min="14678" max="14678" width="23.28515625" customWidth="1"/>
    <col min="14679" max="14679" width="36.28515625" customWidth="1"/>
    <col min="14680" max="14680" width="13.7109375" customWidth="1"/>
    <col min="14681" max="14681" width="7.7109375" customWidth="1"/>
    <col min="14682" max="14682" width="16.42578125" customWidth="1"/>
    <col min="14683" max="14683" width="25.140625" customWidth="1"/>
    <col min="14684" max="14684" width="31" customWidth="1"/>
    <col min="14685" max="14685" width="51" customWidth="1"/>
    <col min="14686" max="14686" width="23.28515625" customWidth="1"/>
    <col min="14687" max="14687" width="36.28515625" customWidth="1"/>
    <col min="14688" max="14688" width="13.7109375" customWidth="1"/>
    <col min="14689" max="14689" width="7.7109375" customWidth="1"/>
    <col min="14690" max="14690" width="16.42578125" customWidth="1"/>
    <col min="14691" max="14691" width="25.140625" customWidth="1"/>
    <col min="14692" max="14692" width="31" customWidth="1"/>
    <col min="14693" max="14693" width="51" customWidth="1"/>
    <col min="14694" max="14694" width="23.28515625" customWidth="1"/>
    <col min="14695" max="14695" width="36.28515625" customWidth="1"/>
    <col min="14696" max="14696" width="13.7109375" customWidth="1"/>
    <col min="14697" max="14697" width="7.7109375" customWidth="1"/>
    <col min="14698" max="14698" width="16.42578125" customWidth="1"/>
    <col min="14699" max="14699" width="25.140625" customWidth="1"/>
    <col min="14700" max="14700" width="31" customWidth="1"/>
    <col min="14701" max="14701" width="51" customWidth="1"/>
    <col min="14702" max="14702" width="23.28515625" customWidth="1"/>
    <col min="14703" max="14703" width="36.28515625" customWidth="1"/>
    <col min="14704" max="14704" width="13.7109375" customWidth="1"/>
    <col min="14705" max="14705" width="7.7109375" customWidth="1"/>
    <col min="14706" max="14706" width="16.42578125" customWidth="1"/>
    <col min="14707" max="14707" width="25.140625" customWidth="1"/>
    <col min="14708" max="14708" width="31" customWidth="1"/>
    <col min="14709" max="14709" width="51" customWidth="1"/>
    <col min="14710" max="14710" width="23.28515625" customWidth="1"/>
    <col min="14711" max="14711" width="36.28515625" customWidth="1"/>
    <col min="14712" max="14712" width="13.7109375" customWidth="1"/>
    <col min="14713" max="14713" width="7.7109375" customWidth="1"/>
    <col min="14714" max="14714" width="16.42578125" customWidth="1"/>
    <col min="14715" max="14715" width="25.140625" customWidth="1"/>
    <col min="14716" max="14716" width="31" customWidth="1"/>
    <col min="14717" max="14717" width="51" customWidth="1"/>
    <col min="14718" max="14718" width="23.28515625" customWidth="1"/>
    <col min="14719" max="14719" width="36.28515625" customWidth="1"/>
    <col min="14720" max="14720" width="13.7109375" customWidth="1"/>
    <col min="14721" max="14721" width="7.7109375" customWidth="1"/>
    <col min="14722" max="14722" width="16.42578125" customWidth="1"/>
    <col min="14723" max="14723" width="25.140625" customWidth="1"/>
    <col min="14724" max="14724" width="31" customWidth="1"/>
    <col min="14725" max="14725" width="51" customWidth="1"/>
    <col min="14726" max="14726" width="23.28515625" customWidth="1"/>
    <col min="14727" max="14727" width="36.28515625" customWidth="1"/>
    <col min="14728" max="14728" width="13.7109375" customWidth="1"/>
    <col min="14729" max="14729" width="7.7109375" customWidth="1"/>
    <col min="14730" max="14730" width="16.42578125" customWidth="1"/>
    <col min="14731" max="14731" width="25.140625" customWidth="1"/>
    <col min="14732" max="14732" width="31" customWidth="1"/>
    <col min="14733" max="14733" width="51" customWidth="1"/>
    <col min="14734" max="14734" width="23.28515625" customWidth="1"/>
    <col min="14735" max="14735" width="36.28515625" customWidth="1"/>
    <col min="14736" max="14736" width="13.7109375" customWidth="1"/>
    <col min="14737" max="14737" width="7.7109375" customWidth="1"/>
    <col min="14738" max="14738" width="16.42578125" customWidth="1"/>
    <col min="14739" max="14739" width="25.140625" customWidth="1"/>
    <col min="14740" max="14740" width="31" customWidth="1"/>
    <col min="14741" max="14741" width="51" customWidth="1"/>
    <col min="14742" max="14742" width="23.28515625" customWidth="1"/>
    <col min="14743" max="14743" width="36.28515625" customWidth="1"/>
    <col min="14744" max="14744" width="13.7109375" customWidth="1"/>
    <col min="14745" max="14745" width="7.7109375" customWidth="1"/>
    <col min="14746" max="14746" width="16.42578125" customWidth="1"/>
    <col min="14747" max="14747" width="25.140625" customWidth="1"/>
    <col min="14748" max="14748" width="31" customWidth="1"/>
    <col min="14749" max="14749" width="51" customWidth="1"/>
    <col min="14750" max="14750" width="23.28515625" customWidth="1"/>
    <col min="14751" max="14751" width="36.28515625" customWidth="1"/>
    <col min="14752" max="14752" width="13.7109375" customWidth="1"/>
    <col min="14753" max="14753" width="7.7109375" customWidth="1"/>
    <col min="14754" max="14754" width="16.42578125" customWidth="1"/>
    <col min="14755" max="14755" width="25.140625" customWidth="1"/>
    <col min="14756" max="14756" width="31" customWidth="1"/>
    <col min="14757" max="14757" width="51" customWidth="1"/>
    <col min="14758" max="14758" width="23.28515625" customWidth="1"/>
    <col min="14759" max="14759" width="36.28515625" customWidth="1"/>
    <col min="14760" max="14760" width="13.7109375" customWidth="1"/>
    <col min="14761" max="14761" width="7.7109375" customWidth="1"/>
    <col min="14762" max="14762" width="16.42578125" customWidth="1"/>
    <col min="14763" max="14763" width="25.140625" customWidth="1"/>
    <col min="14764" max="14764" width="31" customWidth="1"/>
    <col min="14765" max="14765" width="51" customWidth="1"/>
    <col min="14766" max="14766" width="23.28515625" customWidth="1"/>
    <col min="14767" max="14767" width="36.28515625" customWidth="1"/>
    <col min="14768" max="14768" width="13.7109375" customWidth="1"/>
    <col min="14769" max="14769" width="7.7109375" customWidth="1"/>
    <col min="14770" max="14770" width="16.42578125" customWidth="1"/>
    <col min="14771" max="14771" width="25.140625" customWidth="1"/>
    <col min="14772" max="14772" width="31" customWidth="1"/>
    <col min="14773" max="14773" width="51" customWidth="1"/>
    <col min="14774" max="14774" width="23.28515625" customWidth="1"/>
    <col min="14775" max="14775" width="36.28515625" customWidth="1"/>
    <col min="14776" max="14776" width="13.7109375" customWidth="1"/>
    <col min="14777" max="14777" width="7.7109375" customWidth="1"/>
    <col min="14778" max="14778" width="16.42578125" customWidth="1"/>
    <col min="14779" max="14779" width="25.140625" customWidth="1"/>
    <col min="14780" max="14780" width="31" customWidth="1"/>
    <col min="14781" max="14781" width="51" customWidth="1"/>
    <col min="14782" max="14782" width="23.28515625" customWidth="1"/>
    <col min="14783" max="14783" width="36.28515625" customWidth="1"/>
    <col min="14784" max="14784" width="13.7109375" customWidth="1"/>
    <col min="14785" max="14785" width="7.7109375" customWidth="1"/>
    <col min="14786" max="14786" width="16.42578125" customWidth="1"/>
    <col min="14787" max="14787" width="25.140625" customWidth="1"/>
    <col min="14788" max="14788" width="31" customWidth="1"/>
    <col min="14789" max="14789" width="51" customWidth="1"/>
    <col min="14790" max="14790" width="23.28515625" customWidth="1"/>
    <col min="14791" max="14791" width="36.28515625" customWidth="1"/>
    <col min="14792" max="14792" width="13.7109375" customWidth="1"/>
    <col min="14793" max="14793" width="7.7109375" customWidth="1"/>
    <col min="14794" max="14794" width="16.42578125" customWidth="1"/>
    <col min="14795" max="14795" width="25.140625" customWidth="1"/>
    <col min="14796" max="14796" width="31" customWidth="1"/>
    <col min="14797" max="14797" width="51" customWidth="1"/>
    <col min="14798" max="14798" width="23.28515625" customWidth="1"/>
    <col min="14799" max="14799" width="36.28515625" customWidth="1"/>
    <col min="14800" max="14800" width="13.7109375" customWidth="1"/>
    <col min="14801" max="14801" width="7.7109375" customWidth="1"/>
    <col min="14802" max="14802" width="16.42578125" customWidth="1"/>
    <col min="14803" max="14803" width="25.140625" customWidth="1"/>
    <col min="14804" max="14804" width="31" customWidth="1"/>
    <col min="14805" max="14805" width="51" customWidth="1"/>
    <col min="14806" max="14806" width="23.28515625" customWidth="1"/>
    <col min="14807" max="14807" width="36.28515625" customWidth="1"/>
    <col min="14808" max="14808" width="13.7109375" customWidth="1"/>
    <col min="14809" max="14809" width="7.7109375" customWidth="1"/>
    <col min="14810" max="14810" width="16.42578125" customWidth="1"/>
    <col min="14811" max="14811" width="25.140625" customWidth="1"/>
    <col min="14812" max="14812" width="31" customWidth="1"/>
    <col min="14813" max="14813" width="51" customWidth="1"/>
    <col min="14814" max="14814" width="23.28515625" customWidth="1"/>
    <col min="14815" max="14815" width="36.28515625" customWidth="1"/>
    <col min="14816" max="14816" width="13.7109375" customWidth="1"/>
    <col min="14817" max="14817" width="7.7109375" customWidth="1"/>
    <col min="14818" max="14818" width="16.42578125" customWidth="1"/>
    <col min="14819" max="14819" width="25.140625" customWidth="1"/>
    <col min="14820" max="14820" width="31" customWidth="1"/>
    <col min="14821" max="14821" width="51" customWidth="1"/>
    <col min="14822" max="14822" width="23.28515625" customWidth="1"/>
    <col min="14823" max="14823" width="36.28515625" customWidth="1"/>
    <col min="14824" max="14824" width="13.7109375" customWidth="1"/>
    <col min="14825" max="14825" width="7.7109375" customWidth="1"/>
    <col min="14826" max="14826" width="16.42578125" customWidth="1"/>
    <col min="14827" max="14827" width="25.140625" customWidth="1"/>
    <col min="14828" max="14828" width="31" customWidth="1"/>
    <col min="14829" max="14829" width="51" customWidth="1"/>
    <col min="14830" max="14830" width="23.28515625" customWidth="1"/>
    <col min="14831" max="14831" width="36.28515625" customWidth="1"/>
    <col min="14832" max="14832" width="13.7109375" customWidth="1"/>
    <col min="14833" max="14833" width="7.7109375" customWidth="1"/>
    <col min="14834" max="14834" width="16.42578125" customWidth="1"/>
    <col min="14835" max="14835" width="25.140625" customWidth="1"/>
    <col min="14836" max="14836" width="31" customWidth="1"/>
    <col min="14837" max="14837" width="51" customWidth="1"/>
    <col min="14838" max="14838" width="23.28515625" customWidth="1"/>
    <col min="14839" max="14839" width="36.28515625" customWidth="1"/>
    <col min="14840" max="14840" width="13.7109375" customWidth="1"/>
    <col min="14841" max="14841" width="7.7109375" customWidth="1"/>
    <col min="14842" max="14842" width="16.42578125" customWidth="1"/>
    <col min="14843" max="14843" width="25.140625" customWidth="1"/>
    <col min="14844" max="14844" width="31" customWidth="1"/>
    <col min="14845" max="14845" width="51" customWidth="1"/>
    <col min="14846" max="14846" width="23.28515625" customWidth="1"/>
    <col min="14847" max="14847" width="36.28515625" customWidth="1"/>
    <col min="14848" max="14848" width="13.7109375" customWidth="1"/>
    <col min="14849" max="14849" width="7.7109375" customWidth="1"/>
    <col min="14850" max="14850" width="16.42578125" customWidth="1"/>
    <col min="14851" max="14851" width="25.140625" customWidth="1"/>
    <col min="14852" max="14852" width="31" customWidth="1"/>
    <col min="14853" max="14853" width="51" customWidth="1"/>
    <col min="14854" max="14854" width="23.28515625" customWidth="1"/>
    <col min="14855" max="14855" width="36.28515625" customWidth="1"/>
    <col min="14856" max="14856" width="13.7109375" customWidth="1"/>
    <col min="14857" max="14857" width="7.7109375" customWidth="1"/>
    <col min="14858" max="14858" width="16.42578125" customWidth="1"/>
    <col min="14859" max="14859" width="25.140625" customWidth="1"/>
    <col min="14860" max="14860" width="31" customWidth="1"/>
    <col min="14861" max="14861" width="51" customWidth="1"/>
    <col min="14862" max="14862" width="23.28515625" customWidth="1"/>
    <col min="14863" max="14863" width="36.28515625" customWidth="1"/>
    <col min="14864" max="14864" width="13.7109375" customWidth="1"/>
    <col min="14865" max="14865" width="7.7109375" customWidth="1"/>
    <col min="14866" max="14866" width="16.42578125" customWidth="1"/>
    <col min="14867" max="14867" width="25.140625" customWidth="1"/>
    <col min="14868" max="14868" width="31" customWidth="1"/>
    <col min="14869" max="14869" width="51" customWidth="1"/>
    <col min="14870" max="14870" width="23.28515625" customWidth="1"/>
    <col min="14871" max="14871" width="36.28515625" customWidth="1"/>
    <col min="14872" max="14872" width="13.7109375" customWidth="1"/>
    <col min="14873" max="14873" width="7.7109375" customWidth="1"/>
    <col min="14874" max="14874" width="16.42578125" customWidth="1"/>
    <col min="14875" max="14875" width="25.140625" customWidth="1"/>
    <col min="14876" max="14876" width="31" customWidth="1"/>
    <col min="14877" max="14877" width="51" customWidth="1"/>
    <col min="14878" max="14878" width="23.28515625" customWidth="1"/>
    <col min="14879" max="14879" width="36.28515625" customWidth="1"/>
    <col min="14880" max="14880" width="13.7109375" customWidth="1"/>
    <col min="14881" max="14881" width="7.7109375" customWidth="1"/>
    <col min="14882" max="14882" width="16.42578125" customWidth="1"/>
    <col min="14883" max="14883" width="25.140625" customWidth="1"/>
    <col min="14884" max="14884" width="31" customWidth="1"/>
    <col min="14885" max="14885" width="51" customWidth="1"/>
    <col min="14886" max="14886" width="23.28515625" customWidth="1"/>
    <col min="14887" max="14887" width="36.28515625" customWidth="1"/>
    <col min="14888" max="14888" width="13.7109375" customWidth="1"/>
    <col min="14889" max="14889" width="7.7109375" customWidth="1"/>
    <col min="14890" max="14890" width="16.42578125" customWidth="1"/>
    <col min="14891" max="14891" width="25.140625" customWidth="1"/>
    <col min="14892" max="14892" width="31" customWidth="1"/>
    <col min="14893" max="14893" width="51" customWidth="1"/>
    <col min="14894" max="14894" width="23.28515625" customWidth="1"/>
    <col min="14895" max="14895" width="36.28515625" customWidth="1"/>
    <col min="14896" max="14896" width="13.7109375" customWidth="1"/>
    <col min="14897" max="14897" width="7.7109375" customWidth="1"/>
    <col min="14898" max="14898" width="16.42578125" customWidth="1"/>
    <col min="14899" max="14899" width="25.140625" customWidth="1"/>
    <col min="14900" max="14900" width="31" customWidth="1"/>
    <col min="14901" max="14901" width="51" customWidth="1"/>
    <col min="14902" max="14902" width="23.28515625" customWidth="1"/>
    <col min="14903" max="14903" width="36.28515625" customWidth="1"/>
    <col min="14904" max="14904" width="13.7109375" customWidth="1"/>
    <col min="14905" max="14905" width="7.7109375" customWidth="1"/>
    <col min="14906" max="14906" width="16.42578125" customWidth="1"/>
    <col min="14907" max="14907" width="25.140625" customWidth="1"/>
    <col min="14908" max="14908" width="31" customWidth="1"/>
    <col min="14909" max="14909" width="51" customWidth="1"/>
    <col min="14910" max="14910" width="23.28515625" customWidth="1"/>
    <col min="14911" max="14911" width="36.28515625" customWidth="1"/>
    <col min="14912" max="14912" width="13.7109375" customWidth="1"/>
    <col min="14913" max="14913" width="7.7109375" customWidth="1"/>
    <col min="14914" max="14914" width="16.42578125" customWidth="1"/>
    <col min="14915" max="14915" width="25.140625" customWidth="1"/>
    <col min="14916" max="14916" width="31" customWidth="1"/>
    <col min="14917" max="14917" width="51" customWidth="1"/>
    <col min="14918" max="14918" width="23.28515625" customWidth="1"/>
    <col min="14919" max="14919" width="36.28515625" customWidth="1"/>
    <col min="14920" max="14920" width="13.7109375" customWidth="1"/>
    <col min="14921" max="14921" width="7.7109375" customWidth="1"/>
    <col min="14922" max="14922" width="16.42578125" customWidth="1"/>
    <col min="14923" max="14923" width="25.140625" customWidth="1"/>
    <col min="14924" max="14924" width="31" customWidth="1"/>
    <col min="14925" max="14925" width="51" customWidth="1"/>
    <col min="14926" max="14926" width="23.28515625" customWidth="1"/>
    <col min="14927" max="14927" width="36.28515625" customWidth="1"/>
    <col min="14928" max="14928" width="13.7109375" customWidth="1"/>
    <col min="14929" max="14929" width="7.7109375" customWidth="1"/>
    <col min="14930" max="14930" width="16.42578125" customWidth="1"/>
    <col min="14931" max="14931" width="25.140625" customWidth="1"/>
    <col min="14932" max="14932" width="31" customWidth="1"/>
    <col min="14933" max="14933" width="51" customWidth="1"/>
    <col min="14934" max="14934" width="23.28515625" customWidth="1"/>
    <col min="14935" max="14935" width="36.28515625" customWidth="1"/>
    <col min="14936" max="14936" width="13.7109375" customWidth="1"/>
    <col min="14937" max="14937" width="7.7109375" customWidth="1"/>
    <col min="14938" max="14938" width="16.42578125" customWidth="1"/>
    <col min="14939" max="14939" width="25.140625" customWidth="1"/>
    <col min="14940" max="14940" width="31" customWidth="1"/>
    <col min="14941" max="14941" width="51" customWidth="1"/>
    <col min="14942" max="14942" width="23.28515625" customWidth="1"/>
    <col min="14943" max="14943" width="36.28515625" customWidth="1"/>
    <col min="14944" max="14944" width="13.7109375" customWidth="1"/>
    <col min="14945" max="14945" width="7.7109375" customWidth="1"/>
    <col min="14946" max="14946" width="16.42578125" customWidth="1"/>
    <col min="14947" max="14947" width="25.140625" customWidth="1"/>
    <col min="14948" max="14948" width="31" customWidth="1"/>
    <col min="14949" max="14949" width="51" customWidth="1"/>
    <col min="14950" max="14950" width="23.28515625" customWidth="1"/>
    <col min="14951" max="14951" width="36.28515625" customWidth="1"/>
    <col min="14952" max="14952" width="13.7109375" customWidth="1"/>
    <col min="14953" max="14953" width="7.7109375" customWidth="1"/>
    <col min="14954" max="14954" width="16.42578125" customWidth="1"/>
    <col min="14955" max="14955" width="25.140625" customWidth="1"/>
    <col min="14956" max="14956" width="31" customWidth="1"/>
    <col min="14957" max="14957" width="51" customWidth="1"/>
    <col min="14958" max="14958" width="23.28515625" customWidth="1"/>
    <col min="14959" max="14959" width="36.28515625" customWidth="1"/>
    <col min="14960" max="14960" width="13.7109375" customWidth="1"/>
    <col min="14961" max="14961" width="7.7109375" customWidth="1"/>
    <col min="14962" max="14962" width="16.42578125" customWidth="1"/>
    <col min="14963" max="14963" width="25.140625" customWidth="1"/>
    <col min="14964" max="14964" width="31" customWidth="1"/>
    <col min="14965" max="14965" width="51" customWidth="1"/>
    <col min="14966" max="14966" width="23.28515625" customWidth="1"/>
    <col min="14967" max="14967" width="36.28515625" customWidth="1"/>
    <col min="14968" max="14968" width="13.7109375" customWidth="1"/>
    <col min="14969" max="14969" width="7.7109375" customWidth="1"/>
    <col min="14970" max="14970" width="16.42578125" customWidth="1"/>
    <col min="14971" max="14971" width="25.140625" customWidth="1"/>
    <col min="14972" max="14972" width="31" customWidth="1"/>
    <col min="14973" max="14973" width="51" customWidth="1"/>
    <col min="14974" max="14974" width="23.28515625" customWidth="1"/>
    <col min="14975" max="14975" width="36.28515625" customWidth="1"/>
    <col min="14976" max="14976" width="13.7109375" customWidth="1"/>
    <col min="14977" max="14977" width="7.7109375" customWidth="1"/>
    <col min="14978" max="14978" width="16.42578125" customWidth="1"/>
    <col min="14979" max="14979" width="25.140625" customWidth="1"/>
    <col min="14980" max="14980" width="31" customWidth="1"/>
    <col min="14981" max="14981" width="51" customWidth="1"/>
    <col min="14982" max="14982" width="23.28515625" customWidth="1"/>
    <col min="14983" max="14983" width="36.28515625" customWidth="1"/>
    <col min="14984" max="14984" width="13.7109375" customWidth="1"/>
    <col min="14985" max="14985" width="7.7109375" customWidth="1"/>
    <col min="14986" max="14986" width="16.42578125" customWidth="1"/>
    <col min="14987" max="14987" width="25.140625" customWidth="1"/>
    <col min="14988" max="14988" width="31" customWidth="1"/>
    <col min="14989" max="14989" width="51" customWidth="1"/>
    <col min="14990" max="14990" width="23.28515625" customWidth="1"/>
    <col min="14991" max="14991" width="36.28515625" customWidth="1"/>
    <col min="14992" max="14992" width="13.7109375" customWidth="1"/>
    <col min="14993" max="14993" width="7.7109375" customWidth="1"/>
    <col min="14994" max="14994" width="16.42578125" customWidth="1"/>
    <col min="14995" max="14995" width="25.140625" customWidth="1"/>
    <col min="14996" max="14996" width="31" customWidth="1"/>
    <col min="14997" max="14997" width="51" customWidth="1"/>
    <col min="14998" max="14998" width="23.28515625" customWidth="1"/>
    <col min="14999" max="14999" width="36.28515625" customWidth="1"/>
    <col min="15000" max="15000" width="13.7109375" customWidth="1"/>
    <col min="15001" max="15001" width="7.7109375" customWidth="1"/>
    <col min="15002" max="15002" width="16.42578125" customWidth="1"/>
    <col min="15003" max="15003" width="25.140625" customWidth="1"/>
    <col min="15004" max="15004" width="31" customWidth="1"/>
    <col min="15005" max="15005" width="51" customWidth="1"/>
    <col min="15006" max="15006" width="23.28515625" customWidth="1"/>
    <col min="15007" max="15007" width="36.28515625" customWidth="1"/>
    <col min="15008" max="15008" width="13.7109375" customWidth="1"/>
    <col min="15009" max="15009" width="7.7109375" customWidth="1"/>
    <col min="15010" max="15010" width="16.42578125" customWidth="1"/>
    <col min="15011" max="15011" width="25.140625" customWidth="1"/>
    <col min="15012" max="15012" width="31" customWidth="1"/>
    <col min="15013" max="15013" width="51" customWidth="1"/>
    <col min="15014" max="15014" width="23.28515625" customWidth="1"/>
    <col min="15015" max="15015" width="36.28515625" customWidth="1"/>
    <col min="15016" max="15016" width="13.7109375" customWidth="1"/>
    <col min="15017" max="15017" width="7.7109375" customWidth="1"/>
    <col min="15018" max="15018" width="16.42578125" customWidth="1"/>
    <col min="15019" max="15019" width="25.140625" customWidth="1"/>
    <col min="15020" max="15020" width="31" customWidth="1"/>
    <col min="15021" max="15021" width="51" customWidth="1"/>
    <col min="15022" max="15022" width="23.28515625" customWidth="1"/>
    <col min="15023" max="15023" width="36.28515625" customWidth="1"/>
    <col min="15024" max="15024" width="13.7109375" customWidth="1"/>
    <col min="15025" max="15025" width="7.7109375" customWidth="1"/>
    <col min="15026" max="15026" width="16.42578125" customWidth="1"/>
    <col min="15027" max="15027" width="25.140625" customWidth="1"/>
    <col min="15028" max="15028" width="31" customWidth="1"/>
    <col min="15029" max="15029" width="51" customWidth="1"/>
    <col min="15030" max="15030" width="23.28515625" customWidth="1"/>
    <col min="15031" max="15031" width="36.28515625" customWidth="1"/>
    <col min="15032" max="15032" width="13.7109375" customWidth="1"/>
    <col min="15033" max="15033" width="7.7109375" customWidth="1"/>
    <col min="15034" max="15034" width="16.42578125" customWidth="1"/>
    <col min="15035" max="15035" width="25.140625" customWidth="1"/>
    <col min="15036" max="15036" width="31" customWidth="1"/>
    <col min="15037" max="15037" width="51" customWidth="1"/>
    <col min="15038" max="15038" width="23.28515625" customWidth="1"/>
    <col min="15039" max="15039" width="36.28515625" customWidth="1"/>
    <col min="15040" max="15040" width="13.7109375" customWidth="1"/>
    <col min="15041" max="15041" width="7.7109375" customWidth="1"/>
    <col min="15042" max="15042" width="16.42578125" customWidth="1"/>
    <col min="15043" max="15043" width="25.140625" customWidth="1"/>
    <col min="15044" max="15044" width="31" customWidth="1"/>
    <col min="15045" max="15045" width="51" customWidth="1"/>
    <col min="15046" max="15046" width="23.28515625" customWidth="1"/>
    <col min="15047" max="15047" width="36.28515625" customWidth="1"/>
    <col min="15048" max="15048" width="13.7109375" customWidth="1"/>
    <col min="15049" max="15049" width="7.7109375" customWidth="1"/>
    <col min="15050" max="15050" width="16.42578125" customWidth="1"/>
    <col min="15051" max="15051" width="25.140625" customWidth="1"/>
    <col min="15052" max="15052" width="31" customWidth="1"/>
    <col min="15053" max="15053" width="51" customWidth="1"/>
    <col min="15054" max="15054" width="23.28515625" customWidth="1"/>
    <col min="15055" max="15055" width="36.28515625" customWidth="1"/>
    <col min="15056" max="15056" width="13.7109375" customWidth="1"/>
    <col min="15057" max="15057" width="7.7109375" customWidth="1"/>
    <col min="15058" max="15058" width="16.42578125" customWidth="1"/>
    <col min="15059" max="15059" width="25.140625" customWidth="1"/>
    <col min="15060" max="15060" width="31" customWidth="1"/>
    <col min="15061" max="15061" width="51" customWidth="1"/>
    <col min="15062" max="15062" width="23.28515625" customWidth="1"/>
    <col min="15063" max="15063" width="36.28515625" customWidth="1"/>
    <col min="15064" max="15064" width="13.7109375" customWidth="1"/>
    <col min="15065" max="15065" width="7.7109375" customWidth="1"/>
    <col min="15066" max="15066" width="16.42578125" customWidth="1"/>
    <col min="15067" max="15067" width="25.140625" customWidth="1"/>
    <col min="15068" max="15068" width="31" customWidth="1"/>
    <col min="15069" max="15069" width="51" customWidth="1"/>
    <col min="15070" max="15070" width="23.28515625" customWidth="1"/>
    <col min="15071" max="15071" width="36.28515625" customWidth="1"/>
    <col min="15072" max="15072" width="13.7109375" customWidth="1"/>
    <col min="15073" max="15073" width="7.7109375" customWidth="1"/>
    <col min="15074" max="15074" width="16.42578125" customWidth="1"/>
    <col min="15075" max="15075" width="25.140625" customWidth="1"/>
    <col min="15076" max="15076" width="31" customWidth="1"/>
    <col min="15077" max="15077" width="51" customWidth="1"/>
    <col min="15078" max="15078" width="23.28515625" customWidth="1"/>
    <col min="15079" max="15079" width="36.28515625" customWidth="1"/>
    <col min="15080" max="15080" width="13.7109375" customWidth="1"/>
    <col min="15081" max="15081" width="7.7109375" customWidth="1"/>
    <col min="15082" max="15082" width="16.42578125" customWidth="1"/>
    <col min="15083" max="15083" width="25.140625" customWidth="1"/>
    <col min="15084" max="15084" width="31" customWidth="1"/>
    <col min="15085" max="15085" width="51" customWidth="1"/>
    <col min="15086" max="15086" width="23.28515625" customWidth="1"/>
    <col min="15087" max="15087" width="36.28515625" customWidth="1"/>
    <col min="15088" max="15088" width="13.7109375" customWidth="1"/>
    <col min="15089" max="15089" width="7.7109375" customWidth="1"/>
    <col min="15090" max="15090" width="16.42578125" customWidth="1"/>
    <col min="15091" max="15091" width="25.140625" customWidth="1"/>
    <col min="15092" max="15092" width="31" customWidth="1"/>
    <col min="15093" max="15093" width="51" customWidth="1"/>
    <col min="15094" max="15094" width="23.28515625" customWidth="1"/>
    <col min="15095" max="15095" width="36.28515625" customWidth="1"/>
    <col min="15096" max="15096" width="13.7109375" customWidth="1"/>
    <col min="15097" max="15097" width="7.7109375" customWidth="1"/>
    <col min="15098" max="15098" width="16.42578125" customWidth="1"/>
    <col min="15099" max="15099" width="25.140625" customWidth="1"/>
    <col min="15100" max="15100" width="31" customWidth="1"/>
    <col min="15101" max="15101" width="51" customWidth="1"/>
    <col min="15102" max="15102" width="23.28515625" customWidth="1"/>
    <col min="15103" max="15103" width="36.28515625" customWidth="1"/>
    <col min="15104" max="15104" width="13.7109375" customWidth="1"/>
    <col min="15105" max="15105" width="7.7109375" customWidth="1"/>
    <col min="15106" max="15106" width="16.42578125" customWidth="1"/>
    <col min="15107" max="15107" width="25.140625" customWidth="1"/>
    <col min="15108" max="15108" width="31" customWidth="1"/>
    <col min="15109" max="15109" width="51" customWidth="1"/>
    <col min="15110" max="15110" width="23.28515625" customWidth="1"/>
    <col min="15111" max="15111" width="36.28515625" customWidth="1"/>
    <col min="15112" max="15112" width="13.7109375" customWidth="1"/>
    <col min="15113" max="15113" width="7.7109375" customWidth="1"/>
    <col min="15114" max="15114" width="16.42578125" customWidth="1"/>
    <col min="15115" max="15115" width="25.140625" customWidth="1"/>
    <col min="15116" max="15116" width="31" customWidth="1"/>
    <col min="15117" max="15117" width="51" customWidth="1"/>
    <col min="15118" max="15118" width="23.28515625" customWidth="1"/>
    <col min="15119" max="15119" width="36.28515625" customWidth="1"/>
    <col min="15120" max="15120" width="13.7109375" customWidth="1"/>
    <col min="15121" max="15121" width="7.7109375" customWidth="1"/>
    <col min="15122" max="15122" width="16.42578125" customWidth="1"/>
    <col min="15123" max="15123" width="25.140625" customWidth="1"/>
    <col min="15124" max="15124" width="31" customWidth="1"/>
    <col min="15125" max="15125" width="51" customWidth="1"/>
    <col min="15126" max="15126" width="23.28515625" customWidth="1"/>
    <col min="15127" max="15127" width="36.28515625" customWidth="1"/>
    <col min="15128" max="15128" width="13.7109375" customWidth="1"/>
    <col min="15129" max="15129" width="7.7109375" customWidth="1"/>
    <col min="15130" max="15130" width="16.42578125" customWidth="1"/>
    <col min="15131" max="15131" width="25.140625" customWidth="1"/>
    <col min="15132" max="15132" width="31" customWidth="1"/>
    <col min="15133" max="15133" width="51" customWidth="1"/>
    <col min="15134" max="15134" width="23.28515625" customWidth="1"/>
    <col min="15135" max="15135" width="36.28515625" customWidth="1"/>
    <col min="15136" max="15136" width="13.7109375" customWidth="1"/>
    <col min="15137" max="15137" width="7.7109375" customWidth="1"/>
    <col min="15138" max="15138" width="16.42578125" customWidth="1"/>
    <col min="15139" max="15139" width="25.140625" customWidth="1"/>
    <col min="15140" max="15140" width="31" customWidth="1"/>
    <col min="15141" max="15141" width="51" customWidth="1"/>
    <col min="15142" max="15142" width="23.28515625" customWidth="1"/>
    <col min="15143" max="15143" width="36.28515625" customWidth="1"/>
    <col min="15144" max="15144" width="13.7109375" customWidth="1"/>
    <col min="15145" max="15145" width="7.7109375" customWidth="1"/>
    <col min="15146" max="15146" width="16.42578125" customWidth="1"/>
    <col min="15147" max="15147" width="25.140625" customWidth="1"/>
    <col min="15148" max="15148" width="31" customWidth="1"/>
    <col min="15149" max="15149" width="51" customWidth="1"/>
    <col min="15150" max="15150" width="23.28515625" customWidth="1"/>
    <col min="15151" max="15151" width="36.28515625" customWidth="1"/>
    <col min="15152" max="15152" width="13.7109375" customWidth="1"/>
    <col min="15153" max="15153" width="7.7109375" customWidth="1"/>
    <col min="15154" max="15154" width="16.42578125" customWidth="1"/>
    <col min="15155" max="15155" width="25.140625" customWidth="1"/>
    <col min="15156" max="15156" width="31" customWidth="1"/>
    <col min="15157" max="15157" width="51" customWidth="1"/>
    <col min="15158" max="15158" width="23.28515625" customWidth="1"/>
    <col min="15159" max="15159" width="36.28515625" customWidth="1"/>
    <col min="15160" max="15160" width="13.7109375" customWidth="1"/>
    <col min="15161" max="15161" width="7.7109375" customWidth="1"/>
    <col min="15162" max="15162" width="16.42578125" customWidth="1"/>
    <col min="15163" max="15163" width="25.140625" customWidth="1"/>
    <col min="15164" max="15164" width="31" customWidth="1"/>
    <col min="15165" max="15165" width="51" customWidth="1"/>
    <col min="15166" max="15166" width="23.28515625" customWidth="1"/>
    <col min="15167" max="15167" width="36.28515625" customWidth="1"/>
    <col min="15168" max="15168" width="13.7109375" customWidth="1"/>
    <col min="15169" max="15169" width="7.7109375" customWidth="1"/>
    <col min="15170" max="15170" width="16.42578125" customWidth="1"/>
    <col min="15171" max="15171" width="25.140625" customWidth="1"/>
    <col min="15172" max="15172" width="31" customWidth="1"/>
    <col min="15173" max="15173" width="51" customWidth="1"/>
    <col min="15174" max="15174" width="23.28515625" customWidth="1"/>
    <col min="15175" max="15175" width="36.28515625" customWidth="1"/>
    <col min="15176" max="15176" width="13.7109375" customWidth="1"/>
    <col min="15177" max="15177" width="7.7109375" customWidth="1"/>
    <col min="15178" max="15178" width="16.42578125" customWidth="1"/>
    <col min="15179" max="15179" width="25.140625" customWidth="1"/>
    <col min="15180" max="15180" width="31" customWidth="1"/>
    <col min="15181" max="15181" width="51" customWidth="1"/>
    <col min="15182" max="15182" width="23.28515625" customWidth="1"/>
    <col min="15183" max="15183" width="36.28515625" customWidth="1"/>
    <col min="15184" max="15184" width="13.7109375" customWidth="1"/>
    <col min="15185" max="15185" width="7.7109375" customWidth="1"/>
    <col min="15186" max="15186" width="16.42578125" customWidth="1"/>
    <col min="15187" max="15187" width="25.140625" customWidth="1"/>
    <col min="15188" max="15188" width="31" customWidth="1"/>
    <col min="15189" max="15189" width="51" customWidth="1"/>
    <col min="15190" max="15190" width="23.28515625" customWidth="1"/>
    <col min="15191" max="15191" width="36.28515625" customWidth="1"/>
    <col min="15192" max="15192" width="13.7109375" customWidth="1"/>
    <col min="15193" max="15193" width="7.7109375" customWidth="1"/>
    <col min="15194" max="15194" width="16.42578125" customWidth="1"/>
    <col min="15195" max="15195" width="25.140625" customWidth="1"/>
    <col min="15196" max="15196" width="31" customWidth="1"/>
    <col min="15197" max="15197" width="51" customWidth="1"/>
    <col min="15198" max="15198" width="23.28515625" customWidth="1"/>
    <col min="15199" max="15199" width="36.28515625" customWidth="1"/>
    <col min="15200" max="15200" width="13.7109375" customWidth="1"/>
    <col min="15201" max="15201" width="7.7109375" customWidth="1"/>
    <col min="15202" max="15202" width="16.42578125" customWidth="1"/>
    <col min="15203" max="15203" width="25.140625" customWidth="1"/>
    <col min="15204" max="15204" width="31" customWidth="1"/>
    <col min="15205" max="15205" width="51" customWidth="1"/>
    <col min="15206" max="15206" width="23.28515625" customWidth="1"/>
    <col min="15207" max="15207" width="36.28515625" customWidth="1"/>
    <col min="15208" max="15208" width="13.7109375" customWidth="1"/>
    <col min="15209" max="15209" width="7.7109375" customWidth="1"/>
    <col min="15210" max="15210" width="16.42578125" customWidth="1"/>
    <col min="15211" max="15211" width="25.140625" customWidth="1"/>
    <col min="15212" max="15212" width="31" customWidth="1"/>
    <col min="15213" max="15213" width="51" customWidth="1"/>
    <col min="15214" max="15214" width="23.28515625" customWidth="1"/>
    <col min="15215" max="15215" width="36.28515625" customWidth="1"/>
    <col min="15216" max="15216" width="13.7109375" customWidth="1"/>
    <col min="15217" max="15217" width="7.7109375" customWidth="1"/>
    <col min="15218" max="15218" width="16.42578125" customWidth="1"/>
    <col min="15219" max="15219" width="25.140625" customWidth="1"/>
    <col min="15220" max="15220" width="31" customWidth="1"/>
    <col min="15221" max="15221" width="51" customWidth="1"/>
    <col min="15222" max="15222" width="23.28515625" customWidth="1"/>
    <col min="15223" max="15223" width="36.28515625" customWidth="1"/>
    <col min="15224" max="15224" width="13.7109375" customWidth="1"/>
    <col min="15225" max="15225" width="7.7109375" customWidth="1"/>
    <col min="15226" max="15226" width="16.42578125" customWidth="1"/>
    <col min="15227" max="15227" width="25.140625" customWidth="1"/>
    <col min="15228" max="15228" width="31" customWidth="1"/>
    <col min="15229" max="15229" width="51" customWidth="1"/>
    <col min="15230" max="15230" width="23.28515625" customWidth="1"/>
    <col min="15231" max="15231" width="36.28515625" customWidth="1"/>
    <col min="15232" max="15232" width="13.7109375" customWidth="1"/>
    <col min="15233" max="15233" width="7.7109375" customWidth="1"/>
    <col min="15234" max="15234" width="16.42578125" customWidth="1"/>
    <col min="15235" max="15235" width="25.140625" customWidth="1"/>
    <col min="15236" max="15236" width="31" customWidth="1"/>
    <col min="15237" max="15237" width="51" customWidth="1"/>
    <col min="15238" max="15238" width="23.28515625" customWidth="1"/>
    <col min="15239" max="15239" width="36.28515625" customWidth="1"/>
    <col min="15240" max="15240" width="13.7109375" customWidth="1"/>
    <col min="15241" max="15241" width="7.7109375" customWidth="1"/>
    <col min="15242" max="15242" width="16.42578125" customWidth="1"/>
    <col min="15243" max="15243" width="25.140625" customWidth="1"/>
    <col min="15244" max="15244" width="31" customWidth="1"/>
    <col min="15245" max="15245" width="51" customWidth="1"/>
    <col min="15246" max="15246" width="23.28515625" customWidth="1"/>
    <col min="15247" max="15247" width="36.28515625" customWidth="1"/>
    <col min="15248" max="15248" width="13.7109375" customWidth="1"/>
    <col min="15249" max="15249" width="7.7109375" customWidth="1"/>
    <col min="15250" max="15250" width="16.42578125" customWidth="1"/>
    <col min="15251" max="15251" width="25.140625" customWidth="1"/>
    <col min="15252" max="15252" width="31" customWidth="1"/>
    <col min="15253" max="15253" width="51" customWidth="1"/>
    <col min="15254" max="15254" width="23.28515625" customWidth="1"/>
    <col min="15255" max="15255" width="36.28515625" customWidth="1"/>
    <col min="15256" max="15256" width="13.7109375" customWidth="1"/>
    <col min="15257" max="15257" width="7.7109375" customWidth="1"/>
    <col min="15258" max="15258" width="16.42578125" customWidth="1"/>
    <col min="15259" max="15259" width="25.140625" customWidth="1"/>
    <col min="15260" max="15260" width="31" customWidth="1"/>
    <col min="15261" max="15261" width="51" customWidth="1"/>
    <col min="15262" max="15262" width="23.28515625" customWidth="1"/>
    <col min="15263" max="15263" width="36.28515625" customWidth="1"/>
    <col min="15264" max="15264" width="13.7109375" customWidth="1"/>
    <col min="15265" max="15265" width="7.7109375" customWidth="1"/>
    <col min="15266" max="15266" width="16.42578125" customWidth="1"/>
    <col min="15267" max="15267" width="25.140625" customWidth="1"/>
    <col min="15268" max="15268" width="31" customWidth="1"/>
    <col min="15269" max="15269" width="51" customWidth="1"/>
    <col min="15270" max="15270" width="23.28515625" customWidth="1"/>
    <col min="15271" max="15271" width="36.28515625" customWidth="1"/>
    <col min="15272" max="15272" width="13.7109375" customWidth="1"/>
    <col min="15273" max="15273" width="7.7109375" customWidth="1"/>
    <col min="15274" max="15274" width="16.42578125" customWidth="1"/>
    <col min="15275" max="15275" width="25.140625" customWidth="1"/>
    <col min="15276" max="15276" width="31" customWidth="1"/>
    <col min="15277" max="15277" width="51" customWidth="1"/>
    <col min="15278" max="15278" width="23.28515625" customWidth="1"/>
    <col min="15279" max="15279" width="36.28515625" customWidth="1"/>
    <col min="15280" max="15280" width="13.7109375" customWidth="1"/>
    <col min="15281" max="15281" width="7.7109375" customWidth="1"/>
    <col min="15282" max="15282" width="16.42578125" customWidth="1"/>
    <col min="15283" max="15283" width="25.140625" customWidth="1"/>
    <col min="15284" max="15284" width="31" customWidth="1"/>
    <col min="15285" max="15285" width="51" customWidth="1"/>
    <col min="15286" max="15286" width="23.28515625" customWidth="1"/>
    <col min="15287" max="15287" width="36.28515625" customWidth="1"/>
    <col min="15288" max="15288" width="13.7109375" customWidth="1"/>
    <col min="15289" max="15289" width="7.7109375" customWidth="1"/>
    <col min="15290" max="15290" width="16.42578125" customWidth="1"/>
    <col min="15291" max="15291" width="25.140625" customWidth="1"/>
    <col min="15292" max="15292" width="31" customWidth="1"/>
    <col min="15293" max="15293" width="51" customWidth="1"/>
    <col min="15294" max="15294" width="23.28515625" customWidth="1"/>
    <col min="15295" max="15295" width="36.28515625" customWidth="1"/>
    <col min="15296" max="15296" width="13.7109375" customWidth="1"/>
    <col min="15297" max="15297" width="7.7109375" customWidth="1"/>
    <col min="15298" max="15298" width="16.42578125" customWidth="1"/>
    <col min="15299" max="15299" width="25.140625" customWidth="1"/>
    <col min="15300" max="15300" width="31" customWidth="1"/>
    <col min="15301" max="15301" width="51" customWidth="1"/>
    <col min="15302" max="15302" width="23.28515625" customWidth="1"/>
    <col min="15303" max="15303" width="36.28515625" customWidth="1"/>
    <col min="15304" max="15304" width="13.7109375" customWidth="1"/>
    <col min="15305" max="15305" width="7.7109375" customWidth="1"/>
    <col min="15306" max="15306" width="16.42578125" customWidth="1"/>
    <col min="15307" max="15307" width="25.140625" customWidth="1"/>
    <col min="15308" max="15308" width="31" customWidth="1"/>
    <col min="15309" max="15309" width="51" customWidth="1"/>
    <col min="15310" max="15310" width="23.28515625" customWidth="1"/>
    <col min="15311" max="15311" width="36.28515625" customWidth="1"/>
    <col min="15312" max="15312" width="13.7109375" customWidth="1"/>
    <col min="15313" max="15313" width="7.7109375" customWidth="1"/>
    <col min="15314" max="15314" width="16.42578125" customWidth="1"/>
    <col min="15315" max="15315" width="25.140625" customWidth="1"/>
    <col min="15316" max="15316" width="31" customWidth="1"/>
    <col min="15317" max="15317" width="51" customWidth="1"/>
    <col min="15318" max="15318" width="23.28515625" customWidth="1"/>
    <col min="15319" max="15319" width="36.28515625" customWidth="1"/>
    <col min="15320" max="15320" width="13.7109375" customWidth="1"/>
    <col min="15321" max="15321" width="7.7109375" customWidth="1"/>
    <col min="15322" max="15322" width="16.42578125" customWidth="1"/>
    <col min="15323" max="15323" width="25.140625" customWidth="1"/>
    <col min="15324" max="15324" width="31" customWidth="1"/>
    <col min="15325" max="15325" width="51" customWidth="1"/>
    <col min="15326" max="15326" width="23.28515625" customWidth="1"/>
    <col min="15327" max="15327" width="36.28515625" customWidth="1"/>
    <col min="15328" max="15328" width="13.7109375" customWidth="1"/>
    <col min="15329" max="15329" width="7.7109375" customWidth="1"/>
    <col min="15330" max="15330" width="16.42578125" customWidth="1"/>
    <col min="15331" max="15331" width="25.140625" customWidth="1"/>
    <col min="15332" max="15332" width="31" customWidth="1"/>
    <col min="15333" max="15333" width="51" customWidth="1"/>
    <col min="15334" max="15334" width="23.28515625" customWidth="1"/>
    <col min="15335" max="15335" width="36.28515625" customWidth="1"/>
    <col min="15336" max="15336" width="13.7109375" customWidth="1"/>
    <col min="15337" max="15337" width="7.7109375" customWidth="1"/>
    <col min="15338" max="15338" width="16.42578125" customWidth="1"/>
    <col min="15339" max="15339" width="25.140625" customWidth="1"/>
    <col min="15340" max="15340" width="31" customWidth="1"/>
    <col min="15341" max="15341" width="51" customWidth="1"/>
    <col min="15342" max="15342" width="23.28515625" customWidth="1"/>
    <col min="15343" max="15343" width="36.28515625" customWidth="1"/>
    <col min="15344" max="15344" width="13.7109375" customWidth="1"/>
    <col min="15345" max="15345" width="7.7109375" customWidth="1"/>
    <col min="15346" max="15346" width="16.42578125" customWidth="1"/>
    <col min="15347" max="15347" width="25.140625" customWidth="1"/>
    <col min="15348" max="15348" width="31" customWidth="1"/>
    <col min="15349" max="15349" width="51" customWidth="1"/>
    <col min="15350" max="15350" width="23.28515625" customWidth="1"/>
    <col min="15351" max="15351" width="36.28515625" customWidth="1"/>
    <col min="15352" max="15352" width="13.7109375" customWidth="1"/>
    <col min="15353" max="15353" width="7.7109375" customWidth="1"/>
    <col min="15354" max="15354" width="16.42578125" customWidth="1"/>
    <col min="15355" max="15355" width="25.140625" customWidth="1"/>
    <col min="15356" max="15356" width="31" customWidth="1"/>
    <col min="15357" max="15357" width="51" customWidth="1"/>
    <col min="15358" max="15358" width="23.28515625" customWidth="1"/>
    <col min="15359" max="15359" width="36.28515625" customWidth="1"/>
    <col min="15360" max="15360" width="13.7109375" customWidth="1"/>
    <col min="15361" max="15361" width="7.7109375" customWidth="1"/>
    <col min="15362" max="15362" width="16.42578125" customWidth="1"/>
    <col min="15363" max="15363" width="25.140625" customWidth="1"/>
    <col min="15364" max="15364" width="31" customWidth="1"/>
    <col min="15365" max="15365" width="51" customWidth="1"/>
    <col min="15366" max="15366" width="23.28515625" customWidth="1"/>
    <col min="15367" max="15367" width="36.28515625" customWidth="1"/>
    <col min="15368" max="15368" width="13.7109375" customWidth="1"/>
    <col min="15369" max="15369" width="7.7109375" customWidth="1"/>
    <col min="15370" max="15370" width="16.42578125" customWidth="1"/>
    <col min="15371" max="15371" width="25.140625" customWidth="1"/>
    <col min="15372" max="15372" width="31" customWidth="1"/>
    <col min="15373" max="15373" width="51" customWidth="1"/>
    <col min="15374" max="15374" width="23.28515625" customWidth="1"/>
    <col min="15375" max="15375" width="36.28515625" customWidth="1"/>
    <col min="15376" max="15376" width="13.7109375" customWidth="1"/>
    <col min="15377" max="15377" width="7.7109375" customWidth="1"/>
    <col min="15378" max="15378" width="16.42578125" customWidth="1"/>
    <col min="15379" max="15379" width="25.140625" customWidth="1"/>
    <col min="15380" max="15380" width="31" customWidth="1"/>
    <col min="15381" max="15381" width="51" customWidth="1"/>
    <col min="15382" max="15382" width="23.28515625" customWidth="1"/>
    <col min="15383" max="15383" width="36.28515625" customWidth="1"/>
    <col min="15384" max="15384" width="13.7109375" customWidth="1"/>
    <col min="15385" max="15385" width="7.7109375" customWidth="1"/>
    <col min="15386" max="15386" width="16.42578125" customWidth="1"/>
    <col min="15387" max="15387" width="25.140625" customWidth="1"/>
    <col min="15388" max="15388" width="31" customWidth="1"/>
    <col min="15389" max="15389" width="51" customWidth="1"/>
    <col min="15390" max="15390" width="23.28515625" customWidth="1"/>
    <col min="15391" max="15391" width="36.28515625" customWidth="1"/>
    <col min="15392" max="15392" width="13.7109375" customWidth="1"/>
    <col min="15393" max="15393" width="7.7109375" customWidth="1"/>
    <col min="15394" max="15394" width="16.42578125" customWidth="1"/>
    <col min="15395" max="15395" width="25.140625" customWidth="1"/>
    <col min="15396" max="15396" width="31" customWidth="1"/>
    <col min="15397" max="15397" width="51" customWidth="1"/>
    <col min="15398" max="15398" width="23.28515625" customWidth="1"/>
    <col min="15399" max="15399" width="36.28515625" customWidth="1"/>
    <col min="15400" max="15400" width="13.7109375" customWidth="1"/>
    <col min="15401" max="15401" width="7.7109375" customWidth="1"/>
    <col min="15402" max="15402" width="16.42578125" customWidth="1"/>
    <col min="15403" max="15403" width="25.140625" customWidth="1"/>
    <col min="15404" max="15404" width="31" customWidth="1"/>
    <col min="15405" max="15405" width="51" customWidth="1"/>
    <col min="15406" max="15406" width="23.28515625" customWidth="1"/>
    <col min="15407" max="15407" width="36.28515625" customWidth="1"/>
    <col min="15408" max="15408" width="13.7109375" customWidth="1"/>
    <col min="15409" max="15409" width="7.7109375" customWidth="1"/>
    <col min="15410" max="15410" width="16.42578125" customWidth="1"/>
    <col min="15411" max="15411" width="25.140625" customWidth="1"/>
    <col min="15412" max="15412" width="31" customWidth="1"/>
    <col min="15413" max="15413" width="51" customWidth="1"/>
    <col min="15414" max="15414" width="23.28515625" customWidth="1"/>
    <col min="15415" max="15415" width="36.28515625" customWidth="1"/>
    <col min="15416" max="15416" width="13.7109375" customWidth="1"/>
    <col min="15417" max="15417" width="7.7109375" customWidth="1"/>
    <col min="15418" max="15418" width="16.42578125" customWidth="1"/>
    <col min="15419" max="15419" width="25.140625" customWidth="1"/>
    <col min="15420" max="15420" width="31" customWidth="1"/>
    <col min="15421" max="15421" width="51" customWidth="1"/>
    <col min="15422" max="15422" width="23.28515625" customWidth="1"/>
    <col min="15423" max="15423" width="36.28515625" customWidth="1"/>
    <col min="15424" max="15424" width="13.7109375" customWidth="1"/>
    <col min="15425" max="15425" width="7.7109375" customWidth="1"/>
    <col min="15426" max="15426" width="16.42578125" customWidth="1"/>
    <col min="15427" max="15427" width="25.140625" customWidth="1"/>
    <col min="15428" max="15428" width="31" customWidth="1"/>
    <col min="15429" max="15429" width="51" customWidth="1"/>
    <col min="15430" max="15430" width="23.28515625" customWidth="1"/>
    <col min="15431" max="15431" width="36.28515625" customWidth="1"/>
    <col min="15432" max="15432" width="13.7109375" customWidth="1"/>
    <col min="15433" max="15433" width="7.7109375" customWidth="1"/>
    <col min="15434" max="15434" width="16.42578125" customWidth="1"/>
    <col min="15435" max="15435" width="25.140625" customWidth="1"/>
    <col min="15436" max="15436" width="31" customWidth="1"/>
    <col min="15437" max="15437" width="51" customWidth="1"/>
    <col min="15438" max="15438" width="23.28515625" customWidth="1"/>
    <col min="15439" max="15439" width="36.28515625" customWidth="1"/>
    <col min="15440" max="15440" width="13.7109375" customWidth="1"/>
    <col min="15441" max="15441" width="7.7109375" customWidth="1"/>
    <col min="15442" max="15442" width="16.42578125" customWidth="1"/>
    <col min="15443" max="15443" width="25.140625" customWidth="1"/>
    <col min="15444" max="15444" width="31" customWidth="1"/>
    <col min="15445" max="15445" width="51" customWidth="1"/>
    <col min="15446" max="15446" width="23.28515625" customWidth="1"/>
    <col min="15447" max="15447" width="36.28515625" customWidth="1"/>
    <col min="15448" max="15448" width="13.7109375" customWidth="1"/>
    <col min="15449" max="15449" width="7.7109375" customWidth="1"/>
    <col min="15450" max="15450" width="16.42578125" customWidth="1"/>
    <col min="15451" max="15451" width="25.140625" customWidth="1"/>
    <col min="15452" max="15452" width="31" customWidth="1"/>
    <col min="15453" max="15453" width="51" customWidth="1"/>
    <col min="15454" max="15454" width="23.28515625" customWidth="1"/>
    <col min="15455" max="15455" width="36.28515625" customWidth="1"/>
    <col min="15456" max="15456" width="13.7109375" customWidth="1"/>
    <col min="15457" max="15457" width="7.7109375" customWidth="1"/>
    <col min="15458" max="15458" width="16.42578125" customWidth="1"/>
    <col min="15459" max="15459" width="25.140625" customWidth="1"/>
    <col min="15460" max="15460" width="31" customWidth="1"/>
    <col min="15461" max="15461" width="51" customWidth="1"/>
    <col min="15462" max="15462" width="23.28515625" customWidth="1"/>
    <col min="15463" max="15463" width="36.28515625" customWidth="1"/>
    <col min="15464" max="15464" width="13.7109375" customWidth="1"/>
    <col min="15465" max="15465" width="7.7109375" customWidth="1"/>
    <col min="15466" max="15466" width="16.42578125" customWidth="1"/>
    <col min="15467" max="15467" width="25.140625" customWidth="1"/>
    <col min="15468" max="15468" width="31" customWidth="1"/>
    <col min="15469" max="15469" width="51" customWidth="1"/>
    <col min="15470" max="15470" width="23.28515625" customWidth="1"/>
    <col min="15471" max="15471" width="36.28515625" customWidth="1"/>
    <col min="15472" max="15472" width="13.7109375" customWidth="1"/>
    <col min="15473" max="15473" width="7.7109375" customWidth="1"/>
    <col min="15474" max="15474" width="16.42578125" customWidth="1"/>
    <col min="15475" max="15475" width="25.140625" customWidth="1"/>
    <col min="15476" max="15476" width="31" customWidth="1"/>
    <col min="15477" max="15477" width="51" customWidth="1"/>
    <col min="15478" max="15478" width="23.28515625" customWidth="1"/>
    <col min="15479" max="15479" width="36.28515625" customWidth="1"/>
    <col min="15480" max="15480" width="13.7109375" customWidth="1"/>
    <col min="15481" max="15481" width="7.7109375" customWidth="1"/>
    <col min="15482" max="15482" width="16.42578125" customWidth="1"/>
    <col min="15483" max="15483" width="25.140625" customWidth="1"/>
    <col min="15484" max="15484" width="31" customWidth="1"/>
    <col min="15485" max="15485" width="51" customWidth="1"/>
    <col min="15486" max="15486" width="23.28515625" customWidth="1"/>
    <col min="15487" max="15487" width="36.28515625" customWidth="1"/>
    <col min="15488" max="15488" width="13.7109375" customWidth="1"/>
    <col min="15489" max="15489" width="7.7109375" customWidth="1"/>
    <col min="15490" max="15490" width="16.42578125" customWidth="1"/>
    <col min="15491" max="15491" width="25.140625" customWidth="1"/>
    <col min="15492" max="15492" width="31" customWidth="1"/>
    <col min="15493" max="15493" width="51" customWidth="1"/>
    <col min="15494" max="15494" width="23.28515625" customWidth="1"/>
    <col min="15495" max="15495" width="36.28515625" customWidth="1"/>
    <col min="15496" max="15496" width="13.7109375" customWidth="1"/>
    <col min="15497" max="15497" width="7.7109375" customWidth="1"/>
    <col min="15498" max="15498" width="16.42578125" customWidth="1"/>
    <col min="15499" max="15499" width="25.140625" customWidth="1"/>
    <col min="15500" max="15500" width="31" customWidth="1"/>
    <col min="15501" max="15501" width="51" customWidth="1"/>
    <col min="15502" max="15502" width="23.28515625" customWidth="1"/>
    <col min="15503" max="15503" width="36.28515625" customWidth="1"/>
    <col min="15504" max="15504" width="13.7109375" customWidth="1"/>
    <col min="15505" max="15505" width="7.7109375" customWidth="1"/>
    <col min="15506" max="15506" width="16.42578125" customWidth="1"/>
    <col min="15507" max="15507" width="25.140625" customWidth="1"/>
    <col min="15508" max="15508" width="31" customWidth="1"/>
    <col min="15509" max="15509" width="51" customWidth="1"/>
    <col min="15510" max="15510" width="23.28515625" customWidth="1"/>
    <col min="15511" max="15511" width="36.28515625" customWidth="1"/>
    <col min="15512" max="15512" width="13.7109375" customWidth="1"/>
    <col min="15513" max="15513" width="7.7109375" customWidth="1"/>
    <col min="15514" max="15514" width="16.42578125" customWidth="1"/>
    <col min="15515" max="15515" width="25.140625" customWidth="1"/>
    <col min="15516" max="15516" width="31" customWidth="1"/>
    <col min="15517" max="15517" width="51" customWidth="1"/>
    <col min="15518" max="15518" width="23.28515625" customWidth="1"/>
    <col min="15519" max="15519" width="36.28515625" customWidth="1"/>
    <col min="15520" max="15520" width="13.7109375" customWidth="1"/>
    <col min="15521" max="15521" width="7.7109375" customWidth="1"/>
    <col min="15522" max="15522" width="16.42578125" customWidth="1"/>
    <col min="15523" max="15523" width="25.140625" customWidth="1"/>
    <col min="15524" max="15524" width="31" customWidth="1"/>
    <col min="15525" max="15525" width="51" customWidth="1"/>
    <col min="15526" max="15526" width="23.28515625" customWidth="1"/>
    <col min="15527" max="15527" width="36.28515625" customWidth="1"/>
    <col min="15528" max="15528" width="13.7109375" customWidth="1"/>
    <col min="15529" max="15529" width="7.7109375" customWidth="1"/>
    <col min="15530" max="15530" width="16.42578125" customWidth="1"/>
    <col min="15531" max="15531" width="25.140625" customWidth="1"/>
    <col min="15532" max="15532" width="31" customWidth="1"/>
    <col min="15533" max="15533" width="51" customWidth="1"/>
    <col min="15534" max="15534" width="23.28515625" customWidth="1"/>
    <col min="15535" max="15535" width="36.28515625" customWidth="1"/>
    <col min="15536" max="15536" width="13.7109375" customWidth="1"/>
    <col min="15537" max="15537" width="7.7109375" customWidth="1"/>
    <col min="15538" max="15538" width="16.42578125" customWidth="1"/>
    <col min="15539" max="15539" width="25.140625" customWidth="1"/>
    <col min="15540" max="15540" width="31" customWidth="1"/>
    <col min="15541" max="15541" width="51" customWidth="1"/>
    <col min="15542" max="15542" width="23.28515625" customWidth="1"/>
    <col min="15543" max="15543" width="36.28515625" customWidth="1"/>
    <col min="15544" max="15544" width="13.7109375" customWidth="1"/>
    <col min="15545" max="15545" width="7.7109375" customWidth="1"/>
    <col min="15546" max="15546" width="16.42578125" customWidth="1"/>
    <col min="15547" max="15547" width="25.140625" customWidth="1"/>
    <col min="15548" max="15548" width="31" customWidth="1"/>
    <col min="15549" max="15549" width="51" customWidth="1"/>
    <col min="15550" max="15550" width="23.28515625" customWidth="1"/>
    <col min="15551" max="15551" width="36.28515625" customWidth="1"/>
    <col min="15552" max="15552" width="13.7109375" customWidth="1"/>
    <col min="15553" max="15553" width="7.7109375" customWidth="1"/>
    <col min="15554" max="15554" width="16.42578125" customWidth="1"/>
    <col min="15555" max="15555" width="25.140625" customWidth="1"/>
    <col min="15556" max="15556" width="31" customWidth="1"/>
    <col min="15557" max="15557" width="51" customWidth="1"/>
    <col min="15558" max="15558" width="23.28515625" customWidth="1"/>
    <col min="15559" max="15559" width="36.28515625" customWidth="1"/>
    <col min="15560" max="15560" width="13.7109375" customWidth="1"/>
    <col min="15561" max="15561" width="7.7109375" customWidth="1"/>
    <col min="15562" max="15562" width="16.42578125" customWidth="1"/>
    <col min="15563" max="15563" width="25.140625" customWidth="1"/>
    <col min="15564" max="15564" width="31" customWidth="1"/>
    <col min="15565" max="15565" width="51" customWidth="1"/>
    <col min="15566" max="15566" width="23.28515625" customWidth="1"/>
    <col min="15567" max="15567" width="36.28515625" customWidth="1"/>
    <col min="15568" max="15568" width="13.7109375" customWidth="1"/>
    <col min="15569" max="15569" width="7.7109375" customWidth="1"/>
    <col min="15570" max="15570" width="16.42578125" customWidth="1"/>
    <col min="15571" max="15571" width="25.140625" customWidth="1"/>
    <col min="15572" max="15572" width="31" customWidth="1"/>
    <col min="15573" max="15573" width="51" customWidth="1"/>
    <col min="15574" max="15574" width="23.28515625" customWidth="1"/>
    <col min="15575" max="15575" width="36.28515625" customWidth="1"/>
    <col min="15576" max="15576" width="13.7109375" customWidth="1"/>
    <col min="15577" max="15577" width="7.7109375" customWidth="1"/>
    <col min="15578" max="15578" width="16.42578125" customWidth="1"/>
    <col min="15579" max="15579" width="25.140625" customWidth="1"/>
    <col min="15580" max="15580" width="31" customWidth="1"/>
    <col min="15581" max="15581" width="51" customWidth="1"/>
    <col min="15582" max="15582" width="23.28515625" customWidth="1"/>
    <col min="15583" max="15583" width="36.28515625" customWidth="1"/>
    <col min="15584" max="15584" width="13.7109375" customWidth="1"/>
    <col min="15585" max="15585" width="7.7109375" customWidth="1"/>
    <col min="15586" max="15586" width="16.42578125" customWidth="1"/>
    <col min="15587" max="15587" width="25.140625" customWidth="1"/>
    <col min="15588" max="15588" width="31" customWidth="1"/>
    <col min="15589" max="15589" width="51" customWidth="1"/>
    <col min="15590" max="15590" width="23.28515625" customWidth="1"/>
    <col min="15591" max="15591" width="36.28515625" customWidth="1"/>
    <col min="15592" max="15592" width="13.7109375" customWidth="1"/>
    <col min="15593" max="15593" width="7.7109375" customWidth="1"/>
    <col min="15594" max="15594" width="16.42578125" customWidth="1"/>
    <col min="15595" max="15595" width="25.140625" customWidth="1"/>
    <col min="15596" max="15596" width="31" customWidth="1"/>
    <col min="15597" max="15597" width="51" customWidth="1"/>
    <col min="15598" max="15598" width="23.28515625" customWidth="1"/>
    <col min="15599" max="15599" width="36.28515625" customWidth="1"/>
    <col min="15600" max="15600" width="13.7109375" customWidth="1"/>
    <col min="15601" max="15601" width="7.7109375" customWidth="1"/>
    <col min="15602" max="15602" width="16.42578125" customWidth="1"/>
    <col min="15603" max="15603" width="25.140625" customWidth="1"/>
    <col min="15604" max="15604" width="31" customWidth="1"/>
    <col min="15605" max="15605" width="51" customWidth="1"/>
    <col min="15606" max="15606" width="23.28515625" customWidth="1"/>
    <col min="15607" max="15607" width="36.28515625" customWidth="1"/>
    <col min="15608" max="15608" width="13.7109375" customWidth="1"/>
    <col min="15609" max="15609" width="7.7109375" customWidth="1"/>
    <col min="15610" max="15610" width="16.42578125" customWidth="1"/>
    <col min="15611" max="15611" width="25.140625" customWidth="1"/>
    <col min="15612" max="15612" width="31" customWidth="1"/>
    <col min="15613" max="15613" width="51" customWidth="1"/>
    <col min="15614" max="15614" width="23.28515625" customWidth="1"/>
    <col min="15615" max="15615" width="36.28515625" customWidth="1"/>
    <col min="15616" max="15616" width="13.7109375" customWidth="1"/>
    <col min="15617" max="15617" width="7.7109375" customWidth="1"/>
    <col min="15618" max="15618" width="16.42578125" customWidth="1"/>
    <col min="15619" max="15619" width="25.140625" customWidth="1"/>
    <col min="15620" max="15620" width="31" customWidth="1"/>
    <col min="15621" max="15621" width="51" customWidth="1"/>
    <col min="15622" max="15622" width="23.28515625" customWidth="1"/>
    <col min="15623" max="15623" width="36.28515625" customWidth="1"/>
    <col min="15624" max="15624" width="13.7109375" customWidth="1"/>
    <col min="15625" max="15625" width="7.7109375" customWidth="1"/>
    <col min="15626" max="15626" width="16.42578125" customWidth="1"/>
    <col min="15627" max="15627" width="25.140625" customWidth="1"/>
    <col min="15628" max="15628" width="31" customWidth="1"/>
    <col min="15629" max="15629" width="51" customWidth="1"/>
    <col min="15630" max="15630" width="23.28515625" customWidth="1"/>
    <col min="15631" max="15631" width="36.28515625" customWidth="1"/>
    <col min="15632" max="15632" width="13.7109375" customWidth="1"/>
    <col min="15633" max="15633" width="7.7109375" customWidth="1"/>
    <col min="15634" max="15634" width="16.42578125" customWidth="1"/>
    <col min="15635" max="15635" width="25.140625" customWidth="1"/>
    <col min="15636" max="15636" width="31" customWidth="1"/>
    <col min="15637" max="15637" width="51" customWidth="1"/>
    <col min="15638" max="15638" width="23.28515625" customWidth="1"/>
    <col min="15639" max="15639" width="36.28515625" customWidth="1"/>
    <col min="15640" max="15640" width="13.7109375" customWidth="1"/>
    <col min="15641" max="15641" width="7.7109375" customWidth="1"/>
    <col min="15642" max="15642" width="16.42578125" customWidth="1"/>
    <col min="15643" max="15643" width="25.140625" customWidth="1"/>
    <col min="15644" max="15644" width="31" customWidth="1"/>
    <col min="15645" max="15645" width="51" customWidth="1"/>
    <col min="15646" max="15646" width="23.28515625" customWidth="1"/>
    <col min="15647" max="15647" width="36.28515625" customWidth="1"/>
    <col min="15648" max="15648" width="13.7109375" customWidth="1"/>
    <col min="15649" max="15649" width="7.7109375" customWidth="1"/>
    <col min="15650" max="15650" width="16.42578125" customWidth="1"/>
    <col min="15651" max="15651" width="25.140625" customWidth="1"/>
    <col min="15652" max="15652" width="31" customWidth="1"/>
    <col min="15653" max="15653" width="51" customWidth="1"/>
    <col min="15654" max="15654" width="23.28515625" customWidth="1"/>
    <col min="15655" max="15655" width="36.28515625" customWidth="1"/>
    <col min="15656" max="15656" width="13.7109375" customWidth="1"/>
    <col min="15657" max="15657" width="7.7109375" customWidth="1"/>
    <col min="15658" max="15658" width="16.42578125" customWidth="1"/>
    <col min="15659" max="15659" width="25.140625" customWidth="1"/>
    <col min="15660" max="15660" width="31" customWidth="1"/>
    <col min="15661" max="15661" width="51" customWidth="1"/>
    <col min="15662" max="15662" width="23.28515625" customWidth="1"/>
    <col min="15663" max="15663" width="36.28515625" customWidth="1"/>
    <col min="15664" max="15664" width="13.7109375" customWidth="1"/>
    <col min="15665" max="15665" width="7.7109375" customWidth="1"/>
    <col min="15666" max="15666" width="16.42578125" customWidth="1"/>
    <col min="15667" max="15667" width="25.140625" customWidth="1"/>
    <col min="15668" max="15668" width="31" customWidth="1"/>
    <col min="15669" max="15669" width="51" customWidth="1"/>
    <col min="15670" max="15670" width="23.28515625" customWidth="1"/>
    <col min="15671" max="15671" width="36.28515625" customWidth="1"/>
    <col min="15672" max="15672" width="13.7109375" customWidth="1"/>
    <col min="15673" max="15673" width="7.7109375" customWidth="1"/>
    <col min="15674" max="15674" width="16.42578125" customWidth="1"/>
    <col min="15675" max="15675" width="25.140625" customWidth="1"/>
    <col min="15676" max="15676" width="31" customWidth="1"/>
    <col min="15677" max="15677" width="51" customWidth="1"/>
    <col min="15678" max="15678" width="23.28515625" customWidth="1"/>
    <col min="15679" max="15679" width="36.28515625" customWidth="1"/>
    <col min="15680" max="15680" width="13.7109375" customWidth="1"/>
    <col min="15681" max="15681" width="7.7109375" customWidth="1"/>
    <col min="15682" max="15682" width="16.42578125" customWidth="1"/>
    <col min="15683" max="15683" width="25.140625" customWidth="1"/>
    <col min="15684" max="15684" width="31" customWidth="1"/>
    <col min="15685" max="15685" width="51" customWidth="1"/>
    <col min="15686" max="15686" width="23.28515625" customWidth="1"/>
    <col min="15687" max="15687" width="36.28515625" customWidth="1"/>
    <col min="15688" max="15688" width="13.7109375" customWidth="1"/>
    <col min="15689" max="15689" width="7.7109375" customWidth="1"/>
    <col min="15690" max="15690" width="16.42578125" customWidth="1"/>
    <col min="15691" max="15691" width="25.140625" customWidth="1"/>
    <col min="15692" max="15692" width="31" customWidth="1"/>
    <col min="15693" max="15693" width="51" customWidth="1"/>
    <col min="15694" max="15694" width="23.28515625" customWidth="1"/>
    <col min="15695" max="15695" width="36.28515625" customWidth="1"/>
    <col min="15696" max="15696" width="13.7109375" customWidth="1"/>
    <col min="15697" max="15697" width="7.7109375" customWidth="1"/>
    <col min="15698" max="15698" width="16.42578125" customWidth="1"/>
    <col min="15699" max="15699" width="25.140625" customWidth="1"/>
    <col min="15700" max="15700" width="31" customWidth="1"/>
    <col min="15701" max="15701" width="51" customWidth="1"/>
    <col min="15702" max="15702" width="23.28515625" customWidth="1"/>
    <col min="15703" max="15703" width="36.28515625" customWidth="1"/>
    <col min="15704" max="15704" width="13.7109375" customWidth="1"/>
    <col min="15705" max="15705" width="7.7109375" customWidth="1"/>
    <col min="15706" max="15706" width="16.42578125" customWidth="1"/>
    <col min="15707" max="15707" width="25.140625" customWidth="1"/>
    <col min="15708" max="15708" width="31" customWidth="1"/>
    <col min="15709" max="15709" width="51" customWidth="1"/>
    <col min="15710" max="15710" width="23.28515625" customWidth="1"/>
    <col min="15711" max="15711" width="36.28515625" customWidth="1"/>
    <col min="15712" max="15712" width="13.7109375" customWidth="1"/>
    <col min="15713" max="15713" width="7.7109375" customWidth="1"/>
    <col min="15714" max="15714" width="16.42578125" customWidth="1"/>
    <col min="15715" max="15715" width="25.140625" customWidth="1"/>
    <col min="15716" max="15716" width="31" customWidth="1"/>
    <col min="15717" max="15717" width="51" customWidth="1"/>
    <col min="15718" max="15718" width="23.28515625" customWidth="1"/>
    <col min="15719" max="15719" width="36.28515625" customWidth="1"/>
    <col min="15720" max="15720" width="13.7109375" customWidth="1"/>
    <col min="15721" max="15721" width="7.7109375" customWidth="1"/>
    <col min="15722" max="15722" width="16.42578125" customWidth="1"/>
    <col min="15723" max="15723" width="25.140625" customWidth="1"/>
    <col min="15724" max="15724" width="31" customWidth="1"/>
    <col min="15725" max="15725" width="51" customWidth="1"/>
    <col min="15726" max="15726" width="23.28515625" customWidth="1"/>
    <col min="15727" max="15727" width="36.28515625" customWidth="1"/>
    <col min="15728" max="15728" width="13.7109375" customWidth="1"/>
    <col min="15729" max="15729" width="7.7109375" customWidth="1"/>
    <col min="15730" max="15730" width="16.42578125" customWidth="1"/>
    <col min="15731" max="15731" width="25.140625" customWidth="1"/>
    <col min="15732" max="15732" width="31" customWidth="1"/>
    <col min="15733" max="15733" width="51" customWidth="1"/>
    <col min="15734" max="15734" width="23.28515625" customWidth="1"/>
    <col min="15735" max="15735" width="36.28515625" customWidth="1"/>
    <col min="15736" max="15736" width="13.7109375" customWidth="1"/>
    <col min="15737" max="15737" width="7.7109375" customWidth="1"/>
    <col min="15738" max="15738" width="16.42578125" customWidth="1"/>
    <col min="15739" max="15739" width="25.140625" customWidth="1"/>
    <col min="15740" max="15740" width="31" customWidth="1"/>
    <col min="15741" max="15741" width="51" customWidth="1"/>
    <col min="15742" max="15742" width="23.28515625" customWidth="1"/>
    <col min="15743" max="15743" width="36.28515625" customWidth="1"/>
    <col min="15744" max="15744" width="13.7109375" customWidth="1"/>
    <col min="15745" max="15745" width="7.7109375" customWidth="1"/>
    <col min="15746" max="15746" width="16.42578125" customWidth="1"/>
    <col min="15747" max="15747" width="25.140625" customWidth="1"/>
    <col min="15748" max="15748" width="31" customWidth="1"/>
    <col min="15749" max="15749" width="51" customWidth="1"/>
    <col min="15750" max="15750" width="23.28515625" customWidth="1"/>
    <col min="15751" max="15751" width="36.28515625" customWidth="1"/>
    <col min="15752" max="15752" width="13.7109375" customWidth="1"/>
    <col min="15753" max="15753" width="7.7109375" customWidth="1"/>
    <col min="15754" max="15754" width="16.42578125" customWidth="1"/>
    <col min="15755" max="15755" width="25.140625" customWidth="1"/>
    <col min="15756" max="15756" width="31" customWidth="1"/>
    <col min="15757" max="15757" width="51" customWidth="1"/>
    <col min="15758" max="15758" width="23.28515625" customWidth="1"/>
    <col min="15759" max="15759" width="36.28515625" customWidth="1"/>
    <col min="15760" max="15760" width="13.7109375" customWidth="1"/>
    <col min="15761" max="15761" width="7.7109375" customWidth="1"/>
    <col min="15762" max="15762" width="16.42578125" customWidth="1"/>
    <col min="15763" max="15763" width="25.140625" customWidth="1"/>
    <col min="15764" max="15764" width="31" customWidth="1"/>
    <col min="15765" max="15765" width="51" customWidth="1"/>
    <col min="15766" max="15766" width="23.28515625" customWidth="1"/>
    <col min="15767" max="15767" width="36.28515625" customWidth="1"/>
    <col min="15768" max="15768" width="13.7109375" customWidth="1"/>
    <col min="15769" max="15769" width="7.7109375" customWidth="1"/>
    <col min="15770" max="15770" width="16.42578125" customWidth="1"/>
    <col min="15771" max="15771" width="25.140625" customWidth="1"/>
    <col min="15772" max="15772" width="31" customWidth="1"/>
    <col min="15773" max="15773" width="51" customWidth="1"/>
    <col min="15774" max="15774" width="23.28515625" customWidth="1"/>
    <col min="15775" max="15775" width="36.28515625" customWidth="1"/>
    <col min="15776" max="15776" width="13.7109375" customWidth="1"/>
    <col min="15777" max="15777" width="7.7109375" customWidth="1"/>
    <col min="15778" max="15778" width="16.42578125" customWidth="1"/>
    <col min="15779" max="15779" width="25.140625" customWidth="1"/>
    <col min="15780" max="15780" width="31" customWidth="1"/>
    <col min="15781" max="15781" width="51" customWidth="1"/>
    <col min="15782" max="15782" width="23.28515625" customWidth="1"/>
    <col min="15783" max="15783" width="36.28515625" customWidth="1"/>
    <col min="15784" max="15784" width="13.7109375" customWidth="1"/>
    <col min="15785" max="15785" width="7.7109375" customWidth="1"/>
    <col min="15786" max="15786" width="16.42578125" customWidth="1"/>
    <col min="15787" max="15787" width="25.140625" customWidth="1"/>
    <col min="15788" max="15788" width="31" customWidth="1"/>
    <col min="15789" max="15789" width="51" customWidth="1"/>
    <col min="15790" max="15790" width="23.28515625" customWidth="1"/>
    <col min="15791" max="15791" width="36.28515625" customWidth="1"/>
    <col min="15792" max="15792" width="13.7109375" customWidth="1"/>
    <col min="15793" max="15793" width="7.7109375" customWidth="1"/>
    <col min="15794" max="15794" width="16.42578125" customWidth="1"/>
    <col min="15795" max="15795" width="25.140625" customWidth="1"/>
    <col min="15796" max="15796" width="31" customWidth="1"/>
    <col min="15797" max="15797" width="51" customWidth="1"/>
    <col min="15798" max="15798" width="23.28515625" customWidth="1"/>
    <col min="15799" max="15799" width="36.28515625" customWidth="1"/>
    <col min="15800" max="15800" width="13.7109375" customWidth="1"/>
    <col min="15801" max="15801" width="7.7109375" customWidth="1"/>
    <col min="15802" max="15802" width="16.42578125" customWidth="1"/>
    <col min="15803" max="15803" width="25.140625" customWidth="1"/>
    <col min="15804" max="15804" width="31" customWidth="1"/>
    <col min="15805" max="15805" width="51" customWidth="1"/>
    <col min="15806" max="15806" width="23.28515625" customWidth="1"/>
    <col min="15807" max="15807" width="36.28515625" customWidth="1"/>
    <col min="15808" max="15808" width="13.7109375" customWidth="1"/>
    <col min="15809" max="15809" width="7.7109375" customWidth="1"/>
    <col min="15810" max="15810" width="16.42578125" customWidth="1"/>
    <col min="15811" max="15811" width="25.140625" customWidth="1"/>
    <col min="15812" max="15812" width="31" customWidth="1"/>
    <col min="15813" max="15813" width="51" customWidth="1"/>
    <col min="15814" max="15814" width="23.28515625" customWidth="1"/>
    <col min="15815" max="15815" width="36.28515625" customWidth="1"/>
    <col min="15816" max="15816" width="13.7109375" customWidth="1"/>
    <col min="15817" max="15817" width="7.7109375" customWidth="1"/>
    <col min="15818" max="15818" width="16.42578125" customWidth="1"/>
    <col min="15819" max="15819" width="25.140625" customWidth="1"/>
    <col min="15820" max="15820" width="31" customWidth="1"/>
    <col min="15821" max="15821" width="51" customWidth="1"/>
    <col min="15822" max="15822" width="23.28515625" customWidth="1"/>
    <col min="15823" max="15823" width="36.28515625" customWidth="1"/>
    <col min="15824" max="15824" width="13.7109375" customWidth="1"/>
    <col min="15825" max="15825" width="7.7109375" customWidth="1"/>
    <col min="15826" max="15826" width="16.42578125" customWidth="1"/>
    <col min="15827" max="15827" width="25.140625" customWidth="1"/>
    <col min="15828" max="15828" width="31" customWidth="1"/>
    <col min="15829" max="15829" width="51" customWidth="1"/>
    <col min="15830" max="15830" width="23.28515625" customWidth="1"/>
    <col min="15831" max="15831" width="36.28515625" customWidth="1"/>
    <col min="15832" max="15832" width="13.7109375" customWidth="1"/>
    <col min="15833" max="15833" width="7.7109375" customWidth="1"/>
    <col min="15834" max="15834" width="16.42578125" customWidth="1"/>
    <col min="15835" max="15835" width="25.140625" customWidth="1"/>
    <col min="15836" max="15836" width="31" customWidth="1"/>
    <col min="15837" max="15837" width="51" customWidth="1"/>
    <col min="15838" max="15838" width="23.28515625" customWidth="1"/>
    <col min="15839" max="15839" width="36.28515625" customWidth="1"/>
    <col min="15840" max="15840" width="13.7109375" customWidth="1"/>
    <col min="15841" max="15841" width="7.7109375" customWidth="1"/>
    <col min="15842" max="15842" width="16.42578125" customWidth="1"/>
    <col min="15843" max="15843" width="25.140625" customWidth="1"/>
    <col min="15844" max="15844" width="31" customWidth="1"/>
    <col min="15845" max="15845" width="51" customWidth="1"/>
    <col min="15846" max="15846" width="23.28515625" customWidth="1"/>
    <col min="15847" max="15847" width="36.28515625" customWidth="1"/>
    <col min="15848" max="15848" width="13.7109375" customWidth="1"/>
    <col min="15849" max="15849" width="7.7109375" customWidth="1"/>
    <col min="15850" max="15850" width="16.42578125" customWidth="1"/>
    <col min="15851" max="15851" width="25.140625" customWidth="1"/>
    <col min="15852" max="15852" width="31" customWidth="1"/>
    <col min="15853" max="15853" width="51" customWidth="1"/>
    <col min="15854" max="15854" width="23.28515625" customWidth="1"/>
    <col min="15855" max="15855" width="36.28515625" customWidth="1"/>
    <col min="15856" max="15856" width="13.7109375" customWidth="1"/>
    <col min="15857" max="15857" width="7.7109375" customWidth="1"/>
    <col min="15858" max="15858" width="16.42578125" customWidth="1"/>
    <col min="15859" max="15859" width="25.140625" customWidth="1"/>
    <col min="15860" max="15860" width="31" customWidth="1"/>
    <col min="15861" max="15861" width="51" customWidth="1"/>
    <col min="15862" max="15862" width="23.28515625" customWidth="1"/>
    <col min="15863" max="15863" width="36.28515625" customWidth="1"/>
    <col min="15864" max="15864" width="13.7109375" customWidth="1"/>
    <col min="15865" max="15865" width="7.7109375" customWidth="1"/>
    <col min="15866" max="15866" width="16.42578125" customWidth="1"/>
    <col min="15867" max="15867" width="25.140625" customWidth="1"/>
    <col min="15868" max="15868" width="31" customWidth="1"/>
    <col min="15869" max="15869" width="51" customWidth="1"/>
    <col min="15870" max="15870" width="23.28515625" customWidth="1"/>
    <col min="15871" max="15871" width="36.28515625" customWidth="1"/>
    <col min="15872" max="15872" width="13.7109375" customWidth="1"/>
    <col min="15873" max="15873" width="7.7109375" customWidth="1"/>
    <col min="15874" max="15874" width="16.42578125" customWidth="1"/>
    <col min="15875" max="15875" width="25.140625" customWidth="1"/>
    <col min="15876" max="15876" width="31" customWidth="1"/>
    <col min="15877" max="15877" width="51" customWidth="1"/>
    <col min="15878" max="15878" width="23.28515625" customWidth="1"/>
    <col min="15879" max="15879" width="36.28515625" customWidth="1"/>
    <col min="15880" max="15880" width="13.7109375" customWidth="1"/>
    <col min="15881" max="15881" width="7.7109375" customWidth="1"/>
    <col min="15882" max="15882" width="16.42578125" customWidth="1"/>
    <col min="15883" max="15883" width="25.140625" customWidth="1"/>
    <col min="15884" max="15884" width="31" customWidth="1"/>
    <col min="15885" max="15885" width="51" customWidth="1"/>
    <col min="15886" max="15886" width="23.28515625" customWidth="1"/>
    <col min="15887" max="15887" width="36.28515625" customWidth="1"/>
    <col min="15888" max="15888" width="13.7109375" customWidth="1"/>
    <col min="15889" max="15889" width="7.7109375" customWidth="1"/>
    <col min="15890" max="15890" width="16.42578125" customWidth="1"/>
    <col min="15891" max="15891" width="25.140625" customWidth="1"/>
    <col min="15892" max="15892" width="31" customWidth="1"/>
    <col min="15893" max="15893" width="51" customWidth="1"/>
    <col min="15894" max="15894" width="23.28515625" customWidth="1"/>
    <col min="15895" max="15895" width="36.28515625" customWidth="1"/>
    <col min="15896" max="15896" width="13.7109375" customWidth="1"/>
    <col min="15897" max="15897" width="7.7109375" customWidth="1"/>
    <col min="15898" max="15898" width="16.42578125" customWidth="1"/>
    <col min="15899" max="15899" width="25.140625" customWidth="1"/>
    <col min="15900" max="15900" width="31" customWidth="1"/>
    <col min="15901" max="15901" width="51" customWidth="1"/>
    <col min="15902" max="15902" width="23.28515625" customWidth="1"/>
    <col min="15903" max="15903" width="36.28515625" customWidth="1"/>
    <col min="15904" max="15904" width="13.7109375" customWidth="1"/>
    <col min="15905" max="15905" width="7.7109375" customWidth="1"/>
    <col min="15906" max="15906" width="16.42578125" customWidth="1"/>
    <col min="15907" max="15907" width="25.140625" customWidth="1"/>
    <col min="15908" max="15908" width="31" customWidth="1"/>
    <col min="15909" max="15909" width="51" customWidth="1"/>
    <col min="15910" max="15910" width="23.28515625" customWidth="1"/>
    <col min="15911" max="15911" width="36.28515625" customWidth="1"/>
    <col min="15912" max="15912" width="13.7109375" customWidth="1"/>
    <col min="15913" max="15913" width="7.7109375" customWidth="1"/>
    <col min="15914" max="15914" width="16.42578125" customWidth="1"/>
    <col min="15915" max="15915" width="25.140625" customWidth="1"/>
    <col min="15916" max="15916" width="31" customWidth="1"/>
    <col min="15917" max="15917" width="51" customWidth="1"/>
    <col min="15918" max="15918" width="23.28515625" customWidth="1"/>
    <col min="15919" max="15919" width="36.28515625" customWidth="1"/>
    <col min="15920" max="15920" width="13.7109375" customWidth="1"/>
    <col min="15921" max="15921" width="7.7109375" customWidth="1"/>
    <col min="15922" max="15922" width="16.42578125" customWidth="1"/>
    <col min="15923" max="15923" width="25.140625" customWidth="1"/>
    <col min="15924" max="15924" width="31" customWidth="1"/>
    <col min="15925" max="15925" width="51" customWidth="1"/>
    <col min="15926" max="15926" width="23.28515625" customWidth="1"/>
    <col min="15927" max="15927" width="36.28515625" customWidth="1"/>
    <col min="15928" max="15928" width="13.7109375" customWidth="1"/>
    <col min="15929" max="15929" width="7.7109375" customWidth="1"/>
    <col min="15930" max="15930" width="16.42578125" customWidth="1"/>
    <col min="15931" max="15931" width="25.140625" customWidth="1"/>
    <col min="15932" max="15932" width="31" customWidth="1"/>
    <col min="15933" max="15933" width="51" customWidth="1"/>
    <col min="15934" max="15934" width="23.28515625" customWidth="1"/>
    <col min="15935" max="15935" width="36.28515625" customWidth="1"/>
    <col min="15936" max="15936" width="13.7109375" customWidth="1"/>
    <col min="15937" max="15937" width="7.7109375" customWidth="1"/>
    <col min="15938" max="15938" width="16.42578125" customWidth="1"/>
    <col min="15939" max="15939" width="25.140625" customWidth="1"/>
    <col min="15940" max="15940" width="31" customWidth="1"/>
    <col min="15941" max="15941" width="51" customWidth="1"/>
    <col min="15942" max="15942" width="23.28515625" customWidth="1"/>
    <col min="15943" max="15943" width="36.28515625" customWidth="1"/>
    <col min="15944" max="15944" width="13.7109375" customWidth="1"/>
    <col min="15945" max="15945" width="7.7109375" customWidth="1"/>
    <col min="15946" max="15946" width="16.42578125" customWidth="1"/>
    <col min="15947" max="15947" width="25.140625" customWidth="1"/>
    <col min="15948" max="15948" width="31" customWidth="1"/>
    <col min="15949" max="15949" width="51" customWidth="1"/>
    <col min="15950" max="15950" width="23.28515625" customWidth="1"/>
    <col min="15951" max="15951" width="36.28515625" customWidth="1"/>
    <col min="15952" max="15952" width="13.7109375" customWidth="1"/>
    <col min="15953" max="15953" width="7.7109375" customWidth="1"/>
    <col min="15954" max="15954" width="16.42578125" customWidth="1"/>
    <col min="15955" max="15955" width="25.140625" customWidth="1"/>
    <col min="15956" max="15956" width="31" customWidth="1"/>
    <col min="15957" max="15957" width="51" customWidth="1"/>
    <col min="15958" max="15958" width="23.28515625" customWidth="1"/>
    <col min="15959" max="15959" width="36.28515625" customWidth="1"/>
    <col min="15960" max="15960" width="13.7109375" customWidth="1"/>
    <col min="15961" max="15961" width="7.7109375" customWidth="1"/>
    <col min="15962" max="15962" width="16.42578125" customWidth="1"/>
    <col min="15963" max="15963" width="25.140625" customWidth="1"/>
    <col min="15964" max="15964" width="31" customWidth="1"/>
    <col min="15965" max="15965" width="51" customWidth="1"/>
    <col min="15966" max="15966" width="23.28515625" customWidth="1"/>
    <col min="15967" max="15967" width="36.28515625" customWidth="1"/>
    <col min="15968" max="15968" width="13.7109375" customWidth="1"/>
    <col min="15969" max="15969" width="7.7109375" customWidth="1"/>
    <col min="15970" max="15970" width="16.42578125" customWidth="1"/>
    <col min="15971" max="15971" width="25.140625" customWidth="1"/>
    <col min="15972" max="15972" width="31" customWidth="1"/>
    <col min="15973" max="15973" width="51" customWidth="1"/>
    <col min="15974" max="15974" width="23.28515625" customWidth="1"/>
    <col min="15975" max="15975" width="36.28515625" customWidth="1"/>
    <col min="15976" max="15976" width="13.7109375" customWidth="1"/>
    <col min="15977" max="15977" width="7.7109375" customWidth="1"/>
    <col min="15978" max="15978" width="16.42578125" customWidth="1"/>
    <col min="15979" max="15979" width="25.140625" customWidth="1"/>
    <col min="15980" max="15980" width="31" customWidth="1"/>
    <col min="15981" max="15981" width="51" customWidth="1"/>
    <col min="15982" max="15982" width="23.28515625" customWidth="1"/>
    <col min="15983" max="15983" width="36.28515625" customWidth="1"/>
    <col min="15984" max="15984" width="13.7109375" customWidth="1"/>
    <col min="15985" max="15985" width="7.7109375" customWidth="1"/>
    <col min="15986" max="15986" width="16.42578125" customWidth="1"/>
    <col min="15987" max="15987" width="25.140625" customWidth="1"/>
    <col min="15988" max="15988" width="31" customWidth="1"/>
    <col min="15989" max="15989" width="51" customWidth="1"/>
    <col min="15990" max="15990" width="23.28515625" customWidth="1"/>
    <col min="15991" max="15991" width="36.28515625" customWidth="1"/>
    <col min="15992" max="15992" width="13.7109375" customWidth="1"/>
    <col min="15993" max="15993" width="7.7109375" customWidth="1"/>
    <col min="15994" max="15994" width="16.42578125" customWidth="1"/>
    <col min="15995" max="15995" width="25.140625" customWidth="1"/>
    <col min="15996" max="15996" width="31" customWidth="1"/>
    <col min="15997" max="15997" width="51" customWidth="1"/>
    <col min="15998" max="15998" width="23.28515625" customWidth="1"/>
    <col min="15999" max="15999" width="36.28515625" customWidth="1"/>
    <col min="16000" max="16000" width="13.7109375" customWidth="1"/>
    <col min="16001" max="16001" width="7.7109375" customWidth="1"/>
    <col min="16002" max="16002" width="16.42578125" customWidth="1"/>
    <col min="16003" max="16003" width="25.140625" customWidth="1"/>
    <col min="16004" max="16004" width="31" customWidth="1"/>
    <col min="16005" max="16005" width="51" customWidth="1"/>
    <col min="16006" max="16006" width="23.28515625" customWidth="1"/>
    <col min="16007" max="16007" width="36.28515625" customWidth="1"/>
    <col min="16008" max="16008" width="13.7109375" customWidth="1"/>
    <col min="16009" max="16009" width="7.7109375" customWidth="1"/>
    <col min="16010" max="16010" width="16.42578125" customWidth="1"/>
    <col min="16011" max="16011" width="25.140625" customWidth="1"/>
    <col min="16012" max="16012" width="31" customWidth="1"/>
    <col min="16013" max="16013" width="51" customWidth="1"/>
    <col min="16014" max="16014" width="23.28515625" customWidth="1"/>
    <col min="16015" max="16015" width="36.28515625" customWidth="1"/>
    <col min="16016" max="16016" width="13.7109375" customWidth="1"/>
    <col min="16017" max="16017" width="7.7109375" customWidth="1"/>
    <col min="16018" max="16018" width="16.42578125" customWidth="1"/>
    <col min="16019" max="16019" width="25.140625" customWidth="1"/>
    <col min="16020" max="16020" width="31" customWidth="1"/>
    <col min="16021" max="16021" width="51" customWidth="1"/>
    <col min="16022" max="16022" width="23.28515625" customWidth="1"/>
    <col min="16023" max="16023" width="36.28515625" customWidth="1"/>
    <col min="16024" max="16024" width="13.7109375" customWidth="1"/>
    <col min="16025" max="16025" width="7.7109375" customWidth="1"/>
    <col min="16026" max="16026" width="16.42578125" customWidth="1"/>
    <col min="16027" max="16027" width="25.140625" customWidth="1"/>
    <col min="16028" max="16028" width="31" customWidth="1"/>
    <col min="16029" max="16029" width="51" customWidth="1"/>
    <col min="16030" max="16030" width="23.28515625" customWidth="1"/>
    <col min="16031" max="16031" width="36.28515625" customWidth="1"/>
    <col min="16032" max="16032" width="13.7109375" customWidth="1"/>
    <col min="16033" max="16033" width="7.7109375" customWidth="1"/>
    <col min="16034" max="16034" width="16.42578125" customWidth="1"/>
    <col min="16035" max="16035" width="25.140625" customWidth="1"/>
    <col min="16036" max="16036" width="31" customWidth="1"/>
    <col min="16037" max="16037" width="51" customWidth="1"/>
    <col min="16038" max="16038" width="23.28515625" customWidth="1"/>
    <col min="16039" max="16039" width="36.28515625" customWidth="1"/>
    <col min="16040" max="16040" width="13.7109375" customWidth="1"/>
    <col min="16041" max="16041" width="7.7109375" customWidth="1"/>
    <col min="16042" max="16042" width="16.42578125" customWidth="1"/>
    <col min="16043" max="16043" width="25.140625" customWidth="1"/>
    <col min="16044" max="16044" width="31" customWidth="1"/>
    <col min="16045" max="16045" width="51" customWidth="1"/>
    <col min="16046" max="16046" width="23.28515625" customWidth="1"/>
    <col min="16047" max="16047" width="36.28515625" customWidth="1"/>
    <col min="16048" max="16048" width="13.7109375" customWidth="1"/>
    <col min="16049" max="16049" width="7.7109375" customWidth="1"/>
    <col min="16050" max="16050" width="16.42578125" customWidth="1"/>
    <col min="16051" max="16051" width="25.140625" customWidth="1"/>
    <col min="16052" max="16052" width="31" customWidth="1"/>
    <col min="16053" max="16053" width="51" customWidth="1"/>
    <col min="16054" max="16054" width="23.28515625" customWidth="1"/>
    <col min="16055" max="16055" width="36.28515625" customWidth="1"/>
    <col min="16056" max="16056" width="13.7109375" customWidth="1"/>
    <col min="16057" max="16057" width="7.7109375" customWidth="1"/>
    <col min="16058" max="16058" width="16.42578125" customWidth="1"/>
    <col min="16059" max="16059" width="25.140625" customWidth="1"/>
    <col min="16060" max="16060" width="31" customWidth="1"/>
    <col min="16061" max="16061" width="51" customWidth="1"/>
    <col min="16062" max="16062" width="23.28515625" customWidth="1"/>
    <col min="16063" max="16063" width="36.28515625" customWidth="1"/>
    <col min="16064" max="16064" width="13.7109375" customWidth="1"/>
    <col min="16065" max="16065" width="7.7109375" customWidth="1"/>
    <col min="16066" max="16066" width="16.42578125" customWidth="1"/>
    <col min="16067" max="16067" width="25.140625" customWidth="1"/>
    <col min="16068" max="16068" width="31" customWidth="1"/>
    <col min="16069" max="16069" width="51" customWidth="1"/>
    <col min="16070" max="16070" width="23.28515625" customWidth="1"/>
    <col min="16071" max="16071" width="36.28515625" customWidth="1"/>
    <col min="16072" max="16072" width="13.7109375" customWidth="1"/>
    <col min="16073" max="16073" width="7.7109375" customWidth="1"/>
    <col min="16074" max="16074" width="16.42578125" customWidth="1"/>
    <col min="16075" max="16075" width="25.140625" customWidth="1"/>
    <col min="16076" max="16076" width="31" customWidth="1"/>
    <col min="16077" max="16077" width="51" customWidth="1"/>
    <col min="16078" max="16078" width="23.28515625" customWidth="1"/>
    <col min="16079" max="16079" width="36.28515625" customWidth="1"/>
    <col min="16080" max="16080" width="13.7109375" customWidth="1"/>
    <col min="16081" max="16081" width="7.7109375" customWidth="1"/>
    <col min="16082" max="16082" width="16.42578125" customWidth="1"/>
    <col min="16083" max="16083" width="25.140625" customWidth="1"/>
    <col min="16084" max="16084" width="31" customWidth="1"/>
    <col min="16085" max="16085" width="51" customWidth="1"/>
    <col min="16086" max="16086" width="23.28515625" customWidth="1"/>
    <col min="16087" max="16087" width="36.28515625" customWidth="1"/>
    <col min="16088" max="16088" width="13.7109375" customWidth="1"/>
    <col min="16089" max="16089" width="7.7109375" customWidth="1"/>
    <col min="16090" max="16090" width="16.42578125" customWidth="1"/>
    <col min="16091" max="16091" width="25.140625" customWidth="1"/>
    <col min="16092" max="16092" width="31" customWidth="1"/>
    <col min="16093" max="16093" width="51" customWidth="1"/>
    <col min="16094" max="16094" width="23.28515625" customWidth="1"/>
    <col min="16095" max="16095" width="36.28515625" customWidth="1"/>
    <col min="16096" max="16096" width="13.7109375" customWidth="1"/>
    <col min="16097" max="16097" width="7.7109375" customWidth="1"/>
    <col min="16098" max="16098" width="16.42578125" customWidth="1"/>
    <col min="16099" max="16099" width="25.140625" customWidth="1"/>
    <col min="16100" max="16100" width="31" customWidth="1"/>
    <col min="16101" max="16101" width="51" customWidth="1"/>
    <col min="16102" max="16102" width="23.28515625" customWidth="1"/>
    <col min="16103" max="16103" width="36.28515625" customWidth="1"/>
    <col min="16104" max="16104" width="13.7109375" customWidth="1"/>
    <col min="16105" max="16105" width="7.7109375" customWidth="1"/>
    <col min="16106" max="16106" width="16.42578125" customWidth="1"/>
    <col min="16107" max="16107" width="25.140625" customWidth="1"/>
    <col min="16108" max="16108" width="31" customWidth="1"/>
    <col min="16109" max="16109" width="51" customWidth="1"/>
    <col min="16110" max="16110" width="23.28515625" customWidth="1"/>
    <col min="16111" max="16111" width="36.28515625" customWidth="1"/>
    <col min="16112" max="16112" width="13.7109375" customWidth="1"/>
    <col min="16113" max="16113" width="7.7109375" customWidth="1"/>
    <col min="16114" max="16114" width="16.42578125" customWidth="1"/>
    <col min="16115" max="16115" width="25.140625" customWidth="1"/>
    <col min="16116" max="16116" width="31" customWidth="1"/>
    <col min="16117" max="16117" width="51" customWidth="1"/>
    <col min="16118" max="16118" width="23.28515625" customWidth="1"/>
    <col min="16119" max="16119" width="36.28515625" customWidth="1"/>
    <col min="16120" max="16120" width="13.7109375" customWidth="1"/>
    <col min="16121" max="16121" width="7.7109375" customWidth="1"/>
    <col min="16122" max="16122" width="16.42578125" customWidth="1"/>
    <col min="16123" max="16123" width="25.140625" customWidth="1"/>
    <col min="16124" max="16124" width="31" customWidth="1"/>
    <col min="16125" max="16125" width="51" customWidth="1"/>
    <col min="16126" max="16126" width="23.28515625" customWidth="1"/>
    <col min="16127" max="16127" width="36.28515625" customWidth="1"/>
    <col min="16128" max="16128" width="13.7109375" customWidth="1"/>
    <col min="16129" max="16129" width="7.7109375" customWidth="1"/>
    <col min="16130" max="16130" width="16.42578125" customWidth="1"/>
    <col min="16131" max="16131" width="25.140625" customWidth="1"/>
    <col min="16132" max="16132" width="31" customWidth="1"/>
    <col min="16133" max="16133" width="51" customWidth="1"/>
    <col min="16134" max="16134" width="23.28515625" customWidth="1"/>
    <col min="16135" max="16135" width="36.28515625" customWidth="1"/>
    <col min="16136" max="16136" width="13.7109375" customWidth="1"/>
    <col min="16137" max="16137" width="7.7109375" customWidth="1"/>
    <col min="16138" max="16138" width="16.42578125" customWidth="1"/>
    <col min="16139" max="16139" width="25.140625" customWidth="1"/>
    <col min="16140" max="16140" width="31" customWidth="1"/>
    <col min="16141" max="16141" width="51" customWidth="1"/>
    <col min="16142" max="16142" width="23.28515625" customWidth="1"/>
    <col min="16143" max="16143" width="36.28515625" customWidth="1"/>
    <col min="16144" max="16144" width="13.7109375" customWidth="1"/>
    <col min="16145" max="16145" width="7.7109375" customWidth="1"/>
    <col min="16146" max="16146" width="16.42578125" customWidth="1"/>
    <col min="16147" max="16147" width="25.140625" customWidth="1"/>
    <col min="16148" max="16148" width="31" customWidth="1"/>
    <col min="16149" max="16149" width="51" customWidth="1"/>
    <col min="16150" max="16150" width="23.28515625" customWidth="1"/>
    <col min="16151" max="16151" width="36.28515625" customWidth="1"/>
    <col min="16152" max="16152" width="13.7109375" customWidth="1"/>
    <col min="16153" max="16153" width="7.7109375" customWidth="1"/>
    <col min="16154" max="16154" width="16.42578125" customWidth="1"/>
    <col min="16155" max="16155" width="25.140625" customWidth="1"/>
    <col min="16156" max="16156" width="31" customWidth="1"/>
    <col min="16157" max="16157" width="51" customWidth="1"/>
    <col min="16158" max="16158" width="23.28515625" customWidth="1"/>
    <col min="16159" max="16159" width="36.28515625" customWidth="1"/>
    <col min="16160" max="16160" width="13.7109375" customWidth="1"/>
    <col min="16161" max="16161" width="7.7109375" customWidth="1"/>
    <col min="16162" max="16162" width="16.42578125" customWidth="1"/>
    <col min="16163" max="16163" width="25.140625" customWidth="1"/>
    <col min="16164" max="16164" width="31" customWidth="1"/>
    <col min="16165" max="16165" width="51" customWidth="1"/>
    <col min="16166" max="16166" width="23.28515625" customWidth="1"/>
    <col min="16167" max="16167" width="36.28515625" customWidth="1"/>
    <col min="16168" max="16168" width="13.7109375" customWidth="1"/>
    <col min="16169" max="16169" width="7.7109375" customWidth="1"/>
    <col min="16170" max="16170" width="16.42578125" customWidth="1"/>
    <col min="16171" max="16171" width="25.140625" customWidth="1"/>
    <col min="16172" max="16172" width="31" customWidth="1"/>
    <col min="16173" max="16173" width="51" customWidth="1"/>
    <col min="16174" max="16174" width="23.28515625" customWidth="1"/>
    <col min="16175" max="16175" width="36.28515625" customWidth="1"/>
    <col min="16176" max="16176" width="13.7109375" customWidth="1"/>
    <col min="16177" max="16177" width="7.7109375" customWidth="1"/>
    <col min="16178" max="16178" width="16.42578125" customWidth="1"/>
    <col min="16179" max="16179" width="25.140625" customWidth="1"/>
    <col min="16180" max="16180" width="31" customWidth="1"/>
    <col min="16181" max="16181" width="51" customWidth="1"/>
    <col min="16182" max="16182" width="23.28515625" customWidth="1"/>
    <col min="16183" max="16183" width="36.28515625" customWidth="1"/>
    <col min="16184" max="16184" width="13.7109375" customWidth="1"/>
    <col min="16185" max="16185" width="7.7109375" customWidth="1"/>
    <col min="16186" max="16186" width="16.42578125" customWidth="1"/>
    <col min="16187" max="16187" width="25.140625" customWidth="1"/>
    <col min="16188" max="16188" width="31" customWidth="1"/>
    <col min="16189" max="16189" width="51" customWidth="1"/>
    <col min="16190" max="16190" width="23.28515625" customWidth="1"/>
    <col min="16191" max="16191" width="36.28515625" customWidth="1"/>
    <col min="16192" max="16192" width="13.7109375" customWidth="1"/>
    <col min="16193" max="16193" width="7.7109375" customWidth="1"/>
    <col min="16194" max="16194" width="16.42578125" customWidth="1"/>
    <col min="16195" max="16195" width="25.140625" customWidth="1"/>
    <col min="16196" max="16196" width="31" customWidth="1"/>
    <col min="16197" max="16197" width="51" customWidth="1"/>
    <col min="16198" max="16198" width="23.28515625" customWidth="1"/>
    <col min="16199" max="16199" width="36.28515625" customWidth="1"/>
    <col min="16200" max="16200" width="13.7109375" customWidth="1"/>
    <col min="16201" max="16201" width="7.7109375" customWidth="1"/>
    <col min="16202" max="16202" width="16.42578125" customWidth="1"/>
    <col min="16203" max="16203" width="25.140625" customWidth="1"/>
    <col min="16204" max="16204" width="31" customWidth="1"/>
    <col min="16205" max="16205" width="51" customWidth="1"/>
    <col min="16206" max="16206" width="23.28515625" customWidth="1"/>
    <col min="16207" max="16207" width="36.28515625" customWidth="1"/>
    <col min="16208" max="16208" width="13.7109375" customWidth="1"/>
    <col min="16209" max="16209" width="7.7109375" customWidth="1"/>
    <col min="16210" max="16210" width="16.42578125" customWidth="1"/>
    <col min="16211" max="16211" width="25.140625" customWidth="1"/>
    <col min="16212" max="16212" width="31" customWidth="1"/>
    <col min="16213" max="16213" width="51" customWidth="1"/>
    <col min="16214" max="16214" width="23.28515625" customWidth="1"/>
    <col min="16215" max="16215" width="36.28515625" customWidth="1"/>
    <col min="16216" max="16216" width="13.7109375" customWidth="1"/>
    <col min="16217" max="16217" width="7.7109375" customWidth="1"/>
    <col min="16218" max="16218" width="16.42578125" customWidth="1"/>
    <col min="16219" max="16219" width="25.140625" customWidth="1"/>
    <col min="16220" max="16220" width="31" customWidth="1"/>
    <col min="16221" max="16221" width="51" customWidth="1"/>
    <col min="16222" max="16222" width="23.28515625" customWidth="1"/>
    <col min="16223" max="16223" width="36.28515625" customWidth="1"/>
    <col min="16224" max="16224" width="13.7109375" customWidth="1"/>
    <col min="16225" max="16225" width="7.7109375" customWidth="1"/>
    <col min="16226" max="16226" width="16.42578125" customWidth="1"/>
    <col min="16227" max="16227" width="25.140625" customWidth="1"/>
    <col min="16228" max="16228" width="31" customWidth="1"/>
    <col min="16229" max="16229" width="51" customWidth="1"/>
    <col min="16230" max="16230" width="23.28515625" customWidth="1"/>
    <col min="16231" max="16231" width="36.28515625" customWidth="1"/>
    <col min="16232" max="16232" width="13.7109375" customWidth="1"/>
    <col min="16233" max="16233" width="7.7109375" customWidth="1"/>
    <col min="16234" max="16234" width="16.42578125" customWidth="1"/>
    <col min="16235" max="16235" width="25.140625" customWidth="1"/>
    <col min="16236" max="16236" width="31" customWidth="1"/>
    <col min="16237" max="16237" width="51" customWidth="1"/>
    <col min="16238" max="16238" width="23.28515625" customWidth="1"/>
    <col min="16239" max="16239" width="36.28515625" customWidth="1"/>
    <col min="16240" max="16240" width="13.7109375" customWidth="1"/>
    <col min="16241" max="16241" width="7.7109375" customWidth="1"/>
    <col min="16242" max="16242" width="16.42578125" customWidth="1"/>
    <col min="16243" max="16243" width="25.140625" customWidth="1"/>
    <col min="16244" max="16244" width="31" customWidth="1"/>
    <col min="16245" max="16245" width="51" customWidth="1"/>
    <col min="16246" max="16246" width="23.28515625" customWidth="1"/>
    <col min="16247" max="16247" width="36.28515625" customWidth="1"/>
    <col min="16248" max="16248" width="13.7109375" customWidth="1"/>
    <col min="16249" max="16249" width="7.7109375" customWidth="1"/>
    <col min="16250" max="16250" width="16.42578125" customWidth="1"/>
    <col min="16251" max="16251" width="25.140625" customWidth="1"/>
    <col min="16252" max="16252" width="31" customWidth="1"/>
    <col min="16253" max="16253" width="51" customWidth="1"/>
    <col min="16254" max="16254" width="23.28515625" customWidth="1"/>
    <col min="16255" max="16255" width="36.28515625" customWidth="1"/>
    <col min="16256" max="16256" width="13.7109375" customWidth="1"/>
    <col min="16257" max="16257" width="7.7109375" customWidth="1"/>
    <col min="16258" max="16258" width="16.42578125" customWidth="1"/>
    <col min="16259" max="16259" width="25.140625" customWidth="1"/>
    <col min="16260" max="16260" width="31" customWidth="1"/>
    <col min="16261" max="16261" width="51" customWidth="1"/>
    <col min="16262" max="16262" width="23.28515625" customWidth="1"/>
    <col min="16263" max="16263" width="36.28515625" customWidth="1"/>
    <col min="16264" max="16264" width="13.7109375" customWidth="1"/>
    <col min="16265" max="16265" width="7.7109375" customWidth="1"/>
    <col min="16266" max="16266" width="16.42578125" customWidth="1"/>
    <col min="16267" max="16267" width="25.140625" customWidth="1"/>
    <col min="16268" max="16268" width="31" customWidth="1"/>
    <col min="16269" max="16269" width="51" customWidth="1"/>
    <col min="16270" max="16270" width="23.28515625" customWidth="1"/>
    <col min="16271" max="16271" width="36.28515625" customWidth="1"/>
    <col min="16272" max="16272" width="13.7109375" customWidth="1"/>
    <col min="16273" max="16273" width="7.7109375" customWidth="1"/>
    <col min="16274" max="16274" width="16.42578125" customWidth="1"/>
    <col min="16275" max="16275" width="25.140625" customWidth="1"/>
    <col min="16276" max="16276" width="31" customWidth="1"/>
    <col min="16277" max="16277" width="51" customWidth="1"/>
    <col min="16278" max="16278" width="23.28515625" customWidth="1"/>
    <col min="16279" max="16279" width="36.28515625" customWidth="1"/>
    <col min="16280" max="16280" width="13.7109375" customWidth="1"/>
    <col min="16281" max="16281" width="7.7109375" customWidth="1"/>
    <col min="16282" max="16282" width="16.42578125" customWidth="1"/>
    <col min="16283" max="16283" width="25.140625" customWidth="1"/>
    <col min="16284" max="16284" width="31" customWidth="1"/>
    <col min="16285" max="16285" width="51" customWidth="1"/>
    <col min="16286" max="16286" width="23.28515625" customWidth="1"/>
    <col min="16287" max="16287" width="36.28515625" customWidth="1"/>
    <col min="16288" max="16288" width="13.7109375" customWidth="1"/>
    <col min="16289" max="16289" width="7.7109375" customWidth="1"/>
    <col min="16290" max="16290" width="16.42578125" customWidth="1"/>
    <col min="16291" max="16291" width="25.140625" customWidth="1"/>
    <col min="16292" max="16292" width="31" customWidth="1"/>
    <col min="16293" max="16293" width="51" customWidth="1"/>
    <col min="16294" max="16294" width="23.28515625" customWidth="1"/>
    <col min="16295" max="16295" width="36.28515625" customWidth="1"/>
    <col min="16296" max="16296" width="13.7109375" customWidth="1"/>
    <col min="16297" max="16297" width="7.7109375" customWidth="1"/>
    <col min="16298" max="16298" width="16.42578125" customWidth="1"/>
    <col min="16299" max="16299" width="25.140625" customWidth="1"/>
    <col min="16300" max="16300" width="31" customWidth="1"/>
    <col min="16301" max="16301" width="51" customWidth="1"/>
    <col min="16302" max="16302" width="23.28515625" customWidth="1"/>
    <col min="16303" max="16303" width="36.28515625" customWidth="1"/>
    <col min="16304" max="16304" width="13.7109375" customWidth="1"/>
    <col min="16305" max="16305" width="7.7109375" customWidth="1"/>
    <col min="16306" max="16306" width="16.42578125" customWidth="1"/>
    <col min="16307" max="16307" width="25.140625" customWidth="1"/>
    <col min="16308" max="16308" width="31" customWidth="1"/>
    <col min="16309" max="16309" width="51" customWidth="1"/>
    <col min="16310" max="16310" width="23.28515625" customWidth="1"/>
    <col min="16311" max="16311" width="36.28515625" customWidth="1"/>
    <col min="16312" max="16312" width="13.7109375" customWidth="1"/>
    <col min="16313" max="16313" width="7.7109375" customWidth="1"/>
    <col min="16314" max="16314" width="16.42578125" customWidth="1"/>
    <col min="16315" max="16315" width="25.140625" customWidth="1"/>
    <col min="16316" max="16316" width="31" customWidth="1"/>
    <col min="16317" max="16317" width="51" customWidth="1"/>
    <col min="16318" max="16318" width="23.28515625" customWidth="1"/>
    <col min="16319" max="16319" width="36.28515625" customWidth="1"/>
    <col min="16320" max="16320" width="13.7109375" customWidth="1"/>
    <col min="16321" max="16321" width="7.7109375" customWidth="1"/>
    <col min="16322" max="16322" width="16.42578125" customWidth="1"/>
    <col min="16323" max="16323" width="25.140625" customWidth="1"/>
    <col min="16324" max="16324" width="31" customWidth="1"/>
    <col min="16325" max="16325" width="51" customWidth="1"/>
    <col min="16326" max="16326" width="23.28515625" customWidth="1"/>
    <col min="16327" max="16327" width="36.28515625" customWidth="1"/>
    <col min="16328" max="16328" width="13.7109375" customWidth="1"/>
    <col min="16329" max="16329" width="7.7109375" customWidth="1"/>
    <col min="16330" max="16330" width="16.42578125" customWidth="1"/>
    <col min="16331" max="16331" width="25.140625" customWidth="1"/>
    <col min="16332" max="16332" width="31" customWidth="1"/>
    <col min="16333" max="16333" width="51" customWidth="1"/>
    <col min="16334" max="16334" width="23.28515625" customWidth="1"/>
    <col min="16335" max="16335" width="36.28515625" customWidth="1"/>
    <col min="16336" max="16336" width="13.7109375" customWidth="1"/>
    <col min="16337" max="16337" width="7.7109375" customWidth="1"/>
    <col min="16338" max="16338" width="16.42578125" customWidth="1"/>
    <col min="16339" max="16339" width="25.140625" customWidth="1"/>
    <col min="16340" max="16340" width="31" customWidth="1"/>
    <col min="16341" max="16341" width="51" customWidth="1"/>
    <col min="16342" max="16342" width="23.28515625" customWidth="1"/>
    <col min="16343" max="16343" width="36.28515625" customWidth="1"/>
    <col min="16344" max="16344" width="13.7109375" customWidth="1"/>
    <col min="16345" max="16345" width="7.7109375" customWidth="1"/>
    <col min="16346" max="16346" width="16.42578125" customWidth="1"/>
    <col min="16347" max="16347" width="25.140625" customWidth="1"/>
    <col min="16348" max="16348" width="31" customWidth="1"/>
    <col min="16349" max="16349" width="51" customWidth="1"/>
    <col min="16350" max="16350" width="23.28515625" customWidth="1"/>
    <col min="16351" max="16351" width="36.28515625" customWidth="1"/>
    <col min="16352" max="16352" width="13.7109375" customWidth="1"/>
    <col min="16353" max="16353" width="7.7109375" customWidth="1"/>
    <col min="16354" max="16354" width="16.42578125" customWidth="1"/>
    <col min="16355" max="16355" width="25.140625" customWidth="1"/>
    <col min="16356" max="16356" width="31" customWidth="1"/>
    <col min="16357" max="16357" width="51" customWidth="1"/>
    <col min="16358" max="16358" width="23.28515625" customWidth="1"/>
    <col min="16359" max="16359" width="36.28515625" customWidth="1"/>
    <col min="16360" max="16360" width="13.7109375" customWidth="1"/>
    <col min="16361" max="16361" width="7.7109375" customWidth="1"/>
    <col min="16362" max="16362" width="16.42578125" customWidth="1"/>
    <col min="16363" max="16363" width="25.140625" customWidth="1"/>
    <col min="16364" max="16364" width="31" customWidth="1"/>
    <col min="16365" max="16365" width="51" customWidth="1"/>
    <col min="16366" max="16366" width="23.28515625" customWidth="1"/>
    <col min="16367" max="16367" width="36.28515625" customWidth="1"/>
    <col min="16368" max="16368" width="13.7109375" customWidth="1"/>
    <col min="16369" max="16369" width="7.7109375" customWidth="1"/>
    <col min="16370" max="16370" width="16.42578125" customWidth="1"/>
    <col min="16371" max="16371" width="25.140625" customWidth="1"/>
    <col min="16372" max="16372" width="31" customWidth="1"/>
    <col min="16373" max="16373" width="51" customWidth="1"/>
    <col min="16374" max="16374" width="23.28515625" customWidth="1"/>
    <col min="16375" max="16375" width="36.28515625" customWidth="1"/>
    <col min="16376" max="16376" width="13.7109375" customWidth="1"/>
    <col min="16377" max="16377" width="7.7109375" customWidth="1"/>
    <col min="16378" max="16378" width="16.42578125" customWidth="1"/>
    <col min="16379" max="16379" width="25.140625" customWidth="1"/>
    <col min="16380" max="16380" width="31" customWidth="1"/>
    <col min="16381" max="16381" width="51" customWidth="1"/>
    <col min="16382" max="16382" width="23.28515625" customWidth="1"/>
    <col min="16383" max="16383" width="36.28515625" customWidth="1"/>
    <col min="16384" max="16384" width="13.7109375" customWidth="1"/>
  </cols>
  <sheetData>
    <row r="2" spans="1:8" ht="25.9" customHeight="1" thickBot="1" x14ac:dyDescent="0.3">
      <c r="A2" s="1"/>
      <c r="B2" s="2"/>
      <c r="C2" s="1"/>
      <c r="D2" s="1"/>
      <c r="E2" s="1"/>
      <c r="F2" s="1"/>
      <c r="G2" s="12"/>
      <c r="H2" s="1"/>
    </row>
    <row r="3" spans="1:8" ht="36.6" customHeight="1" x14ac:dyDescent="0.25">
      <c r="A3" s="1"/>
      <c r="B3" s="430" t="str">
        <f>+'2. COND. BÁSICAS MANEJO'!$B$3:$G$3</f>
        <v>INSTITUTO DISTRITAL DE DEPORTES Y RECREACIÓN 
DE CARTAGENA DE INDIAS D.T. Y C.</v>
      </c>
      <c r="C3" s="431"/>
      <c r="D3" s="431"/>
      <c r="E3" s="431"/>
      <c r="F3" s="431"/>
      <c r="G3" s="432"/>
      <c r="H3" s="1"/>
    </row>
    <row r="4" spans="1:8" ht="30" customHeight="1" x14ac:dyDescent="0.25">
      <c r="A4" s="1"/>
      <c r="B4" s="306" t="s">
        <v>0</v>
      </c>
      <c r="C4" s="307"/>
      <c r="D4" s="307"/>
      <c r="E4" s="307"/>
      <c r="F4" s="307"/>
      <c r="G4" s="308"/>
      <c r="H4" s="1"/>
    </row>
    <row r="5" spans="1:8" ht="24" customHeight="1" x14ac:dyDescent="0.25">
      <c r="A5" s="1"/>
      <c r="B5" s="309"/>
      <c r="C5" s="310"/>
      <c r="D5" s="310"/>
      <c r="E5" s="310"/>
      <c r="F5" s="310"/>
      <c r="G5" s="311"/>
      <c r="H5" s="1"/>
    </row>
    <row r="6" spans="1:8" ht="16.5" thickBot="1" x14ac:dyDescent="0.3">
      <c r="A6" s="1"/>
      <c r="B6" s="312"/>
      <c r="C6" s="313"/>
      <c r="D6" s="313"/>
      <c r="E6" s="313"/>
      <c r="F6" s="313"/>
      <c r="G6" s="314"/>
      <c r="H6" s="1"/>
    </row>
    <row r="7" spans="1:8" ht="32.450000000000003" customHeight="1" thickBot="1" x14ac:dyDescent="0.3">
      <c r="A7" s="1"/>
      <c r="B7" s="315" t="s">
        <v>195</v>
      </c>
      <c r="C7" s="316"/>
      <c r="D7" s="316"/>
      <c r="E7" s="316"/>
      <c r="F7" s="316"/>
      <c r="G7" s="317"/>
      <c r="H7" s="1"/>
    </row>
    <row r="8" spans="1:8" ht="27" customHeight="1" thickBot="1" x14ac:dyDescent="0.3">
      <c r="A8" s="1"/>
      <c r="B8" s="83" t="s">
        <v>196</v>
      </c>
      <c r="C8" s="127" t="s">
        <v>3</v>
      </c>
      <c r="D8" s="128"/>
      <c r="E8" s="128"/>
      <c r="F8" s="128"/>
      <c r="G8" s="129"/>
      <c r="H8" s="1"/>
    </row>
    <row r="9" spans="1:8" ht="46.5" customHeight="1" x14ac:dyDescent="0.25">
      <c r="A9" s="1"/>
      <c r="B9" s="3" t="s">
        <v>4</v>
      </c>
      <c r="C9" s="472" t="str">
        <f>+'2. COND. BÁSICAS MANEJO'!$C$9:$E$9</f>
        <v>INSTITUTO DISTRITAL DE DEPORTES Y RECREACIÓN 
DE CARTAGENA DE INDIAS D.T. Y C.</v>
      </c>
      <c r="D9" s="472"/>
      <c r="E9" s="473"/>
      <c r="F9" s="19" t="s">
        <v>5</v>
      </c>
      <c r="G9" s="5">
        <f>+'1. COND. BÁSICAS TRDM'!G9</f>
        <v>8002327266</v>
      </c>
      <c r="H9" s="1"/>
    </row>
    <row r="10" spans="1:8" ht="51.75" customHeight="1" x14ac:dyDescent="0.25">
      <c r="A10" s="1"/>
      <c r="B10" s="6" t="s">
        <v>6</v>
      </c>
      <c r="C10" s="474" t="str">
        <f>+C9</f>
        <v>INSTITUTO DISTRITAL DE DEPORTES Y RECREACIÓN 
DE CARTAGENA DE INDIAS D.T. Y C.</v>
      </c>
      <c r="D10" s="474"/>
      <c r="E10" s="475"/>
      <c r="F10" s="4" t="s">
        <v>5</v>
      </c>
      <c r="G10" s="5">
        <f>+G9</f>
        <v>8002327266</v>
      </c>
      <c r="H10" s="1"/>
    </row>
    <row r="11" spans="1:8" ht="31.5" customHeight="1" thickBot="1" x14ac:dyDescent="0.3">
      <c r="A11" s="1"/>
      <c r="B11" s="6" t="s">
        <v>7</v>
      </c>
      <c r="C11" s="474" t="s">
        <v>197</v>
      </c>
      <c r="D11" s="474"/>
      <c r="E11" s="475"/>
      <c r="F11" s="476"/>
      <c r="G11" s="477"/>
      <c r="H11" s="1"/>
    </row>
    <row r="12" spans="1:8" ht="27" customHeight="1" x14ac:dyDescent="0.25">
      <c r="A12" s="1"/>
      <c r="B12" s="82" t="s">
        <v>198</v>
      </c>
      <c r="C12" s="154" t="s">
        <v>9</v>
      </c>
      <c r="D12" s="155"/>
      <c r="E12" s="155"/>
      <c r="F12" s="155"/>
      <c r="G12" s="336"/>
      <c r="H12" s="1"/>
    </row>
    <row r="13" spans="1:8" ht="145.15" customHeight="1" thickBot="1" x14ac:dyDescent="0.3">
      <c r="A13" s="1"/>
      <c r="B13" s="464" t="s">
        <v>460</v>
      </c>
      <c r="C13" s="465"/>
      <c r="D13" s="465"/>
      <c r="E13" s="465"/>
      <c r="F13" s="465"/>
      <c r="G13" s="466"/>
      <c r="H13" s="1"/>
    </row>
    <row r="14" spans="1:8" ht="27" customHeight="1" thickBot="1" x14ac:dyDescent="0.3">
      <c r="A14" s="1"/>
      <c r="B14" s="88" t="s">
        <v>199</v>
      </c>
      <c r="C14" s="449" t="s">
        <v>240</v>
      </c>
      <c r="D14" s="450"/>
      <c r="E14" s="450"/>
      <c r="F14" s="450"/>
      <c r="G14" s="451"/>
      <c r="H14" s="1"/>
    </row>
    <row r="15" spans="1:8" ht="63" customHeight="1" thickBot="1" x14ac:dyDescent="0.3">
      <c r="A15" s="1"/>
      <c r="B15" s="458" t="s">
        <v>505</v>
      </c>
      <c r="C15" s="459"/>
      <c r="D15" s="459"/>
      <c r="E15" s="460"/>
      <c r="F15" s="461">
        <v>1100000000</v>
      </c>
      <c r="G15" s="462"/>
      <c r="H15" s="1"/>
    </row>
    <row r="16" spans="1:8" ht="31.9" customHeight="1" thickBot="1" x14ac:dyDescent="0.3">
      <c r="A16" s="1"/>
      <c r="B16" s="88" t="s">
        <v>400</v>
      </c>
      <c r="C16" s="449" t="s">
        <v>265</v>
      </c>
      <c r="D16" s="450"/>
      <c r="E16" s="450"/>
      <c r="F16" s="450"/>
      <c r="G16" s="451"/>
      <c r="H16" s="1"/>
    </row>
    <row r="17" spans="1:8" ht="31.9" customHeight="1" thickBot="1" x14ac:dyDescent="0.3">
      <c r="A17" s="1"/>
      <c r="B17" s="464" t="s">
        <v>399</v>
      </c>
      <c r="C17" s="465"/>
      <c r="D17" s="465"/>
      <c r="E17" s="465"/>
      <c r="F17" s="465"/>
      <c r="G17" s="466"/>
      <c r="H17" s="1"/>
    </row>
    <row r="18" spans="1:8" ht="27" customHeight="1" thickBot="1" x14ac:dyDescent="0.3">
      <c r="A18" s="1"/>
      <c r="B18" s="88" t="s">
        <v>200</v>
      </c>
      <c r="C18" s="449" t="s">
        <v>3</v>
      </c>
      <c r="D18" s="450"/>
      <c r="E18" s="450"/>
      <c r="F18" s="450"/>
      <c r="G18" s="451"/>
      <c r="H18" s="1"/>
    </row>
    <row r="19" spans="1:8" ht="35.450000000000003" customHeight="1" x14ac:dyDescent="0.25">
      <c r="A19" s="1"/>
      <c r="B19" s="452" t="s">
        <v>461</v>
      </c>
      <c r="C19" s="453"/>
      <c r="D19" s="453"/>
      <c r="E19" s="453"/>
      <c r="F19" s="453"/>
      <c r="G19" s="454"/>
      <c r="H19" s="1"/>
    </row>
    <row r="20" spans="1:8" ht="36.75" customHeight="1" x14ac:dyDescent="0.25">
      <c r="A20" s="13"/>
      <c r="B20" s="463" t="s">
        <v>462</v>
      </c>
      <c r="C20" s="255"/>
      <c r="D20" s="255"/>
      <c r="E20" s="255"/>
      <c r="F20" s="255"/>
      <c r="G20" s="256"/>
      <c r="H20" s="13"/>
    </row>
    <row r="21" spans="1:8" ht="39.75" customHeight="1" thickBot="1" x14ac:dyDescent="0.3">
      <c r="A21" s="13"/>
      <c r="B21" s="452" t="s">
        <v>536</v>
      </c>
      <c r="C21" s="453"/>
      <c r="D21" s="453"/>
      <c r="E21" s="453"/>
      <c r="F21" s="453"/>
      <c r="G21" s="454"/>
      <c r="H21" s="13"/>
    </row>
    <row r="22" spans="1:8" ht="41.25" customHeight="1" thickBot="1" x14ac:dyDescent="0.3">
      <c r="A22" s="13"/>
      <c r="B22" s="88" t="s">
        <v>257</v>
      </c>
      <c r="C22" s="137" t="s">
        <v>470</v>
      </c>
      <c r="D22" s="138"/>
      <c r="E22" s="138"/>
      <c r="F22" s="138"/>
      <c r="G22" s="139"/>
    </row>
    <row r="23" spans="1:8" ht="46.15" customHeight="1" thickBot="1" x14ac:dyDescent="0.3">
      <c r="A23" s="74"/>
      <c r="B23" s="140" t="s">
        <v>364</v>
      </c>
      <c r="C23" s="141"/>
      <c r="D23" s="141"/>
      <c r="E23" s="141"/>
      <c r="F23" s="141"/>
      <c r="G23" s="142"/>
      <c r="H23" s="471" t="s">
        <v>441</v>
      </c>
    </row>
    <row r="24" spans="1:8" ht="31.9" customHeight="1" thickTop="1" x14ac:dyDescent="0.25">
      <c r="A24" s="298"/>
      <c r="B24" s="143" t="s">
        <v>428</v>
      </c>
      <c r="C24" s="116"/>
      <c r="D24" s="116"/>
      <c r="E24" s="116"/>
      <c r="F24" s="116"/>
      <c r="G24" s="117"/>
      <c r="H24" s="471"/>
    </row>
    <row r="25" spans="1:8" ht="31.9" customHeight="1" x14ac:dyDescent="0.25">
      <c r="A25" s="299"/>
      <c r="B25" s="143" t="s">
        <v>429</v>
      </c>
      <c r="C25" s="116"/>
      <c r="D25" s="116"/>
      <c r="E25" s="116"/>
      <c r="F25" s="116"/>
      <c r="G25" s="117"/>
      <c r="H25" s="471"/>
    </row>
    <row r="26" spans="1:8" ht="40.5" customHeight="1" x14ac:dyDescent="0.25">
      <c r="A26" s="74"/>
      <c r="B26" s="257" t="s">
        <v>417</v>
      </c>
      <c r="C26" s="258"/>
      <c r="D26" s="258"/>
      <c r="E26" s="258"/>
      <c r="F26" s="258"/>
      <c r="G26" s="259"/>
      <c r="H26" s="471"/>
    </row>
    <row r="27" spans="1:8" ht="31.9" customHeight="1" thickBot="1" x14ac:dyDescent="0.3">
      <c r="A27" s="59"/>
      <c r="B27" s="35" t="s">
        <v>147</v>
      </c>
      <c r="C27" s="467" t="s">
        <v>435</v>
      </c>
      <c r="D27" s="122"/>
      <c r="E27" s="122"/>
      <c r="F27" s="122"/>
      <c r="G27" s="123"/>
      <c r="H27" s="58"/>
    </row>
    <row r="28" spans="1:8" ht="31.9" customHeight="1" thickBot="1" x14ac:dyDescent="0.3">
      <c r="A28" s="13"/>
      <c r="B28" s="88" t="s">
        <v>406</v>
      </c>
      <c r="C28" s="449" t="s">
        <v>401</v>
      </c>
      <c r="D28" s="450"/>
      <c r="E28" s="450"/>
      <c r="F28" s="450"/>
      <c r="G28" s="451"/>
      <c r="H28" s="58"/>
    </row>
    <row r="29" spans="1:8" ht="48.75" customHeight="1" thickBot="1" x14ac:dyDescent="0.3">
      <c r="A29" s="13"/>
      <c r="B29" s="468" t="s">
        <v>407</v>
      </c>
      <c r="C29" s="469"/>
      <c r="D29" s="469"/>
      <c r="E29" s="469"/>
      <c r="F29" s="469"/>
      <c r="G29" s="470"/>
      <c r="H29" s="58"/>
    </row>
    <row r="30" spans="1:8" ht="27" customHeight="1" thickBot="1" x14ac:dyDescent="0.3">
      <c r="A30" s="13"/>
      <c r="B30" s="88" t="s">
        <v>201</v>
      </c>
      <c r="C30" s="449" t="s">
        <v>31</v>
      </c>
      <c r="D30" s="450"/>
      <c r="E30" s="450"/>
      <c r="F30" s="450"/>
      <c r="G30" s="451"/>
      <c r="H30" s="13"/>
    </row>
    <row r="31" spans="1:8" ht="262.89999999999998" customHeight="1" x14ac:dyDescent="0.25">
      <c r="A31" s="13"/>
      <c r="B31" s="455" t="s">
        <v>202</v>
      </c>
      <c r="C31" s="456"/>
      <c r="D31" s="456"/>
      <c r="E31" s="456"/>
      <c r="F31" s="456"/>
      <c r="G31" s="457"/>
      <c r="H31" s="13"/>
    </row>
    <row r="32" spans="1:8" ht="305.45" customHeight="1" x14ac:dyDescent="0.25">
      <c r="A32" s="13"/>
      <c r="B32" s="200" t="s">
        <v>203</v>
      </c>
      <c r="C32" s="201"/>
      <c r="D32" s="202"/>
      <c r="E32" s="115" t="s">
        <v>354</v>
      </c>
      <c r="F32" s="116"/>
      <c r="G32" s="117"/>
      <c r="H32" s="13"/>
    </row>
    <row r="33" spans="1:8" ht="65.45" customHeight="1" x14ac:dyDescent="0.25">
      <c r="A33" s="13"/>
      <c r="B33" s="203"/>
      <c r="C33" s="204"/>
      <c r="D33" s="205"/>
      <c r="E33" s="115" t="s">
        <v>204</v>
      </c>
      <c r="F33" s="116"/>
      <c r="G33" s="117"/>
      <c r="H33" s="13"/>
    </row>
    <row r="34" spans="1:8" ht="358.5" customHeight="1" x14ac:dyDescent="0.25">
      <c r="A34" s="13"/>
      <c r="B34" s="203"/>
      <c r="C34" s="204"/>
      <c r="D34" s="205"/>
      <c r="E34" s="115" t="s">
        <v>427</v>
      </c>
      <c r="F34" s="116"/>
      <c r="G34" s="117"/>
      <c r="H34" s="13"/>
    </row>
    <row r="35" spans="1:8" ht="260.25" customHeight="1" x14ac:dyDescent="0.25">
      <c r="A35" s="13"/>
      <c r="B35" s="206"/>
      <c r="C35" s="207"/>
      <c r="D35" s="208"/>
      <c r="E35" s="115" t="s">
        <v>426</v>
      </c>
      <c r="F35" s="116"/>
      <c r="G35" s="117"/>
      <c r="H35" s="13"/>
    </row>
    <row r="36" spans="1:8" ht="213.6" customHeight="1" x14ac:dyDescent="0.25">
      <c r="A36" s="13"/>
      <c r="B36" s="133" t="s">
        <v>506</v>
      </c>
      <c r="C36" s="134"/>
      <c r="D36" s="135"/>
      <c r="E36" s="115" t="s">
        <v>205</v>
      </c>
      <c r="F36" s="116"/>
      <c r="G36" s="117"/>
      <c r="H36" s="13"/>
    </row>
    <row r="37" spans="1:8" ht="237.75" customHeight="1" x14ac:dyDescent="0.25">
      <c r="A37" s="14"/>
      <c r="B37" s="133" t="s">
        <v>507</v>
      </c>
      <c r="C37" s="134"/>
      <c r="D37" s="135"/>
      <c r="E37" s="115" t="s">
        <v>355</v>
      </c>
      <c r="F37" s="116"/>
      <c r="G37" s="117"/>
      <c r="H37" s="17"/>
    </row>
    <row r="38" spans="1:8" ht="88.15" customHeight="1" x14ac:dyDescent="0.25">
      <c r="A38" s="32"/>
      <c r="B38" s="118" t="s">
        <v>206</v>
      </c>
      <c r="C38" s="119"/>
      <c r="D38" s="120"/>
      <c r="E38" s="115" t="s">
        <v>207</v>
      </c>
      <c r="F38" s="116"/>
      <c r="G38" s="117"/>
      <c r="H38" s="13"/>
    </row>
    <row r="39" spans="1:8" ht="85.15" customHeight="1" x14ac:dyDescent="0.25">
      <c r="A39" s="13"/>
      <c r="B39" s="133" t="s">
        <v>466</v>
      </c>
      <c r="C39" s="134"/>
      <c r="D39" s="135"/>
      <c r="E39" s="115" t="s">
        <v>208</v>
      </c>
      <c r="F39" s="116"/>
      <c r="G39" s="117"/>
      <c r="H39" s="13"/>
    </row>
    <row r="40" spans="1:8" ht="76.900000000000006" customHeight="1" x14ac:dyDescent="0.25">
      <c r="A40" s="13"/>
      <c r="B40" s="118" t="s">
        <v>508</v>
      </c>
      <c r="C40" s="119"/>
      <c r="D40" s="120"/>
      <c r="E40" s="115" t="s">
        <v>374</v>
      </c>
      <c r="F40" s="116"/>
      <c r="G40" s="117"/>
      <c r="H40" s="13"/>
    </row>
    <row r="41" spans="1:8" ht="139.9" customHeight="1" x14ac:dyDescent="0.25">
      <c r="A41" s="13"/>
      <c r="B41" s="118" t="s">
        <v>509</v>
      </c>
      <c r="C41" s="119"/>
      <c r="D41" s="120"/>
      <c r="E41" s="115" t="s">
        <v>368</v>
      </c>
      <c r="F41" s="116"/>
      <c r="G41" s="117"/>
      <c r="H41" s="69" t="s">
        <v>441</v>
      </c>
    </row>
    <row r="42" spans="1:8" ht="89.45" customHeight="1" x14ac:dyDescent="0.25">
      <c r="A42" s="13"/>
      <c r="B42" s="118" t="s">
        <v>510</v>
      </c>
      <c r="C42" s="119"/>
      <c r="D42" s="120"/>
      <c r="E42" s="369" t="s">
        <v>369</v>
      </c>
      <c r="F42" s="370"/>
      <c r="G42" s="371"/>
      <c r="H42" s="13"/>
    </row>
    <row r="43" spans="1:8" ht="97.15" customHeight="1" x14ac:dyDescent="0.25">
      <c r="A43" s="14"/>
      <c r="B43" s="118" t="s">
        <v>209</v>
      </c>
      <c r="C43" s="119"/>
      <c r="D43" s="120"/>
      <c r="E43" s="115" t="s">
        <v>396</v>
      </c>
      <c r="F43" s="116"/>
      <c r="G43" s="117"/>
      <c r="H43" s="13"/>
    </row>
    <row r="44" spans="1:8" ht="128.44999999999999" customHeight="1" x14ac:dyDescent="0.25">
      <c r="A44" s="14"/>
      <c r="B44" s="118" t="s">
        <v>210</v>
      </c>
      <c r="C44" s="119"/>
      <c r="D44" s="120"/>
      <c r="E44" s="115" t="s">
        <v>370</v>
      </c>
      <c r="F44" s="116"/>
      <c r="G44" s="116"/>
      <c r="H44" s="13"/>
    </row>
    <row r="45" spans="1:8" ht="134.25" customHeight="1" x14ac:dyDescent="0.25">
      <c r="A45" s="14"/>
      <c r="B45" s="118" t="s">
        <v>211</v>
      </c>
      <c r="C45" s="119"/>
      <c r="D45" s="120"/>
      <c r="E45" s="115" t="s">
        <v>272</v>
      </c>
      <c r="F45" s="116"/>
      <c r="G45" s="117"/>
      <c r="H45" s="13"/>
    </row>
    <row r="46" spans="1:8" ht="104.45" customHeight="1" x14ac:dyDescent="0.25">
      <c r="A46" s="14"/>
      <c r="B46" s="118" t="s">
        <v>212</v>
      </c>
      <c r="C46" s="119"/>
      <c r="D46" s="120"/>
      <c r="E46" s="115" t="s">
        <v>213</v>
      </c>
      <c r="F46" s="116"/>
      <c r="G46" s="117"/>
      <c r="H46" s="13"/>
    </row>
    <row r="47" spans="1:8" ht="93" customHeight="1" x14ac:dyDescent="0.25">
      <c r="A47" s="14"/>
      <c r="B47" s="118" t="s">
        <v>511</v>
      </c>
      <c r="C47" s="119"/>
      <c r="D47" s="120"/>
      <c r="E47" s="115" t="s">
        <v>375</v>
      </c>
      <c r="F47" s="116"/>
      <c r="G47" s="117"/>
      <c r="H47" s="37"/>
    </row>
    <row r="48" spans="1:8" ht="84.6" customHeight="1" x14ac:dyDescent="0.25">
      <c r="A48" s="14"/>
      <c r="B48" s="118" t="s">
        <v>241</v>
      </c>
      <c r="C48" s="119"/>
      <c r="D48" s="120"/>
      <c r="E48" s="115" t="s">
        <v>356</v>
      </c>
      <c r="F48" s="116"/>
      <c r="G48" s="117"/>
      <c r="H48" s="13"/>
    </row>
    <row r="49" spans="1:8" ht="82.15" customHeight="1" x14ac:dyDescent="0.25">
      <c r="A49" s="14"/>
      <c r="B49" s="118" t="s">
        <v>254</v>
      </c>
      <c r="C49" s="119"/>
      <c r="D49" s="120"/>
      <c r="E49" s="115" t="s">
        <v>255</v>
      </c>
      <c r="F49" s="116"/>
      <c r="G49" s="117"/>
      <c r="H49" s="13"/>
    </row>
    <row r="50" spans="1:8" ht="86.25" customHeight="1" x14ac:dyDescent="0.25">
      <c r="A50" s="14"/>
      <c r="B50" s="118" t="s">
        <v>372</v>
      </c>
      <c r="C50" s="119"/>
      <c r="D50" s="120"/>
      <c r="E50" s="115" t="s">
        <v>373</v>
      </c>
      <c r="F50" s="116"/>
      <c r="G50" s="117"/>
      <c r="H50" s="13"/>
    </row>
    <row r="51" spans="1:8" ht="63.6" customHeight="1" x14ac:dyDescent="0.25">
      <c r="A51" s="14"/>
      <c r="B51" s="118" t="s">
        <v>512</v>
      </c>
      <c r="C51" s="119"/>
      <c r="D51" s="120"/>
      <c r="E51" s="115" t="s">
        <v>357</v>
      </c>
      <c r="F51" s="116"/>
      <c r="G51" s="117"/>
      <c r="H51" s="13"/>
    </row>
    <row r="52" spans="1:8" ht="55.9" customHeight="1" thickBot="1" x14ac:dyDescent="0.3">
      <c r="A52" s="14"/>
      <c r="B52" s="118" t="s">
        <v>214</v>
      </c>
      <c r="C52" s="119"/>
      <c r="D52" s="120"/>
      <c r="E52" s="115" t="s">
        <v>215</v>
      </c>
      <c r="F52" s="116"/>
      <c r="G52" s="117"/>
      <c r="H52" s="13"/>
    </row>
    <row r="53" spans="1:8" ht="27" customHeight="1" thickBot="1" x14ac:dyDescent="0.3">
      <c r="A53" s="14"/>
      <c r="B53" s="88" t="s">
        <v>216</v>
      </c>
      <c r="C53" s="449" t="s">
        <v>47</v>
      </c>
      <c r="D53" s="450"/>
      <c r="E53" s="450"/>
      <c r="F53" s="450"/>
      <c r="G53" s="451"/>
      <c r="H53" s="13"/>
    </row>
    <row r="54" spans="1:8" ht="173.45" customHeight="1" x14ac:dyDescent="0.25">
      <c r="A54" s="14"/>
      <c r="B54" s="112" t="s">
        <v>162</v>
      </c>
      <c r="C54" s="113"/>
      <c r="D54" s="114"/>
      <c r="E54" s="115" t="s">
        <v>358</v>
      </c>
      <c r="F54" s="116"/>
      <c r="G54" s="117"/>
      <c r="H54" s="13"/>
    </row>
    <row r="55" spans="1:8" ht="147" customHeight="1" x14ac:dyDescent="0.25">
      <c r="A55" s="14"/>
      <c r="B55" s="112" t="s">
        <v>67</v>
      </c>
      <c r="C55" s="113"/>
      <c r="D55" s="114"/>
      <c r="E55" s="115" t="s">
        <v>68</v>
      </c>
      <c r="F55" s="116"/>
      <c r="G55" s="117"/>
      <c r="H55" s="13"/>
    </row>
    <row r="56" spans="1:8" ht="79.150000000000006" customHeight="1" x14ac:dyDescent="0.25">
      <c r="A56" s="13"/>
      <c r="B56" s="112" t="s">
        <v>166</v>
      </c>
      <c r="C56" s="113"/>
      <c r="D56" s="114"/>
      <c r="E56" s="115" t="s">
        <v>167</v>
      </c>
      <c r="F56" s="116"/>
      <c r="G56" s="117"/>
      <c r="H56" s="13"/>
    </row>
    <row r="57" spans="1:8" ht="102" customHeight="1" x14ac:dyDescent="0.25">
      <c r="A57" s="13"/>
      <c r="B57" s="112" t="s">
        <v>244</v>
      </c>
      <c r="C57" s="113"/>
      <c r="D57" s="114"/>
      <c r="E57" s="115" t="s">
        <v>352</v>
      </c>
      <c r="F57" s="116"/>
      <c r="G57" s="117"/>
      <c r="H57" s="13"/>
    </row>
    <row r="58" spans="1:8" ht="97.9" customHeight="1" x14ac:dyDescent="0.25">
      <c r="A58" s="13"/>
      <c r="B58" s="112" t="s">
        <v>52</v>
      </c>
      <c r="C58" s="113"/>
      <c r="D58" s="114"/>
      <c r="E58" s="115" t="s">
        <v>359</v>
      </c>
      <c r="F58" s="116"/>
      <c r="G58" s="117"/>
      <c r="H58" s="13"/>
    </row>
    <row r="59" spans="1:8" ht="122.45" customHeight="1" x14ac:dyDescent="0.25">
      <c r="A59" s="13"/>
      <c r="B59" s="112" t="s">
        <v>217</v>
      </c>
      <c r="C59" s="113"/>
      <c r="D59" s="114"/>
      <c r="E59" s="115" t="s">
        <v>323</v>
      </c>
      <c r="F59" s="116"/>
      <c r="G59" s="117"/>
      <c r="H59" s="13"/>
    </row>
    <row r="60" spans="1:8" ht="219" customHeight="1" x14ac:dyDescent="0.25">
      <c r="A60" s="13"/>
      <c r="B60" s="130" t="s">
        <v>501</v>
      </c>
      <c r="C60" s="131"/>
      <c r="D60" s="132"/>
      <c r="E60" s="369" t="s">
        <v>393</v>
      </c>
      <c r="F60" s="370"/>
      <c r="G60" s="371"/>
      <c r="H60" s="13"/>
    </row>
    <row r="61" spans="1:8" ht="118.9" customHeight="1" x14ac:dyDescent="0.25">
      <c r="A61" s="13"/>
      <c r="B61" s="112" t="s">
        <v>66</v>
      </c>
      <c r="C61" s="113"/>
      <c r="D61" s="114"/>
      <c r="E61" s="115" t="s">
        <v>334</v>
      </c>
      <c r="F61" s="116"/>
      <c r="G61" s="117"/>
      <c r="H61" s="13"/>
    </row>
    <row r="62" spans="1:8" ht="128.44999999999999" customHeight="1" x14ac:dyDescent="0.25">
      <c r="A62" s="13"/>
      <c r="B62" s="112" t="s">
        <v>53</v>
      </c>
      <c r="C62" s="122"/>
      <c r="D62" s="234"/>
      <c r="E62" s="115" t="s">
        <v>54</v>
      </c>
      <c r="F62" s="116"/>
      <c r="G62" s="117"/>
      <c r="H62" s="13"/>
    </row>
    <row r="63" spans="1:8" ht="94.9" customHeight="1" x14ac:dyDescent="0.25">
      <c r="A63" s="13"/>
      <c r="B63" s="112" t="s">
        <v>278</v>
      </c>
      <c r="C63" s="113"/>
      <c r="D63" s="114"/>
      <c r="E63" s="115" t="s">
        <v>174</v>
      </c>
      <c r="F63" s="116"/>
      <c r="G63" s="117"/>
      <c r="H63" s="13"/>
    </row>
    <row r="64" spans="1:8" ht="161.44999999999999" customHeight="1" x14ac:dyDescent="0.25">
      <c r="A64" s="13"/>
      <c r="B64" s="112" t="s">
        <v>218</v>
      </c>
      <c r="C64" s="113"/>
      <c r="D64" s="114"/>
      <c r="E64" s="115" t="s">
        <v>277</v>
      </c>
      <c r="F64" s="116"/>
      <c r="G64" s="117"/>
      <c r="H64" s="13"/>
    </row>
    <row r="65" spans="1:8" ht="55.15" customHeight="1" x14ac:dyDescent="0.25">
      <c r="A65" s="13"/>
      <c r="B65" s="112" t="s">
        <v>177</v>
      </c>
      <c r="C65" s="122"/>
      <c r="D65" s="234"/>
      <c r="E65" s="115" t="s">
        <v>178</v>
      </c>
      <c r="F65" s="116"/>
      <c r="G65" s="117"/>
      <c r="H65" s="13"/>
    </row>
    <row r="66" spans="1:8" ht="88.15" customHeight="1" x14ac:dyDescent="0.25">
      <c r="A66" s="13"/>
      <c r="B66" s="112" t="s">
        <v>246</v>
      </c>
      <c r="C66" s="113"/>
      <c r="D66" s="114"/>
      <c r="E66" s="115" t="s">
        <v>421</v>
      </c>
      <c r="F66" s="116"/>
      <c r="G66" s="117"/>
      <c r="H66" s="13"/>
    </row>
    <row r="67" spans="1:8" ht="84" customHeight="1" x14ac:dyDescent="0.25">
      <c r="A67" s="13"/>
      <c r="B67" s="112" t="s">
        <v>219</v>
      </c>
      <c r="C67" s="122"/>
      <c r="D67" s="234"/>
      <c r="E67" s="115" t="s">
        <v>296</v>
      </c>
      <c r="F67" s="116"/>
      <c r="G67" s="117"/>
      <c r="H67" s="13"/>
    </row>
    <row r="68" spans="1:8" ht="93" customHeight="1" x14ac:dyDescent="0.25">
      <c r="A68" s="14"/>
      <c r="B68" s="112" t="s">
        <v>220</v>
      </c>
      <c r="C68" s="122"/>
      <c r="D68" s="234"/>
      <c r="E68" s="115" t="s">
        <v>284</v>
      </c>
      <c r="F68" s="116"/>
      <c r="G68" s="117"/>
      <c r="H68" s="13"/>
    </row>
    <row r="69" spans="1:8" ht="170.45" customHeight="1" thickBot="1" x14ac:dyDescent="0.3">
      <c r="A69" s="13"/>
      <c r="B69" s="200" t="s">
        <v>221</v>
      </c>
      <c r="C69" s="201"/>
      <c r="D69" s="202"/>
      <c r="E69" s="231" t="s">
        <v>222</v>
      </c>
      <c r="F69" s="232"/>
      <c r="G69" s="233"/>
      <c r="H69" s="13"/>
    </row>
    <row r="70" spans="1:8" ht="22.15" customHeight="1" x14ac:dyDescent="0.25">
      <c r="A70" s="13"/>
      <c r="B70" s="203"/>
      <c r="C70" s="204"/>
      <c r="D70" s="205"/>
      <c r="E70" s="446" t="s">
        <v>223</v>
      </c>
      <c r="F70" s="447"/>
      <c r="G70" s="448"/>
      <c r="H70" s="33"/>
    </row>
    <row r="71" spans="1:8" ht="65.45" customHeight="1" x14ac:dyDescent="0.25">
      <c r="A71" s="13"/>
      <c r="B71" s="203"/>
      <c r="C71" s="204"/>
      <c r="D71" s="205"/>
      <c r="E71" s="443" t="s">
        <v>224</v>
      </c>
      <c r="F71" s="444"/>
      <c r="G71" s="445"/>
      <c r="H71" s="34"/>
    </row>
    <row r="72" spans="1:8" ht="79.900000000000006" customHeight="1" x14ac:dyDescent="0.25">
      <c r="A72" s="13"/>
      <c r="B72" s="203"/>
      <c r="C72" s="204"/>
      <c r="D72" s="205"/>
      <c r="E72" s="443" t="s">
        <v>225</v>
      </c>
      <c r="F72" s="444"/>
      <c r="G72" s="445"/>
      <c r="H72" s="34"/>
    </row>
    <row r="73" spans="1:8" ht="96" customHeight="1" x14ac:dyDescent="0.25">
      <c r="A73" s="13"/>
      <c r="B73" s="203"/>
      <c r="C73" s="204"/>
      <c r="D73" s="205"/>
      <c r="E73" s="443" t="s">
        <v>226</v>
      </c>
      <c r="F73" s="444"/>
      <c r="G73" s="445"/>
      <c r="H73" s="34"/>
    </row>
    <row r="74" spans="1:8" ht="49.9" customHeight="1" x14ac:dyDescent="0.25">
      <c r="A74" s="13"/>
      <c r="B74" s="203"/>
      <c r="C74" s="204"/>
      <c r="D74" s="205"/>
      <c r="E74" s="443" t="s">
        <v>227</v>
      </c>
      <c r="F74" s="444"/>
      <c r="G74" s="445"/>
      <c r="H74" s="34"/>
    </row>
    <row r="75" spans="1:8" ht="87" customHeight="1" x14ac:dyDescent="0.25">
      <c r="A75" s="13"/>
      <c r="B75" s="203"/>
      <c r="C75" s="204"/>
      <c r="D75" s="205"/>
      <c r="E75" s="443" t="s">
        <v>360</v>
      </c>
      <c r="F75" s="444"/>
      <c r="G75" s="445"/>
      <c r="H75" s="34"/>
    </row>
    <row r="76" spans="1:8" ht="65.45" customHeight="1" x14ac:dyDescent="0.25">
      <c r="A76" s="13"/>
      <c r="B76" s="203"/>
      <c r="C76" s="204"/>
      <c r="D76" s="205"/>
      <c r="E76" s="443" t="s">
        <v>228</v>
      </c>
      <c r="F76" s="444"/>
      <c r="G76" s="445"/>
      <c r="H76" s="34"/>
    </row>
    <row r="77" spans="1:8" ht="82.9" customHeight="1" x14ac:dyDescent="0.25">
      <c r="A77" s="13"/>
      <c r="B77" s="203"/>
      <c r="C77" s="204"/>
      <c r="D77" s="205"/>
      <c r="E77" s="443" t="s">
        <v>229</v>
      </c>
      <c r="F77" s="444"/>
      <c r="G77" s="445"/>
      <c r="H77" s="34"/>
    </row>
    <row r="78" spans="1:8" ht="85.9" customHeight="1" x14ac:dyDescent="0.25">
      <c r="A78" s="13"/>
      <c r="B78" s="203"/>
      <c r="C78" s="204"/>
      <c r="D78" s="205"/>
      <c r="E78" s="443" t="s">
        <v>230</v>
      </c>
      <c r="F78" s="444"/>
      <c r="G78" s="445"/>
      <c r="H78" s="34"/>
    </row>
    <row r="79" spans="1:8" ht="66" customHeight="1" thickBot="1" x14ac:dyDescent="0.3">
      <c r="A79" s="13"/>
      <c r="B79" s="203"/>
      <c r="C79" s="204"/>
      <c r="D79" s="205"/>
      <c r="E79" s="238" t="s">
        <v>231</v>
      </c>
      <c r="F79" s="239"/>
      <c r="G79" s="240"/>
      <c r="H79" s="34"/>
    </row>
    <row r="80" spans="1:8" ht="34.15" customHeight="1" x14ac:dyDescent="0.25">
      <c r="A80" s="13"/>
      <c r="B80" s="203"/>
      <c r="C80" s="204"/>
      <c r="D80" s="205"/>
      <c r="E80" s="446" t="s">
        <v>232</v>
      </c>
      <c r="F80" s="447"/>
      <c r="G80" s="448"/>
      <c r="H80" s="34"/>
    </row>
    <row r="81" spans="1:8" ht="34.9" customHeight="1" x14ac:dyDescent="0.25">
      <c r="A81" s="13"/>
      <c r="B81" s="203"/>
      <c r="C81" s="204"/>
      <c r="D81" s="205"/>
      <c r="E81" s="443" t="s">
        <v>361</v>
      </c>
      <c r="F81" s="444"/>
      <c r="G81" s="445"/>
      <c r="H81" s="34"/>
    </row>
    <row r="82" spans="1:8" ht="42.6" customHeight="1" x14ac:dyDescent="0.25">
      <c r="A82" s="13"/>
      <c r="B82" s="203"/>
      <c r="C82" s="204"/>
      <c r="D82" s="205"/>
      <c r="E82" s="443" t="s">
        <v>233</v>
      </c>
      <c r="F82" s="444"/>
      <c r="G82" s="445"/>
      <c r="H82" s="34"/>
    </row>
    <row r="83" spans="1:8" ht="51.6" customHeight="1" x14ac:dyDescent="0.25">
      <c r="A83" s="13"/>
      <c r="B83" s="206"/>
      <c r="C83" s="207"/>
      <c r="D83" s="208"/>
      <c r="E83" s="238" t="s">
        <v>234</v>
      </c>
      <c r="F83" s="239"/>
      <c r="G83" s="240"/>
      <c r="H83" s="36"/>
    </row>
    <row r="84" spans="1:8" ht="95.45" customHeight="1" x14ac:dyDescent="0.25">
      <c r="A84" s="13"/>
      <c r="B84" s="133" t="s">
        <v>495</v>
      </c>
      <c r="C84" s="134"/>
      <c r="D84" s="135"/>
      <c r="E84" s="115" t="s">
        <v>362</v>
      </c>
      <c r="F84" s="116"/>
      <c r="G84" s="117"/>
      <c r="H84" s="34"/>
    </row>
    <row r="85" spans="1:8" ht="119.25" customHeight="1" x14ac:dyDescent="0.25">
      <c r="A85" s="13"/>
      <c r="B85" s="130" t="s">
        <v>502</v>
      </c>
      <c r="C85" s="189"/>
      <c r="D85" s="241"/>
      <c r="E85" s="352" t="s">
        <v>181</v>
      </c>
      <c r="F85" s="353"/>
      <c r="G85" s="354"/>
      <c r="H85" s="34"/>
    </row>
    <row r="86" spans="1:8" ht="120" customHeight="1" x14ac:dyDescent="0.25">
      <c r="A86" s="13"/>
      <c r="B86" s="118" t="s">
        <v>90</v>
      </c>
      <c r="C86" s="119"/>
      <c r="D86" s="120"/>
      <c r="E86" s="115" t="s">
        <v>363</v>
      </c>
      <c r="F86" s="116"/>
      <c r="G86" s="117"/>
      <c r="H86" s="34"/>
    </row>
    <row r="87" spans="1:8" ht="84" customHeight="1" x14ac:dyDescent="0.25">
      <c r="A87" s="13"/>
      <c r="B87" s="200" t="s">
        <v>188</v>
      </c>
      <c r="C87" s="201"/>
      <c r="D87" s="202"/>
      <c r="E87" s="115" t="s">
        <v>264</v>
      </c>
      <c r="F87" s="116"/>
      <c r="G87" s="117"/>
      <c r="H87" s="34"/>
    </row>
    <row r="88" spans="1:8" ht="205.15" customHeight="1" x14ac:dyDescent="0.25">
      <c r="A88" s="13"/>
      <c r="B88" s="203"/>
      <c r="C88" s="204"/>
      <c r="D88" s="205"/>
      <c r="E88" s="115" t="s">
        <v>346</v>
      </c>
      <c r="F88" s="116"/>
      <c r="G88" s="117"/>
      <c r="H88" s="34"/>
    </row>
    <row r="89" spans="1:8" ht="300" customHeight="1" x14ac:dyDescent="0.25">
      <c r="A89" s="13"/>
      <c r="B89" s="206"/>
      <c r="C89" s="207"/>
      <c r="D89" s="208"/>
      <c r="E89" s="115" t="s">
        <v>313</v>
      </c>
      <c r="F89" s="116"/>
      <c r="G89" s="117"/>
      <c r="H89" s="34"/>
    </row>
    <row r="90" spans="1:8" ht="59.45" customHeight="1" x14ac:dyDescent="0.25">
      <c r="A90" s="13"/>
      <c r="B90" s="118" t="s">
        <v>99</v>
      </c>
      <c r="C90" s="119"/>
      <c r="D90" s="120"/>
      <c r="E90" s="115" t="s">
        <v>100</v>
      </c>
      <c r="F90" s="116"/>
      <c r="G90" s="117"/>
      <c r="H90" s="34"/>
    </row>
    <row r="91" spans="1:8" ht="128.25" customHeight="1" x14ac:dyDescent="0.25">
      <c r="A91" s="80"/>
      <c r="B91" s="442" t="s">
        <v>409</v>
      </c>
      <c r="C91" s="442"/>
      <c r="D91" s="442"/>
      <c r="E91" s="255" t="s">
        <v>467</v>
      </c>
      <c r="F91" s="255"/>
      <c r="G91" s="255"/>
      <c r="H91" s="34"/>
    </row>
    <row r="92" spans="1:8" ht="110.45" customHeight="1" x14ac:dyDescent="0.25">
      <c r="A92" s="13"/>
      <c r="B92" s="118" t="s">
        <v>102</v>
      </c>
      <c r="C92" s="119"/>
      <c r="D92" s="120"/>
      <c r="E92" s="115" t="s">
        <v>295</v>
      </c>
      <c r="F92" s="116"/>
      <c r="G92" s="117"/>
      <c r="H92" s="34"/>
    </row>
    <row r="93" spans="1:8" ht="64.150000000000006" customHeight="1" thickBot="1" x14ac:dyDescent="0.3">
      <c r="A93" s="13"/>
      <c r="B93" s="436" t="s">
        <v>103</v>
      </c>
      <c r="C93" s="437"/>
      <c r="D93" s="438"/>
      <c r="E93" s="352" t="s">
        <v>530</v>
      </c>
      <c r="F93" s="353"/>
      <c r="G93" s="354"/>
      <c r="H93" s="34"/>
    </row>
    <row r="94" spans="1:8" ht="27" customHeight="1" thickBot="1" x14ac:dyDescent="0.3">
      <c r="A94" s="13"/>
      <c r="B94" s="83" t="s">
        <v>235</v>
      </c>
      <c r="C94" s="127" t="s">
        <v>190</v>
      </c>
      <c r="D94" s="128"/>
      <c r="E94" s="128"/>
      <c r="F94" s="128"/>
      <c r="G94" s="129"/>
      <c r="H94" s="34"/>
    </row>
    <row r="95" spans="1:8" ht="183" customHeight="1" thickBot="1" x14ac:dyDescent="0.3">
      <c r="A95" s="13"/>
      <c r="B95" s="439" t="s">
        <v>236</v>
      </c>
      <c r="C95" s="440"/>
      <c r="D95" s="440"/>
      <c r="E95" s="440"/>
      <c r="F95" s="440"/>
      <c r="G95" s="441"/>
      <c r="H95" s="34"/>
    </row>
    <row r="96" spans="1:8" ht="43.9" customHeight="1" thickBot="1" x14ac:dyDescent="0.3">
      <c r="A96" s="13"/>
      <c r="B96" s="209" t="s">
        <v>242</v>
      </c>
      <c r="C96" s="210"/>
      <c r="D96" s="210"/>
      <c r="E96" s="210"/>
      <c r="F96" s="210"/>
      <c r="G96" s="211"/>
      <c r="H96" s="34"/>
    </row>
    <row r="97" spans="1:8" ht="27" customHeight="1" thickBot="1" x14ac:dyDescent="0.3">
      <c r="A97" s="13"/>
      <c r="B97" s="83" t="s">
        <v>237</v>
      </c>
      <c r="C97" s="127" t="s">
        <v>120</v>
      </c>
      <c r="D97" s="128"/>
      <c r="E97" s="128"/>
      <c r="F97" s="128"/>
      <c r="G97" s="129"/>
      <c r="H97" s="34"/>
    </row>
    <row r="98" spans="1:8" ht="55.9" customHeight="1" x14ac:dyDescent="0.25">
      <c r="A98" s="13"/>
      <c r="B98" s="209" t="s">
        <v>238</v>
      </c>
      <c r="C98" s="210"/>
      <c r="D98" s="210"/>
      <c r="E98" s="210"/>
      <c r="F98" s="210"/>
      <c r="G98" s="211"/>
      <c r="H98" s="13"/>
    </row>
    <row r="99" spans="1:8" ht="25.15" customHeight="1" thickBot="1" x14ac:dyDescent="0.3">
      <c r="A99" s="13"/>
      <c r="B99" s="121" t="s">
        <v>239</v>
      </c>
      <c r="C99" s="122"/>
      <c r="D99" s="122"/>
      <c r="E99" s="122"/>
      <c r="F99" s="122"/>
      <c r="G99" s="123"/>
      <c r="H99" s="13"/>
    </row>
    <row r="100" spans="1:8" ht="49.15" customHeight="1" thickBot="1" x14ac:dyDescent="0.3">
      <c r="A100" s="13"/>
      <c r="B100" s="83" t="s">
        <v>260</v>
      </c>
      <c r="C100" s="127" t="s">
        <v>504</v>
      </c>
      <c r="D100" s="128"/>
      <c r="E100" s="128"/>
      <c r="F100" s="128"/>
      <c r="G100" s="129"/>
      <c r="H100" s="43"/>
    </row>
    <row r="101" spans="1:8" ht="41.45" customHeight="1" x14ac:dyDescent="0.25">
      <c r="A101" s="13"/>
      <c r="B101" s="121" t="s">
        <v>463</v>
      </c>
      <c r="C101" s="122"/>
      <c r="D101" s="122"/>
      <c r="E101" s="122"/>
      <c r="F101" s="122"/>
      <c r="G101" s="123"/>
      <c r="H101" s="144" t="s">
        <v>259</v>
      </c>
    </row>
    <row r="102" spans="1:8" ht="39" customHeight="1" x14ac:dyDescent="0.25">
      <c r="A102" s="13"/>
      <c r="B102" s="121" t="s">
        <v>287</v>
      </c>
      <c r="C102" s="122"/>
      <c r="D102" s="122"/>
      <c r="E102" s="122"/>
      <c r="F102" s="122"/>
      <c r="G102" s="123"/>
      <c r="H102" s="144"/>
    </row>
    <row r="103" spans="1:8" ht="41.45" customHeight="1" thickBot="1" x14ac:dyDescent="0.3">
      <c r="A103" s="13"/>
      <c r="B103" s="109" t="s">
        <v>250</v>
      </c>
      <c r="C103" s="110"/>
      <c r="D103" s="110"/>
      <c r="E103" s="110"/>
      <c r="F103" s="110"/>
      <c r="G103" s="111"/>
      <c r="H103" s="144"/>
    </row>
    <row r="104" spans="1:8" ht="41.45" customHeight="1" thickBot="1" x14ac:dyDescent="0.3">
      <c r="A104" s="13"/>
      <c r="B104" s="83" t="s">
        <v>315</v>
      </c>
      <c r="C104" s="106" t="s">
        <v>537</v>
      </c>
      <c r="D104" s="107"/>
      <c r="E104" s="107"/>
      <c r="F104" s="107"/>
      <c r="G104" s="108"/>
      <c r="H104" s="11"/>
    </row>
    <row r="105" spans="1:8" ht="58.5" customHeight="1" thickBot="1" x14ac:dyDescent="0.3">
      <c r="A105" s="72"/>
      <c r="B105" s="109" t="s">
        <v>535</v>
      </c>
      <c r="C105" s="110"/>
      <c r="D105" s="110"/>
      <c r="E105" s="110"/>
      <c r="F105" s="110"/>
      <c r="G105" s="111"/>
      <c r="H105" s="60" t="s">
        <v>321</v>
      </c>
    </row>
    <row r="106" spans="1:8" x14ac:dyDescent="0.25">
      <c r="A106" s="13"/>
      <c r="B106" s="11"/>
      <c r="G106" s="56"/>
      <c r="H106" s="13"/>
    </row>
    <row r="107" spans="1:8" x14ac:dyDescent="0.25">
      <c r="A107" s="13"/>
      <c r="B107" s="11"/>
      <c r="C107" s="13"/>
      <c r="D107" s="13"/>
      <c r="E107" s="13"/>
      <c r="F107" s="13"/>
      <c r="G107" s="18"/>
      <c r="H107" s="13"/>
    </row>
    <row r="110" spans="1:8" x14ac:dyDescent="0.25">
      <c r="B110" s="11"/>
    </row>
  </sheetData>
  <mergeCells count="150">
    <mergeCell ref="E35:G35"/>
    <mergeCell ref="B32:D35"/>
    <mergeCell ref="A24:A25"/>
    <mergeCell ref="H23:H26"/>
    <mergeCell ref="C9:E9"/>
    <mergeCell ref="C10:E10"/>
    <mergeCell ref="C11:E11"/>
    <mergeCell ref="F11:G11"/>
    <mergeCell ref="C12:G12"/>
    <mergeCell ref="B13:G13"/>
    <mergeCell ref="E32:G32"/>
    <mergeCell ref="E33:G33"/>
    <mergeCell ref="E34:G34"/>
    <mergeCell ref="B3:G3"/>
    <mergeCell ref="B4:G4"/>
    <mergeCell ref="B5:G5"/>
    <mergeCell ref="B6:G6"/>
    <mergeCell ref="B7:G7"/>
    <mergeCell ref="C8:G8"/>
    <mergeCell ref="B21:G21"/>
    <mergeCell ref="C30:G30"/>
    <mergeCell ref="B31:G31"/>
    <mergeCell ref="C14:G14"/>
    <mergeCell ref="B15:E15"/>
    <mergeCell ref="F15:G15"/>
    <mergeCell ref="C18:G18"/>
    <mergeCell ref="B19:G19"/>
    <mergeCell ref="B20:G20"/>
    <mergeCell ref="C16:G16"/>
    <mergeCell ref="B17:G17"/>
    <mergeCell ref="C27:G27"/>
    <mergeCell ref="C28:G28"/>
    <mergeCell ref="B29:G29"/>
    <mergeCell ref="B26:G26"/>
    <mergeCell ref="B39:D39"/>
    <mergeCell ref="E39:G39"/>
    <mergeCell ref="B40:D40"/>
    <mergeCell ref="E40:G40"/>
    <mergeCell ref="B41:D41"/>
    <mergeCell ref="E41:G41"/>
    <mergeCell ref="B36:D36"/>
    <mergeCell ref="E36:G36"/>
    <mergeCell ref="B37:D37"/>
    <mergeCell ref="E37:G37"/>
    <mergeCell ref="B38:D38"/>
    <mergeCell ref="E38:G38"/>
    <mergeCell ref="B45:D45"/>
    <mergeCell ref="E45:G45"/>
    <mergeCell ref="B46:D46"/>
    <mergeCell ref="E46:G46"/>
    <mergeCell ref="B47:D47"/>
    <mergeCell ref="E47:G47"/>
    <mergeCell ref="B42:D42"/>
    <mergeCell ref="E42:G42"/>
    <mergeCell ref="B43:D43"/>
    <mergeCell ref="E43:G43"/>
    <mergeCell ref="B44:D44"/>
    <mergeCell ref="E44:G44"/>
    <mergeCell ref="B52:D52"/>
    <mergeCell ref="E52:G52"/>
    <mergeCell ref="C53:G53"/>
    <mergeCell ref="B54:D54"/>
    <mergeCell ref="E54:G54"/>
    <mergeCell ref="B55:D55"/>
    <mergeCell ref="E55:G55"/>
    <mergeCell ref="B48:D48"/>
    <mergeCell ref="E48:G48"/>
    <mergeCell ref="B50:D50"/>
    <mergeCell ref="E50:G50"/>
    <mergeCell ref="B51:D51"/>
    <mergeCell ref="E51:G51"/>
    <mergeCell ref="B49:D49"/>
    <mergeCell ref="E49:G49"/>
    <mergeCell ref="B59:D59"/>
    <mergeCell ref="E59:G59"/>
    <mergeCell ref="B60:D60"/>
    <mergeCell ref="E60:G60"/>
    <mergeCell ref="B61:D61"/>
    <mergeCell ref="E61:G61"/>
    <mergeCell ref="B56:D56"/>
    <mergeCell ref="E56:G56"/>
    <mergeCell ref="B57:D57"/>
    <mergeCell ref="E57:G57"/>
    <mergeCell ref="B58:D58"/>
    <mergeCell ref="E58:G58"/>
    <mergeCell ref="B65:D65"/>
    <mergeCell ref="E65:G65"/>
    <mergeCell ref="B67:D67"/>
    <mergeCell ref="E67:G67"/>
    <mergeCell ref="B62:D62"/>
    <mergeCell ref="E62:G62"/>
    <mergeCell ref="B63:D63"/>
    <mergeCell ref="E63:G63"/>
    <mergeCell ref="B64:D64"/>
    <mergeCell ref="E64:G64"/>
    <mergeCell ref="B66:D66"/>
    <mergeCell ref="E66:G66"/>
    <mergeCell ref="E76:G76"/>
    <mergeCell ref="E77:G77"/>
    <mergeCell ref="E78:G78"/>
    <mergeCell ref="E79:G79"/>
    <mergeCell ref="E80:G80"/>
    <mergeCell ref="E81:G81"/>
    <mergeCell ref="B68:D68"/>
    <mergeCell ref="E68:G68"/>
    <mergeCell ref="B69:D83"/>
    <mergeCell ref="E69:G69"/>
    <mergeCell ref="E70:G70"/>
    <mergeCell ref="E71:G71"/>
    <mergeCell ref="E72:G72"/>
    <mergeCell ref="E73:G73"/>
    <mergeCell ref="E74:G74"/>
    <mergeCell ref="E75:G75"/>
    <mergeCell ref="E82:G82"/>
    <mergeCell ref="E83:G83"/>
    <mergeCell ref="B90:D90"/>
    <mergeCell ref="E90:G90"/>
    <mergeCell ref="B91:D91"/>
    <mergeCell ref="E91:G91"/>
    <mergeCell ref="B84:D84"/>
    <mergeCell ref="E84:G84"/>
    <mergeCell ref="B86:D86"/>
    <mergeCell ref="E86:G86"/>
    <mergeCell ref="E89:G89"/>
    <mergeCell ref="B85:D85"/>
    <mergeCell ref="E85:G85"/>
    <mergeCell ref="C104:G104"/>
    <mergeCell ref="B105:G105"/>
    <mergeCell ref="C100:G100"/>
    <mergeCell ref="B101:G101"/>
    <mergeCell ref="H101:H103"/>
    <mergeCell ref="B102:G102"/>
    <mergeCell ref="B103:G103"/>
    <mergeCell ref="C22:G22"/>
    <mergeCell ref="B23:G23"/>
    <mergeCell ref="B24:G24"/>
    <mergeCell ref="B25:G25"/>
    <mergeCell ref="E88:G88"/>
    <mergeCell ref="B87:D89"/>
    <mergeCell ref="C97:G97"/>
    <mergeCell ref="B98:G98"/>
    <mergeCell ref="B99:G99"/>
    <mergeCell ref="B96:G96"/>
    <mergeCell ref="B92:D92"/>
    <mergeCell ref="E92:G92"/>
    <mergeCell ref="B93:D93"/>
    <mergeCell ref="E93:G93"/>
    <mergeCell ref="C94:G94"/>
    <mergeCell ref="B95:G95"/>
    <mergeCell ref="E87:G87"/>
  </mergeCells>
  <pageMargins left="0.7" right="0.7" top="0.75" bottom="0.75" header="0.3" footer="0.3"/>
  <pageSetup scale="40" orientation="portrait" r:id="rId1"/>
  <colBreaks count="1" manualBreakCount="1">
    <brk id="7" max="107" man="1"/>
  </colBreaks>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4"/>
  </sheetPr>
  <dimension ref="B2:J20"/>
  <sheetViews>
    <sheetView workbookViewId="0">
      <selection activeCell="K4" sqref="K4"/>
    </sheetView>
  </sheetViews>
  <sheetFormatPr baseColWidth="10" defaultRowHeight="15" x14ac:dyDescent="0.25"/>
  <cols>
    <col min="1" max="1" width="6" customWidth="1"/>
    <col min="2" max="2" width="9.140625" customWidth="1"/>
    <col min="3" max="3" width="29.42578125" customWidth="1"/>
    <col min="4" max="4" width="29.42578125" style="102" customWidth="1"/>
    <col min="7" max="7" width="18.5703125" customWidth="1"/>
    <col min="8" max="8" width="20" customWidth="1"/>
    <col min="9" max="9" width="18.5703125" bestFit="1" customWidth="1"/>
    <col min="10" max="10" width="17.28515625" bestFit="1" customWidth="1"/>
    <col min="11" max="11" width="18.5703125" bestFit="1" customWidth="1"/>
    <col min="12" max="12" width="17.28515625" bestFit="1" customWidth="1"/>
  </cols>
  <sheetData>
    <row r="2" spans="2:10" ht="17.25" x14ac:dyDescent="0.25">
      <c r="C2" s="480" t="s">
        <v>513</v>
      </c>
      <c r="D2" s="480"/>
      <c r="E2" s="480"/>
      <c r="F2" s="480"/>
      <c r="G2" s="480"/>
      <c r="H2" s="480"/>
      <c r="I2" s="480"/>
      <c r="J2" s="480"/>
    </row>
    <row r="3" spans="2:10" ht="17.25" x14ac:dyDescent="0.25">
      <c r="C3" s="481" t="s">
        <v>514</v>
      </c>
      <c r="D3" s="481"/>
      <c r="E3" s="481"/>
      <c r="F3" s="481"/>
      <c r="G3" s="481"/>
      <c r="H3" s="481"/>
      <c r="I3" s="481"/>
      <c r="J3" s="481"/>
    </row>
    <row r="4" spans="2:10" ht="17.25" x14ac:dyDescent="0.25">
      <c r="C4" s="482"/>
      <c r="D4" s="482"/>
      <c r="E4" s="482"/>
      <c r="F4" s="482"/>
      <c r="G4" s="482"/>
      <c r="H4" s="482"/>
      <c r="I4" s="482"/>
      <c r="J4" s="482"/>
    </row>
    <row r="7" spans="2:10" ht="15" customHeight="1" x14ac:dyDescent="0.25">
      <c r="C7" s="483" t="s">
        <v>515</v>
      </c>
      <c r="D7" s="493" t="s">
        <v>529</v>
      </c>
      <c r="E7" s="485" t="s">
        <v>516</v>
      </c>
      <c r="F7" s="486"/>
      <c r="G7" s="489" t="s">
        <v>517</v>
      </c>
      <c r="H7" s="491" t="s">
        <v>518</v>
      </c>
      <c r="I7" s="491" t="s">
        <v>519</v>
      </c>
    </row>
    <row r="8" spans="2:10" x14ac:dyDescent="0.25">
      <c r="C8" s="484"/>
      <c r="D8" s="494"/>
      <c r="E8" s="487"/>
      <c r="F8" s="488"/>
      <c r="G8" s="490"/>
      <c r="H8" s="492"/>
      <c r="I8" s="492"/>
    </row>
    <row r="9" spans="2:10" x14ac:dyDescent="0.25">
      <c r="B9" s="89">
        <v>1</v>
      </c>
      <c r="C9" s="90" t="s">
        <v>520</v>
      </c>
      <c r="D9" s="103">
        <v>1402859000</v>
      </c>
      <c r="E9" s="478">
        <v>757239380</v>
      </c>
      <c r="F9" s="479"/>
      <c r="G9" s="91">
        <v>401268454</v>
      </c>
      <c r="H9" s="92">
        <v>2359181433</v>
      </c>
      <c r="I9" s="93">
        <f>SUM(E9:H9)</f>
        <v>3517689267</v>
      </c>
      <c r="J9" s="94"/>
    </row>
    <row r="10" spans="2:10" x14ac:dyDescent="0.25">
      <c r="B10" s="89">
        <v>2</v>
      </c>
      <c r="C10" s="90" t="s">
        <v>521</v>
      </c>
      <c r="D10" s="103"/>
      <c r="E10" s="478">
        <v>83287453</v>
      </c>
      <c r="F10" s="479"/>
      <c r="G10" s="91">
        <v>60721011</v>
      </c>
      <c r="H10" s="92">
        <v>407098283</v>
      </c>
      <c r="I10" s="93">
        <f t="shared" ref="I10:I18" si="0">SUM(E10:H10)</f>
        <v>551106747</v>
      </c>
      <c r="J10" s="94"/>
    </row>
    <row r="11" spans="2:10" x14ac:dyDescent="0.25">
      <c r="B11" s="89">
        <v>3</v>
      </c>
      <c r="C11" s="90" t="s">
        <v>522</v>
      </c>
      <c r="D11" s="104">
        <v>64772969448</v>
      </c>
      <c r="E11" s="478">
        <v>432392245</v>
      </c>
      <c r="F11" s="479"/>
      <c r="G11" s="91">
        <v>2399077063</v>
      </c>
      <c r="H11" s="92">
        <v>1200529828</v>
      </c>
      <c r="I11" s="93">
        <f t="shared" si="0"/>
        <v>4031999136</v>
      </c>
      <c r="J11" s="94"/>
    </row>
    <row r="12" spans="2:10" x14ac:dyDescent="0.25">
      <c r="B12" s="89">
        <v>4</v>
      </c>
      <c r="C12" s="90" t="s">
        <v>523</v>
      </c>
      <c r="D12" s="103"/>
      <c r="E12" s="478">
        <v>217262347</v>
      </c>
      <c r="F12" s="479"/>
      <c r="G12" s="91">
        <v>646836292</v>
      </c>
      <c r="H12" s="92">
        <v>41562990</v>
      </c>
      <c r="I12" s="93">
        <f t="shared" si="0"/>
        <v>905661629</v>
      </c>
      <c r="J12" s="94"/>
    </row>
    <row r="13" spans="2:10" x14ac:dyDescent="0.25">
      <c r="B13" s="89">
        <v>5</v>
      </c>
      <c r="C13" s="90" t="s">
        <v>524</v>
      </c>
      <c r="D13" s="104">
        <v>49044400000</v>
      </c>
      <c r="E13" s="478">
        <v>197973345</v>
      </c>
      <c r="F13" s="479"/>
      <c r="G13" s="91">
        <v>12154192</v>
      </c>
      <c r="H13" s="92">
        <v>458226051</v>
      </c>
      <c r="I13" s="93">
        <f t="shared" si="0"/>
        <v>668353588</v>
      </c>
      <c r="J13" s="94"/>
    </row>
    <row r="14" spans="2:10" x14ac:dyDescent="0.25">
      <c r="B14" s="89">
        <v>6</v>
      </c>
      <c r="C14" s="90" t="s">
        <v>525</v>
      </c>
      <c r="D14" s="103"/>
      <c r="E14" s="478">
        <v>7429722</v>
      </c>
      <c r="F14" s="479"/>
      <c r="G14" s="91">
        <v>50292108</v>
      </c>
      <c r="H14" s="92">
        <v>372401820</v>
      </c>
      <c r="I14" s="93">
        <f t="shared" si="0"/>
        <v>430123650</v>
      </c>
      <c r="J14" s="94"/>
    </row>
    <row r="15" spans="2:10" x14ac:dyDescent="0.25">
      <c r="B15" s="89">
        <v>7</v>
      </c>
      <c r="C15" s="90" t="s">
        <v>531</v>
      </c>
      <c r="D15" s="104">
        <v>48034964485</v>
      </c>
      <c r="E15" s="478">
        <v>72704771</v>
      </c>
      <c r="F15" s="479"/>
      <c r="G15" s="91">
        <v>161285888</v>
      </c>
      <c r="H15" s="92">
        <v>936896816</v>
      </c>
      <c r="I15" s="93">
        <f t="shared" si="0"/>
        <v>1170887475</v>
      </c>
      <c r="J15" s="94"/>
    </row>
    <row r="16" spans="2:10" x14ac:dyDescent="0.25">
      <c r="B16" s="89">
        <v>8</v>
      </c>
      <c r="C16" s="95" t="s">
        <v>526</v>
      </c>
      <c r="D16" s="103"/>
      <c r="E16" s="478">
        <v>10852223</v>
      </c>
      <c r="F16" s="479"/>
      <c r="G16" s="91">
        <v>129011498</v>
      </c>
      <c r="H16" s="92">
        <v>394193166</v>
      </c>
      <c r="I16" s="93">
        <f t="shared" si="0"/>
        <v>534056887</v>
      </c>
      <c r="J16" s="94"/>
    </row>
    <row r="17" spans="2:10" x14ac:dyDescent="0.25">
      <c r="B17" s="89">
        <v>9</v>
      </c>
      <c r="C17" s="95" t="s">
        <v>527</v>
      </c>
      <c r="D17" s="103"/>
      <c r="E17" s="478">
        <v>2046030</v>
      </c>
      <c r="F17" s="479"/>
      <c r="G17" s="91">
        <v>36395748</v>
      </c>
      <c r="H17" s="92">
        <v>660474707</v>
      </c>
      <c r="I17" s="93">
        <f t="shared" si="0"/>
        <v>698916485</v>
      </c>
      <c r="J17" s="94"/>
    </row>
    <row r="18" spans="2:10" x14ac:dyDescent="0.25">
      <c r="B18" s="89">
        <v>10</v>
      </c>
      <c r="C18" s="95" t="s">
        <v>528</v>
      </c>
      <c r="D18" s="105"/>
      <c r="E18" s="478">
        <v>2391375</v>
      </c>
      <c r="F18" s="479"/>
      <c r="G18" s="91">
        <v>5768988</v>
      </c>
      <c r="H18" s="92">
        <v>4409895</v>
      </c>
      <c r="I18" s="93">
        <f t="shared" si="0"/>
        <v>12570258</v>
      </c>
      <c r="J18" s="94"/>
    </row>
    <row r="19" spans="2:10" ht="16.5" x14ac:dyDescent="0.3">
      <c r="C19" s="96" t="s">
        <v>519</v>
      </c>
      <c r="D19" s="101">
        <f>SUM(D9:D18)</f>
        <v>163255192933</v>
      </c>
      <c r="E19" s="495">
        <f>SUM(E9:E18)</f>
        <v>1783578891</v>
      </c>
      <c r="F19" s="496"/>
      <c r="G19" s="97">
        <f>SUM(G9:G18)</f>
        <v>3902811242</v>
      </c>
      <c r="H19" s="97">
        <f>SUM(H9:H18)</f>
        <v>6834974989</v>
      </c>
      <c r="I19" s="97">
        <f>SUM(I9:I18)</f>
        <v>12521365122</v>
      </c>
      <c r="J19" s="98"/>
    </row>
    <row r="20" spans="2:10" x14ac:dyDescent="0.25">
      <c r="G20" s="99" t="s">
        <v>441</v>
      </c>
      <c r="H20" s="100" t="s">
        <v>441</v>
      </c>
    </row>
  </sheetData>
  <mergeCells count="20">
    <mergeCell ref="E15:F15"/>
    <mergeCell ref="E16:F16"/>
    <mergeCell ref="E17:F17"/>
    <mergeCell ref="E18:F18"/>
    <mergeCell ref="E19:F19"/>
    <mergeCell ref="E13:F13"/>
    <mergeCell ref="E14:F14"/>
    <mergeCell ref="C2:J2"/>
    <mergeCell ref="C3:J3"/>
    <mergeCell ref="C4:J4"/>
    <mergeCell ref="C7:C8"/>
    <mergeCell ref="E7:F8"/>
    <mergeCell ref="G7:G8"/>
    <mergeCell ref="H7:H8"/>
    <mergeCell ref="I7:I8"/>
    <mergeCell ref="D7:D8"/>
    <mergeCell ref="E9:F9"/>
    <mergeCell ref="E10:F10"/>
    <mergeCell ref="E11:F11"/>
    <mergeCell ref="E12:F12"/>
  </mergeCells>
  <pageMargins left="0.7" right="0.7" top="0.75" bottom="0.75" header="0.3" footer="0.3"/>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4</vt:i4>
      </vt:variant>
      <vt:variant>
        <vt:lpstr>Rangos con nombre</vt:lpstr>
      </vt:variant>
      <vt:variant>
        <vt:i4>3</vt:i4>
      </vt:variant>
    </vt:vector>
  </HeadingPairs>
  <TitlesOfParts>
    <vt:vector size="7" baseType="lpstr">
      <vt:lpstr>1. COND. BÁSICAS TRDM</vt:lpstr>
      <vt:lpstr>2. COND. BÁSICAS MANEJO</vt:lpstr>
      <vt:lpstr>3. COND. BÁSICAS RCE</vt:lpstr>
      <vt:lpstr>RELACION DE BIENES ASEGURADOS</vt:lpstr>
      <vt:lpstr>'1. COND. BÁSICAS TRDM'!Área_de_impresión</vt:lpstr>
      <vt:lpstr>'2. COND. BÁSICAS MANEJO'!Área_de_impresión</vt:lpstr>
      <vt:lpstr>'3. COND. BÁSICAS RCE'!Área_de_impresión</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danil</dc:creator>
  <cp:lastModifiedBy>Usuario de Windows</cp:lastModifiedBy>
  <cp:lastPrinted>2026-02-12T11:00:38Z</cp:lastPrinted>
  <dcterms:created xsi:type="dcterms:W3CDTF">2021-10-11T20:09:03Z</dcterms:created>
  <dcterms:modified xsi:type="dcterms:W3CDTF">2026-05-20T15:30:43Z</dcterms:modified>
</cp:coreProperties>
</file>